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18\Thang 11\Tong hop\"/>
    </mc:Choice>
  </mc:AlternateContent>
  <bookViews>
    <workbookView xWindow="0" yWindow="0" windowWidth="20490" windowHeight="7800" firstSheet="4" activeTab="6"/>
  </bookViews>
  <sheets>
    <sheet name="3.Nong nghiep" sheetId="4" r:id="rId1"/>
    <sheet name="7.IIPthang" sheetId="7" r:id="rId2"/>
    <sheet name="9.SPCNthang" sheetId="8" r:id="rId3"/>
    <sheet name="12.LĐCN" sheetId="10" r:id="rId4"/>
    <sheet name="13.DNthanhlapmoi" sheetId="61" r:id="rId5"/>
    <sheet name="DN1" sheetId="62" r:id="rId6"/>
    <sheet name="DN2" sheetId="63" r:id="rId7"/>
    <sheet name="19.VonNSNNthang" sheetId="20" r:id="rId8"/>
    <sheet name="21.DTNN" sheetId="35" r:id="rId9"/>
    <sheet name="22-23.Tongmuc" sheetId="21" r:id="rId10"/>
    <sheet name="24.XK thang" sheetId="43" r:id="rId11"/>
    <sheet name="26.NKthang" sheetId="23" r:id="rId12"/>
    <sheet name="29.CPI" sheetId="48" r:id="rId13"/>
    <sheet name="36.Vantaithang" sheetId="47" r:id="rId14"/>
    <sheet name="38.KQTthang" sheetId="34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0" localSheetId="7">'[1]PNT-QUOT-#3'!#REF!</definedName>
    <definedName name="\0" localSheetId="9">'[2]PNT-QUOT-#3'!#REF!</definedName>
    <definedName name="\0" localSheetId="10">'[2]PNT-QUOT-#3'!#REF!</definedName>
    <definedName name="\0" localSheetId="0">'[1]PNT-QUOT-#3'!#REF!</definedName>
    <definedName name="\0" localSheetId="13">'[2]PNT-QUOT-#3'!#REF!</definedName>
    <definedName name="\0">'[3]PNT-QUOT-#3'!#REF!</definedName>
    <definedName name="\z" localSheetId="7">'[1]COAT&amp;WRAP-QIOT-#3'!#REF!</definedName>
    <definedName name="\z" localSheetId="9">'[2]COAT&amp;WRAP-QIOT-#3'!#REF!</definedName>
    <definedName name="\z" localSheetId="10">'[2]COAT&amp;WRAP-QIOT-#3'!#REF!</definedName>
    <definedName name="\z" localSheetId="0">'[1]COAT&amp;WRAP-QIOT-#3'!#REF!</definedName>
    <definedName name="\z" localSheetId="13">'[2]COAT&amp;WRAP-QIOT-#3'!#REF!</definedName>
    <definedName name="\z">'[3]COAT&amp;WRAP-QIOT-#3'!#REF!</definedName>
    <definedName name="_________h1" localSheetId="7" hidden="1">{"'TDTGT (theo Dphuong)'!$A$4:$F$75"}</definedName>
    <definedName name="_________h1" localSheetId="8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0" hidden="1">{"'TDTGT (theo Dphuong)'!$A$4:$F$75"}</definedName>
    <definedName name="_________h1" hidden="1">{"'TDTGT (theo Dphuong)'!$A$4:$F$75"}</definedName>
    <definedName name="________h1" localSheetId="7" hidden="1">{"'TDTGT (theo Dphuong)'!$A$4:$F$75"}</definedName>
    <definedName name="________h1" localSheetId="8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0" hidden="1">{"'TDTGT (theo Dphuong)'!$A$4:$F$75"}</definedName>
    <definedName name="________h1" hidden="1">{"'TDTGT (theo Dphuong)'!$A$4:$F$75"}</definedName>
    <definedName name="_______h1" localSheetId="7" hidden="1">{"'TDTGT (theo Dphuong)'!$A$4:$F$75"}</definedName>
    <definedName name="_______h1" localSheetId="8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0" hidden="1">{"'TDTGT (theo Dphuong)'!$A$4:$F$75"}</definedName>
    <definedName name="_______h1" hidden="1">{"'TDTGT (theo Dphuong)'!$A$4:$F$75"}</definedName>
    <definedName name="______B5" localSheetId="7" hidden="1">{#N/A,#N/A,FALSE,"Chung"}</definedName>
    <definedName name="______B5" localSheetId="8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0" hidden="1">{#N/A,#N/A,FALSE,"Chung"}</definedName>
    <definedName name="______B5" hidden="1">{#N/A,#N/A,FALSE,"Chung"}</definedName>
    <definedName name="______h1" localSheetId="7" hidden="1">{"'TDTGT (theo Dphuong)'!$A$4:$F$75"}</definedName>
    <definedName name="______h1" localSheetId="8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0" hidden="1">{"'TDTGT (theo Dphuong)'!$A$4:$F$75"}</definedName>
    <definedName name="______h1" hidden="1">{"'TDTGT (theo Dphuong)'!$A$4:$F$75"}</definedName>
    <definedName name="______h2" localSheetId="7" hidden="1">{"'TDTGT (theo Dphuong)'!$A$4:$F$75"}</definedName>
    <definedName name="______h2" localSheetId="8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0" hidden="1">{"'TDTGT (theo Dphuong)'!$A$4:$F$75"}</definedName>
    <definedName name="______h2" hidden="1">{"'TDTGT (theo Dphuong)'!$A$4:$F$75"}</definedName>
    <definedName name="_____B5" localSheetId="7" hidden="1">{#N/A,#N/A,FALSE,"Chung"}</definedName>
    <definedName name="_____B5" localSheetId="8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0" hidden="1">{#N/A,#N/A,FALSE,"Chung"}</definedName>
    <definedName name="_____B5" hidden="1">{#N/A,#N/A,FALSE,"Chung"}</definedName>
    <definedName name="_____h1" localSheetId="7" hidden="1">{"'TDTGT (theo Dphuong)'!$A$4:$F$75"}</definedName>
    <definedName name="_____h1" localSheetId="8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0" hidden="1">{"'TDTGT (theo Dphuong)'!$A$4:$F$75"}</definedName>
    <definedName name="_____h1" hidden="1">{"'TDTGT (theo Dphuong)'!$A$4:$F$75"}</definedName>
    <definedName name="_____h2" localSheetId="7" hidden="1">{"'TDTGT (theo Dphuong)'!$A$4:$F$75"}</definedName>
    <definedName name="_____h2" localSheetId="8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0" hidden="1">{"'TDTGT (theo Dphuong)'!$A$4:$F$75"}</definedName>
    <definedName name="_____h2" hidden="1">{"'TDTGT (theo Dphuong)'!$A$4:$F$75"}</definedName>
    <definedName name="____B5" localSheetId="7" hidden="1">{#N/A,#N/A,FALSE,"Chung"}</definedName>
    <definedName name="____B5" localSheetId="8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0" hidden="1">{#N/A,#N/A,FALSE,"Chung"}</definedName>
    <definedName name="____B5" hidden="1">{#N/A,#N/A,FALSE,"Chung"}</definedName>
    <definedName name="____h1" localSheetId="7" hidden="1">{"'TDTGT (theo Dphuong)'!$A$4:$F$75"}</definedName>
    <definedName name="____h1" localSheetId="8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0" hidden="1">{"'TDTGT (theo Dphuong)'!$A$4:$F$75"}</definedName>
    <definedName name="____h1" hidden="1">{"'TDTGT (theo Dphuong)'!$A$4:$F$75"}</definedName>
    <definedName name="____h2" localSheetId="7" hidden="1">{"'TDTGT (theo Dphuong)'!$A$4:$F$75"}</definedName>
    <definedName name="____h2" localSheetId="8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0" hidden="1">{"'TDTGT (theo Dphuong)'!$A$4:$F$75"}</definedName>
    <definedName name="____h2" hidden="1">{"'TDTGT (theo Dphuong)'!$A$4:$F$75"}</definedName>
    <definedName name="___B5" localSheetId="7" hidden="1">{#N/A,#N/A,FALSE,"Chung"}</definedName>
    <definedName name="___B5" localSheetId="8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0" hidden="1">{#N/A,#N/A,FALSE,"Chung"}</definedName>
    <definedName name="___B5" hidden="1">{#N/A,#N/A,FALSE,"Chung"}</definedName>
    <definedName name="___h1" localSheetId="7" hidden="1">{"'TDTGT (theo Dphuong)'!$A$4:$F$75"}</definedName>
    <definedName name="___h1" localSheetId="8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0" hidden="1">{"'TDTGT (theo Dphuong)'!$A$4:$F$75"}</definedName>
    <definedName name="___h1" hidden="1">{"'TDTGT (theo Dphuong)'!$A$4:$F$75"}</definedName>
    <definedName name="___h2" localSheetId="7" hidden="1">{"'TDTGT (theo Dphuong)'!$A$4:$F$75"}</definedName>
    <definedName name="___h2" localSheetId="8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0" hidden="1">{"'TDTGT (theo Dphuong)'!$A$4:$F$75"}</definedName>
    <definedName name="___h2" hidden="1">{"'TDTGT (theo Dphuong)'!$A$4:$F$75"}</definedName>
    <definedName name="__B5" localSheetId="7" hidden="1">{#N/A,#N/A,FALSE,"Chung"}</definedName>
    <definedName name="__B5" localSheetId="8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0" hidden="1">{#N/A,#N/A,FALSE,"Chung"}</definedName>
    <definedName name="__B5" hidden="1">{#N/A,#N/A,FALSE,"Chung"}</definedName>
    <definedName name="__h1" localSheetId="7" hidden="1">{"'TDTGT (theo Dphuong)'!$A$4:$F$75"}</definedName>
    <definedName name="__h1" localSheetId="8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0" hidden="1">{"'TDTGT (theo Dphuong)'!$A$4:$F$75"}</definedName>
    <definedName name="__h1" hidden="1">{"'TDTGT (theo Dphuong)'!$A$4:$F$75"}</definedName>
    <definedName name="__h2" localSheetId="7" hidden="1">{"'TDTGT (theo Dphuong)'!$A$4:$F$75"}</definedName>
    <definedName name="__h2" localSheetId="8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0" hidden="1">{"'TDTGT (theo Dphuong)'!$A$4:$F$75"}</definedName>
    <definedName name="__h2" hidden="1">{"'TDTGT (theo Dphuong)'!$A$4:$F$75"}</definedName>
    <definedName name="_B5" localSheetId="7" hidden="1">{#N/A,#N/A,FALSE,"Chung"}</definedName>
    <definedName name="_B5" localSheetId="8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0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2" hidden="1">#REF!</definedName>
    <definedName name="_Fill" localSheetId="0" hidden="1">#REF!</definedName>
    <definedName name="_Fill" localSheetId="13" hidden="1">#REF!</definedName>
    <definedName name="_Fill" localSheetId="6" hidden="1">#REF!</definedName>
    <definedName name="_Fill" hidden="1">#REF!</definedName>
    <definedName name="_xlnm._FilterDatabase" localSheetId="4" hidden="1">'13.DNthanhlapmoi'!$A$8:$D$8</definedName>
    <definedName name="_xlnm._FilterDatabase" localSheetId="5" hidden="1">'DN1'!$A$8:$D$8</definedName>
    <definedName name="_xlnm._FilterDatabase" localSheetId="6" hidden="1">'DN2'!$A$15:$I$15</definedName>
    <definedName name="_h1" localSheetId="7" hidden="1">{"'TDTGT (theo Dphuong)'!$A$4:$F$75"}</definedName>
    <definedName name="_h1" localSheetId="8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0" hidden="1">{"'TDTGT (theo Dphuong)'!$A$4:$F$75"}</definedName>
    <definedName name="_h1" hidden="1">{"'TDTGT (theo Dphuong)'!$A$4:$F$75"}</definedName>
    <definedName name="_h2" localSheetId="7" hidden="1">{"'TDTGT (theo Dphuong)'!$A$4:$F$75"}</definedName>
    <definedName name="_h2" localSheetId="8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0" hidden="1">{"'TDTGT (theo Dphuong)'!$A$4:$F$75"}</definedName>
    <definedName name="_h2" hidden="1">{"'TDTGT (theo Dphuong)'!$A$4:$F$75"}</definedName>
    <definedName name="A" localSheetId="7">'[1]PNT-QUOT-#3'!#REF!</definedName>
    <definedName name="A" localSheetId="9">'[2]PNT-QUOT-#3'!#REF!</definedName>
    <definedName name="A" localSheetId="10">'[2]PNT-QUOT-#3'!#REF!</definedName>
    <definedName name="A" localSheetId="0">'[1]PNT-QUOT-#3'!#REF!</definedName>
    <definedName name="A" localSheetId="13">'[2]PNT-QUOT-#3'!#REF!</definedName>
    <definedName name="A">'[3]PNT-QUOT-#3'!#REF!</definedName>
    <definedName name="AAA" localSheetId="7">'[4]MTL$-INTER'!#REF!</definedName>
    <definedName name="AAA" localSheetId="9">'[4]MTL$-INTER'!#REF!</definedName>
    <definedName name="AAA" localSheetId="10">'[4]MTL$-INTER'!#REF!</definedName>
    <definedName name="AAA" localSheetId="0">'[5]MTL$-INTER'!#REF!</definedName>
    <definedName name="AAA" localSheetId="13">'[4]MTL$-INTER'!#REF!</definedName>
    <definedName name="AAA">'[6]MTL$-INTER'!#REF!</definedName>
    <definedName name="abc" localSheetId="7" hidden="1">{"'TDTGT (theo Dphuong)'!$A$4:$F$75"}</definedName>
    <definedName name="abc" localSheetId="8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0" hidden="1">{"'TDTGT (theo Dphuong)'!$A$4:$F$75"}</definedName>
    <definedName name="abc" hidden="1">{"'TDTGT (theo Dphuong)'!$A$4:$F$75"}</definedName>
    <definedName name="adsf" localSheetId="8">#REF!</definedName>
    <definedName name="adsf" localSheetId="9">#REF!</definedName>
    <definedName name="adsf" localSheetId="10">#REF!</definedName>
    <definedName name="adsf" localSheetId="12">#REF!</definedName>
    <definedName name="adsf" localSheetId="0">#REF!</definedName>
    <definedName name="adsf" localSheetId="13">#REF!</definedName>
    <definedName name="adsf" localSheetId="6">#REF!</definedName>
    <definedName name="adsf">#REF!</definedName>
    <definedName name="anpha" localSheetId="7">#REF!</definedName>
    <definedName name="anpha" localSheetId="8">#REF!</definedName>
    <definedName name="anpha" localSheetId="9">#REF!</definedName>
    <definedName name="anpha" localSheetId="10">#REF!</definedName>
    <definedName name="anpha" localSheetId="12">#REF!</definedName>
    <definedName name="anpha" localSheetId="0">#REF!</definedName>
    <definedName name="anpha" localSheetId="13">#REF!</definedName>
    <definedName name="anpha" localSheetId="6">#REF!</definedName>
    <definedName name="anpha">#REF!</definedName>
    <definedName name="B" localSheetId="7">'[1]PNT-QUOT-#3'!#REF!</definedName>
    <definedName name="B" localSheetId="9">'[2]PNT-QUOT-#3'!#REF!</definedName>
    <definedName name="B" localSheetId="10">'[2]PNT-QUOT-#3'!#REF!</definedName>
    <definedName name="B" localSheetId="0">'[1]PNT-QUOT-#3'!#REF!</definedName>
    <definedName name="B" localSheetId="13">'[2]PNT-QUOT-#3'!#REF!</definedName>
    <definedName name="B">'[3]PNT-QUOT-#3'!#REF!</definedName>
    <definedName name="B5new" localSheetId="7" hidden="1">{"'TDTGT (theo Dphuong)'!$A$4:$F$75"}</definedName>
    <definedName name="B5new" localSheetId="8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0" hidden="1">{"'TDTGT (theo Dphuong)'!$A$4:$F$75"}</definedName>
    <definedName name="B5new" hidden="1">{"'TDTGT (theo Dphuong)'!$A$4:$F$75"}</definedName>
    <definedName name="beta" localSheetId="8">#REF!</definedName>
    <definedName name="beta" localSheetId="9">#REF!</definedName>
    <definedName name="beta" localSheetId="10">#REF!</definedName>
    <definedName name="beta" localSheetId="12">#REF!</definedName>
    <definedName name="beta" localSheetId="0">#REF!</definedName>
    <definedName name="beta" localSheetId="13">#REF!</definedName>
    <definedName name="beta" localSheetId="6">#REF!</definedName>
    <definedName name="beta">#REF!</definedName>
    <definedName name="BT" localSheetId="7">#REF!</definedName>
    <definedName name="BT" localSheetId="8">#REF!</definedName>
    <definedName name="BT" localSheetId="9">#REF!</definedName>
    <definedName name="BT" localSheetId="10">#REF!</definedName>
    <definedName name="BT" localSheetId="12">#REF!</definedName>
    <definedName name="BT" localSheetId="0">#REF!</definedName>
    <definedName name="BT" localSheetId="13">#REF!</definedName>
    <definedName name="BT" localSheetId="6">#REF!</definedName>
    <definedName name="BT">#REF!</definedName>
    <definedName name="bv" localSheetId="7">#REF!</definedName>
    <definedName name="bv" localSheetId="8">#REF!</definedName>
    <definedName name="bv" localSheetId="9">#REF!</definedName>
    <definedName name="bv" localSheetId="10">#REF!</definedName>
    <definedName name="bv" localSheetId="12">#REF!</definedName>
    <definedName name="bv" localSheetId="0">#REF!</definedName>
    <definedName name="bv" localSheetId="13">#REF!</definedName>
    <definedName name="bv" localSheetId="6">#REF!</definedName>
    <definedName name="bv">#REF!</definedName>
    <definedName name="COAT" localSheetId="7">'[1]PNT-QUOT-#3'!#REF!</definedName>
    <definedName name="COAT" localSheetId="9">'[2]PNT-QUOT-#3'!#REF!</definedName>
    <definedName name="COAT" localSheetId="10">'[2]PNT-QUOT-#3'!#REF!</definedName>
    <definedName name="COAT" localSheetId="0">'[1]PNT-QUOT-#3'!#REF!</definedName>
    <definedName name="COAT" localSheetId="13">'[2]PNT-QUOT-#3'!#REF!</definedName>
    <definedName name="COAT">'[3]PNT-QUOT-#3'!#REF!</definedName>
    <definedName name="CS_10" localSheetId="7">#REF!</definedName>
    <definedName name="CS_10" localSheetId="8">#REF!</definedName>
    <definedName name="CS_10" localSheetId="9">#REF!</definedName>
    <definedName name="CS_10" localSheetId="10">#REF!</definedName>
    <definedName name="CS_10" localSheetId="12">#REF!</definedName>
    <definedName name="CS_10" localSheetId="0">#REF!</definedName>
    <definedName name="CS_10" localSheetId="13">#REF!</definedName>
    <definedName name="CS_10" localSheetId="6">#REF!</definedName>
    <definedName name="CS_10">#REF!</definedName>
    <definedName name="CS_100" localSheetId="7">#REF!</definedName>
    <definedName name="CS_100" localSheetId="8">#REF!</definedName>
    <definedName name="CS_100" localSheetId="9">#REF!</definedName>
    <definedName name="CS_100" localSheetId="10">#REF!</definedName>
    <definedName name="CS_100" localSheetId="12">#REF!</definedName>
    <definedName name="CS_100" localSheetId="0">#REF!</definedName>
    <definedName name="CS_100" localSheetId="13">#REF!</definedName>
    <definedName name="CS_100" localSheetId="6">#REF!</definedName>
    <definedName name="CS_100">#REF!</definedName>
    <definedName name="CS_10S" localSheetId="7">#REF!</definedName>
    <definedName name="CS_10S" localSheetId="8">#REF!</definedName>
    <definedName name="CS_10S" localSheetId="9">#REF!</definedName>
    <definedName name="CS_10S" localSheetId="10">#REF!</definedName>
    <definedName name="CS_10S" localSheetId="12">#REF!</definedName>
    <definedName name="CS_10S" localSheetId="0">#REF!</definedName>
    <definedName name="CS_10S" localSheetId="13">#REF!</definedName>
    <definedName name="CS_10S" localSheetId="6">#REF!</definedName>
    <definedName name="CS_10S">#REF!</definedName>
    <definedName name="CS_120" localSheetId="7">#REF!</definedName>
    <definedName name="CS_120" localSheetId="8">#REF!</definedName>
    <definedName name="CS_120" localSheetId="9">#REF!</definedName>
    <definedName name="CS_120" localSheetId="10">#REF!</definedName>
    <definedName name="CS_120" localSheetId="12">#REF!</definedName>
    <definedName name="CS_120" localSheetId="0">#REF!</definedName>
    <definedName name="CS_120" localSheetId="13">#REF!</definedName>
    <definedName name="CS_120" localSheetId="6">#REF!</definedName>
    <definedName name="CS_120">#REF!</definedName>
    <definedName name="CS_140" localSheetId="7">#REF!</definedName>
    <definedName name="CS_140" localSheetId="8">#REF!</definedName>
    <definedName name="CS_140" localSheetId="9">#REF!</definedName>
    <definedName name="CS_140" localSheetId="10">#REF!</definedName>
    <definedName name="CS_140" localSheetId="12">#REF!</definedName>
    <definedName name="CS_140" localSheetId="0">#REF!</definedName>
    <definedName name="CS_140" localSheetId="13">#REF!</definedName>
    <definedName name="CS_140" localSheetId="6">#REF!</definedName>
    <definedName name="CS_140">#REF!</definedName>
    <definedName name="CS_160" localSheetId="7">#REF!</definedName>
    <definedName name="CS_160" localSheetId="8">#REF!</definedName>
    <definedName name="CS_160" localSheetId="9">#REF!</definedName>
    <definedName name="CS_160" localSheetId="10">#REF!</definedName>
    <definedName name="CS_160" localSheetId="12">#REF!</definedName>
    <definedName name="CS_160" localSheetId="0">#REF!</definedName>
    <definedName name="CS_160" localSheetId="13">#REF!</definedName>
    <definedName name="CS_160" localSheetId="6">#REF!</definedName>
    <definedName name="CS_160">#REF!</definedName>
    <definedName name="CS_20" localSheetId="7">#REF!</definedName>
    <definedName name="CS_20" localSheetId="8">#REF!</definedName>
    <definedName name="CS_20" localSheetId="9">#REF!</definedName>
    <definedName name="CS_20" localSheetId="10">#REF!</definedName>
    <definedName name="CS_20" localSheetId="12">#REF!</definedName>
    <definedName name="CS_20" localSheetId="0">#REF!</definedName>
    <definedName name="CS_20" localSheetId="13">#REF!</definedName>
    <definedName name="CS_20" localSheetId="6">#REF!</definedName>
    <definedName name="CS_20">#REF!</definedName>
    <definedName name="CS_30" localSheetId="7">#REF!</definedName>
    <definedName name="CS_30" localSheetId="8">#REF!</definedName>
    <definedName name="CS_30" localSheetId="9">#REF!</definedName>
    <definedName name="CS_30" localSheetId="10">#REF!</definedName>
    <definedName name="CS_30" localSheetId="12">#REF!</definedName>
    <definedName name="CS_30" localSheetId="0">#REF!</definedName>
    <definedName name="CS_30" localSheetId="13">#REF!</definedName>
    <definedName name="CS_30" localSheetId="6">#REF!</definedName>
    <definedName name="CS_30">#REF!</definedName>
    <definedName name="CS_40" localSheetId="7">#REF!</definedName>
    <definedName name="CS_40" localSheetId="8">#REF!</definedName>
    <definedName name="CS_40" localSheetId="9">#REF!</definedName>
    <definedName name="CS_40" localSheetId="10">#REF!</definedName>
    <definedName name="CS_40" localSheetId="12">#REF!</definedName>
    <definedName name="CS_40" localSheetId="0">#REF!</definedName>
    <definedName name="CS_40" localSheetId="13">#REF!</definedName>
    <definedName name="CS_40" localSheetId="6">#REF!</definedName>
    <definedName name="CS_40">#REF!</definedName>
    <definedName name="CS_40S" localSheetId="7">#REF!</definedName>
    <definedName name="CS_40S" localSheetId="8">#REF!</definedName>
    <definedName name="CS_40S" localSheetId="9">#REF!</definedName>
    <definedName name="CS_40S" localSheetId="10">#REF!</definedName>
    <definedName name="CS_40S" localSheetId="12">#REF!</definedName>
    <definedName name="CS_40S" localSheetId="0">#REF!</definedName>
    <definedName name="CS_40S" localSheetId="13">#REF!</definedName>
    <definedName name="CS_40S" localSheetId="6">#REF!</definedName>
    <definedName name="CS_40S">#REF!</definedName>
    <definedName name="CS_5S" localSheetId="7">#REF!</definedName>
    <definedName name="CS_5S" localSheetId="8">#REF!</definedName>
    <definedName name="CS_5S" localSheetId="9">#REF!</definedName>
    <definedName name="CS_5S" localSheetId="10">#REF!</definedName>
    <definedName name="CS_5S" localSheetId="12">#REF!</definedName>
    <definedName name="CS_5S" localSheetId="0">#REF!</definedName>
    <definedName name="CS_5S" localSheetId="13">#REF!</definedName>
    <definedName name="CS_5S" localSheetId="6">#REF!</definedName>
    <definedName name="CS_5S">#REF!</definedName>
    <definedName name="CS_60" localSheetId="7">#REF!</definedName>
    <definedName name="CS_60" localSheetId="8">#REF!</definedName>
    <definedName name="CS_60" localSheetId="9">#REF!</definedName>
    <definedName name="CS_60" localSheetId="10">#REF!</definedName>
    <definedName name="CS_60" localSheetId="12">#REF!</definedName>
    <definedName name="CS_60" localSheetId="0">#REF!</definedName>
    <definedName name="CS_60" localSheetId="13">#REF!</definedName>
    <definedName name="CS_60" localSheetId="6">#REF!</definedName>
    <definedName name="CS_60">#REF!</definedName>
    <definedName name="CS_80" localSheetId="7">#REF!</definedName>
    <definedName name="CS_80" localSheetId="8">#REF!</definedName>
    <definedName name="CS_80" localSheetId="9">#REF!</definedName>
    <definedName name="CS_80" localSheetId="10">#REF!</definedName>
    <definedName name="CS_80" localSheetId="12">#REF!</definedName>
    <definedName name="CS_80" localSheetId="0">#REF!</definedName>
    <definedName name="CS_80" localSheetId="13">#REF!</definedName>
    <definedName name="CS_80" localSheetId="6">#REF!</definedName>
    <definedName name="CS_80">#REF!</definedName>
    <definedName name="CS_80S" localSheetId="7">#REF!</definedName>
    <definedName name="CS_80S" localSheetId="8">#REF!</definedName>
    <definedName name="CS_80S" localSheetId="9">#REF!</definedName>
    <definedName name="CS_80S" localSheetId="10">#REF!</definedName>
    <definedName name="CS_80S" localSheetId="12">#REF!</definedName>
    <definedName name="CS_80S" localSheetId="0">#REF!</definedName>
    <definedName name="CS_80S" localSheetId="13">#REF!</definedName>
    <definedName name="CS_80S" localSheetId="6">#REF!</definedName>
    <definedName name="CS_80S">#REF!</definedName>
    <definedName name="CS_STD" localSheetId="7">#REF!</definedName>
    <definedName name="CS_STD" localSheetId="8">#REF!</definedName>
    <definedName name="CS_STD" localSheetId="9">#REF!</definedName>
    <definedName name="CS_STD" localSheetId="10">#REF!</definedName>
    <definedName name="CS_STD" localSheetId="12">#REF!</definedName>
    <definedName name="CS_STD" localSheetId="0">#REF!</definedName>
    <definedName name="CS_STD" localSheetId="13">#REF!</definedName>
    <definedName name="CS_STD" localSheetId="6">#REF!</definedName>
    <definedName name="CS_STD">#REF!</definedName>
    <definedName name="CS_XS" localSheetId="7">#REF!</definedName>
    <definedName name="CS_XS" localSheetId="8">#REF!</definedName>
    <definedName name="CS_XS" localSheetId="9">#REF!</definedName>
    <definedName name="CS_XS" localSheetId="10">#REF!</definedName>
    <definedName name="CS_XS" localSheetId="12">#REF!</definedName>
    <definedName name="CS_XS" localSheetId="0">#REF!</definedName>
    <definedName name="CS_XS" localSheetId="13">#REF!</definedName>
    <definedName name="CS_XS" localSheetId="6">#REF!</definedName>
    <definedName name="CS_XS">#REF!</definedName>
    <definedName name="CS_XXS" localSheetId="7">#REF!</definedName>
    <definedName name="CS_XXS" localSheetId="8">#REF!</definedName>
    <definedName name="CS_XXS" localSheetId="9">#REF!</definedName>
    <definedName name="CS_XXS" localSheetId="10">#REF!</definedName>
    <definedName name="CS_XXS" localSheetId="12">#REF!</definedName>
    <definedName name="CS_XXS" localSheetId="0">#REF!</definedName>
    <definedName name="CS_XXS" localSheetId="13">#REF!</definedName>
    <definedName name="CS_XXS" localSheetId="6">#REF!</definedName>
    <definedName name="CS_XXS">#REF!</definedName>
    <definedName name="cv" localSheetId="7" hidden="1">{"'TDTGT (theo Dphuong)'!$A$4:$F$75"}</definedName>
    <definedName name="cv" localSheetId="8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0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9">#REF!</definedName>
    <definedName name="cx" localSheetId="10">#REF!</definedName>
    <definedName name="cx" localSheetId="12">#REF!</definedName>
    <definedName name="cx" localSheetId="0">#REF!</definedName>
    <definedName name="cx" localSheetId="13">#REF!</definedName>
    <definedName name="cx" localSheetId="6">#REF!</definedName>
    <definedName name="cx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0" hidden="1">#REF!</definedName>
    <definedName name="d" localSheetId="12" hidden="1">#REF!</definedName>
    <definedName name="d" localSheetId="0" hidden="1">#REF!</definedName>
    <definedName name="d" localSheetId="13" hidden="1">#REF!</definedName>
    <definedName name="d" localSheetId="6" hidden="1">#REF!</definedName>
    <definedName name="d" hidden="1">#REF!</definedName>
    <definedName name="dd" localSheetId="7">#REF!</definedName>
    <definedName name="dd" localSheetId="8">#REF!</definedName>
    <definedName name="dd" localSheetId="9">#REF!</definedName>
    <definedName name="dd" localSheetId="10">#REF!</definedName>
    <definedName name="dd" localSheetId="12">#REF!</definedName>
    <definedName name="dd" localSheetId="0">#REF!</definedName>
    <definedName name="dd" localSheetId="13">#REF!</definedName>
    <definedName name="dd" localSheetId="6">#REF!</definedName>
    <definedName name="dd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0" hidden="1">#REF!</definedName>
    <definedName name="df" localSheetId="12" hidden="1">#REF!</definedName>
    <definedName name="df" localSheetId="0" hidden="1">#REF!</definedName>
    <definedName name="df" localSheetId="13" hidden="1">#REF!</definedName>
    <definedName name="df" localSheetId="6" hidden="1">#REF!</definedName>
    <definedName name="df" hidden="1">#REF!</definedName>
    <definedName name="dg" localSheetId="7">#REF!</definedName>
    <definedName name="dg" localSheetId="8">#REF!</definedName>
    <definedName name="dg" localSheetId="9">#REF!</definedName>
    <definedName name="dg" localSheetId="10">#REF!</definedName>
    <definedName name="dg" localSheetId="12">#REF!</definedName>
    <definedName name="dg" localSheetId="0">#REF!</definedName>
    <definedName name="dg" localSheetId="13">#REF!</definedName>
    <definedName name="dg" localSheetId="6">#REF!</definedName>
    <definedName name="dg">#REF!</definedName>
    <definedName name="dien" localSheetId="7">#REF!</definedName>
    <definedName name="dien" localSheetId="8">#REF!</definedName>
    <definedName name="dien" localSheetId="9">#REF!</definedName>
    <definedName name="dien" localSheetId="10">#REF!</definedName>
    <definedName name="dien" localSheetId="12">#REF!</definedName>
    <definedName name="dien" localSheetId="0">#REF!</definedName>
    <definedName name="dien" localSheetId="13">#REF!</definedName>
    <definedName name="dien" localSheetId="6">#REF!</definedName>
    <definedName name="dien">#REF!</definedName>
    <definedName name="dn" localSheetId="7" hidden="1">{"'TDTGT (theo Dphuong)'!$A$4:$F$75"}</definedName>
    <definedName name="dn" localSheetId="8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0" hidden="1">{"'TDTGT (theo Dphuong)'!$A$4:$F$75"}</definedName>
    <definedName name="dn" hidden="1">{"'TDTGT (theo Dphuong)'!$A$4:$F$75"}</definedName>
    <definedName name="ffddg" localSheetId="8">#REF!</definedName>
    <definedName name="ffddg" localSheetId="9">#REF!</definedName>
    <definedName name="ffddg" localSheetId="10">#REF!</definedName>
    <definedName name="ffddg" localSheetId="12">#REF!</definedName>
    <definedName name="ffddg" localSheetId="0">#REF!</definedName>
    <definedName name="ffddg" localSheetId="13">#REF!</definedName>
    <definedName name="ffddg" localSheetId="6">#REF!</definedName>
    <definedName name="ffddg">#REF!</definedName>
    <definedName name="FP" localSheetId="7">'[1]COAT&amp;WRAP-QIOT-#3'!#REF!</definedName>
    <definedName name="FP" localSheetId="9">'[2]COAT&amp;WRAP-QIOT-#3'!#REF!</definedName>
    <definedName name="FP" localSheetId="10">'[2]COAT&amp;WRAP-QIOT-#3'!#REF!</definedName>
    <definedName name="FP" localSheetId="0">'[1]COAT&amp;WRAP-QIOT-#3'!#REF!</definedName>
    <definedName name="FP" localSheetId="13">'[2]COAT&amp;WRAP-QIOT-#3'!#REF!</definedName>
    <definedName name="FP">'[3]COAT&amp;WRAP-QIOT-#3'!#REF!</definedName>
    <definedName name="h" localSheetId="7" hidden="1">{"'TDTGT (theo Dphuong)'!$A$4:$F$75"}</definedName>
    <definedName name="h" localSheetId="8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0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9">#REF!</definedName>
    <definedName name="hab" localSheetId="10">#REF!</definedName>
    <definedName name="hab" localSheetId="12">#REF!</definedName>
    <definedName name="hab" localSheetId="0">#REF!</definedName>
    <definedName name="hab" localSheetId="13">#REF!</definedName>
    <definedName name="hab" localSheetId="6">#REF!</definedName>
    <definedName name="hab">#REF!</definedName>
    <definedName name="habac" localSheetId="7">#REF!</definedName>
    <definedName name="habac" localSheetId="8">#REF!</definedName>
    <definedName name="habac" localSheetId="9">#REF!</definedName>
    <definedName name="habac" localSheetId="10">#REF!</definedName>
    <definedName name="habac" localSheetId="12">#REF!</definedName>
    <definedName name="habac" localSheetId="0">#REF!</definedName>
    <definedName name="habac" localSheetId="13">#REF!</definedName>
    <definedName name="habac" localSheetId="6">#REF!</definedName>
    <definedName name="habac">#REF!</definedName>
    <definedName name="Habac1">'[7]7 THAI NGUYEN'!$A$11</definedName>
    <definedName name="hhg" localSheetId="7">#REF!</definedName>
    <definedName name="hhg" localSheetId="8">#REF!</definedName>
    <definedName name="hhg" localSheetId="9">#REF!</definedName>
    <definedName name="hhg" localSheetId="10">#REF!</definedName>
    <definedName name="hhg" localSheetId="12">#REF!</definedName>
    <definedName name="hhg" localSheetId="0">#REF!</definedName>
    <definedName name="hhg" localSheetId="13">#REF!</definedName>
    <definedName name="hhg" localSheetId="6">#REF!</definedName>
    <definedName name="hhg">#REF!</definedName>
    <definedName name="HTML_CodePage" hidden="1">1252</definedName>
    <definedName name="HTML_Control" localSheetId="7" hidden="1">{"'TDTGT (theo Dphuong)'!$A$4:$F$75"}</definedName>
    <definedName name="HTML_Control" localSheetId="8" hidden="1">{"'TDTGT (theo Dphuong)'!$A$4:$F$75"}</definedName>
    <definedName name="HTML_Control" localSheetId="9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7" hidden="1">{#N/A,#N/A,FALSE,"Chung"}</definedName>
    <definedName name="i" localSheetId="8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0" hidden="1">{#N/A,#N/A,FALSE,"Chung"}</definedName>
    <definedName name="i" hidden="1">{#N/A,#N/A,FALSE,"Chung"}</definedName>
    <definedName name="IO" localSheetId="7">'[1]COAT&amp;WRAP-QIOT-#3'!#REF!</definedName>
    <definedName name="IO" localSheetId="9">'[2]COAT&amp;WRAP-QIOT-#3'!#REF!</definedName>
    <definedName name="IO" localSheetId="10">'[2]COAT&amp;WRAP-QIOT-#3'!#REF!</definedName>
    <definedName name="IO" localSheetId="0">'[1]COAT&amp;WRAP-QIOT-#3'!#REF!</definedName>
    <definedName name="IO" localSheetId="13">'[2]COAT&amp;WRAP-QIOT-#3'!#REF!</definedName>
    <definedName name="IO">'[3]COAT&amp;WRAP-QIOT-#3'!#REF!</definedName>
    <definedName name="kjh" localSheetId="7" hidden="1">{#N/A,#N/A,FALSE,"Chung"}</definedName>
    <definedName name="kjh" localSheetId="8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0" hidden="1">{#N/A,#N/A,FALSE,"Chung"}</definedName>
    <definedName name="kjh" hidden="1">{#N/A,#N/A,FALSE,"Chung"}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0">#REF!</definedName>
    <definedName name="kjhjfhdjkfndfndf" localSheetId="12">#REF!</definedName>
    <definedName name="kjhjfhdjkfndfndf" localSheetId="0">#REF!</definedName>
    <definedName name="kjhjfhdjkfndfndf" localSheetId="13">#REF!</definedName>
    <definedName name="kjhjfhdjkfndfndf" localSheetId="6">#REF!</definedName>
    <definedName name="kjhjfhdjkfndfndf">#REF!</definedName>
    <definedName name="m" localSheetId="7" hidden="1">{"'TDTGT (theo Dphuong)'!$A$4:$F$75"}</definedName>
    <definedName name="m" localSheetId="8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0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9">'[2]COAT&amp;WRAP-QIOT-#3'!#REF!</definedName>
    <definedName name="MAT" localSheetId="10">'[2]COAT&amp;WRAP-QIOT-#3'!#REF!</definedName>
    <definedName name="MAT" localSheetId="0">'[1]COAT&amp;WRAP-QIOT-#3'!#REF!</definedName>
    <definedName name="MAT" localSheetId="13">'[2]COAT&amp;WRAP-QIOT-#3'!#REF!</definedName>
    <definedName name="MAT">'[3]COAT&amp;WRAP-QIOT-#3'!#REF!</definedName>
    <definedName name="mc" localSheetId="7">#REF!</definedName>
    <definedName name="mc" localSheetId="8">#REF!</definedName>
    <definedName name="mc" localSheetId="9">#REF!</definedName>
    <definedName name="mc" localSheetId="10">#REF!</definedName>
    <definedName name="mc" localSheetId="12">#REF!</definedName>
    <definedName name="mc" localSheetId="0">#REF!</definedName>
    <definedName name="mc" localSheetId="13">#REF!</definedName>
    <definedName name="mc" localSheetId="6">#REF!</definedName>
    <definedName name="mc">#REF!</definedName>
    <definedName name="MF" localSheetId="7">'[1]COAT&amp;WRAP-QIOT-#3'!#REF!</definedName>
    <definedName name="MF" localSheetId="9">'[2]COAT&amp;WRAP-QIOT-#3'!#REF!</definedName>
    <definedName name="MF" localSheetId="10">'[2]COAT&amp;WRAP-QIOT-#3'!#REF!</definedName>
    <definedName name="MF" localSheetId="0">'[1]COAT&amp;WRAP-QIOT-#3'!#REF!</definedName>
    <definedName name="MF" localSheetId="13">'[2]COAT&amp;WRAP-QIOT-#3'!#REF!</definedName>
    <definedName name="MF">'[3]COAT&amp;WRAP-QIOT-#3'!#REF!</definedName>
    <definedName name="mnh" localSheetId="7">'[8]2.74'!#REF!</definedName>
    <definedName name="mnh" localSheetId="9">'[8]2.74'!#REF!</definedName>
    <definedName name="mnh" localSheetId="10">'[8]2.74'!#REF!</definedName>
    <definedName name="mnh" localSheetId="0">'[8]2.74'!#REF!</definedName>
    <definedName name="mnh" localSheetId="13">'[8]2.74'!#REF!</definedName>
    <definedName name="mnh">'[8]2.74'!#REF!</definedName>
    <definedName name="n" localSheetId="7">'[8]2.74'!#REF!</definedName>
    <definedName name="n" localSheetId="9">'[8]2.74'!#REF!</definedName>
    <definedName name="n" localSheetId="10">'[8]2.74'!#REF!</definedName>
    <definedName name="n" localSheetId="0">'[8]2.74'!#REF!</definedName>
    <definedName name="n" localSheetId="13">'[8]2.74'!#REF!</definedName>
    <definedName name="n">'[8]2.74'!#REF!</definedName>
    <definedName name="nhan" localSheetId="7">#REF!</definedName>
    <definedName name="nhan" localSheetId="8">#REF!</definedName>
    <definedName name="nhan" localSheetId="9">#REF!</definedName>
    <definedName name="nhan" localSheetId="10">#REF!</definedName>
    <definedName name="nhan" localSheetId="12">#REF!</definedName>
    <definedName name="nhan" localSheetId="0">#REF!</definedName>
    <definedName name="nhan" localSheetId="13">#REF!</definedName>
    <definedName name="nhan" localSheetId="6">#REF!</definedName>
    <definedName name="nhan">#REF!</definedName>
    <definedName name="Nhan_xet_cua_dai">"Picture 1"</definedName>
    <definedName name="nuoc" localSheetId="8">#REF!</definedName>
    <definedName name="nuoc" localSheetId="9">#REF!</definedName>
    <definedName name="nuoc" localSheetId="10">#REF!</definedName>
    <definedName name="nuoc" localSheetId="12">#REF!</definedName>
    <definedName name="nuoc" localSheetId="0">#REF!</definedName>
    <definedName name="nuoc" localSheetId="13">#REF!</definedName>
    <definedName name="nuoc" localSheetId="6">#REF!</definedName>
    <definedName name="nuoc">#REF!</definedName>
    <definedName name="oanh" localSheetId="7" hidden="1">{#N/A,#N/A,FALSE,"Chung"}</definedName>
    <definedName name="oanh" localSheetId="8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0" hidden="1">{#N/A,#N/A,FALSE,"Chung"}</definedName>
    <definedName name="oanh" hidden="1">{#N/A,#N/A,FALSE,"Chung"}</definedName>
    <definedName name="P" localSheetId="7">'[1]PNT-QUOT-#3'!#REF!</definedName>
    <definedName name="P" localSheetId="9">'[2]PNT-QUOT-#3'!#REF!</definedName>
    <definedName name="P" localSheetId="10">'[2]PNT-QUOT-#3'!#REF!</definedName>
    <definedName name="P" localSheetId="0">'[1]PNT-QUOT-#3'!#REF!</definedName>
    <definedName name="P" localSheetId="13">'[2]PNT-QUOT-#3'!#REF!</definedName>
    <definedName name="P">'[3]PNT-QUOT-#3'!#REF!</definedName>
    <definedName name="PEJM" localSheetId="7">'[1]COAT&amp;WRAP-QIOT-#3'!#REF!</definedName>
    <definedName name="PEJM" localSheetId="9">'[2]COAT&amp;WRAP-QIOT-#3'!#REF!</definedName>
    <definedName name="PEJM" localSheetId="10">'[2]COAT&amp;WRAP-QIOT-#3'!#REF!</definedName>
    <definedName name="PEJM" localSheetId="0">'[1]COAT&amp;WRAP-QIOT-#3'!#REF!</definedName>
    <definedName name="PEJM" localSheetId="13">'[2]COAT&amp;WRAP-QIOT-#3'!#REF!</definedName>
    <definedName name="PEJM">'[3]COAT&amp;WRAP-QIOT-#3'!#REF!</definedName>
    <definedName name="PF" localSheetId="7">'[1]PNT-QUOT-#3'!#REF!</definedName>
    <definedName name="PF" localSheetId="9">'[2]PNT-QUOT-#3'!#REF!</definedName>
    <definedName name="PF" localSheetId="10">'[2]PNT-QUOT-#3'!#REF!</definedName>
    <definedName name="PF" localSheetId="0">'[1]PNT-QUOT-#3'!#REF!</definedName>
    <definedName name="PF" localSheetId="13">'[2]PNT-QUOT-#3'!#REF!</definedName>
    <definedName name="PF">'[3]PNT-QUOT-#3'!#REF!</definedName>
    <definedName name="PM" localSheetId="7">[9]IBASE!$AH$16:$AV$110</definedName>
    <definedName name="PM" localSheetId="9">[10]IBASE!$AH$16:$AV$110</definedName>
    <definedName name="PM" localSheetId="0">[9]IBASE!$AH$16:$AV$110</definedName>
    <definedName name="PM">[11]IBASE!$AH$16:$AV$110</definedName>
    <definedName name="Print_Area_MI" localSheetId="7">[12]ESTI.!$A$1:$U$52</definedName>
    <definedName name="Print_Area_MI" localSheetId="9">[12]ESTI.!$A$1:$U$52</definedName>
    <definedName name="Print_Area_MI" localSheetId="0">[13]ESTI.!$A$1:$U$52</definedName>
    <definedName name="Print_Area_MI">[14]ESTI.!$A$1:$U$52</definedName>
    <definedName name="_xlnm.Print_Titles" localSheetId="7">'[15]TiÕn ®é thùc hiÖn KC'!#REF!</definedName>
    <definedName name="_xlnm.Print_Titles" localSheetId="9">'[15]TiÕn ®é thùc hiÖn KC'!#REF!</definedName>
    <definedName name="_xlnm.Print_Titles" localSheetId="10">'[15]TiÕn ®é thùc hiÖn KC'!#REF!</definedName>
    <definedName name="_xlnm.Print_Titles" localSheetId="13">'[15]TiÕn ®é thùc hiÖn KC'!#REF!</definedName>
    <definedName name="_xlnm.Print_Titles">'[15]TiÕn ®é thùc hiÖn KC'!#REF!</definedName>
    <definedName name="pt" localSheetId="7">#REF!</definedName>
    <definedName name="pt" localSheetId="8">#REF!</definedName>
    <definedName name="pt" localSheetId="9">#REF!</definedName>
    <definedName name="pt" localSheetId="10">#REF!</definedName>
    <definedName name="pt" localSheetId="12">#REF!</definedName>
    <definedName name="pt" localSheetId="0">#REF!</definedName>
    <definedName name="pt" localSheetId="13">#REF!</definedName>
    <definedName name="pt" localSheetId="6">#REF!</definedName>
    <definedName name="pt">#REF!</definedName>
    <definedName name="ptr" localSheetId="7">#REF!</definedName>
    <definedName name="ptr" localSheetId="8">#REF!</definedName>
    <definedName name="ptr" localSheetId="9">#REF!</definedName>
    <definedName name="ptr" localSheetId="10">#REF!</definedName>
    <definedName name="ptr" localSheetId="12">#REF!</definedName>
    <definedName name="ptr" localSheetId="0">#REF!</definedName>
    <definedName name="ptr" localSheetId="13">#REF!</definedName>
    <definedName name="ptr" localSheetId="6">#REF!</definedName>
    <definedName name="ptr">#REF!</definedName>
    <definedName name="ptvt">'[16]ma-pt'!$A$6:$IV$228</definedName>
    <definedName name="qưeqwrqw" localSheetId="7" hidden="1">{#N/A,#N/A,FALSE,"Chung"}</definedName>
    <definedName name="qưeqwrqw" localSheetId="8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0" hidden="1">{#N/A,#N/A,FALSE,"Chung"}</definedName>
    <definedName name="qưeqwrqw" hidden="1">{#N/A,#N/A,FALSE,"Chung"}</definedName>
    <definedName name="RT" localSheetId="7">'[1]COAT&amp;WRAP-QIOT-#3'!#REF!</definedName>
    <definedName name="RT" localSheetId="9">'[2]COAT&amp;WRAP-QIOT-#3'!#REF!</definedName>
    <definedName name="RT" localSheetId="10">'[2]COAT&amp;WRAP-QIOT-#3'!#REF!</definedName>
    <definedName name="RT" localSheetId="0">'[1]COAT&amp;WRAP-QIOT-#3'!#REF!</definedName>
    <definedName name="RT" localSheetId="13">'[2]COAT&amp;WRAP-QIOT-#3'!#REF!</definedName>
    <definedName name="RT">'[3]COAT&amp;WRAP-QIOT-#3'!#REF!</definedName>
    <definedName name="SB" localSheetId="7">[9]IBASE!$AH$7:$AL$14</definedName>
    <definedName name="SB" localSheetId="9">[10]IBASE!$AH$7:$AL$14</definedName>
    <definedName name="SB" localSheetId="0">[9]IBASE!$AH$7:$AL$14</definedName>
    <definedName name="SB">[11]IBASE!$AH$7:$AL$14</definedName>
    <definedName name="SORT" localSheetId="7">#REF!</definedName>
    <definedName name="SORT" localSheetId="8">#REF!</definedName>
    <definedName name="SORT" localSheetId="9">#REF!</definedName>
    <definedName name="SORT" localSheetId="10">#REF!</definedName>
    <definedName name="SORT" localSheetId="12">#REF!</definedName>
    <definedName name="SORT" localSheetId="0">#REF!</definedName>
    <definedName name="SORT" localSheetId="13">#REF!</definedName>
    <definedName name="SORT" localSheetId="6">#REF!</definedName>
    <definedName name="SORT">#REF!</definedName>
    <definedName name="SORT_AREA" localSheetId="7">'[12]DI-ESTI'!$A$8:$R$489</definedName>
    <definedName name="SORT_AREA" localSheetId="9">'[12]DI-ESTI'!$A$8:$R$489</definedName>
    <definedName name="SORT_AREA" localSheetId="0">'[13]DI-ESTI'!$A$8:$R$489</definedName>
    <definedName name="SORT_AREA">'[14]DI-ESTI'!$A$8:$R$489</definedName>
    <definedName name="SP" localSheetId="7">'[1]PNT-QUOT-#3'!#REF!</definedName>
    <definedName name="SP" localSheetId="9">'[2]PNT-QUOT-#3'!#REF!</definedName>
    <definedName name="SP" localSheetId="10">'[2]PNT-QUOT-#3'!#REF!</definedName>
    <definedName name="SP" localSheetId="0">'[1]PNT-QUOT-#3'!#REF!</definedName>
    <definedName name="SP" localSheetId="13">'[2]PNT-QUOT-#3'!#REF!</definedName>
    <definedName name="SP">'[3]PNT-QUOT-#3'!#REF!</definedName>
    <definedName name="sss" localSheetId="7">#REF!</definedName>
    <definedName name="sss" localSheetId="8">#REF!</definedName>
    <definedName name="sss" localSheetId="9">#REF!</definedName>
    <definedName name="sss" localSheetId="10">#REF!</definedName>
    <definedName name="sss" localSheetId="12">#REF!</definedName>
    <definedName name="sss" localSheetId="0">#REF!</definedName>
    <definedName name="sss" localSheetId="13">#REF!</definedName>
    <definedName name="sss" localSheetId="6">#REF!</definedName>
    <definedName name="sss">#REF!</definedName>
    <definedName name="TBA" localSheetId="7">#REF!</definedName>
    <definedName name="TBA" localSheetId="8">#REF!</definedName>
    <definedName name="TBA" localSheetId="9">#REF!</definedName>
    <definedName name="TBA" localSheetId="10">#REF!</definedName>
    <definedName name="TBA" localSheetId="12">#REF!</definedName>
    <definedName name="TBA" localSheetId="0">#REF!</definedName>
    <definedName name="TBA" localSheetId="13">#REF!</definedName>
    <definedName name="TBA" localSheetId="6">#REF!</definedName>
    <definedName name="TBA">#REF!</definedName>
    <definedName name="td" localSheetId="7">#REF!</definedName>
    <definedName name="td" localSheetId="8">#REF!</definedName>
    <definedName name="td" localSheetId="9">#REF!</definedName>
    <definedName name="td" localSheetId="10">#REF!</definedName>
    <definedName name="td" localSheetId="12">#REF!</definedName>
    <definedName name="td" localSheetId="0">#REF!</definedName>
    <definedName name="td" localSheetId="13">#REF!</definedName>
    <definedName name="td" localSheetId="6">#REF!</definedName>
    <definedName name="td">#REF!</definedName>
    <definedName name="th_bl" localSheetId="7">#REF!</definedName>
    <definedName name="th_bl" localSheetId="8">#REF!</definedName>
    <definedName name="th_bl" localSheetId="9">#REF!</definedName>
    <definedName name="th_bl" localSheetId="10">#REF!</definedName>
    <definedName name="th_bl" localSheetId="12">#REF!</definedName>
    <definedName name="th_bl" localSheetId="0">#REF!</definedName>
    <definedName name="th_bl" localSheetId="13">#REF!</definedName>
    <definedName name="th_bl" localSheetId="6">#REF!</definedName>
    <definedName name="th_bl">#REF!</definedName>
    <definedName name="thanh" localSheetId="7" hidden="1">{"'TDTGT (theo Dphuong)'!$A$4:$F$75"}</definedName>
    <definedName name="thanh" localSheetId="8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0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9">'[2]COAT&amp;WRAP-QIOT-#3'!#REF!</definedName>
    <definedName name="THK" localSheetId="10">'[2]COAT&amp;WRAP-QIOT-#3'!#REF!</definedName>
    <definedName name="THK" localSheetId="0">'[1]COAT&amp;WRAP-QIOT-#3'!#REF!</definedName>
    <definedName name="THK" localSheetId="13">'[2]COAT&amp;WRAP-QIOT-#3'!#REF!</definedName>
    <definedName name="THK">'[3]COAT&amp;WRAP-QIOT-#3'!#REF!</definedName>
    <definedName name="Tnghiep" localSheetId="7" hidden="1">{"'TDTGT (theo Dphuong)'!$A$4:$F$75"}</definedName>
    <definedName name="Tnghiep" localSheetId="8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0" hidden="1">{"'TDTGT (theo Dphuong)'!$A$4:$F$75"}</definedName>
    <definedName name="Tnghiep" hidden="1">{"'TDTGT (theo Dphuong)'!$A$4:$F$75"}</definedName>
    <definedName name="ttt" localSheetId="8">#REF!</definedName>
    <definedName name="ttt" localSheetId="9">#REF!</definedName>
    <definedName name="ttt" localSheetId="10">#REF!</definedName>
    <definedName name="ttt" localSheetId="12">#REF!</definedName>
    <definedName name="ttt" localSheetId="0">#REF!</definedName>
    <definedName name="ttt" localSheetId="13">#REF!</definedName>
    <definedName name="ttt" localSheetId="6">#REF!</definedName>
    <definedName name="ttt">#REF!</definedName>
    <definedName name="vfff" localSheetId="7">#REF!</definedName>
    <definedName name="vfff" localSheetId="8">#REF!</definedName>
    <definedName name="vfff" localSheetId="9">#REF!</definedName>
    <definedName name="vfff" localSheetId="10">#REF!</definedName>
    <definedName name="vfff" localSheetId="12">#REF!</definedName>
    <definedName name="vfff" localSheetId="0">#REF!</definedName>
    <definedName name="vfff" localSheetId="13">#REF!</definedName>
    <definedName name="vfff" localSheetId="6">#REF!</definedName>
    <definedName name="vfff">#REF!</definedName>
    <definedName name="vv" localSheetId="7" hidden="1">{"'TDTGT (theo Dphuong)'!$A$4:$F$75"}</definedName>
    <definedName name="vv" localSheetId="8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0" hidden="1">{"'TDTGT (theo Dphuong)'!$A$4:$F$75"}</definedName>
    <definedName name="vv" hidden="1">{"'TDTGT (theo Dphuong)'!$A$4:$F$75"}</definedName>
    <definedName name="wrn.thu." localSheetId="7" hidden="1">{#N/A,#N/A,FALSE,"Chung"}</definedName>
    <definedName name="wrn.thu." localSheetId="8" hidden="1">{#N/A,#N/A,FALSE,"Chung"}</definedName>
    <definedName name="wrn.thu." localSheetId="9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0" hidden="1">{#N/A,#N/A,FALSE,"Chung"}</definedName>
    <definedName name="wrn.thu." hidden="1">{#N/A,#N/A,FALSE,"Chung"}</definedName>
    <definedName name="xd" localSheetId="7">'[17]7 THAI NGUYEN'!$A$11</definedName>
    <definedName name="xd" localSheetId="9">'[18]7 THAI NGUYEN'!$A$11</definedName>
    <definedName name="xd">'[19]7 THAI NGUYEN'!$A$11</definedName>
    <definedName name="ZYX" localSheetId="7">#REF!</definedName>
    <definedName name="ZYX" localSheetId="8">#REF!</definedName>
    <definedName name="ZYX" localSheetId="9">#REF!</definedName>
    <definedName name="ZYX" localSheetId="10">#REF!</definedName>
    <definedName name="ZYX" localSheetId="12">#REF!</definedName>
    <definedName name="ZYX" localSheetId="0">#REF!</definedName>
    <definedName name="ZYX" localSheetId="13">#REF!</definedName>
    <definedName name="ZYX" localSheetId="6">#REF!</definedName>
    <definedName name="ZYX">#REF!</definedName>
    <definedName name="ZZZ" localSheetId="7">#REF!</definedName>
    <definedName name="ZZZ" localSheetId="8">#REF!</definedName>
    <definedName name="ZZZ" localSheetId="9">#REF!</definedName>
    <definedName name="ZZZ" localSheetId="10">#REF!</definedName>
    <definedName name="ZZZ" localSheetId="12">#REF!</definedName>
    <definedName name="ZZZ" localSheetId="0">#REF!</definedName>
    <definedName name="ZZZ" localSheetId="13">#REF!</definedName>
    <definedName name="ZZZ" localSheetId="6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B15" i="63" l="1"/>
  <c r="C15" i="63"/>
  <c r="D15" i="63"/>
  <c r="E15" i="63"/>
  <c r="H15" i="63" s="1"/>
  <c r="F15" i="63"/>
  <c r="I15" i="63" s="1"/>
  <c r="H16" i="63"/>
  <c r="I16" i="63"/>
  <c r="H17" i="63"/>
  <c r="I17" i="63"/>
  <c r="H18" i="63"/>
  <c r="I18" i="63"/>
  <c r="H19" i="63"/>
  <c r="I19" i="63"/>
  <c r="H20" i="63"/>
  <c r="I20" i="63"/>
  <c r="H21" i="63"/>
  <c r="I21" i="63"/>
  <c r="H22" i="63"/>
  <c r="I22" i="63"/>
  <c r="H23" i="63"/>
  <c r="I23" i="63"/>
  <c r="H24" i="63"/>
  <c r="I24" i="63"/>
  <c r="H25" i="63"/>
  <c r="I25" i="63"/>
  <c r="H26" i="63"/>
  <c r="I26" i="63"/>
  <c r="H27" i="63"/>
  <c r="I27" i="63"/>
  <c r="H28" i="63"/>
  <c r="I28" i="63"/>
  <c r="H29" i="63"/>
  <c r="I29" i="63"/>
  <c r="H30" i="63"/>
  <c r="I30" i="63"/>
  <c r="H31" i="63"/>
  <c r="I31" i="63"/>
  <c r="H32" i="63"/>
  <c r="I32" i="63"/>
  <c r="B8" i="62"/>
  <c r="C8" i="62"/>
  <c r="D8" i="62"/>
  <c r="D9" i="62"/>
  <c r="D10" i="62"/>
  <c r="D11" i="62"/>
  <c r="D12" i="62"/>
  <c r="D13" i="62"/>
  <c r="D14" i="62"/>
  <c r="D15" i="62"/>
  <c r="D16" i="62"/>
  <c r="D17" i="62"/>
  <c r="D18" i="62"/>
  <c r="D19" i="62"/>
  <c r="D20" i="62"/>
  <c r="D21" i="62"/>
  <c r="D22" i="62"/>
  <c r="D23" i="62"/>
  <c r="D24" i="62"/>
  <c r="D25" i="62"/>
  <c r="B8" i="61"/>
  <c r="C8" i="61"/>
  <c r="D8" i="61"/>
  <c r="D9" i="61"/>
  <c r="D10" i="61"/>
  <c r="D11" i="61"/>
  <c r="D12" i="61"/>
  <c r="D13" i="61"/>
  <c r="D14" i="61"/>
  <c r="D15" i="61"/>
  <c r="D16" i="61"/>
  <c r="D17" i="61"/>
  <c r="D18" i="61"/>
  <c r="D19" i="61"/>
  <c r="D20" i="61"/>
  <c r="D21" i="61"/>
  <c r="D22" i="61"/>
  <c r="D23" i="61"/>
  <c r="D24" i="61"/>
  <c r="D25" i="61"/>
  <c r="E9" i="4" l="1"/>
  <c r="E10" i="4"/>
  <c r="E11" i="4"/>
  <c r="E12" i="4"/>
  <c r="E14" i="4"/>
  <c r="E15" i="4"/>
  <c r="E16" i="4"/>
  <c r="E17" i="4"/>
  <c r="E18" i="4"/>
  <c r="E8" i="4"/>
  <c r="Q44" i="23" l="1"/>
  <c r="P44" i="23"/>
  <c r="Q43" i="23"/>
  <c r="P43" i="23"/>
  <c r="Q42" i="23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6" i="23"/>
  <c r="P16" i="23"/>
  <c r="Q15" i="23"/>
  <c r="P15" i="23"/>
  <c r="Q14" i="23"/>
  <c r="P14" i="23"/>
  <c r="Q13" i="23"/>
  <c r="P13" i="23"/>
  <c r="P12" i="23"/>
  <c r="Q11" i="23"/>
  <c r="O11" i="23"/>
  <c r="P11" i="23" s="1"/>
  <c r="Q10" i="23"/>
  <c r="P10" i="23"/>
  <c r="Q9" i="23"/>
  <c r="P9" i="23"/>
</calcChain>
</file>

<file path=xl/sharedStrings.xml><?xml version="1.0" encoding="utf-8"?>
<sst xmlns="http://schemas.openxmlformats.org/spreadsheetml/2006/main" count="749" uniqueCount="416">
  <si>
    <t>Khai khoáng</t>
  </si>
  <si>
    <t>Công nghiệp chế biến, chế tạo</t>
  </si>
  <si>
    <t>Cung cấp nước; hoạt động quản lý
và xử lý rác thải, nước thải</t>
  </si>
  <si>
    <t>Thủy sản</t>
  </si>
  <si>
    <t>TỔNG SỐ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</si>
  <si>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</si>
  <si>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</si>
  <si>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</si>
  <si>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</si>
  <si>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</si>
  <si>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</si>
  <si>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Miền Bắc</t>
  </si>
  <si>
    <t>Miền Nam</t>
  </si>
  <si>
    <t>Lạc</t>
  </si>
  <si>
    <t>Đậu tương</t>
  </si>
  <si>
    <t>Tổng số</t>
  </si>
  <si>
    <t>Trong đó:</t>
  </si>
  <si>
    <t>Ngô</t>
  </si>
  <si>
    <t>Khoai lang</t>
  </si>
  <si>
    <t>Nghìn tấn</t>
  </si>
  <si>
    <t xml:space="preserve">năm 2018 </t>
  </si>
  <si>
    <t>so với</t>
  </si>
  <si>
    <t>cùng kỳ</t>
  </si>
  <si>
    <t xml:space="preserve">cùng kỳ </t>
  </si>
  <si>
    <t>năm 2017</t>
  </si>
  <si>
    <t>năm 2018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</si>
  <si>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</si>
  <si>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</si>
  <si>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</si>
  <si>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</si>
  <si>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</si>
  <si>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</si>
  <si>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</si>
  <si>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</si>
  <si>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</si>
  <si>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</si>
  <si>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</si>
  <si>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</si>
  <si>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</si>
  <si>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</si>
  <si>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</si>
  <si>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</si>
  <si>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</si>
  <si>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</si>
  <si>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</si>
  <si>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</si>
  <si>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</si>
  <si>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</si>
  <si>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</si>
  <si>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</si>
  <si>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Thoát nước và xử lý nước thải</t>
  </si>
  <si>
    <t>Đơn vị</t>
  </si>
  <si>
    <t>Ước tính</t>
  </si>
  <si>
    <t>Cộng dồn</t>
  </si>
  <si>
    <t>tính</t>
  </si>
  <si>
    <t>2018 so với</t>
  </si>
  <si>
    <t>năm</t>
  </si>
  <si>
    <t>Than đá (than sạch)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</si>
  <si>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</si>
  <si>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</si>
  <si>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</si>
  <si>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</si>
  <si>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</si>
  <si>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</si>
  <si>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</si>
  <si>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</si>
  <si>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</si>
  <si>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</si>
  <si>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</si>
  <si>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</si>
  <si>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</si>
  <si>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</si>
  <si>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</si>
  <si>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</si>
  <si>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</si>
  <si>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</si>
  <si>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</si>
  <si>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</si>
  <si>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</si>
  <si>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</si>
  <si>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</si>
  <si>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</si>
  <si>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</si>
  <si>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</si>
  <si>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</si>
  <si>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</si>
  <si>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</si>
  <si>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</si>
  <si>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</si>
  <si>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</si>
  <si>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</si>
  <si>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</si>
  <si>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</si>
  <si>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</si>
  <si>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</si>
  <si>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</si>
  <si>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%</t>
  </si>
  <si>
    <t>tháng trước</t>
  </si>
  <si>
    <t>Chỉ số sử dụng</t>
  </si>
  <si>
    <t>lao động thời điểm</t>
  </si>
  <si>
    <t>cùng thời điểm</t>
  </si>
  <si>
    <t xml:space="preserve"> so với cùng kỳ</t>
  </si>
  <si>
    <t xml:space="preserve">Ước tính </t>
  </si>
  <si>
    <t xml:space="preserve"> kế hoạch</t>
  </si>
  <si>
    <t>cùng kỳ năm</t>
  </si>
  <si>
    <t>Trung ương</t>
  </si>
  <si>
    <t>Bộ Giao thông Vận tải</t>
  </si>
  <si>
    <t>Bộ NN và PTNT</t>
  </si>
  <si>
    <t>Bộ Y tế</t>
  </si>
  <si>
    <t>Bộ Tài nguyên và Môi trường</t>
  </si>
  <si>
    <t>Bộ Giáo dục và Đào tạo</t>
  </si>
  <si>
    <t>Bộ Văn hoá, Thể thao và Du lịch</t>
  </si>
  <si>
    <t>Bộ Xây dựng</t>
  </si>
  <si>
    <t>Bộ Công Thương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</si>
  <si>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</si>
  <si>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</si>
  <si>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</si>
  <si>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</si>
  <si>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</si>
  <si>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</si>
  <si>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</si>
  <si>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</si>
  <si>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</si>
  <si>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Bà Rịa - Vũng Tàu</t>
  </si>
  <si>
    <t>Bán lẻ hàng hóa</t>
  </si>
  <si>
    <t>Dịch vụ lưu trú, ăn uống</t>
  </si>
  <si>
    <t>Du lịch lữ hành</t>
  </si>
  <si>
    <t>Dịch vụ khác</t>
  </si>
  <si>
    <t>Lượng</t>
  </si>
  <si>
    <t>Trị giá</t>
  </si>
  <si>
    <t>TỔNG TRỊ GIÁ</t>
  </si>
  <si>
    <t>Khu vực kinh tế trong nước</t>
  </si>
  <si>
    <t>Khu vực có vốn đầu tư NN</t>
  </si>
  <si>
    <t xml:space="preserve">    Dầu thô</t>
  </si>
  <si>
    <t xml:space="preserve">    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</si>
  <si>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</si>
  <si>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</si>
  <si>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</si>
  <si>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</si>
  <si>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</si>
  <si>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</si>
  <si>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</si>
  <si>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</si>
  <si>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</si>
  <si>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</si>
  <si>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</si>
  <si>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</si>
  <si>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</si>
  <si>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</si>
  <si>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</si>
  <si>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</si>
  <si>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</si>
  <si>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Sản phẩm mây tre, cói, thảm</t>
  </si>
  <si>
    <t>Gỗ và sản phẩm gỗ</t>
  </si>
  <si>
    <t>Dệt, may</t>
  </si>
  <si>
    <t>Giày dép</t>
  </si>
  <si>
    <t>Sản phẩm gốm sứ</t>
  </si>
  <si>
    <t xml:space="preserve">Đá quý, KL quý  và sản phẩm </t>
  </si>
  <si>
    <t>Sắt thép</t>
  </si>
  <si>
    <t>Điện tử, máy tính và LK</t>
  </si>
  <si>
    <t>Điện thoại các loại và linh kiện</t>
  </si>
  <si>
    <t>Máy móc, thiết bị, dụng cụ PT khác</t>
  </si>
  <si>
    <t>Dây điện và cáp điện</t>
  </si>
  <si>
    <t>Phương tiện vận tải và phụ tùng</t>
  </si>
  <si>
    <t>Sữa và sản phẩm sữa</t>
  </si>
  <si>
    <t>Lúa mỳ</t>
  </si>
  <si>
    <t>Dầu mỡ động thực vật</t>
  </si>
  <si>
    <t>Thức ăn gia súc và NPL</t>
  </si>
  <si>
    <t>Khí đốt hóa lỏng</t>
  </si>
  <si>
    <t>Sản phẩm khác từ dầu mỏ</t>
  </si>
  <si>
    <t>Sản phẩm hoá chất</t>
  </si>
  <si>
    <t>Tân dược</t>
  </si>
  <si>
    <t xml:space="preserve">Phân bón </t>
  </si>
  <si>
    <t xml:space="preserve">Thuốc trừ sâu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</si>
  <si>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</si>
  <si>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</si>
  <si>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</si>
  <si>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</si>
  <si>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</si>
  <si>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</si>
  <si>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</si>
  <si>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</si>
  <si>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</si>
  <si>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Xe máy và linh kiện, phụ tùng</t>
  </si>
  <si>
    <t>Phương tiện vận tải khác và PT</t>
  </si>
  <si>
    <t>Tháng 12</t>
  </si>
  <si>
    <t>Kỳ gốc</t>
  </si>
  <si>
    <t>(2014)</t>
  </si>
  <si>
    <t>A. HÀNH KHÁCH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</si>
  <si>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</si>
  <si>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</si>
  <si>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</si>
  <si>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</si>
  <si>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</si>
  <si>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</si>
  <si>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</si>
  <si>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</si>
  <si>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</si>
  <si>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B. HÀNG HÓA</t>
  </si>
  <si>
    <t xml:space="preserve">     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</si>
  <si>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</si>
  <si>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</si>
  <si>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</si>
  <si>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</si>
  <si>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</si>
  <si>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</si>
  <si>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</si>
  <si>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</si>
  <si>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</si>
  <si>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</si>
  <si>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</si>
  <si>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</si>
  <si>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Lào</t>
  </si>
  <si>
    <t>Phi-li-pin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</si>
  <si>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</si>
  <si>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</si>
  <si>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</si>
  <si>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</si>
  <si>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</si>
  <si>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</si>
  <si>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</si>
  <si>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</si>
  <si>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</si>
  <si>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</si>
  <si>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</si>
  <si>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</si>
  <si>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Hà Lan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</si>
  <si>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</si>
  <si>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</si>
  <si>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</si>
  <si>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</si>
  <si>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</si>
  <si>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</si>
  <si>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</si>
  <si>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</si>
  <si>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</si>
  <si>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</si>
  <si>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</si>
  <si>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</si>
  <si>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</si>
  <si>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</si>
  <si>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 xml:space="preserve">Số dự án </t>
  </si>
  <si>
    <t>Số vốn đăng ký</t>
  </si>
  <si>
    <t>(Dự án)</t>
  </si>
  <si>
    <t>(Triệu USD)</t>
  </si>
  <si>
    <t>2018 (%)</t>
  </si>
  <si>
    <t>I. Vận chuyển (Nghìn HK)</t>
  </si>
  <si>
    <t>II. Luân chuyển (Triệu HK.km)</t>
  </si>
  <si>
    <t>I. Vận chuyển (Nghìn tấn)</t>
  </si>
  <si>
    <t>So với cùng kỳ</t>
  </si>
  <si>
    <t>năm trước</t>
  </si>
  <si>
    <t>trước (%)</t>
  </si>
  <si>
    <t>cùng kỳ năm trước</t>
  </si>
  <si>
    <t>Hoạt động dịch vụ hỗ trợ khai thác mỏ và quặng</t>
  </si>
  <si>
    <t>Công nghiệp chế biến, chế tạo khác</t>
  </si>
  <si>
    <t>In, sao chép bản ghi các loại</t>
  </si>
  <si>
    <t>Sản xuất sản phẩm từ kim loại đúc sẵn (trừ máy móc, thiết bị)</t>
  </si>
  <si>
    <t>Sản xuất sản phẩm điện tử, máy vi tính và sản phẩm quang học</t>
  </si>
  <si>
    <t>Sản xuất máy móc, thiết bị chưa được phân vào đâu</t>
  </si>
  <si>
    <t>Tỷ đồng; %</t>
  </si>
  <si>
    <t>So với cùng kỳ năm trước</t>
  </si>
  <si>
    <t>Nghìn ha; %</t>
  </si>
  <si>
    <t>Doanh nghiệp; %</t>
  </si>
  <si>
    <t>Tổng</t>
  </si>
  <si>
    <t>mức</t>
  </si>
  <si>
    <t>Cơ</t>
  </si>
  <si>
    <t>cấu</t>
  </si>
  <si>
    <t>năm 2018 so với</t>
  </si>
  <si>
    <t>Nghìn lượt người; %</t>
  </si>
  <si>
    <t xml:space="preserve">Xăng dầu </t>
  </si>
  <si>
    <t>Máy móc, thiết bị, DC, PT khác</t>
  </si>
  <si>
    <t xml:space="preserve">Ô tô </t>
  </si>
  <si>
    <t>Hải Phòng</t>
  </si>
  <si>
    <t>Quảng Ninh</t>
  </si>
  <si>
    <t>Bình Dương</t>
  </si>
  <si>
    <t>Thanh Hóa</t>
  </si>
  <si>
    <t>Nghệ An</t>
  </si>
  <si>
    <t>Vĩnh Phúc</t>
  </si>
  <si>
    <t>Đồng Nai</t>
  </si>
  <si>
    <t>Quảng Nam</t>
  </si>
  <si>
    <t>Cần Thơ</t>
  </si>
  <si>
    <t>Kiên Giang</t>
  </si>
  <si>
    <t>Đà Nẵng</t>
  </si>
  <si>
    <t>Bình Định</t>
  </si>
  <si>
    <t>Thái Bình</t>
  </si>
  <si>
    <t>Hà Tĩnh</t>
  </si>
  <si>
    <t>Bắc Ninh</t>
  </si>
  <si>
    <t>Phú Thọ</t>
  </si>
  <si>
    <t>Quảng Ngãi</t>
  </si>
  <si>
    <t>Bắc Giang</t>
  </si>
  <si>
    <t>Lào Cai</t>
  </si>
  <si>
    <t>II. Luân chuyển (Triệu tấn.km)</t>
  </si>
  <si>
    <t>Hoạt động thu gom, xử lý và tiêu huỷ rác thải; tái chế phế liệu</t>
  </si>
  <si>
    <t>Hoạt động thu gom, xử lý và tiêu huỷ rác thải;
tái chế phế liệu</t>
  </si>
  <si>
    <t>Sản xuất sản phẩm điện tử, máy vi tính
và sản phẩm quang học</t>
  </si>
  <si>
    <t>Sản xuất sản phẩm từ kim loại đúc sẵn
(trừ máy móc, thiết bị)</t>
  </si>
  <si>
    <t>Xăng, dầu</t>
  </si>
  <si>
    <t>Alumin</t>
  </si>
  <si>
    <t>Linh kiện điện thoại</t>
  </si>
  <si>
    <r>
      <rPr>
        <i/>
        <sz val="10"/>
        <rFont val="Arial"/>
        <family val="2"/>
      </rPr>
      <t xml:space="preserve">Trong đó </t>
    </r>
    <r>
      <rPr>
        <sz val="10"/>
        <rFont val="Arial"/>
        <family val="2"/>
      </rPr>
      <t>: Đồng bằng sông Cửu Long</t>
    </r>
  </si>
  <si>
    <t>Gieo trồng một số cây vụ đông</t>
  </si>
  <si>
    <t>Rau đậu các loại</t>
  </si>
  <si>
    <t>Tháng 10</t>
  </si>
  <si>
    <t>10 tháng</t>
  </si>
  <si>
    <t>Chế biến gỗ và sản xuất sản phẩm từ gỗ, tre, nứa
(trừ giường, tủ, bàn, ghế); sản xuất sản phẩm từ rơm, rạ
và vật liệu tết bện</t>
  </si>
  <si>
    <t>Sửa chữa, bảo dưỡng và lắp đặt máy móc và thiết bị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</si>
  <si>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</si>
  <si>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</si>
  <si>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Nghìn 
tỷ đồng</t>
  </si>
  <si>
    <t>tháng 10</t>
  </si>
  <si>
    <t xml:space="preserve">so với tháng </t>
  </si>
  <si>
    <t>năm 2017 (%)</t>
  </si>
  <si>
    <t>Chế biến gỗ và sản xuất sản phẩm từ gỗ, tre, nứa (trừ giường,
tủ, bàn, ghế); sản xuất sản phẩm từ rơm, rạ và vật liệu tết bện</t>
  </si>
  <si>
    <t>Xử lý ô nhiễm và hoạt động quản lý chất thải</t>
  </si>
  <si>
    <t xml:space="preserve"> Tđ: Nguyên chiếc</t>
  </si>
  <si>
    <t xml:space="preserve">13. Chỉ số giá tiêu dùng, chỉ số giá vàng, chỉ số giá đô la Mỹ </t>
  </si>
  <si>
    <t>cùng kỳ năm 2017</t>
  </si>
  <si>
    <t>2. Chỉ số sản xuất công nghiệp</t>
  </si>
  <si>
    <t>3. Một số sản phẩm chủ yếu của ngành công nghiệp</t>
  </si>
  <si>
    <t xml:space="preserve">4. Chỉ số sử dụng lao động của doanh nghiệp công nghiệp </t>
  </si>
  <si>
    <t>5. Doanh nghiệp đăng ký thành lập mới</t>
  </si>
  <si>
    <t>10. Tổng mức bán lẻ hàng hóa và doanh thu dịch vụ tiêu dùng</t>
  </si>
  <si>
    <t>14. Vận tải hành khách và hàng hoá</t>
  </si>
  <si>
    <t>15. Khách quốc tế đến Việt Nam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</si>
  <si>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</si>
  <si>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</si>
  <si>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</si>
  <si>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</si>
  <si>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</si>
  <si>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</si>
  <si>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</si>
  <si>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</si>
  <si>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</si>
  <si>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</si>
  <si>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</si>
  <si>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</si>
  <si>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</si>
  <si>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 xml:space="preserve"> năm 2017</t>
  </si>
  <si>
    <t>6. Số doanh nghiệp quay trở lại hoạt động</t>
  </si>
  <si>
    <t>7. Số doanh nghiệp tạm ngừng hoạt động</t>
  </si>
  <si>
    <t>Tháng 11</t>
  </si>
  <si>
    <t>11 tháng</t>
  </si>
  <si>
    <t>tháng 11</t>
  </si>
  <si>
    <t>11/2017 (%)</t>
  </si>
  <si>
    <t>1/11/2018 so với</t>
  </si>
  <si>
    <t>Nghìn tấn; Triệu USD; Chiếc; %</t>
  </si>
  <si>
    <t>Cộng dồn 11 tháng</t>
  </si>
  <si>
    <t>Tháng 11 năm</t>
  </si>
  <si>
    <t>11 tháng năm</t>
  </si>
  <si>
    <t>tháng 10 năm</t>
  </si>
  <si>
    <t xml:space="preserve">     tháng 11 và 11 tháng năm 2018</t>
  </si>
  <si>
    <t>Thu hoạch lúa mùa</t>
  </si>
  <si>
    <t>Gieo cấy lúa Đông xuân ở Miền Nam</t>
  </si>
  <si>
    <t>1. Sản xuất nông nghiệp đến ngày 15 tháng 11 năm 2018</t>
  </si>
  <si>
    <t xml:space="preserve">       và lạm phát cơ bản tháng 11 năm 2018</t>
  </si>
  <si>
    <t>Tháng 11 năm 2018 so với:</t>
  </si>
  <si>
    <t>Bình quân 11 tháng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</si>
  <si>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</si>
  <si>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</si>
  <si>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</si>
  <si>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</si>
  <si>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</si>
  <si>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</si>
  <si>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</si>
  <si>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mũ nón và giày dép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</si>
  <si>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</si>
  <si>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</si>
  <si>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</si>
  <si>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</si>
  <si>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</si>
  <si>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</si>
  <si>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</si>
  <si>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</si>
  <si>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</si>
  <si>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</si>
  <si>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</si>
  <si>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</si>
  <si>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</si>
  <si>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8. Vốn đầu tư thực hiện từ nguồn ngân sách Nhà nước</t>
  </si>
  <si>
    <t>11. Hàng hóa xuất khẩu tháng 11 và 11 tháng năm 2018</t>
  </si>
  <si>
    <t>12. Hàng hóa nhập khẩu tháng 11 và 11 tháng năm 2018</t>
  </si>
  <si>
    <t>Nghìn tấn; Triệu USD; %</t>
  </si>
  <si>
    <t>13. Đầu tư trực tiếp của nước ngoài được cấp phép từ 01/01- 20/11/2018</t>
  </si>
  <si>
    <t>Phân theo một số địa phương</t>
  </si>
  <si>
    <t>Tây Ninh</t>
  </si>
  <si>
    <t>Ninh Thuận</t>
  </si>
  <si>
    <t>Bạc Liêu</t>
  </si>
  <si>
    <t>Bình Phước</t>
  </si>
  <si>
    <t>Hà Nam</t>
  </si>
  <si>
    <t>Hải Dương</t>
  </si>
  <si>
    <t>Long An</t>
  </si>
  <si>
    <t>Quảng Ngãi</t>
  </si>
  <si>
    <t>Quần đảo Vigin thuộc Anh</t>
  </si>
  <si>
    <t>Xa-moa</t>
  </si>
  <si>
    <t>CHLB Đức</t>
  </si>
  <si>
    <t>Ấn Độ</t>
  </si>
  <si>
    <t>Xây-sen</t>
  </si>
  <si>
    <t>Ma-cao</t>
  </si>
  <si>
    <t>11 tháng năm 2018</t>
  </si>
  <si>
    <t>Bán buôn; bán lẻ; sửa chữa ô tô, xe máy</t>
  </si>
  <si>
    <t>Xây dựng</t>
  </si>
  <si>
    <t>Dịch vụ việc làm; du lịch; cho thuê máy móc thiết bị, đồ dùng và các dịch vụ hỗ trợ khác</t>
  </si>
  <si>
    <t>Kinh doanh bất động sản</t>
  </si>
  <si>
    <t>Dịch vụ lưu trữ và ăn uống</t>
  </si>
  <si>
    <t>Vận tải kho bãi</t>
  </si>
  <si>
    <t>Giáo dục và đào tạo</t>
  </si>
  <si>
    <t>Thông tin và truyền thông</t>
  </si>
  <si>
    <t>Tài chính, ngân hàng và bảo hiểm</t>
  </si>
  <si>
    <t>Nông nghiệp, lâm nghiệp và thủy sản</t>
  </si>
  <si>
    <t>Hoạt động dịch vụ khác</t>
  </si>
  <si>
    <t>Nghệ thuật, vui chơi và giải trí</t>
  </si>
  <si>
    <t>Sản xuất phân phối điện, nước, gas</t>
  </si>
  <si>
    <t>Y tế và hoạt động trợ giúp xã hội</t>
  </si>
  <si>
    <t>Dịch vụ việc làm; du lịch; cho thuê máy móc thiết bị, 
đồ dùng và các dịch vụ hỗ trợ khác</t>
  </si>
  <si>
    <t>Khoa học, công nghệ; dịch vụ tư vấn, thiết kế;
quảng cáo và chuyên môn khác</t>
  </si>
  <si>
    <t>Dịch vụ việc làm; du lịch; cho thuê máy móc thiết bị,
đồ dùng và các dịch vụ hỗ trợ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</si>
</sst>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0E+00;\趰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0.000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-* #,##0.00\ _₫_-;\-* #,##0.00\ _₫_-;_-* &quot;-&quot;??\ _₫_-;_-@_-"/>
    <numFmt numFmtId="181" formatCode="\ \ ########"/>
    <numFmt numFmtId="182" formatCode="&quot;\&quot;#,##0;[Red]&quot;\&quot;\-#,##0"/>
    <numFmt numFmtId="183" formatCode="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m/d"/>
    <numFmt numFmtId="188" formatCode="_ * #,##0.00_)\ &quot;ĐỒNG&quot;_ ;_ * \(#,##0.00\)\ &quot;ĐỒNG&quot;_ ;_ * &quot;-&quot;??_)\ &quot;ĐỒNG&quot;_ ;_ @_ 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_-&quot;$&quot;* #.##0_-;\-&quot;$&quot;* #.##0_-;_-&quot;$&quot;* &quot;-&quot;_-;_-@_-"/>
    <numFmt numFmtId="200" formatCode="&quot;\&quot;#.##0.00;[Red]&quot;\&quot;&quot;\&quot;&quot;\&quot;&quot;\&quot;&quot;\&quot;&quot;\&quot;\-#.##0.00"/>
    <numFmt numFmtId="201" formatCode="0.0%"/>
    <numFmt numFmtId="202" formatCode="_(* #,##0_);_(* \(#,##0\);_(* &quot;-&quot;??_);_(@_)"/>
    <numFmt numFmtId="203" formatCode="_(* #,##0.0_);_(* \(#,##0.0\);_(* &quot;-&quot;??_);_(@_)"/>
    <numFmt numFmtId="204" formatCode="#,##0.0;\-#,##0.0"/>
  </numFmts>
  <fonts count="136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.5"/>
      <name val=".VnArialH"/>
      <family val="2"/>
    </font>
    <font>
      <b/>
      <sz val="9"/>
      <color indexed="10"/>
      <name val="Arial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sz val="9.5"/>
      <name val=".VnTime"/>
      <family val="2"/>
    </font>
    <font>
      <b/>
      <sz val="9.5"/>
      <name val="Arial"/>
      <family val="2"/>
    </font>
    <font>
      <sz val="11"/>
      <name val="Times New Roman"/>
      <family val="1"/>
    </font>
    <font>
      <b/>
      <sz val="10"/>
      <name val="Arial"/>
      <family val="2"/>
      <charset val="163"/>
    </font>
    <font>
      <sz val="13"/>
      <name val="Arial"/>
      <family val="2"/>
    </font>
    <font>
      <sz val="13"/>
      <name val=".VnArial"/>
      <family val="2"/>
    </font>
    <font>
      <b/>
      <sz val="10"/>
      <name val="Arial "/>
    </font>
    <font>
      <b/>
      <sz val="11.5"/>
      <name val=".VnTime"/>
      <family val="2"/>
    </font>
    <font>
      <sz val="10"/>
      <name val="Arial "/>
    </font>
    <font>
      <sz val="11.5"/>
      <name val="Times New Roman"/>
      <family val="1"/>
    </font>
    <font>
      <b/>
      <i/>
      <sz val="10"/>
      <name val=".VnArial"/>
      <family val="2"/>
    </font>
    <font>
      <sz val="12"/>
      <name val=".VnArial Narrow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b/>
      <sz val="9"/>
      <color indexed="8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charset val="163"/>
      <scheme val="minor"/>
    </font>
    <font>
      <sz val="10"/>
      <color theme="1"/>
      <name val="Arial "/>
    </font>
    <font>
      <b/>
      <sz val="12"/>
      <name val=".Vn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07">
    <xf numFmtId="0" fontId="0" fillId="0" borderId="0"/>
    <xf numFmtId="0" fontId="2" fillId="0" borderId="0"/>
    <xf numFmtId="0" fontId="5" fillId="0" borderId="0"/>
    <xf numFmtId="167" fontId="8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69" fontId="2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41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ont="0" applyFill="0" applyBorder="0" applyAlignment="0" applyProtection="0"/>
    <xf numFmtId="41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1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41" fontId="8" fillId="0" borderId="0" applyFont="0" applyFill="0" applyBorder="0" applyAlignment="0" applyProtection="0"/>
    <xf numFmtId="171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7" fillId="3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8" fillId="0" borderId="0"/>
    <xf numFmtId="0" fontId="18" fillId="2" borderId="0" applyNumberFormat="0"/>
    <xf numFmtId="0" fontId="18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8" fillId="0" borderId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8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9" fontId="20" fillId="0" borderId="0" applyBorder="0" applyAlignment="0" applyProtection="0"/>
    <xf numFmtId="0" fontId="21" fillId="3" borderId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3" borderId="0"/>
    <xf numFmtId="0" fontId="24" fillId="0" borderId="0">
      <alignment wrapText="1"/>
    </xf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172" fontId="5" fillId="0" borderId="0" applyFont="0" applyFill="0" applyBorder="0" applyAlignment="0" applyProtection="0"/>
    <xf numFmtId="0" fontId="26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6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5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6" fontId="27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8" fillId="5" borderId="0" applyNumberFormat="0" applyBorder="0" applyAlignment="0" applyProtection="0"/>
    <xf numFmtId="0" fontId="26" fillId="0" borderId="0"/>
    <xf numFmtId="0" fontId="29" fillId="0" borderId="0"/>
    <xf numFmtId="0" fontId="26" fillId="0" borderId="0"/>
    <xf numFmtId="37" fontId="30" fillId="0" borderId="0"/>
    <xf numFmtId="0" fontId="31" fillId="0" borderId="0"/>
    <xf numFmtId="177" fontId="5" fillId="0" borderId="0" applyFill="0" applyBorder="0" applyAlignment="0"/>
    <xf numFmtId="177" fontId="15" fillId="0" borderId="0" applyFill="0" applyBorder="0" applyAlignment="0"/>
    <xf numFmtId="177" fontId="15" fillId="0" borderId="0" applyFill="0" applyBorder="0" applyAlignment="0"/>
    <xf numFmtId="0" fontId="32" fillId="22" borderId="4" applyNumberFormat="0" applyAlignment="0" applyProtection="0"/>
    <xf numFmtId="0" fontId="33" fillId="0" borderId="0"/>
    <xf numFmtId="178" fontId="14" fillId="0" borderId="0" applyFont="0" applyFill="0" applyBorder="0" applyAlignment="0" applyProtection="0"/>
    <xf numFmtId="0" fontId="34" fillId="23" borderId="5" applyNumberFormat="0" applyAlignment="0" applyProtection="0"/>
    <xf numFmtId="165" fontId="35" fillId="0" borderId="0" applyFont="0" applyFill="0" applyBorder="0" applyAlignment="0" applyProtection="0"/>
    <xf numFmtId="179" fontId="2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2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80" fontId="22" fillId="0" borderId="0" applyFont="0" applyFill="0" applyBorder="0" applyAlignment="0" applyProtection="0"/>
    <xf numFmtId="16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80" fontId="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80" fontId="5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2" fillId="0" borderId="0" applyFont="0" applyFill="0" applyBorder="0" applyAlignment="0" applyProtection="0"/>
    <xf numFmtId="184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85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66" fontId="36" fillId="0" borderId="0" applyFont="0" applyFill="0" applyBorder="0" applyAlignment="0" applyProtection="0"/>
    <xf numFmtId="40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5" fillId="0" borderId="0" applyFont="0" applyFill="0" applyBorder="0" applyAlignment="0" applyProtection="0"/>
    <xf numFmtId="186" fontId="29" fillId="0" borderId="0"/>
    <xf numFmtId="3" fontId="5" fillId="0" borderId="0" applyFont="0" applyFill="0" applyBorder="0" applyAlignment="0" applyProtection="0"/>
    <xf numFmtId="0" fontId="44" fillId="0" borderId="0">
      <alignment horizontal="center"/>
    </xf>
    <xf numFmtId="188" fontId="15" fillId="0" borderId="0" applyFont="0" applyFill="0" applyBorder="0" applyAlignment="0" applyProtection="0"/>
    <xf numFmtId="189" fontId="5" fillId="0" borderId="0" applyFont="0" applyFill="0" applyBorder="0" applyAlignment="0" applyProtection="0"/>
    <xf numFmtId="190" fontId="5" fillId="0" borderId="0"/>
    <xf numFmtId="0" fontId="5" fillId="0" borderId="0" applyFont="0" applyFill="0" applyBorder="0" applyAlignment="0" applyProtection="0"/>
    <xf numFmtId="3" fontId="45" fillId="0" borderId="6">
      <alignment horizontal="left" vertical="top" wrapText="1"/>
    </xf>
    <xf numFmtId="191" fontId="5" fillId="0" borderId="0"/>
    <xf numFmtId="192" fontId="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47" fillId="0" borderId="0">
      <alignment vertical="top" wrapText="1"/>
    </xf>
    <xf numFmtId="0" fontId="48" fillId="6" borderId="0" applyNumberFormat="0" applyBorder="0" applyAlignment="0" applyProtection="0"/>
    <xf numFmtId="38" fontId="49" fillId="24" borderId="0" applyNumberFormat="0" applyBorder="0" applyAlignment="0" applyProtection="0"/>
    <xf numFmtId="0" fontId="50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2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1" fillId="0" borderId="0" applyProtection="0"/>
    <xf numFmtId="0" fontId="3" fillId="0" borderId="0" applyProtection="0"/>
    <xf numFmtId="0" fontId="53" fillId="0" borderId="0" applyNumberFormat="0" applyFill="0" applyBorder="0" applyAlignment="0" applyProtection="0">
      <alignment vertical="top"/>
      <protection locked="0"/>
    </xf>
    <xf numFmtId="10" fontId="49" fillId="24" borderId="9" applyNumberFormat="0" applyBorder="0" applyAlignment="0" applyProtection="0"/>
    <xf numFmtId="0" fontId="54" fillId="9" borderId="4" applyNumberFormat="0" applyAlignment="0" applyProtection="0"/>
    <xf numFmtId="0" fontId="5" fillId="0" borderId="0"/>
    <xf numFmtId="0" fontId="55" fillId="0" borderId="10" applyNumberFormat="0" applyFill="0" applyAlignment="0" applyProtection="0"/>
    <xf numFmtId="0" fontId="56" fillId="0" borderId="11"/>
    <xf numFmtId="42" fontId="5" fillId="0" borderId="12"/>
    <xf numFmtId="42" fontId="15" fillId="0" borderId="12"/>
    <xf numFmtId="42" fontId="15" fillId="0" borderId="12"/>
    <xf numFmtId="187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4" fillId="0" borderId="0" applyNumberFormat="0" applyFont="0" applyFill="0" applyAlignment="0"/>
    <xf numFmtId="0" fontId="57" fillId="25" borderId="0" applyNumberFormat="0" applyBorder="0" applyAlignment="0" applyProtection="0"/>
    <xf numFmtId="0" fontId="29" fillId="0" borderId="0"/>
    <xf numFmtId="0" fontId="2" fillId="0" borderId="0">
      <alignment horizontal="left"/>
    </xf>
    <xf numFmtId="37" fontId="58" fillId="0" borderId="0"/>
    <xf numFmtId="0" fontId="2" fillId="0" borderId="0">
      <alignment horizontal="left"/>
    </xf>
    <xf numFmtId="194" fontId="59" fillId="0" borderId="0"/>
    <xf numFmtId="194" fontId="59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22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60" fillId="0" borderId="0"/>
    <xf numFmtId="0" fontId="37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16" fillId="0" borderId="0"/>
    <xf numFmtId="0" fontId="22" fillId="0" borderId="0"/>
    <xf numFmtId="0" fontId="22" fillId="0" borderId="0"/>
    <xf numFmtId="0" fontId="60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0" fontId="7" fillId="0" borderId="0" applyAlignment="0">
      <alignment vertical="top" wrapText="1"/>
      <protection locked="0"/>
    </xf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60" fillId="0" borderId="0"/>
    <xf numFmtId="0" fontId="5" fillId="0" borderId="0"/>
    <xf numFmtId="0" fontId="5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61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19" fillId="2" borderId="0" applyNumberFormat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62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6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5" fillId="0" borderId="0"/>
    <xf numFmtId="0" fontId="60" fillId="0" borderId="0"/>
    <xf numFmtId="0" fontId="37" fillId="0" borderId="0"/>
    <xf numFmtId="0" fontId="64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5" fillId="26" borderId="13" applyNumberFormat="0" applyFont="0" applyAlignment="0" applyProtection="0"/>
    <xf numFmtId="0" fontId="65" fillId="22" borderId="14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95" fontId="5" fillId="0" borderId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8" fillId="0" borderId="0"/>
    <xf numFmtId="0" fontId="69" fillId="0" borderId="0">
      <alignment horizontal="center"/>
    </xf>
    <xf numFmtId="0" fontId="70" fillId="0" borderId="1">
      <alignment horizontal="center" vertical="center"/>
    </xf>
    <xf numFmtId="0" fontId="71" fillId="0" borderId="9" applyAlignment="0">
      <alignment horizontal="center" vertical="center" wrapText="1"/>
    </xf>
    <xf numFmtId="0" fontId="72" fillId="0" borderId="9">
      <alignment horizontal="center" vertical="center" wrapText="1"/>
    </xf>
    <xf numFmtId="3" fontId="7" fillId="0" borderId="0"/>
    <xf numFmtId="0" fontId="73" fillId="0" borderId="15"/>
    <xf numFmtId="0" fontId="56" fillId="0" borderId="0"/>
    <xf numFmtId="0" fontId="74" fillId="0" borderId="0" applyFont="0">
      <alignment horizontal="centerContinuous"/>
    </xf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75" fillId="0" borderId="0" applyNumberFormat="0" applyFill="0" applyBorder="0" applyAlignment="0" applyProtection="0"/>
    <xf numFmtId="0" fontId="64" fillId="0" borderId="6">
      <alignment horizontal="right"/>
    </xf>
    <xf numFmtId="0" fontId="76" fillId="0" borderId="0" applyNumberFormat="0" applyFill="0" applyBorder="0" applyAlignment="0" applyProtection="0"/>
    <xf numFmtId="0" fontId="77" fillId="0" borderId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67" fillId="0" borderId="0">
      <alignment vertical="center"/>
    </xf>
    <xf numFmtId="40" fontId="79" fillId="0" borderId="0" applyFont="0" applyFill="0" applyBorder="0" applyAlignment="0" applyProtection="0"/>
    <xf numFmtId="38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81" fillId="0" borderId="0"/>
    <xf numFmtId="19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97" fontId="82" fillId="0" borderId="0" applyFont="0" applyFill="0" applyBorder="0" applyAlignment="0" applyProtection="0"/>
    <xf numFmtId="182" fontId="82" fillId="0" borderId="0" applyFont="0" applyFill="0" applyBorder="0" applyAlignment="0" applyProtection="0"/>
    <xf numFmtId="0" fontId="83" fillId="0" borderId="0"/>
    <xf numFmtId="0" fontId="4" fillId="0" borderId="0"/>
    <xf numFmtId="41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2" fillId="0" borderId="0"/>
    <xf numFmtId="167" fontId="84" fillId="0" borderId="0" applyFont="0" applyFill="0" applyBorder="0" applyAlignment="0" applyProtection="0"/>
    <xf numFmtId="198" fontId="85" fillId="0" borderId="0" applyFont="0" applyFill="0" applyBorder="0" applyAlignment="0" applyProtection="0"/>
    <xf numFmtId="184" fontId="84" fillId="0" borderId="0" applyFont="0" applyFill="0" applyBorder="0" applyAlignment="0" applyProtection="0"/>
    <xf numFmtId="0" fontId="2" fillId="0" borderId="0"/>
    <xf numFmtId="0" fontId="40" fillId="0" borderId="0"/>
    <xf numFmtId="0" fontId="22" fillId="0" borderId="0"/>
    <xf numFmtId="0" fontId="40" fillId="0" borderId="0"/>
    <xf numFmtId="0" fontId="96" fillId="0" borderId="0"/>
    <xf numFmtId="0" fontId="41" fillId="0" borderId="0"/>
    <xf numFmtId="0" fontId="2" fillId="0" borderId="0"/>
    <xf numFmtId="0" fontId="7" fillId="0" borderId="0" applyAlignment="0">
      <alignment vertical="top" wrapText="1"/>
      <protection locked="0"/>
    </xf>
    <xf numFmtId="0" fontId="2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105" fillId="0" borderId="0"/>
    <xf numFmtId="0" fontId="5" fillId="0" borderId="0"/>
    <xf numFmtId="0" fontId="41" fillId="0" borderId="0"/>
    <xf numFmtId="0" fontId="41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" fillId="0" borderId="0"/>
    <xf numFmtId="0" fontId="41" fillId="0" borderId="0"/>
    <xf numFmtId="0" fontId="5" fillId="0" borderId="0"/>
    <xf numFmtId="0" fontId="5" fillId="0" borderId="0"/>
    <xf numFmtId="199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0" fontId="1" fillId="0" borderId="0"/>
    <xf numFmtId="0" fontId="1" fillId="0" borderId="0"/>
    <xf numFmtId="166" fontId="130" fillId="0" borderId="0" applyFont="0" applyFill="0" applyBorder="0" applyAlignment="0" applyProtection="0"/>
    <xf numFmtId="0" fontId="2" fillId="0" borderId="0"/>
    <xf numFmtId="0" fontId="16" fillId="0" borderId="0"/>
    <xf numFmtId="0" fontId="133" fillId="0" borderId="0"/>
    <xf numFmtId="180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0" fontId="4" fillId="0" borderId="0" xfId="2410" applyFont="1" applyFill="1"/>
    <xf numFmtId="0" fontId="5" fillId="0" borderId="0" xfId="2410" applyFont="1" applyFill="1"/>
    <xf numFmtId="183" fontId="5" fillId="0" borderId="0" xfId="2410" applyNumberFormat="1" applyFont="1" applyFill="1"/>
    <xf numFmtId="0" fontId="92" fillId="0" borderId="0" xfId="2665" applyNumberFormat="1" applyFont="1" applyFill="1" applyAlignment="1">
      <alignment horizontal="left"/>
    </xf>
    <xf numFmtId="0" fontId="84" fillId="0" borderId="0" xfId="2665" applyFont="1" applyFill="1"/>
    <xf numFmtId="0" fontId="84" fillId="0" borderId="0" xfId="2665" applyFont="1" applyFill="1" applyAlignment="1">
      <alignment horizontal="right"/>
    </xf>
    <xf numFmtId="0" fontId="84" fillId="0" borderId="2" xfId="2665" applyNumberFormat="1" applyFont="1" applyFill="1" applyBorder="1" applyAlignment="1">
      <alignment horizontal="center" vertical="center" wrapText="1"/>
    </xf>
    <xf numFmtId="0" fontId="84" fillId="0" borderId="0" xfId="2665" applyNumberFormat="1" applyFont="1" applyFill="1" applyBorder="1" applyAlignment="1">
      <alignment horizontal="center" vertical="center" wrapText="1"/>
    </xf>
    <xf numFmtId="0" fontId="84" fillId="0" borderId="1" xfId="2665" applyNumberFormat="1" applyFont="1" applyFill="1" applyBorder="1" applyAlignment="1">
      <alignment horizontal="center" vertical="center" wrapText="1"/>
    </xf>
    <xf numFmtId="0" fontId="94" fillId="0" borderId="0" xfId="2665" applyFont="1" applyFill="1" applyBorder="1" applyAlignment="1" applyProtection="1">
      <alignment wrapText="1"/>
    </xf>
    <xf numFmtId="0" fontId="84" fillId="0" borderId="0" xfId="2665" applyFont="1" applyFill="1" applyAlignment="1">
      <alignment horizontal="center" vertical="center" wrapText="1"/>
    </xf>
    <xf numFmtId="0" fontId="92" fillId="0" borderId="0" xfId="2665" applyFont="1" applyFill="1" applyAlignment="1">
      <alignment horizontal="center" vertical="center" wrapText="1"/>
    </xf>
    <xf numFmtId="0" fontId="95" fillId="0" borderId="0" xfId="2665" applyFont="1" applyFill="1" applyAlignment="1">
      <alignment horizontal="center" vertical="center" wrapText="1"/>
    </xf>
    <xf numFmtId="0" fontId="97" fillId="0" borderId="0" xfId="2667" applyNumberFormat="1" applyFont="1" applyFill="1" applyBorder="1" applyAlignment="1">
      <alignment horizontal="left" wrapText="1" indent="1"/>
    </xf>
    <xf numFmtId="0" fontId="92" fillId="0" borderId="0" xfId="2665" applyFont="1" applyFill="1"/>
    <xf numFmtId="0" fontId="93" fillId="0" borderId="0" xfId="2665" applyFont="1" applyFill="1"/>
    <xf numFmtId="0" fontId="3" fillId="0" borderId="0" xfId="2668" applyNumberFormat="1" applyFont="1" applyFill="1" applyBorder="1" applyAlignment="1">
      <alignment horizontal="left"/>
    </xf>
    <xf numFmtId="0" fontId="3" fillId="0" borderId="0" xfId="2669" applyFont="1" applyFill="1" applyBorder="1" applyAlignment="1">
      <alignment horizontal="left"/>
    </xf>
    <xf numFmtId="0" fontId="5" fillId="0" borderId="0" xfId="2666" applyFont="1" applyFill="1" applyBorder="1"/>
    <xf numFmtId="0" fontId="4" fillId="0" borderId="0" xfId="2666" applyFont="1" applyFill="1" applyBorder="1"/>
    <xf numFmtId="0" fontId="92" fillId="0" borderId="2" xfId="2670" applyFont="1" applyFill="1" applyBorder="1" applyAlignment="1">
      <alignment horizontal="center" vertical="center" wrapText="1"/>
      <protection locked="0"/>
    </xf>
    <xf numFmtId="0" fontId="84" fillId="0" borderId="2" xfId="2670" applyFont="1" applyFill="1" applyBorder="1" applyAlignment="1">
      <alignment horizontal="center" vertical="center" wrapText="1"/>
      <protection locked="0"/>
    </xf>
    <xf numFmtId="0" fontId="92" fillId="0" borderId="0" xfId="2670" applyFont="1" applyFill="1" applyBorder="1" applyAlignment="1">
      <alignment horizontal="center" vertical="center" wrapText="1"/>
      <protection locked="0"/>
    </xf>
    <xf numFmtId="0" fontId="84" fillId="0" borderId="0" xfId="2671" applyFont="1"/>
    <xf numFmtId="0" fontId="84" fillId="0" borderId="0" xfId="2671" applyFont="1" applyFill="1"/>
    <xf numFmtId="0" fontId="92" fillId="0" borderId="0" xfId="2671" applyNumberFormat="1" applyFont="1" applyFill="1" applyAlignment="1">
      <alignment horizontal="left"/>
    </xf>
    <xf numFmtId="0" fontId="60" fillId="0" borderId="0" xfId="2348"/>
    <xf numFmtId="0" fontId="84" fillId="0" borderId="0" xfId="2670" applyFont="1" applyFill="1" applyBorder="1" applyAlignment="1">
      <alignment horizontal="center" vertical="center" wrapText="1"/>
      <protection locked="0"/>
    </xf>
    <xf numFmtId="14" fontId="84" fillId="0" borderId="0" xfId="2670" quotePrefix="1" applyNumberFormat="1" applyFont="1" applyFill="1" applyBorder="1" applyAlignment="1">
      <alignment horizontal="center" vertical="center" wrapText="1"/>
      <protection locked="0"/>
    </xf>
    <xf numFmtId="0" fontId="84" fillId="0" borderId="1" xfId="2670" applyFont="1" applyFill="1" applyBorder="1" applyAlignment="1">
      <alignment horizontal="center" vertical="center" wrapText="1"/>
      <protection locked="0"/>
    </xf>
    <xf numFmtId="0" fontId="84" fillId="0" borderId="0" xfId="2671" applyFont="1" applyFill="1" applyAlignment="1">
      <alignment horizontal="center" vertical="center" wrapText="1"/>
    </xf>
    <xf numFmtId="0" fontId="92" fillId="0" borderId="0" xfId="2671" applyFont="1" applyFill="1" applyAlignment="1">
      <alignment horizontal="center" vertical="center" wrapText="1"/>
    </xf>
    <xf numFmtId="0" fontId="95" fillId="0" borderId="0" xfId="2671" applyFont="1" applyFill="1" applyAlignment="1">
      <alignment horizontal="center" vertical="center" wrapText="1"/>
    </xf>
    <xf numFmtId="0" fontId="92" fillId="0" borderId="0" xfId="2671" applyFont="1" applyFill="1"/>
    <xf numFmtId="0" fontId="93" fillId="0" borderId="0" xfId="2671" applyFont="1" applyFill="1"/>
    <xf numFmtId="0" fontId="6" fillId="0" borderId="0" xfId="2666" applyFont="1" applyFill="1" applyBorder="1" applyAlignment="1">
      <alignment horizontal="left"/>
    </xf>
    <xf numFmtId="0" fontId="6" fillId="0" borderId="0" xfId="2665" applyNumberFormat="1" applyFont="1" applyFill="1" applyBorder="1" applyAlignment="1">
      <alignment horizontal="left" wrapText="1"/>
    </xf>
    <xf numFmtId="0" fontId="98" fillId="0" borderId="0" xfId="2672" applyFont="1"/>
    <xf numFmtId="0" fontId="99" fillId="0" borderId="0" xfId="2672" applyFont="1"/>
    <xf numFmtId="0" fontId="99" fillId="0" borderId="0" xfId="2673" applyFont="1"/>
    <xf numFmtId="0" fontId="100" fillId="0" borderId="0" xfId="2672" applyFont="1"/>
    <xf numFmtId="0" fontId="91" fillId="0" borderId="0" xfId="2672" applyFont="1"/>
    <xf numFmtId="0" fontId="91" fillId="0" borderId="0" xfId="2673" applyFont="1"/>
    <xf numFmtId="0" fontId="101" fillId="0" borderId="0" xfId="2672" applyFont="1"/>
    <xf numFmtId="0" fontId="101" fillId="0" borderId="0" xfId="2673" applyFont="1"/>
    <xf numFmtId="0" fontId="102" fillId="0" borderId="2" xfId="2672" applyFont="1" applyBorder="1" applyAlignment="1">
      <alignment horizontal="center" wrapText="1"/>
    </xf>
    <xf numFmtId="0" fontId="101" fillId="0" borderId="0" xfId="2672" applyFont="1" applyBorder="1"/>
    <xf numFmtId="0" fontId="101" fillId="0" borderId="0" xfId="2672" applyFont="1" applyBorder="1" applyAlignment="1">
      <alignment horizontal="center" wrapText="1"/>
    </xf>
    <xf numFmtId="0" fontId="6" fillId="0" borderId="0" xfId="2674" applyFont="1" applyBorder="1" applyAlignment="1"/>
    <xf numFmtId="0" fontId="90" fillId="0" borderId="0" xfId="2672" applyFont="1" applyAlignment="1">
      <alignment horizontal="right" indent="1"/>
    </xf>
    <xf numFmtId="0" fontId="103" fillId="0" borderId="0" xfId="2673" applyFont="1"/>
    <xf numFmtId="0" fontId="104" fillId="0" borderId="0" xfId="2672" applyFont="1" applyBorder="1" applyAlignment="1">
      <alignment horizontal="left" wrapText="1" indent="1"/>
    </xf>
    <xf numFmtId="0" fontId="91" fillId="0" borderId="0" xfId="2672" applyNumberFormat="1" applyFont="1" applyBorder="1" applyAlignment="1">
      <alignment horizontal="right" indent="1"/>
    </xf>
    <xf numFmtId="0" fontId="91" fillId="0" borderId="0" xfId="2672" applyNumberFormat="1" applyFont="1" applyFill="1" applyBorder="1" applyAlignment="1">
      <alignment horizontal="right" wrapText="1" indent="1"/>
    </xf>
    <xf numFmtId="0" fontId="3" fillId="0" borderId="0" xfId="2686" applyNumberFormat="1" applyFont="1" applyBorder="1" applyAlignment="1">
      <alignment horizontal="left"/>
    </xf>
    <xf numFmtId="0" fontId="2" fillId="0" borderId="0" xfId="2692"/>
    <xf numFmtId="0" fontId="88" fillId="0" borderId="0" xfId="2693" applyNumberFormat="1" applyFont="1" applyBorder="1" applyAlignment="1"/>
    <xf numFmtId="0" fontId="84" fillId="0" borderId="0" xfId="2692" applyFont="1"/>
    <xf numFmtId="0" fontId="5" fillId="0" borderId="2" xfId="2692" applyFont="1" applyBorder="1"/>
    <xf numFmtId="0" fontId="84" fillId="0" borderId="2" xfId="2692" applyNumberFormat="1" applyFont="1" applyBorder="1" applyAlignment="1">
      <alignment horizontal="center" vertical="center" wrapText="1"/>
    </xf>
    <xf numFmtId="0" fontId="5" fillId="0" borderId="0" xfId="2692" applyFont="1" applyBorder="1"/>
    <xf numFmtId="0" fontId="84" fillId="0" borderId="0" xfId="2692" applyNumberFormat="1" applyFont="1" applyBorder="1" applyAlignment="1">
      <alignment horizontal="center" vertical="center" wrapText="1"/>
    </xf>
    <xf numFmtId="0" fontId="84" fillId="0" borderId="1" xfId="2692" applyNumberFormat="1" applyFont="1" applyBorder="1" applyAlignment="1">
      <alignment horizontal="center" vertical="center" wrapText="1"/>
    </xf>
    <xf numFmtId="0" fontId="6" fillId="0" borderId="0" xfId="2684" applyFont="1" applyBorder="1" applyAlignment="1">
      <alignment horizontal="left"/>
    </xf>
    <xf numFmtId="0" fontId="6" fillId="0" borderId="0" xfId="2684" applyFont="1" applyBorder="1"/>
    <xf numFmtId="183" fontId="6" fillId="0" borderId="0" xfId="2694" applyNumberFormat="1" applyFont="1" applyBorder="1" applyAlignment="1">
      <alignment horizontal="right" indent="2"/>
    </xf>
    <xf numFmtId="183" fontId="2" fillId="0" borderId="0" xfId="2692" applyNumberFormat="1"/>
    <xf numFmtId="0" fontId="5" fillId="0" borderId="0" xfId="2684" applyFont="1" applyBorder="1"/>
    <xf numFmtId="183" fontId="106" fillId="0" borderId="0" xfId="2694" applyNumberFormat="1" applyFont="1" applyBorder="1" applyAlignment="1">
      <alignment horizontal="right" indent="2"/>
    </xf>
    <xf numFmtId="183" fontId="5" fillId="0" borderId="0" xfId="2694" applyNumberFormat="1" applyFont="1" applyBorder="1" applyAlignment="1">
      <alignment horizontal="right" indent="2"/>
    </xf>
    <xf numFmtId="0" fontId="86" fillId="0" borderId="0" xfId="2684" applyFont="1" applyBorder="1" applyAlignment="1">
      <alignment horizontal="left"/>
    </xf>
    <xf numFmtId="0" fontId="86" fillId="0" borderId="0" xfId="2684" applyFont="1" applyBorder="1"/>
    <xf numFmtId="0" fontId="5" fillId="0" borderId="0" xfId="2669" applyFont="1" applyBorder="1"/>
    <xf numFmtId="0" fontId="5" fillId="0" borderId="0" xfId="2669" applyFont="1" applyFill="1" applyBorder="1" applyAlignment="1">
      <alignment horizontal="left" indent="1"/>
    </xf>
    <xf numFmtId="1" fontId="6" fillId="0" borderId="0" xfId="2694" applyNumberFormat="1" applyFont="1" applyBorder="1" applyAlignment="1">
      <alignment horizontal="right" indent="1"/>
    </xf>
    <xf numFmtId="1" fontId="86" fillId="0" borderId="0" xfId="2694" applyNumberFormat="1" applyFont="1" applyBorder="1" applyAlignment="1">
      <alignment horizontal="right" indent="1"/>
    </xf>
    <xf numFmtId="1" fontId="107" fillId="0" borderId="0" xfId="2694" applyNumberFormat="1" applyFont="1" applyBorder="1" applyAlignment="1">
      <alignment horizontal="right" indent="1"/>
    </xf>
    <xf numFmtId="183" fontId="107" fillId="0" borderId="0" xfId="2694" applyNumberFormat="1" applyFont="1" applyBorder="1" applyAlignment="1">
      <alignment horizontal="right" indent="2"/>
    </xf>
    <xf numFmtId="0" fontId="87" fillId="0" borderId="0" xfId="2684" applyFont="1" applyBorder="1"/>
    <xf numFmtId="0" fontId="5" fillId="0" borderId="0" xfId="2684" applyFont="1" applyBorder="1" applyAlignment="1">
      <alignment horizontal="left" indent="1"/>
    </xf>
    <xf numFmtId="1" fontId="5" fillId="0" borderId="0" xfId="2694" applyNumberFormat="1" applyFont="1" applyBorder="1" applyAlignment="1">
      <alignment horizontal="right" indent="1"/>
    </xf>
    <xf numFmtId="1" fontId="106" fillId="0" borderId="0" xfId="2694" applyNumberFormat="1" applyFont="1" applyBorder="1" applyAlignment="1">
      <alignment horizontal="right" indent="1"/>
    </xf>
    <xf numFmtId="1" fontId="5" fillId="0" borderId="0" xfId="2692" applyNumberFormat="1" applyFont="1" applyFill="1" applyAlignment="1">
      <alignment horizontal="right" indent="1"/>
    </xf>
    <xf numFmtId="183" fontId="5" fillId="0" borderId="0" xfId="2692" applyNumberFormat="1" applyFont="1" applyAlignment="1">
      <alignment horizontal="right" indent="2"/>
    </xf>
    <xf numFmtId="0" fontId="5" fillId="0" borderId="0" xfId="2539" applyFont="1" applyFill="1" applyBorder="1" applyAlignment="1">
      <alignment horizontal="left" indent="1"/>
    </xf>
    <xf numFmtId="183" fontId="5" fillId="0" borderId="0" xfId="2692" applyNumberFormat="1" applyFont="1" applyFill="1" applyBorder="1" applyAlignment="1">
      <alignment horizontal="right" indent="1"/>
    </xf>
    <xf numFmtId="0" fontId="5" fillId="0" borderId="0" xfId="2669" applyFont="1" applyBorder="1" applyAlignment="1">
      <alignment horizontal="left" indent="1"/>
    </xf>
    <xf numFmtId="1" fontId="5" fillId="0" borderId="0" xfId="2692" applyNumberFormat="1" applyFont="1" applyFill="1" applyBorder="1" applyAlignment="1">
      <alignment horizontal="right" indent="1"/>
    </xf>
    <xf numFmtId="0" fontId="7" fillId="0" borderId="0" xfId="2692" applyFont="1"/>
    <xf numFmtId="0" fontId="3" fillId="0" borderId="0" xfId="2681" applyFont="1" applyBorder="1" applyAlignment="1"/>
    <xf numFmtId="0" fontId="5" fillId="0" borderId="0" xfId="2681" applyFont="1" applyBorder="1"/>
    <xf numFmtId="0" fontId="3" fillId="0" borderId="0" xfId="2669" applyFont="1" applyBorder="1" applyAlignment="1">
      <alignment horizontal="left"/>
    </xf>
    <xf numFmtId="0" fontId="3" fillId="0" borderId="0" xfId="2681" applyFont="1" applyBorder="1" applyAlignment="1">
      <alignment horizontal="center"/>
    </xf>
    <xf numFmtId="0" fontId="4" fillId="0" borderId="0" xfId="2681" applyFont="1" applyBorder="1"/>
    <xf numFmtId="0" fontId="5" fillId="0" borderId="0" xfId="2681" applyFont="1" applyBorder="1" applyAlignment="1"/>
    <xf numFmtId="0" fontId="86" fillId="0" borderId="0" xfId="2681" applyFont="1" applyBorder="1" applyAlignment="1"/>
    <xf numFmtId="183" fontId="5" fillId="0" borderId="0" xfId="2681" applyNumberFormat="1" applyFont="1" applyBorder="1" applyAlignment="1">
      <alignment horizontal="right" indent="1"/>
    </xf>
    <xf numFmtId="183" fontId="5" fillId="0" borderId="0" xfId="2681" applyNumberFormat="1" applyFont="1" applyBorder="1" applyAlignment="1">
      <alignment horizontal="right" indent="3"/>
    </xf>
    <xf numFmtId="0" fontId="86" fillId="0" borderId="0" xfId="2681" quotePrefix="1" applyFont="1" applyBorder="1" applyAlignment="1">
      <alignment horizontal="left"/>
    </xf>
    <xf numFmtId="0" fontId="5" fillId="0" borderId="0" xfId="2681" applyFont="1" applyBorder="1" applyAlignment="1">
      <alignment horizontal="left"/>
    </xf>
    <xf numFmtId="0" fontId="6" fillId="0" borderId="0" xfId="2681" applyFont="1" applyBorder="1" applyAlignment="1"/>
    <xf numFmtId="1" fontId="5" fillId="0" borderId="0" xfId="2672" applyNumberFormat="1" applyFont="1" applyAlignment="1">
      <alignment horizontal="right"/>
    </xf>
    <xf numFmtId="183" fontId="5" fillId="0" borderId="0" xfId="2681" applyNumberFormat="1" applyFont="1" applyBorder="1" applyAlignment="1">
      <alignment horizontal="center"/>
    </xf>
    <xf numFmtId="1" fontId="88" fillId="0" borderId="0" xfId="2680" applyNumberFormat="1" applyFont="1" applyFill="1" applyBorder="1" applyAlignment="1"/>
    <xf numFmtId="1" fontId="108" fillId="0" borderId="0" xfId="2680" applyNumberFormat="1" applyFont="1" applyFill="1" applyBorder="1" applyAlignment="1"/>
    <xf numFmtId="0" fontId="109" fillId="0" borderId="0" xfId="2680" applyFont="1" applyFill="1" applyBorder="1"/>
    <xf numFmtId="1" fontId="110" fillId="0" borderId="0" xfId="2680" applyNumberFormat="1" applyFont="1" applyFill="1" applyBorder="1" applyAlignment="1">
      <alignment horizontal="center"/>
    </xf>
    <xf numFmtId="0" fontId="84" fillId="0" borderId="0" xfId="2680" applyFont="1" applyFill="1" applyBorder="1" applyAlignment="1">
      <alignment vertical="center"/>
    </xf>
    <xf numFmtId="0" fontId="84" fillId="0" borderId="0" xfId="2695" applyFont="1" applyFill="1" applyBorder="1" applyAlignment="1">
      <alignment vertical="center"/>
    </xf>
    <xf numFmtId="0" fontId="95" fillId="0" borderId="1" xfId="2680" applyFont="1" applyFill="1" applyBorder="1" applyAlignment="1"/>
    <xf numFmtId="0" fontId="84" fillId="0" borderId="1" xfId="2680" applyNumberFormat="1" applyFont="1" applyFill="1" applyBorder="1" applyAlignment="1"/>
    <xf numFmtId="0" fontId="109" fillId="0" borderId="0" xfId="2680" applyFont="1" applyFill="1" applyBorder="1" applyAlignment="1">
      <alignment vertical="center"/>
    </xf>
    <xf numFmtId="0" fontId="84" fillId="0" borderId="2" xfId="2680" applyFont="1" applyFill="1" applyBorder="1" applyAlignment="1">
      <alignment vertical="center"/>
    </xf>
    <xf numFmtId="0" fontId="84" fillId="0" borderId="0" xfId="2680" applyFont="1" applyFill="1" applyBorder="1"/>
    <xf numFmtId="0" fontId="111" fillId="0" borderId="0" xfId="2695" applyFont="1" applyFill="1" applyBorder="1" applyAlignment="1">
      <alignment horizontal="center" wrapText="1"/>
    </xf>
    <xf numFmtId="0" fontId="92" fillId="0" borderId="0" xfId="2680" applyFont="1" applyFill="1" applyBorder="1"/>
    <xf numFmtId="1" fontId="92" fillId="0" borderId="0" xfId="2680" applyNumberFormat="1" applyFont="1" applyFill="1" applyBorder="1"/>
    <xf numFmtId="183" fontId="92" fillId="0" borderId="0" xfId="2680" applyNumberFormat="1" applyFont="1" applyFill="1" applyBorder="1"/>
    <xf numFmtId="0" fontId="110" fillId="0" borderId="0" xfId="2680" applyFont="1" applyFill="1" applyBorder="1"/>
    <xf numFmtId="1" fontId="84" fillId="0" borderId="0" xfId="2680" applyNumberFormat="1" applyFont="1" applyFill="1" applyBorder="1"/>
    <xf numFmtId="183" fontId="84" fillId="0" borderId="0" xfId="2680" applyNumberFormat="1" applyFont="1" applyFill="1" applyBorder="1"/>
    <xf numFmtId="0" fontId="5" fillId="0" borderId="0" xfId="2695" applyFont="1" applyFill="1" applyBorder="1"/>
    <xf numFmtId="0" fontId="5" fillId="0" borderId="0" xfId="2695" applyFont="1" applyFill="1" applyBorder="1" applyAlignment="1">
      <alignment wrapText="1"/>
    </xf>
    <xf numFmtId="0" fontId="5" fillId="0" borderId="0" xfId="2695" applyFont="1" applyFill="1" applyBorder="1" applyAlignment="1">
      <alignment horizontal="left"/>
    </xf>
    <xf numFmtId="0" fontId="84" fillId="0" borderId="0" xfId="2691" applyFont="1"/>
    <xf numFmtId="0" fontId="5" fillId="0" borderId="0" xfId="2695" applyNumberFormat="1" applyFont="1" applyFill="1" applyBorder="1" applyAlignment="1">
      <alignment horizontal="left"/>
    </xf>
    <xf numFmtId="0" fontId="5" fillId="0" borderId="0" xfId="2691"/>
    <xf numFmtId="0" fontId="109" fillId="0" borderId="0" xfId="2695" applyFont="1" applyFill="1" applyBorder="1"/>
    <xf numFmtId="0" fontId="93" fillId="0" borderId="1" xfId="2680" applyFont="1" applyFill="1" applyBorder="1" applyAlignment="1"/>
    <xf numFmtId="0" fontId="84" fillId="0" borderId="0" xfId="2695" applyFont="1" applyFill="1" applyBorder="1" applyAlignment="1">
      <alignment horizontal="center"/>
    </xf>
    <xf numFmtId="0" fontId="2" fillId="0" borderId="0" xfId="2680" applyFont="1" applyFill="1" applyBorder="1"/>
    <xf numFmtId="1" fontId="84" fillId="0" borderId="0" xfId="2691" applyNumberFormat="1" applyFont="1" applyFill="1"/>
    <xf numFmtId="1" fontId="92" fillId="0" borderId="0" xfId="2691" applyNumberFormat="1" applyFont="1" applyFill="1" applyAlignment="1"/>
    <xf numFmtId="1" fontId="92" fillId="0" borderId="0" xfId="2691" applyNumberFormat="1" applyFont="1" applyFill="1"/>
    <xf numFmtId="1" fontId="92" fillId="0" borderId="0" xfId="2695" applyNumberFormat="1" applyFont="1" applyFill="1" applyBorder="1"/>
    <xf numFmtId="183" fontId="84" fillId="0" borderId="0" xfId="2691" applyNumberFormat="1" applyFont="1" applyFill="1"/>
    <xf numFmtId="1" fontId="6" fillId="0" borderId="0" xfId="2695" applyNumberFormat="1" applyFont="1" applyFill="1" applyBorder="1" applyAlignment="1">
      <alignment horizontal="right" indent="1"/>
    </xf>
    <xf numFmtId="1" fontId="112" fillId="0" borderId="0" xfId="2680" applyNumberFormat="1" applyFont="1" applyFill="1" applyBorder="1"/>
    <xf numFmtId="183" fontId="112" fillId="0" borderId="0" xfId="2680" applyNumberFormat="1" applyFont="1" applyFill="1" applyBorder="1"/>
    <xf numFmtId="0" fontId="112" fillId="0" borderId="0" xfId="2680" applyFont="1" applyFill="1" applyBorder="1"/>
    <xf numFmtId="183" fontId="92" fillId="0" borderId="0" xfId="2691" applyNumberFormat="1" applyFont="1" applyFill="1"/>
    <xf numFmtId="0" fontId="19" fillId="0" borderId="0" xfId="2680" applyFont="1" applyFill="1" applyBorder="1"/>
    <xf numFmtId="1" fontId="84" fillId="0" borderId="0" xfId="2691" applyNumberFormat="1" applyFont="1" applyFill="1" applyAlignment="1"/>
    <xf numFmtId="183" fontId="84" fillId="0" borderId="0" xfId="2691" applyNumberFormat="1" applyFont="1" applyFill="1" applyAlignment="1">
      <alignment horizontal="right"/>
    </xf>
    <xf numFmtId="0" fontId="19" fillId="0" borderId="0" xfId="2680" applyFont="1" applyFill="1" applyBorder="1" applyAlignment="1">
      <alignment horizontal="right" indent="1"/>
    </xf>
    <xf numFmtId="0" fontId="84" fillId="0" borderId="0" xfId="2680" applyFont="1" applyFill="1" applyBorder="1" applyAlignment="1"/>
    <xf numFmtId="1" fontId="84" fillId="0" borderId="0" xfId="2695" applyNumberFormat="1" applyFont="1" applyFill="1" applyBorder="1" applyAlignment="1"/>
    <xf numFmtId="1" fontId="84" fillId="0" borderId="0" xfId="2695" applyNumberFormat="1" applyFont="1" applyFill="1" applyBorder="1"/>
    <xf numFmtId="183" fontId="84" fillId="0" borderId="0" xfId="2695" applyNumberFormat="1" applyFont="1" applyFill="1" applyBorder="1" applyAlignment="1">
      <alignment horizontal="right"/>
    </xf>
    <xf numFmtId="1" fontId="5" fillId="0" borderId="0" xfId="2695" applyNumberFormat="1" applyFont="1" applyFill="1" applyBorder="1" applyAlignment="1">
      <alignment horizontal="right" indent="1"/>
    </xf>
    <xf numFmtId="1" fontId="113" fillId="0" borderId="0" xfId="2691" applyNumberFormat="1" applyFont="1" applyFill="1" applyAlignment="1"/>
    <xf numFmtId="183" fontId="112" fillId="27" borderId="0" xfId="2680" applyNumberFormat="1" applyFont="1" applyFill="1" applyBorder="1"/>
    <xf numFmtId="1" fontId="5" fillId="0" borderId="0" xfId="2680" applyNumberFormat="1" applyFont="1" applyFill="1" applyBorder="1" applyAlignment="1">
      <alignment horizontal="right" indent="1"/>
    </xf>
    <xf numFmtId="1" fontId="84" fillId="0" borderId="0" xfId="2695" applyNumberFormat="1" applyFont="1" applyFill="1" applyBorder="1" applyAlignment="1">
      <alignment vertical="center"/>
    </xf>
    <xf numFmtId="0" fontId="2" fillId="0" borderId="0" xfId="2680" applyFont="1" applyFill="1" applyBorder="1" applyAlignment="1">
      <alignment vertical="center"/>
    </xf>
    <xf numFmtId="183" fontId="84" fillId="0" borderId="0" xfId="2691" applyNumberFormat="1" applyFont="1" applyFill="1" applyAlignment="1">
      <alignment vertical="center"/>
    </xf>
    <xf numFmtId="183" fontId="84" fillId="0" borderId="0" xfId="2695" applyNumberFormat="1" applyFont="1" applyFill="1" applyBorder="1"/>
    <xf numFmtId="0" fontId="84" fillId="0" borderId="0" xfId="2695" applyNumberFormat="1" applyFont="1" applyFill="1" applyBorder="1" applyAlignment="1">
      <alignment vertical="center"/>
    </xf>
    <xf numFmtId="183" fontId="84" fillId="0" borderId="0" xfId="2695" applyNumberFormat="1" applyFont="1" applyFill="1" applyBorder="1" applyAlignment="1">
      <alignment vertical="center"/>
    </xf>
    <xf numFmtId="1" fontId="84" fillId="0" borderId="0" xfId="2691" applyNumberFormat="1" applyFont="1" applyFill="1" applyAlignment="1">
      <alignment vertical="center"/>
    </xf>
    <xf numFmtId="0" fontId="115" fillId="0" borderId="0" xfId="2695" applyNumberFormat="1" applyFont="1" applyFill="1" applyBorder="1"/>
    <xf numFmtId="0" fontId="116" fillId="0" borderId="0" xfId="2680" applyFont="1" applyFill="1" applyBorder="1"/>
    <xf numFmtId="0" fontId="116" fillId="0" borderId="0" xfId="2695" applyFont="1" applyFill="1" applyBorder="1"/>
    <xf numFmtId="0" fontId="2" fillId="0" borderId="0" xfId="2695" applyFont="1" applyFill="1" applyBorder="1"/>
    <xf numFmtId="0" fontId="2" fillId="0" borderId="0" xfId="2678" applyFont="1" applyBorder="1"/>
    <xf numFmtId="0" fontId="5" fillId="0" borderId="0" xfId="2690"/>
    <xf numFmtId="0" fontId="4" fillId="0" borderId="0" xfId="2678" applyFont="1" applyBorder="1"/>
    <xf numFmtId="0" fontId="5" fillId="0" borderId="0" xfId="2678" applyFont="1" applyBorder="1"/>
    <xf numFmtId="0" fontId="4" fillId="0" borderId="0" xfId="2690" applyFont="1"/>
    <xf numFmtId="0" fontId="4" fillId="0" borderId="2" xfId="2678" applyFont="1" applyBorder="1"/>
    <xf numFmtId="0" fontId="5" fillId="0" borderId="2" xfId="2678" applyFont="1" applyBorder="1"/>
    <xf numFmtId="0" fontId="7" fillId="0" borderId="0" xfId="2678" applyFont="1" applyBorder="1"/>
    <xf numFmtId="0" fontId="117" fillId="0" borderId="0" xfId="2678" applyFont="1" applyBorder="1" applyAlignment="1">
      <alignment horizontal="left"/>
    </xf>
    <xf numFmtId="2" fontId="5" fillId="0" borderId="0" xfId="2690" applyNumberFormat="1"/>
    <xf numFmtId="0" fontId="89" fillId="0" borderId="0" xfId="2678" applyFont="1" applyBorder="1"/>
    <xf numFmtId="0" fontId="117" fillId="0" borderId="0" xfId="2678" applyFont="1" applyBorder="1" applyAlignment="1"/>
    <xf numFmtId="0" fontId="89" fillId="0" borderId="0" xfId="2678" applyFont="1" applyBorder="1" applyAlignment="1"/>
    <xf numFmtId="0" fontId="114" fillId="0" borderId="0" xfId="2678" applyFont="1" applyBorder="1" applyAlignment="1"/>
    <xf numFmtId="2" fontId="92" fillId="0" borderId="0" xfId="2683" applyNumberFormat="1" applyFont="1" applyBorder="1" applyAlignment="1">
      <alignment horizontal="right"/>
    </xf>
    <xf numFmtId="183" fontId="117" fillId="0" borderId="0" xfId="2678" applyNumberFormat="1" applyFont="1" applyBorder="1" applyAlignment="1">
      <alignment horizontal="center"/>
    </xf>
    <xf numFmtId="0" fontId="3" fillId="0" borderId="0" xfId="2679" applyNumberFormat="1" applyFont="1" applyBorder="1" applyAlignment="1"/>
    <xf numFmtId="0" fontId="6" fillId="0" borderId="0" xfId="2687" applyNumberFormat="1" applyFont="1" applyBorder="1" applyAlignment="1"/>
    <xf numFmtId="0" fontId="5" fillId="0" borderId="0" xfId="2687" applyFont="1" applyBorder="1" applyAlignment="1"/>
    <xf numFmtId="0" fontId="119" fillId="0" borderId="0" xfId="2687" applyNumberFormat="1" applyFont="1" applyBorder="1" applyAlignment="1"/>
    <xf numFmtId="0" fontId="5" fillId="0" borderId="0" xfId="2687" applyNumberFormat="1" applyFont="1" applyBorder="1" applyAlignment="1"/>
    <xf numFmtId="0" fontId="5" fillId="0" borderId="0" xfId="2687" applyFont="1" applyBorder="1" applyAlignment="1">
      <alignment horizontal="left"/>
    </xf>
    <xf numFmtId="0" fontId="5" fillId="0" borderId="0" xfId="2687" applyNumberFormat="1" applyFont="1" applyBorder="1" applyAlignment="1">
      <alignment horizontal="left"/>
    </xf>
    <xf numFmtId="0" fontId="88" fillId="0" borderId="0" xfId="2689" applyNumberFormat="1" applyFont="1" applyBorder="1" applyAlignment="1"/>
    <xf numFmtId="0" fontId="120" fillId="0" borderId="0" xfId="2689" applyFont="1" applyBorder="1" applyAlignment="1"/>
    <xf numFmtId="0" fontId="1" fillId="0" borderId="0" xfId="2698"/>
    <xf numFmtId="0" fontId="108" fillId="0" borderId="0" xfId="2689" applyNumberFormat="1" applyFont="1" applyBorder="1" applyAlignment="1">
      <alignment horizontal="left"/>
    </xf>
    <xf numFmtId="0" fontId="121" fillId="0" borderId="0" xfId="2689" applyFont="1" applyBorder="1" applyAlignment="1">
      <alignment horizontal="left"/>
    </xf>
    <xf numFmtId="0" fontId="5" fillId="0" borderId="0" xfId="2689" applyFont="1" applyBorder="1"/>
    <xf numFmtId="0" fontId="5" fillId="0" borderId="0" xfId="2689" applyFont="1" applyBorder="1" applyAlignment="1">
      <alignment horizontal="center"/>
    </xf>
    <xf numFmtId="0" fontId="5" fillId="0" borderId="2" xfId="2689" applyFont="1" applyBorder="1" applyAlignment="1">
      <alignment vertical="center" wrapText="1"/>
    </xf>
    <xf numFmtId="0" fontId="5" fillId="0" borderId="0" xfId="2689" applyFont="1" applyBorder="1" applyAlignment="1">
      <alignment vertical="center" wrapText="1"/>
    </xf>
    <xf numFmtId="0" fontId="84" fillId="0" borderId="0" xfId="2689" applyFont="1" applyBorder="1" applyAlignment="1">
      <alignment horizontal="center" vertical="top" wrapText="1"/>
    </xf>
    <xf numFmtId="1" fontId="84" fillId="0" borderId="0" xfId="2685" applyNumberFormat="1" applyFont="1" applyFill="1" applyBorder="1" applyAlignment="1">
      <alignment horizontal="center" vertical="top" wrapText="1"/>
    </xf>
    <xf numFmtId="0" fontId="84" fillId="0" borderId="0" xfId="2681" applyFont="1" applyBorder="1" applyAlignment="1">
      <alignment horizontal="center" vertical="top" wrapText="1"/>
    </xf>
    <xf numFmtId="0" fontId="6" fillId="0" borderId="0" xfId="2676" applyNumberFormat="1" applyFont="1" applyBorder="1"/>
    <xf numFmtId="0" fontId="29" fillId="0" borderId="0" xfId="2689" applyFont="1" applyBorder="1"/>
    <xf numFmtId="183" fontId="6" fillId="0" borderId="0" xfId="2689" applyNumberFormat="1" applyFont="1" applyBorder="1" applyAlignment="1"/>
    <xf numFmtId="183" fontId="6" fillId="0" borderId="0" xfId="2689" applyNumberFormat="1" applyFont="1" applyBorder="1" applyAlignment="1">
      <alignment horizontal="right" indent="1"/>
    </xf>
    <xf numFmtId="183" fontId="122" fillId="0" borderId="0" xfId="2689" applyNumberFormat="1" applyFont="1" applyBorder="1" applyAlignment="1">
      <alignment horizontal="right" indent="1"/>
    </xf>
    <xf numFmtId="0" fontId="6" fillId="0" borderId="0" xfId="2688" applyNumberFormat="1" applyFont="1" applyBorder="1" applyAlignment="1"/>
    <xf numFmtId="0" fontId="5" fillId="0" borderId="0" xfId="2676" applyFont="1" applyBorder="1" applyAlignment="1"/>
    <xf numFmtId="183" fontId="123" fillId="0" borderId="0" xfId="2689" applyNumberFormat="1" applyFont="1" applyBorder="1" applyAlignment="1"/>
    <xf numFmtId="183" fontId="123" fillId="0" borderId="0" xfId="2689" applyNumberFormat="1" applyFont="1" applyBorder="1" applyAlignment="1">
      <alignment horizontal="right" indent="1"/>
    </xf>
    <xf numFmtId="0" fontId="123" fillId="0" borderId="0" xfId="2689" applyFont="1" applyBorder="1" applyAlignment="1">
      <alignment horizontal="right" indent="1"/>
    </xf>
    <xf numFmtId="0" fontId="5" fillId="0" borderId="0" xfId="2689" applyFont="1" applyBorder="1" applyAlignment="1"/>
    <xf numFmtId="0" fontId="5" fillId="0" borderId="0" xfId="2676" applyNumberFormat="1" applyFont="1" applyBorder="1" applyAlignment="1"/>
    <xf numFmtId="0" fontId="6" fillId="0" borderId="0" xfId="2689" applyNumberFormat="1" applyFont="1" applyBorder="1" applyAlignment="1"/>
    <xf numFmtId="0" fontId="6" fillId="0" borderId="0" xfId="2676" applyNumberFormat="1" applyFont="1" applyBorder="1" applyAlignment="1"/>
    <xf numFmtId="0" fontId="5" fillId="0" borderId="0" xfId="2689" applyFont="1" applyFill="1" applyBorder="1" applyAlignment="1"/>
    <xf numFmtId="0" fontId="1" fillId="0" borderId="0" xfId="2698" applyFill="1"/>
    <xf numFmtId="0" fontId="118" fillId="0" borderId="0" xfId="2689" applyFont="1" applyBorder="1"/>
    <xf numFmtId="0" fontId="125" fillId="0" borderId="0" xfId="2689" applyFont="1" applyBorder="1"/>
    <xf numFmtId="0" fontId="109" fillId="0" borderId="0" xfId="2689" applyFont="1" applyBorder="1"/>
    <xf numFmtId="0" fontId="60" fillId="0" borderId="0" xfId="2437"/>
    <xf numFmtId="0" fontId="3" fillId="0" borderId="0" xfId="2675" applyNumberFormat="1" applyFont="1" applyAlignment="1">
      <alignment horizontal="left"/>
    </xf>
    <xf numFmtId="0" fontId="4" fillId="0" borderId="0" xfId="2675" applyFont="1" applyAlignment="1">
      <alignment horizontal="left"/>
    </xf>
    <xf numFmtId="0" fontId="4" fillId="0" borderId="0" xfId="2675" applyFont="1" applyAlignment="1">
      <alignment horizontal="center"/>
    </xf>
    <xf numFmtId="0" fontId="2" fillId="0" borderId="0" xfId="2675" applyFill="1" applyAlignment="1"/>
    <xf numFmtId="0" fontId="2" fillId="0" borderId="0" xfId="2675" applyFill="1"/>
    <xf numFmtId="0" fontId="4" fillId="0" borderId="0" xfId="2675" applyFont="1"/>
    <xf numFmtId="0" fontId="7" fillId="0" borderId="0" xfId="2675" applyFont="1"/>
    <xf numFmtId="0" fontId="7" fillId="0" borderId="0" xfId="2675" applyFont="1" applyAlignment="1">
      <alignment horizontal="center"/>
    </xf>
    <xf numFmtId="0" fontId="7" fillId="0" borderId="2" xfId="2675" applyFont="1" applyBorder="1"/>
    <xf numFmtId="0" fontId="7" fillId="0" borderId="2" xfId="2675" applyFont="1" applyBorder="1" applyAlignment="1">
      <alignment vertical="center"/>
    </xf>
    <xf numFmtId="0" fontId="5" fillId="0" borderId="2" xfId="2675" applyNumberFormat="1" applyFont="1" applyBorder="1" applyAlignment="1">
      <alignment horizontal="center" vertical="center"/>
    </xf>
    <xf numFmtId="0" fontId="7" fillId="0" borderId="0" xfId="2675" applyFont="1" applyBorder="1"/>
    <xf numFmtId="0" fontId="7" fillId="0" borderId="0" xfId="2675" applyFont="1" applyBorder="1" applyAlignment="1">
      <alignment vertical="center"/>
    </xf>
    <xf numFmtId="0" fontId="5" fillId="0" borderId="1" xfId="2675" applyNumberFormat="1" applyFont="1" applyBorder="1" applyAlignment="1">
      <alignment horizontal="center" vertical="center"/>
    </xf>
    <xf numFmtId="0" fontId="6" fillId="0" borderId="0" xfId="2675" applyNumberFormat="1" applyFont="1"/>
    <xf numFmtId="0" fontId="5" fillId="0" borderId="0" xfId="2414"/>
    <xf numFmtId="0" fontId="6" fillId="0" borderId="0" xfId="2675" applyNumberFormat="1" applyFont="1" applyBorder="1"/>
    <xf numFmtId="0" fontId="5" fillId="0" borderId="0" xfId="2414" applyBorder="1"/>
    <xf numFmtId="183" fontId="5" fillId="0" borderId="0" xfId="2675" applyNumberFormat="1" applyFont="1" applyBorder="1" applyAlignment="1">
      <alignment horizontal="right" indent="3"/>
    </xf>
    <xf numFmtId="0" fontId="60" fillId="0" borderId="0" xfId="2348" applyFill="1" applyAlignment="1">
      <alignment vertical="center" wrapText="1"/>
    </xf>
    <xf numFmtId="1" fontId="2" fillId="0" borderId="0" xfId="2675" applyNumberFormat="1" applyFill="1"/>
    <xf numFmtId="0" fontId="5" fillId="0" borderId="0" xfId="2233" applyNumberFormat="1" applyFont="1" applyBorder="1" applyAlignment="1">
      <alignment horizontal="right" indent="3"/>
    </xf>
    <xf numFmtId="183" fontId="2" fillId="0" borderId="0" xfId="2675" applyNumberFormat="1" applyFill="1"/>
    <xf numFmtId="0" fontId="1" fillId="0" borderId="0" xfId="2699"/>
    <xf numFmtId="0" fontId="6" fillId="0" borderId="0" xfId="2675" applyFont="1" applyBorder="1"/>
    <xf numFmtId="202" fontId="126" fillId="0" borderId="0" xfId="2233" applyNumberFormat="1" applyFont="1" applyBorder="1" applyAlignment="1">
      <alignment horizontal="center"/>
    </xf>
    <xf numFmtId="0" fontId="5" fillId="0" borderId="0" xfId="2682" applyFont="1" applyFill="1" applyBorder="1"/>
    <xf numFmtId="201" fontId="5" fillId="0" borderId="0" xfId="2603" applyNumberFormat="1" applyFont="1"/>
    <xf numFmtId="0" fontId="2" fillId="0" borderId="0" xfId="2675"/>
    <xf numFmtId="0" fontId="5" fillId="0" borderId="0" xfId="2677" applyNumberFormat="1" applyFont="1" applyBorder="1" applyAlignment="1"/>
    <xf numFmtId="0" fontId="5" fillId="0" borderId="0" xfId="2233" applyNumberFormat="1" applyFont="1" applyBorder="1" applyAlignment="1">
      <alignment horizontal="center"/>
    </xf>
    <xf numFmtId="183" fontId="5" fillId="0" borderId="0" xfId="2675" applyNumberFormat="1" applyFont="1" applyBorder="1" applyAlignment="1">
      <alignment horizontal="center"/>
    </xf>
    <xf numFmtId="0" fontId="1" fillId="0" borderId="0" xfId="2699" applyAlignment="1">
      <alignment horizontal="center"/>
    </xf>
    <xf numFmtId="0" fontId="5" fillId="0" borderId="0" xfId="2414" applyFill="1" applyBorder="1"/>
    <xf numFmtId="0" fontId="5" fillId="0" borderId="0" xfId="2414" applyAlignment="1">
      <alignment horizontal="center"/>
    </xf>
    <xf numFmtId="202" fontId="127" fillId="0" borderId="0" xfId="2233" applyNumberFormat="1" applyFont="1" applyBorder="1" applyAlignment="1">
      <alignment horizontal="center"/>
    </xf>
    <xf numFmtId="0" fontId="92" fillId="0" borderId="2" xfId="2665" applyNumberFormat="1" applyFont="1" applyFill="1" applyBorder="1" applyAlignment="1">
      <alignment vertical="center" wrapText="1"/>
    </xf>
    <xf numFmtId="0" fontId="92" fillId="0" borderId="0" xfId="2665" applyNumberFormat="1" applyFont="1" applyFill="1" applyBorder="1" applyAlignment="1">
      <alignment vertical="center" wrapText="1"/>
    </xf>
    <xf numFmtId="0" fontId="95" fillId="0" borderId="0" xfId="2665" applyFont="1" applyFill="1" applyAlignment="1">
      <alignment horizontal="right"/>
    </xf>
    <xf numFmtId="0" fontId="84" fillId="0" borderId="0" xfId="2668" quotePrefix="1" applyFont="1" applyFill="1" applyBorder="1" applyAlignment="1">
      <alignment horizontal="center" vertical="center"/>
    </xf>
    <xf numFmtId="0" fontId="95" fillId="0" borderId="0" xfId="2671" applyFont="1" applyFill="1" applyAlignment="1">
      <alignment horizontal="right"/>
    </xf>
    <xf numFmtId="0" fontId="107" fillId="0" borderId="0" xfId="2672" applyFont="1" applyAlignment="1">
      <alignment horizontal="right"/>
    </xf>
    <xf numFmtId="0" fontId="84" fillId="0" borderId="1" xfId="2668" applyFont="1" applyBorder="1" applyAlignment="1">
      <alignment horizontal="center" vertical="center"/>
    </xf>
    <xf numFmtId="0" fontId="95" fillId="0" borderId="1" xfId="2692" applyNumberFormat="1" applyFont="1" applyBorder="1" applyAlignment="1">
      <alignment horizontal="right"/>
    </xf>
    <xf numFmtId="0" fontId="0" fillId="0" borderId="0" xfId="0" applyBorder="1" applyAlignment="1">
      <alignment wrapText="1"/>
    </xf>
    <xf numFmtId="0" fontId="5" fillId="0" borderId="1" xfId="2681" applyFont="1" applyBorder="1"/>
    <xf numFmtId="0" fontId="95" fillId="0" borderId="1" xfId="2680" applyNumberFormat="1" applyFont="1" applyFill="1" applyBorder="1" applyAlignment="1">
      <alignment horizontal="right"/>
    </xf>
    <xf numFmtId="0" fontId="95" fillId="0" borderId="1" xfId="2680" applyFont="1" applyFill="1" applyBorder="1" applyAlignment="1">
      <alignment horizontal="right"/>
    </xf>
    <xf numFmtId="0" fontId="84" fillId="0" borderId="2" xfId="2680" applyFont="1" applyFill="1" applyBorder="1"/>
    <xf numFmtId="0" fontId="84" fillId="0" borderId="2" xfId="2695" applyFont="1" applyFill="1" applyBorder="1" applyAlignment="1">
      <alignment horizontal="center"/>
    </xf>
    <xf numFmtId="0" fontId="86" fillId="0" borderId="0" xfId="2678" applyFont="1" applyBorder="1" applyAlignment="1">
      <alignment horizontal="right"/>
    </xf>
    <xf numFmtId="0" fontId="101" fillId="0" borderId="2" xfId="2672" applyFont="1" applyBorder="1" applyAlignment="1">
      <alignment horizontal="center" vertical="center" wrapText="1"/>
    </xf>
    <xf numFmtId="0" fontId="101" fillId="0" borderId="0" xfId="2672" applyFont="1" applyBorder="1" applyAlignment="1">
      <alignment horizontal="center" vertical="center" wrapText="1"/>
    </xf>
    <xf numFmtId="0" fontId="86" fillId="0" borderId="0" xfId="2689" applyNumberFormat="1" applyFont="1" applyBorder="1" applyAlignment="1">
      <alignment horizontal="right"/>
    </xf>
    <xf numFmtId="0" fontId="5" fillId="0" borderId="0" xfId="2676" applyNumberFormat="1" applyFont="1" applyBorder="1" applyAlignment="1">
      <alignment horizontal="left" indent="1"/>
    </xf>
    <xf numFmtId="0" fontId="5" fillId="0" borderId="0" xfId="2676" applyNumberFormat="1" applyFont="1" applyFill="1" applyBorder="1" applyAlignment="1">
      <alignment horizontal="left" indent="1"/>
    </xf>
    <xf numFmtId="0" fontId="6" fillId="0" borderId="0" xfId="2687" applyNumberFormat="1" applyFont="1" applyBorder="1" applyAlignment="1">
      <alignment horizontal="left"/>
    </xf>
    <xf numFmtId="0" fontId="84" fillId="0" borderId="0" xfId="1" applyFont="1" applyBorder="1" applyAlignment="1">
      <alignment horizontal="center" vertical="center" wrapText="1"/>
    </xf>
    <xf numFmtId="0" fontId="84" fillId="0" borderId="1" xfId="1" applyFont="1" applyBorder="1" applyAlignment="1">
      <alignment horizontal="center" vertical="center" wrapText="1"/>
    </xf>
    <xf numFmtId="0" fontId="86" fillId="0" borderId="0" xfId="2681" applyFont="1" applyBorder="1" applyAlignment="1">
      <alignment horizontal="right"/>
    </xf>
    <xf numFmtId="1" fontId="84" fillId="0" borderId="1" xfId="2695" applyNumberFormat="1" applyFont="1" applyFill="1" applyBorder="1" applyAlignment="1">
      <alignment horizontal="center" vertical="center"/>
    </xf>
    <xf numFmtId="183" fontId="84" fillId="0" borderId="1" xfId="2695" applyNumberFormat="1" applyFont="1" applyFill="1" applyBorder="1" applyAlignment="1">
      <alignment horizontal="center" vertical="center"/>
    </xf>
    <xf numFmtId="1" fontId="84" fillId="0" borderId="1" xfId="2680" applyNumberFormat="1" applyFont="1" applyFill="1" applyBorder="1" applyAlignment="1">
      <alignment horizontal="center" vertical="center"/>
    </xf>
    <xf numFmtId="183" fontId="92" fillId="0" borderId="0" xfId="2695" applyNumberFormat="1" applyFont="1" applyFill="1" applyBorder="1"/>
    <xf numFmtId="1" fontId="6" fillId="0" borderId="0" xfId="2681" applyNumberFormat="1" applyFont="1" applyBorder="1" applyAlignment="1">
      <alignment horizontal="right" indent="1"/>
    </xf>
    <xf numFmtId="183" fontId="6" fillId="0" borderId="0" xfId="2681" applyNumberFormat="1" applyFont="1" applyBorder="1" applyAlignment="1">
      <alignment horizontal="right" indent="2"/>
    </xf>
    <xf numFmtId="1" fontId="6" fillId="0" borderId="0" xfId="2681" applyNumberFormat="1" applyFont="1" applyBorder="1" applyAlignment="1"/>
    <xf numFmtId="183" fontId="6" fillId="0" borderId="0" xfId="2681" applyNumberFormat="1" applyFont="1" applyBorder="1" applyAlignment="1">
      <alignment horizontal="right" indent="1"/>
    </xf>
    <xf numFmtId="1" fontId="5" fillId="0" borderId="0" xfId="2681" applyNumberFormat="1" applyFont="1" applyBorder="1" applyAlignment="1">
      <alignment horizontal="right" indent="1"/>
    </xf>
    <xf numFmtId="183" fontId="5" fillId="0" borderId="0" xfId="2681" applyNumberFormat="1" applyFont="1" applyBorder="1" applyAlignment="1">
      <alignment horizontal="right" indent="2"/>
    </xf>
    <xf numFmtId="1" fontId="5" fillId="0" borderId="0" xfId="2681" applyNumberFormat="1" applyFont="1" applyBorder="1" applyAlignment="1"/>
    <xf numFmtId="1" fontId="86" fillId="0" borderId="0" xfId="2681" applyNumberFormat="1" applyFont="1" applyBorder="1" applyAlignment="1"/>
    <xf numFmtId="183" fontId="122" fillId="0" borderId="0" xfId="2689" applyNumberFormat="1" applyFont="1" applyBorder="1" applyAlignment="1"/>
    <xf numFmtId="183" fontId="124" fillId="0" borderId="0" xfId="2689" applyNumberFormat="1" applyFont="1" applyBorder="1" applyAlignment="1"/>
    <xf numFmtId="0" fontId="84" fillId="0" borderId="0" xfId="2665" applyFont="1" applyFill="1" applyAlignment="1">
      <alignment horizontal="center"/>
    </xf>
    <xf numFmtId="203" fontId="6" fillId="0" borderId="0" xfId="2700" applyNumberFormat="1" applyFont="1" applyFill="1" applyBorder="1" applyAlignment="1" applyProtection="1">
      <alignment horizontal="right" wrapText="1" indent="1"/>
    </xf>
    <xf numFmtId="203" fontId="5" fillId="0" borderId="0" xfId="2700" applyNumberFormat="1" applyFont="1" applyFill="1" applyBorder="1" applyAlignment="1" applyProtection="1">
      <alignment horizontal="right" wrapText="1" indent="1"/>
    </xf>
    <xf numFmtId="203" fontId="6" fillId="0" borderId="0" xfId="2700" applyNumberFormat="1" applyFont="1" applyFill="1" applyBorder="1" applyAlignment="1">
      <alignment horizontal="right" wrapText="1" indent="1"/>
    </xf>
    <xf numFmtId="0" fontId="128" fillId="0" borderId="0" xfId="2667" applyNumberFormat="1" applyFont="1" applyFill="1" applyBorder="1" applyAlignment="1">
      <alignment horizontal="left" wrapText="1"/>
    </xf>
    <xf numFmtId="203" fontId="128" fillId="0" borderId="0" xfId="2700" applyNumberFormat="1" applyFont="1" applyFill="1" applyBorder="1" applyAlignment="1">
      <alignment horizontal="right" wrapText="1" indent="1"/>
    </xf>
    <xf numFmtId="0" fontId="5" fillId="0" borderId="0" xfId="2668" applyFont="1" applyFill="1" applyBorder="1" applyAlignment="1"/>
    <xf numFmtId="0" fontId="91" fillId="0" borderId="0" xfId="0" applyFont="1"/>
    <xf numFmtId="0" fontId="5" fillId="0" borderId="0" xfId="2668" applyFont="1" applyFill="1" applyBorder="1" applyAlignment="1">
      <alignment horizontal="center"/>
    </xf>
    <xf numFmtId="0" fontId="5" fillId="0" borderId="0" xfId="2668" applyFont="1" applyFill="1" applyBorder="1" applyAlignment="1">
      <alignment horizontal="centerContinuous"/>
    </xf>
    <xf numFmtId="0" fontId="5" fillId="0" borderId="2" xfId="2668" applyFont="1" applyFill="1" applyBorder="1" applyAlignment="1">
      <alignment horizontal="centerContinuous"/>
    </xf>
    <xf numFmtId="183" fontId="91" fillId="0" borderId="0" xfId="0" applyNumberFormat="1" applyFo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2677" applyNumberFormat="1" applyFont="1" applyFill="1" applyBorder="1" applyAlignment="1"/>
    <xf numFmtId="0" fontId="0" fillId="0" borderId="0" xfId="0" applyAlignment="1">
      <alignment horizontal="center"/>
    </xf>
    <xf numFmtId="183" fontId="122" fillId="0" borderId="0" xfId="2689" applyNumberFormat="1" applyFont="1" applyBorder="1" applyAlignment="1">
      <alignment horizontal="right" indent="2"/>
    </xf>
    <xf numFmtId="183" fontId="124" fillId="0" borderId="0" xfId="2689" applyNumberFormat="1" applyFont="1" applyBorder="1" applyAlignment="1">
      <alignment horizontal="right" indent="2"/>
    </xf>
    <xf numFmtId="183" fontId="122" fillId="0" borderId="0" xfId="2689" applyNumberFormat="1" applyFont="1" applyFill="1" applyBorder="1" applyAlignment="1">
      <alignment horizontal="right" indent="2"/>
    </xf>
    <xf numFmtId="183" fontId="124" fillId="0" borderId="0" xfId="2689" applyNumberFormat="1" applyFont="1" applyFill="1" applyBorder="1" applyAlignment="1">
      <alignment horizontal="right" indent="2"/>
    </xf>
    <xf numFmtId="183" fontId="5" fillId="0" borderId="0" xfId="2689" applyNumberFormat="1" applyFont="1" applyBorder="1" applyAlignment="1">
      <alignment horizontal="right" indent="2"/>
    </xf>
    <xf numFmtId="183" fontId="6" fillId="0" borderId="0" xfId="2689" applyNumberFormat="1" applyFont="1" applyBorder="1" applyAlignment="1">
      <alignment horizontal="right" indent="2"/>
    </xf>
    <xf numFmtId="183" fontId="5" fillId="0" borderId="0" xfId="2689" applyNumberFormat="1" applyFont="1" applyFill="1" applyBorder="1" applyAlignment="1">
      <alignment horizontal="right" indent="2"/>
    </xf>
    <xf numFmtId="183" fontId="123" fillId="0" borderId="0" xfId="2689" applyNumberFormat="1" applyFont="1" applyBorder="1" applyAlignment="1">
      <alignment horizontal="right" indent="2"/>
    </xf>
    <xf numFmtId="0" fontId="123" fillId="0" borderId="0" xfId="2689" applyFont="1" applyBorder="1" applyAlignment="1">
      <alignment horizontal="right" indent="2"/>
    </xf>
    <xf numFmtId="1" fontId="124" fillId="0" borderId="0" xfId="2689" applyNumberFormat="1" applyFont="1" applyBorder="1" applyAlignment="1">
      <alignment horizontal="right" indent="2"/>
    </xf>
    <xf numFmtId="183" fontId="6" fillId="0" borderId="0" xfId="2689" applyNumberFormat="1" applyFont="1" applyFill="1" applyBorder="1" applyAlignment="1">
      <alignment horizontal="right" indent="2"/>
    </xf>
    <xf numFmtId="0" fontId="101" fillId="0" borderId="0" xfId="0" applyFont="1" applyBorder="1" applyAlignment="1">
      <alignment horizontal="center" vertical="center" wrapText="1"/>
    </xf>
    <xf numFmtId="0" fontId="3" fillId="0" borderId="0" xfId="2663" applyNumberFormat="1" applyFont="1" applyBorder="1" applyAlignment="1"/>
    <xf numFmtId="0" fontId="4" fillId="0" borderId="0" xfId="2663" applyFont="1" applyBorder="1" applyAlignment="1"/>
    <xf numFmtId="0" fontId="4" fillId="0" borderId="0" xfId="2663" applyFont="1" applyBorder="1"/>
    <xf numFmtId="0" fontId="84" fillId="0" borderId="0" xfId="2663" applyFont="1" applyBorder="1"/>
    <xf numFmtId="0" fontId="84" fillId="0" borderId="1" xfId="2663" applyFont="1" applyBorder="1"/>
    <xf numFmtId="0" fontId="86" fillId="0" borderId="0" xfId="2663" applyFont="1" applyBorder="1" applyAlignment="1">
      <alignment horizontal="right"/>
    </xf>
    <xf numFmtId="0" fontId="5" fillId="0" borderId="2" xfId="2663" applyFont="1" applyBorder="1"/>
    <xf numFmtId="0" fontId="5" fillId="0" borderId="2" xfId="2663" applyNumberFormat="1" applyFont="1" applyBorder="1" applyAlignment="1">
      <alignment horizontal="center" vertical="center"/>
    </xf>
    <xf numFmtId="0" fontId="5" fillId="0" borderId="0" xfId="2663" applyFont="1" applyBorder="1"/>
    <xf numFmtId="0" fontId="5" fillId="0" borderId="0" xfId="2663" applyNumberFormat="1" applyFont="1" applyBorder="1" applyAlignment="1">
      <alignment horizontal="center" vertical="center"/>
    </xf>
    <xf numFmtId="0" fontId="5" fillId="0" borderId="1" xfId="2663" applyNumberFormat="1" applyFont="1" applyBorder="1" applyAlignment="1">
      <alignment horizontal="center" vertical="center"/>
    </xf>
    <xf numFmtId="0" fontId="5" fillId="0" borderId="0" xfId="2663" applyFont="1" applyBorder="1" applyAlignment="1">
      <alignment horizontal="center"/>
    </xf>
    <xf numFmtId="181" fontId="6" fillId="0" borderId="0" xfId="2664" applyNumberFormat="1" applyFont="1" applyBorder="1" applyAlignment="1"/>
    <xf numFmtId="49" fontId="87" fillId="0" borderId="0" xfId="2664" applyNumberFormat="1" applyFont="1" applyBorder="1" applyAlignment="1"/>
    <xf numFmtId="183" fontId="6" fillId="0" borderId="0" xfId="2432" applyNumberFormat="1" applyFont="1" applyAlignment="1">
      <alignment horizontal="right" indent="3"/>
    </xf>
    <xf numFmtId="183" fontId="6" fillId="0" borderId="0" xfId="2701" applyNumberFormat="1" applyFont="1" applyBorder="1" applyAlignment="1">
      <alignment horizontal="right" indent="3"/>
    </xf>
    <xf numFmtId="181" fontId="5" fillId="0" borderId="0" xfId="2664" applyNumberFormat="1" applyFont="1" applyBorder="1" applyAlignment="1"/>
    <xf numFmtId="49" fontId="5" fillId="0" borderId="0" xfId="2664" applyNumberFormat="1" applyFont="1" applyBorder="1" applyAlignment="1"/>
    <xf numFmtId="183" fontId="5" fillId="0" borderId="0" xfId="2432" applyNumberFormat="1" applyFont="1" applyAlignment="1">
      <alignment horizontal="right" indent="3"/>
    </xf>
    <xf numFmtId="183" fontId="5" fillId="0" borderId="0" xfId="2701" applyNumberFormat="1" applyFont="1" applyBorder="1" applyAlignment="1">
      <alignment horizontal="right" indent="3"/>
    </xf>
    <xf numFmtId="0" fontId="5" fillId="0" borderId="0" xfId="2701" applyFont="1" applyBorder="1"/>
    <xf numFmtId="0" fontId="5" fillId="0" borderId="0" xfId="2701" applyNumberFormat="1" applyFont="1" applyBorder="1"/>
    <xf numFmtId="0" fontId="5" fillId="0" borderId="0" xfId="2410"/>
    <xf numFmtId="0" fontId="5" fillId="0" borderId="0" xfId="2432"/>
    <xf numFmtId="0" fontId="5" fillId="0" borderId="0" xfId="2410" applyFont="1"/>
    <xf numFmtId="0" fontId="92" fillId="0" borderId="0" xfId="2666" applyFont="1" applyBorder="1" applyAlignment="1">
      <alignment horizontal="left"/>
    </xf>
    <xf numFmtId="0" fontId="92" fillId="0" borderId="0" xfId="2665" applyNumberFormat="1" applyFont="1" applyBorder="1" applyAlignment="1">
      <alignment horizontal="left" wrapText="1"/>
    </xf>
    <xf numFmtId="0" fontId="131" fillId="0" borderId="0" xfId="2667" applyNumberFormat="1" applyFont="1" applyFill="1" applyBorder="1" applyAlignment="1">
      <alignment horizontal="left" wrapText="1"/>
    </xf>
    <xf numFmtId="0" fontId="84" fillId="0" borderId="0" xfId="2665" applyNumberFormat="1" applyFont="1" applyBorder="1" applyAlignment="1">
      <alignment horizontal="left"/>
    </xf>
    <xf numFmtId="0" fontId="84" fillId="0" borderId="0" xfId="2666" applyNumberFormat="1" applyFont="1" applyBorder="1" applyAlignment="1">
      <alignment horizontal="center"/>
    </xf>
    <xf numFmtId="0" fontId="84" fillId="0" borderId="0" xfId="2665" applyNumberFormat="1" applyFont="1" applyBorder="1" applyAlignment="1"/>
    <xf numFmtId="0" fontId="84" fillId="0" borderId="0" xfId="2665" applyNumberFormat="1" applyFont="1" applyBorder="1" applyAlignment="1">
      <alignment horizontal="left" wrapText="1"/>
    </xf>
    <xf numFmtId="0" fontId="97" fillId="0" borderId="0" xfId="2665" applyNumberFormat="1" applyFont="1" applyBorder="1" applyAlignment="1">
      <alignment horizontal="left" wrapText="1"/>
    </xf>
    <xf numFmtId="0" fontId="84" fillId="0" borderId="0" xfId="2665" applyNumberFormat="1" applyFont="1" applyBorder="1" applyAlignment="1">
      <alignment horizontal="left" vertical="center"/>
    </xf>
    <xf numFmtId="0" fontId="84" fillId="0" borderId="0" xfId="2666" applyNumberFormat="1" applyFont="1" applyBorder="1" applyAlignment="1">
      <alignment horizontal="center" vertical="center" wrapText="1"/>
    </xf>
    <xf numFmtId="0" fontId="5" fillId="0" borderId="0" xfId="2666" applyFont="1" applyBorder="1"/>
    <xf numFmtId="0" fontId="4" fillId="0" borderId="0" xfId="2666" applyFont="1" applyBorder="1"/>
    <xf numFmtId="183" fontId="5" fillId="0" borderId="0" xfId="2397" applyNumberFormat="1" applyFont="1" applyFill="1" applyBorder="1" applyAlignment="1">
      <alignment horizontal="right" wrapText="1" indent="1"/>
    </xf>
    <xf numFmtId="183" fontId="5" fillId="0" borderId="0" xfId="2209" applyNumberFormat="1" applyFont="1" applyFill="1" applyBorder="1" applyAlignment="1" applyProtection="1">
      <alignment horizontal="right" wrapText="1" indent="1"/>
    </xf>
    <xf numFmtId="183" fontId="5" fillId="0" borderId="0" xfId="2209" applyNumberFormat="1" applyFont="1" applyFill="1" applyBorder="1" applyAlignment="1">
      <alignment horizontal="right" wrapText="1" indent="1"/>
    </xf>
    <xf numFmtId="0" fontId="84" fillId="0" borderId="2" xfId="2668" quotePrefix="1" applyFont="1" applyFill="1" applyBorder="1" applyAlignment="1">
      <alignment horizontal="center" vertical="center"/>
    </xf>
    <xf numFmtId="0" fontId="84" fillId="0" borderId="0" xfId="2666" applyFont="1" applyBorder="1" applyAlignment="1">
      <alignment horizontal="center" vertical="center"/>
    </xf>
    <xf numFmtId="0" fontId="49" fillId="0" borderId="1" xfId="2668" applyFont="1" applyBorder="1" applyAlignment="1">
      <alignment horizontal="center" vertical="center"/>
    </xf>
    <xf numFmtId="0" fontId="4" fillId="0" borderId="1" xfId="2666" applyFont="1" applyBorder="1" applyAlignment="1">
      <alignment vertical="center"/>
    </xf>
    <xf numFmtId="0" fontId="5" fillId="0" borderId="0" xfId="2671" applyFont="1"/>
    <xf numFmtId="1" fontId="6" fillId="0" borderId="0" xfId="2675" applyNumberFormat="1" applyFont="1" applyAlignment="1">
      <alignment horizontal="right" indent="4"/>
    </xf>
    <xf numFmtId="183" fontId="6" fillId="0" borderId="0" xfId="2675" applyNumberFormat="1" applyFont="1" applyAlignment="1">
      <alignment horizontal="right" indent="4"/>
    </xf>
    <xf numFmtId="1" fontId="5" fillId="0" borderId="0" xfId="2675" applyNumberFormat="1" applyFont="1" applyBorder="1" applyAlignment="1">
      <alignment horizontal="right" indent="4"/>
    </xf>
    <xf numFmtId="0" fontId="1" fillId="0" borderId="0" xfId="2699" applyAlignment="1">
      <alignment horizontal="right" indent="4"/>
    </xf>
    <xf numFmtId="183" fontId="5" fillId="0" borderId="0" xfId="2675" applyNumberFormat="1" applyFont="1" applyBorder="1" applyAlignment="1">
      <alignment horizontal="right" indent="4"/>
    </xf>
    <xf numFmtId="0" fontId="5" fillId="0" borderId="0" xfId="2233" applyNumberFormat="1" applyFont="1" applyBorder="1" applyAlignment="1">
      <alignment horizontal="right" indent="4"/>
    </xf>
    <xf numFmtId="202" fontId="86" fillId="0" borderId="0" xfId="2233" applyNumberFormat="1" applyFont="1" applyBorder="1" applyAlignment="1">
      <alignment horizontal="right" indent="4"/>
    </xf>
    <xf numFmtId="183" fontId="86" fillId="0" borderId="0" xfId="2233" applyNumberFormat="1" applyFont="1" applyBorder="1" applyAlignment="1">
      <alignment horizontal="right" indent="4"/>
    </xf>
    <xf numFmtId="183" fontId="124" fillId="0" borderId="0" xfId="2689" applyNumberFormat="1" applyFont="1" applyFill="1" applyBorder="1" applyAlignment="1"/>
    <xf numFmtId="183" fontId="134" fillId="0" borderId="0" xfId="2698" applyNumberFormat="1" applyFont="1" applyAlignment="1"/>
    <xf numFmtId="183" fontId="134" fillId="0" borderId="0" xfId="2698" applyNumberFormat="1" applyFont="1" applyAlignment="1">
      <alignment horizontal="right" indent="2"/>
    </xf>
    <xf numFmtId="0" fontId="7" fillId="0" borderId="0" xfId="2678" applyFont="1" applyBorder="1" applyAlignment="1">
      <alignment horizontal="center"/>
    </xf>
    <xf numFmtId="2" fontId="6" fillId="0" borderId="0" xfId="2683" applyNumberFormat="1" applyFont="1" applyBorder="1" applyAlignment="1">
      <alignment horizontal="right" indent="1"/>
    </xf>
    <xf numFmtId="2" fontId="6" fillId="0" borderId="0" xfId="2690" applyNumberFormat="1" applyFont="1" applyAlignment="1">
      <alignment horizontal="right" indent="1"/>
    </xf>
    <xf numFmtId="0" fontId="89" fillId="0" borderId="0" xfId="2690" applyFont="1" applyBorder="1"/>
    <xf numFmtId="0" fontId="99" fillId="0" borderId="0" xfId="2672" applyFont="1" applyFill="1"/>
    <xf numFmtId="0" fontId="91" fillId="0" borderId="0" xfId="2672" applyFont="1" applyFill="1"/>
    <xf numFmtId="0" fontId="101" fillId="0" borderId="0" xfId="2672" applyFont="1" applyFill="1"/>
    <xf numFmtId="183" fontId="90" fillId="0" borderId="0" xfId="2672" applyNumberFormat="1" applyFont="1" applyBorder="1" applyAlignment="1">
      <alignment horizontal="right" indent="2"/>
    </xf>
    <xf numFmtId="183" fontId="91" fillId="0" borderId="0" xfId="2672" applyNumberFormat="1" applyFont="1" applyBorder="1" applyAlignment="1">
      <alignment horizontal="right" indent="2"/>
    </xf>
    <xf numFmtId="0" fontId="91" fillId="0" borderId="0" xfId="2672" applyFont="1" applyAlignment="1">
      <alignment horizontal="right" indent="1"/>
    </xf>
    <xf numFmtId="0" fontId="91" fillId="0" borderId="0" xfId="2672" applyFont="1" applyFill="1" applyAlignment="1">
      <alignment horizontal="right" indent="1"/>
    </xf>
    <xf numFmtId="0" fontId="91" fillId="0" borderId="0" xfId="2672" applyFont="1" applyFill="1" applyBorder="1" applyAlignment="1">
      <alignment horizontal="right" wrapText="1" indent="1"/>
    </xf>
    <xf numFmtId="0" fontId="101" fillId="0" borderId="0" xfId="2672" applyFont="1" applyFill="1" applyAlignment="1"/>
    <xf numFmtId="0" fontId="91" fillId="0" borderId="0" xfId="2672" applyFont="1" applyAlignment="1"/>
    <xf numFmtId="183" fontId="101" fillId="0" borderId="0" xfId="2672" applyNumberFormat="1" applyFont="1" applyFill="1" applyAlignment="1">
      <alignment wrapText="1"/>
    </xf>
    <xf numFmtId="0" fontId="101" fillId="0" borderId="0" xfId="2672" applyFont="1" applyFill="1" applyBorder="1" applyAlignment="1">
      <alignment horizontal="right" wrapText="1" indent="1"/>
    </xf>
    <xf numFmtId="0" fontId="101" fillId="0" borderId="0" xfId="2672" applyFont="1" applyFill="1" applyBorder="1" applyAlignment="1">
      <alignment horizontal="right" wrapText="1"/>
    </xf>
    <xf numFmtId="0" fontId="101" fillId="0" borderId="0" xfId="2672" applyFont="1" applyAlignment="1"/>
    <xf numFmtId="0" fontId="101" fillId="0" borderId="0" xfId="2672" applyFont="1" applyFill="1" applyBorder="1" applyAlignment="1">
      <alignment wrapText="1"/>
    </xf>
    <xf numFmtId="0" fontId="101" fillId="0" borderId="0" xfId="2672" applyFont="1" applyAlignment="1">
      <alignment wrapText="1"/>
    </xf>
    <xf numFmtId="0" fontId="103" fillId="0" borderId="0" xfId="2672" applyFont="1"/>
    <xf numFmtId="183" fontId="103" fillId="0" borderId="0" xfId="2672" applyNumberFormat="1" applyFont="1" applyFill="1" applyAlignment="1">
      <alignment wrapText="1"/>
    </xf>
    <xf numFmtId="0" fontId="103" fillId="0" borderId="0" xfId="2672" applyFont="1" applyFill="1" applyAlignment="1">
      <alignment wrapText="1"/>
    </xf>
    <xf numFmtId="0" fontId="103" fillId="0" borderId="0" xfId="2672" applyFont="1" applyAlignment="1">
      <alignment wrapText="1"/>
    </xf>
    <xf numFmtId="0" fontId="101" fillId="0" borderId="0" xfId="2672" applyFont="1" applyFill="1" applyBorder="1" applyAlignment="1">
      <alignment horizontal="center" wrapText="1"/>
    </xf>
    <xf numFmtId="0" fontId="102" fillId="0" borderId="0" xfId="2672" applyFont="1" applyBorder="1" applyAlignment="1">
      <alignment horizontal="center" wrapText="1"/>
    </xf>
    <xf numFmtId="0" fontId="101" fillId="0" borderId="0" xfId="2672" applyFont="1" applyFill="1" applyAlignment="1">
      <alignment horizontal="right"/>
    </xf>
    <xf numFmtId="183" fontId="90" fillId="0" borderId="0" xfId="2672" applyNumberFormat="1" applyFont="1" applyAlignment="1">
      <alignment horizontal="right" indent="3"/>
    </xf>
    <xf numFmtId="183" fontId="91" fillId="0" borderId="0" xfId="2672" applyNumberFormat="1" applyFont="1" applyAlignment="1">
      <alignment horizontal="right" indent="3"/>
    </xf>
    <xf numFmtId="183" fontId="5" fillId="0" borderId="0" xfId="2209" applyNumberFormat="1" applyFont="1" applyFill="1" applyBorder="1" applyAlignment="1">
      <alignment horizontal="right" vertical="center" wrapText="1" indent="1"/>
    </xf>
    <xf numFmtId="183" fontId="5" fillId="0" borderId="0" xfId="2209" applyNumberFormat="1" applyFont="1" applyFill="1" applyBorder="1" applyAlignment="1" applyProtection="1">
      <alignment horizontal="right" vertical="center" wrapText="1" indent="1"/>
    </xf>
    <xf numFmtId="183" fontId="5" fillId="0" borderId="0" xfId="2397" applyNumberFormat="1" applyFont="1" applyFill="1" applyBorder="1" applyAlignment="1">
      <alignment horizontal="right" vertical="center" wrapText="1" indent="1"/>
    </xf>
    <xf numFmtId="0" fontId="91" fillId="0" borderId="0" xfId="2672" applyFont="1" applyAlignment="1">
      <alignment horizontal="left" indent="1"/>
    </xf>
    <xf numFmtId="0" fontId="3" fillId="0" borderId="0" xfId="2671" applyNumberFormat="1" applyFont="1" applyAlignment="1">
      <alignment horizontal="left" wrapText="1"/>
    </xf>
    <xf numFmtId="0" fontId="84" fillId="0" borderId="1" xfId="2668" applyFont="1" applyFill="1" applyBorder="1" applyAlignment="1">
      <alignment horizontal="center" vertical="center"/>
    </xf>
    <xf numFmtId="0" fontId="84" fillId="0" borderId="2" xfId="2668" applyFont="1" applyBorder="1" applyAlignment="1">
      <alignment horizontal="center" vertical="center"/>
    </xf>
    <xf numFmtId="0" fontId="84" fillId="0" borderId="2" xfId="2668" applyFont="1" applyFill="1" applyBorder="1" applyAlignment="1">
      <alignment horizontal="center" vertical="center"/>
    </xf>
    <xf numFmtId="0" fontId="84" fillId="0" borderId="0" xfId="2668" applyFont="1" applyBorder="1" applyAlignment="1">
      <alignment horizontal="center" vertical="center"/>
    </xf>
    <xf numFmtId="0" fontId="84" fillId="0" borderId="0" xfId="2668" applyFont="1" applyFill="1" applyBorder="1" applyAlignment="1">
      <alignment horizontal="center" vertical="center"/>
    </xf>
    <xf numFmtId="0" fontId="101" fillId="0" borderId="2" xfId="0" applyFont="1" applyBorder="1" applyAlignment="1">
      <alignment horizontal="center" vertical="center" wrapText="1"/>
    </xf>
    <xf numFmtId="0" fontId="101" fillId="0" borderId="1" xfId="0" applyFont="1" applyBorder="1" applyAlignment="1">
      <alignment horizontal="center" vertical="center" wrapText="1"/>
    </xf>
    <xf numFmtId="0" fontId="6" fillId="0" borderId="0" xfId="2687" applyNumberFormat="1" applyFont="1" applyBorder="1" applyAlignment="1">
      <alignment horizontal="left" wrapText="1"/>
    </xf>
    <xf numFmtId="183" fontId="90" fillId="28" borderId="0" xfId="0" applyNumberFormat="1" applyFont="1" applyFill="1" applyBorder="1" applyAlignment="1">
      <alignment horizontal="right" wrapText="1"/>
    </xf>
    <xf numFmtId="183" fontId="90" fillId="0" borderId="0" xfId="0" applyNumberFormat="1" applyFont="1" applyBorder="1" applyAlignment="1">
      <alignment horizontal="right" wrapText="1"/>
    </xf>
    <xf numFmtId="183" fontId="91" fillId="0" borderId="0" xfId="0" applyNumberFormat="1" applyFont="1" applyBorder="1" applyAlignment="1">
      <alignment horizontal="right" wrapText="1"/>
    </xf>
    <xf numFmtId="203" fontId="106" fillId="0" borderId="0" xfId="2700" applyNumberFormat="1" applyFont="1" applyFill="1" applyBorder="1" applyAlignment="1">
      <alignment horizontal="right" wrapText="1" indent="1"/>
    </xf>
    <xf numFmtId="183" fontId="91" fillId="0" borderId="0" xfId="0" applyNumberFormat="1" applyFont="1" applyAlignment="1">
      <alignment horizontal="right" indent="2"/>
    </xf>
    <xf numFmtId="183" fontId="5" fillId="0" borderId="0" xfId="2666" applyNumberFormat="1" applyFont="1" applyFill="1" applyBorder="1" applyAlignment="1">
      <alignment horizontal="right" indent="2"/>
    </xf>
    <xf numFmtId="183" fontId="5" fillId="0" borderId="0" xfId="2209" applyNumberFormat="1" applyFont="1" applyFill="1" applyBorder="1" applyAlignment="1">
      <alignment horizontal="right" vertical="center" wrapText="1" indent="2"/>
    </xf>
    <xf numFmtId="204" fontId="90" fillId="0" borderId="0" xfId="2406" applyNumberFormat="1" applyFont="1" applyFill="1" applyBorder="1" applyAlignment="1" applyProtection="1">
      <alignment horizontal="right" indent="3"/>
      <protection locked="0"/>
    </xf>
    <xf numFmtId="204" fontId="6" fillId="0" borderId="0" xfId="2406" applyNumberFormat="1" applyFont="1" applyFill="1" applyBorder="1" applyAlignment="1" applyProtection="1">
      <alignment horizontal="right" indent="3"/>
      <protection locked="0"/>
    </xf>
    <xf numFmtId="204" fontId="91" fillId="0" borderId="0" xfId="2406" applyNumberFormat="1" applyFont="1" applyFill="1" applyBorder="1" applyAlignment="1" applyProtection="1">
      <alignment horizontal="right" indent="3"/>
      <protection locked="0"/>
    </xf>
    <xf numFmtId="204" fontId="5" fillId="0" borderId="0" xfId="2406" applyNumberFormat="1" applyFont="1" applyFill="1" applyBorder="1" applyAlignment="1" applyProtection="1">
      <alignment horizontal="right" indent="3"/>
      <protection locked="0"/>
    </xf>
    <xf numFmtId="204" fontId="91" fillId="0" borderId="0" xfId="2406" applyNumberFormat="1" applyFont="1" applyFill="1" applyBorder="1" applyAlignment="1" applyProtection="1">
      <alignment horizontal="right" vertical="center" indent="3"/>
      <protection locked="0"/>
    </xf>
    <xf numFmtId="204" fontId="5" fillId="0" borderId="0" xfId="2406" applyNumberFormat="1" applyFont="1" applyFill="1" applyBorder="1" applyAlignment="1" applyProtection="1">
      <alignment horizontal="right" vertical="center" indent="3"/>
      <protection locked="0"/>
    </xf>
    <xf numFmtId="204" fontId="90" fillId="0" borderId="0" xfId="2406" applyNumberFormat="1" applyFont="1" applyFill="1" applyBorder="1" applyAlignment="1" applyProtection="1">
      <alignment horizontal="right" vertical="center" indent="3"/>
      <protection locked="0"/>
    </xf>
    <xf numFmtId="0" fontId="129" fillId="0" borderId="0" xfId="0" applyFont="1" applyBorder="1" applyAlignment="1">
      <alignment vertical="center" wrapText="1"/>
    </xf>
    <xf numFmtId="49" fontId="92" fillId="0" borderId="0" xfId="2695" applyNumberFormat="1" applyFont="1" applyFill="1" applyBorder="1" applyAlignment="1">
      <alignment horizontal="left"/>
    </xf>
    <xf numFmtId="49" fontId="84" fillId="0" borderId="0" xfId="2695" applyNumberFormat="1" applyFont="1" applyFill="1" applyBorder="1" applyAlignment="1">
      <alignment horizontal="left"/>
    </xf>
    <xf numFmtId="0" fontId="84" fillId="0" borderId="0" xfId="2695" applyNumberFormat="1" applyFont="1" applyFill="1" applyBorder="1"/>
    <xf numFmtId="183" fontId="5" fillId="0" borderId="0" xfId="2689" applyNumberFormat="1" applyFont="1" applyBorder="1" applyAlignment="1">
      <alignment horizontal="right" indent="1"/>
    </xf>
    <xf numFmtId="183" fontId="110" fillId="0" borderId="0" xfId="2689" applyNumberFormat="1" applyFont="1" applyBorder="1" applyAlignment="1">
      <alignment horizontal="right" indent="1"/>
    </xf>
    <xf numFmtId="183" fontId="6" fillId="0" borderId="0" xfId="2689" applyNumberFormat="1" applyFont="1" applyFill="1" applyBorder="1" applyAlignment="1">
      <alignment horizontal="right" indent="1"/>
    </xf>
    <xf numFmtId="183" fontId="5" fillId="0" borderId="0" xfId="2689" applyNumberFormat="1" applyFont="1" applyFill="1" applyBorder="1" applyAlignment="1">
      <alignment horizontal="right" indent="1"/>
    </xf>
    <xf numFmtId="0" fontId="5" fillId="0" borderId="0" xfId="2432" applyFont="1"/>
    <xf numFmtId="0" fontId="84" fillId="0" borderId="0" xfId="2666" applyNumberFormat="1" applyFont="1" applyBorder="1" applyAlignment="1">
      <alignment horizontal="center" vertical="center"/>
    </xf>
    <xf numFmtId="183" fontId="91" fillId="0" borderId="0" xfId="0" applyNumberFormat="1" applyFont="1" applyAlignment="1">
      <alignment horizontal="right" vertical="center" indent="2"/>
    </xf>
    <xf numFmtId="183" fontId="5" fillId="0" borderId="0" xfId="2666" applyNumberFormat="1" applyFont="1" applyFill="1" applyBorder="1" applyAlignment="1">
      <alignment horizontal="right" vertical="center" indent="2"/>
    </xf>
    <xf numFmtId="2" fontId="5" fillId="0" borderId="0" xfId="2681" applyNumberFormat="1" applyFont="1" applyBorder="1" applyAlignment="1"/>
    <xf numFmtId="2" fontId="6" fillId="0" borderId="0" xfId="2681" applyNumberFormat="1" applyFont="1" applyBorder="1" applyAlignment="1"/>
    <xf numFmtId="1" fontId="5" fillId="0" borderId="0" xfId="2681" applyNumberFormat="1" applyFont="1" applyBorder="1"/>
    <xf numFmtId="0" fontId="3" fillId="0" borderId="0" xfId="2690" applyFont="1"/>
    <xf numFmtId="0" fontId="135" fillId="0" borderId="0" xfId="2678" applyFont="1" applyBorder="1" applyAlignment="1">
      <alignment horizontal="left"/>
    </xf>
    <xf numFmtId="0" fontId="84" fillId="0" borderId="2" xfId="2678" applyNumberFormat="1" applyFont="1" applyBorder="1" applyAlignment="1">
      <alignment horizontal="center" vertical="center"/>
    </xf>
    <xf numFmtId="0" fontId="84" fillId="0" borderId="0" xfId="2678" applyNumberFormat="1" applyFont="1" applyBorder="1" applyAlignment="1">
      <alignment horizontal="center" vertical="center"/>
    </xf>
    <xf numFmtId="0" fontId="84" fillId="0" borderId="1" xfId="2678" quotePrefix="1" applyFont="1" applyBorder="1" applyAlignment="1">
      <alignment horizontal="center" vertical="center"/>
    </xf>
    <xf numFmtId="0" fontId="84" fillId="0" borderId="1" xfId="2678" applyNumberFormat="1" applyFont="1" applyBorder="1" applyAlignment="1">
      <alignment horizontal="center" vertical="center"/>
    </xf>
    <xf numFmtId="0" fontId="114" fillId="0" borderId="0" xfId="2678" applyFont="1" applyBorder="1" applyAlignment="1">
      <alignment horizontal="left"/>
    </xf>
    <xf numFmtId="2" fontId="6" fillId="0" borderId="0" xfId="2690" applyNumberFormat="1" applyFont="1" applyAlignment="1">
      <alignment horizontal="right" indent="3"/>
    </xf>
    <xf numFmtId="2" fontId="5" fillId="0" borderId="0" xfId="2690" applyNumberFormat="1" applyAlignment="1">
      <alignment horizontal="right" indent="3"/>
    </xf>
    <xf numFmtId="2" fontId="5" fillId="0" borderId="0" xfId="2690" applyNumberFormat="1" applyAlignment="1">
      <alignment horizontal="right" indent="1"/>
    </xf>
    <xf numFmtId="2" fontId="6" fillId="0" borderId="0" xfId="2690" applyNumberFormat="1" applyFont="1" applyBorder="1" applyAlignment="1">
      <alignment horizontal="right" indent="1"/>
    </xf>
    <xf numFmtId="0" fontId="84" fillId="0" borderId="1" xfId="2668" applyFont="1" applyFill="1" applyBorder="1" applyAlignment="1">
      <alignment horizontal="center" vertical="center"/>
    </xf>
    <xf numFmtId="0" fontId="84" fillId="0" borderId="2" xfId="2668" applyFont="1" applyBorder="1" applyAlignment="1">
      <alignment horizontal="center" vertical="center"/>
    </xf>
    <xf numFmtId="0" fontId="84" fillId="0" borderId="2" xfId="2668" applyFont="1" applyFill="1" applyBorder="1" applyAlignment="1">
      <alignment horizontal="center" vertical="center"/>
    </xf>
    <xf numFmtId="0" fontId="84" fillId="0" borderId="0" xfId="2668" applyFont="1" applyBorder="1" applyAlignment="1">
      <alignment horizontal="center" vertical="center"/>
    </xf>
    <xf numFmtId="0" fontId="84" fillId="0" borderId="0" xfId="2668" applyFont="1" applyFill="1" applyBorder="1" applyAlignment="1">
      <alignment horizontal="center" vertical="center"/>
    </xf>
    <xf numFmtId="0" fontId="103" fillId="0" borderId="0" xfId="2672" applyFont="1" applyAlignment="1">
      <alignment horizontal="right" wrapText="1" indent="1"/>
    </xf>
    <xf numFmtId="183" fontId="103" fillId="0" borderId="0" xfId="2672" applyNumberFormat="1" applyFont="1" applyFill="1" applyBorder="1" applyAlignment="1">
      <alignment horizontal="right" wrapText="1" indent="1"/>
    </xf>
    <xf numFmtId="183" fontId="101" fillId="0" borderId="0" xfId="2672" applyNumberFormat="1" applyFont="1" applyFill="1" applyBorder="1" applyAlignment="1">
      <alignment horizontal="right" wrapText="1" indent="1"/>
    </xf>
    <xf numFmtId="0" fontId="3" fillId="0" borderId="0" xfId="2665" applyNumberFormat="1" applyFont="1" applyFill="1" applyAlignment="1">
      <alignment horizontal="left" wrapText="1"/>
    </xf>
    <xf numFmtId="0" fontId="3" fillId="0" borderId="0" xfId="2671" applyNumberFormat="1" applyFont="1" applyAlignment="1">
      <alignment horizontal="left" wrapText="1"/>
    </xf>
    <xf numFmtId="0" fontId="84" fillId="0" borderId="1" xfId="2668" applyFont="1" applyFill="1" applyBorder="1" applyAlignment="1">
      <alignment horizontal="center" vertical="center"/>
    </xf>
    <xf numFmtId="0" fontId="84" fillId="0" borderId="2" xfId="2668" applyFont="1" applyBorder="1" applyAlignment="1">
      <alignment horizontal="center" vertical="center"/>
    </xf>
    <xf numFmtId="0" fontId="84" fillId="0" borderId="2" xfId="2668" applyFont="1" applyFill="1" applyBorder="1" applyAlignment="1">
      <alignment horizontal="center" vertical="center"/>
    </xf>
    <xf numFmtId="0" fontId="84" fillId="0" borderId="0" xfId="2668" applyFont="1" applyBorder="1" applyAlignment="1">
      <alignment horizontal="center" vertical="center"/>
    </xf>
    <xf numFmtId="0" fontId="84" fillId="0" borderId="0" xfId="2668" applyFont="1" applyFill="1" applyBorder="1" applyAlignment="1">
      <alignment horizontal="center" vertical="center"/>
    </xf>
    <xf numFmtId="0" fontId="101" fillId="0" borderId="2" xfId="0" applyFont="1" applyBorder="1" applyAlignment="1">
      <alignment horizontal="center" vertical="center" wrapText="1"/>
    </xf>
    <xf numFmtId="0" fontId="6" fillId="0" borderId="0" xfId="2681" applyFont="1" applyBorder="1" applyAlignment="1">
      <alignment horizontal="left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01" fillId="0" borderId="1" xfId="0" applyFont="1" applyBorder="1" applyAlignment="1">
      <alignment horizontal="center" vertical="center" wrapText="1"/>
    </xf>
    <xf numFmtId="49" fontId="92" fillId="0" borderId="0" xfId="2696" applyNumberFormat="1" applyFont="1" applyFill="1" applyBorder="1" applyAlignment="1">
      <alignment horizontal="left" wrapText="1"/>
    </xf>
    <xf numFmtId="0" fontId="92" fillId="0" borderId="0" xfId="2695" applyFont="1" applyFill="1" applyBorder="1" applyAlignment="1">
      <alignment horizontal="left"/>
    </xf>
    <xf numFmtId="0" fontId="101" fillId="0" borderId="0" xfId="0" applyFont="1" applyBorder="1" applyAlignment="1">
      <alignment horizontal="center" vertical="center" wrapText="1"/>
    </xf>
    <xf numFmtId="49" fontId="92" fillId="0" borderId="0" xfId="2697" applyNumberFormat="1" applyFont="1" applyFill="1" applyBorder="1" applyAlignment="1">
      <alignment horizontal="left" wrapText="1"/>
    </xf>
    <xf numFmtId="0" fontId="84" fillId="0" borderId="3" xfId="2678" applyNumberFormat="1" applyFont="1" applyBorder="1" applyAlignment="1">
      <alignment horizontal="center" vertical="center"/>
    </xf>
    <xf numFmtId="0" fontId="6" fillId="0" borderId="0" xfId="2687" applyNumberFormat="1" applyFont="1" applyBorder="1" applyAlignment="1">
      <alignment horizontal="left" wrapText="1"/>
    </xf>
    <xf numFmtId="0" fontId="101" fillId="0" borderId="3" xfId="2672" applyFont="1" applyBorder="1" applyAlignment="1">
      <alignment horizontal="center" vertical="center" wrapText="1"/>
    </xf>
  </cellXfs>
  <cellStyles count="2707">
    <cellStyle name="_x0001_" xfId="3"/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[0]_Book1" xfId="9"/>
    <cellStyle name="???_95" xfId="10"/>
    <cellStyle name="??_(????)??????" xfId="11"/>
    <cellStyle name="_00.Bia" xfId="12"/>
    <cellStyle name="_01 DVHC" xfId="13"/>
    <cellStyle name="_01 DVHC - DD (Ok)" xfId="14"/>
    <cellStyle name="_01 DVHC - DD (Ok)_04 Doanh nghiep va CSKDCT 2012" xfId="15"/>
    <cellStyle name="_01 DVHC - DD (Ok)_Xl0000167" xfId="16"/>
    <cellStyle name="_01 DVHC(OK)" xfId="17"/>
    <cellStyle name="_01 DVHC(OK)_02  Dan so lao dong(OK)" xfId="18"/>
    <cellStyle name="_01 DVHC(OK)_03 TKQG va Thu chi NSNN 2012" xfId="19"/>
    <cellStyle name="_01 DVHC(OK)_04 Doanh nghiep va CSKDCT 2012" xfId="20"/>
    <cellStyle name="_01 DVHC(OK)_05 Doanh nghiep va Ca the_2011 (Ok)" xfId="21"/>
    <cellStyle name="_01 DVHC(OK)_07 NGTT CN 2012" xfId="22"/>
    <cellStyle name="_01 DVHC(OK)_08 Thuong mai Tong muc - Diep" xfId="23"/>
    <cellStyle name="_01 DVHC(OK)_08 Thuong mai va Du lich (Ok)" xfId="24"/>
    <cellStyle name="_01 DVHC(OK)_09 Chi so gia 2011- VuTKG-1 (Ok)" xfId="25"/>
    <cellStyle name="_01 DVHC(OK)_09 Du lich" xfId="26"/>
    <cellStyle name="_01 DVHC(OK)_10 Van tai va BCVT (da sua ok)" xfId="27"/>
    <cellStyle name="_01 DVHC(OK)_11 (3)" xfId="28"/>
    <cellStyle name="_01 DVHC(OK)_11 (3)_04 Doanh nghiep va CSKDCT 2012" xfId="29"/>
    <cellStyle name="_01 DVHC(OK)_11 (3)_Xl0000167" xfId="30"/>
    <cellStyle name="_01 DVHC(OK)_12 (2)" xfId="31"/>
    <cellStyle name="_01 DVHC(OK)_12 (2)_04 Doanh nghiep va CSKDCT 2012" xfId="32"/>
    <cellStyle name="_01 DVHC(OK)_12 (2)_Xl0000167" xfId="33"/>
    <cellStyle name="_01 DVHC(OK)_12 Giao duc, Y Te va Muc songnam2011" xfId="34"/>
    <cellStyle name="_01 DVHC(OK)_13 Van tai 2012" xfId="35"/>
    <cellStyle name="_01 DVHC(OK)_Giaoduc2013(ok)" xfId="36"/>
    <cellStyle name="_01 DVHC(OK)_Maket NGTT2012 LN,TS (7-1-2013)" xfId="37"/>
    <cellStyle name="_01 DVHC(OK)_Maket NGTT2012 LN,TS (7-1-2013)_Nongnghiep" xfId="38"/>
    <cellStyle name="_01 DVHC(OK)_Ngiam_lamnghiep_2011_v2(1)(1)" xfId="39"/>
    <cellStyle name="_01 DVHC(OK)_Ngiam_lamnghiep_2011_v2(1)(1)_Nongnghiep" xfId="40"/>
    <cellStyle name="_01 DVHC(OK)_NGTT LN,TS 2012 (Chuan)" xfId="41"/>
    <cellStyle name="_01 DVHC(OK)_Nien giam TT Vu Nong nghiep 2012(solieu)-gui Vu TH 29-3-2013" xfId="42"/>
    <cellStyle name="_01 DVHC(OK)_Nongnghiep" xfId="43"/>
    <cellStyle name="_01 DVHC(OK)_Nongnghiep NGDD 2012_cap nhat den 24-5-2013(1)" xfId="44"/>
    <cellStyle name="_01 DVHC(OK)_Nongnghiep_Nongnghiep NGDD 2012_cap nhat den 24-5-2013(1)" xfId="45"/>
    <cellStyle name="_01 DVHC(OK)_Xl0000147" xfId="46"/>
    <cellStyle name="_01 DVHC(OK)_Xl0000167" xfId="47"/>
    <cellStyle name="_01 DVHC(OK)_XNK" xfId="48"/>
    <cellStyle name="_01 DVHC_01 Don vi HC" xfId="49"/>
    <cellStyle name="_01 DVHC_02 Danso_Laodong 2012(chuan) CO SO" xfId="50"/>
    <cellStyle name="_01 DVHC_04 Doanh nghiep va CSKDCT 2012" xfId="51"/>
    <cellStyle name="_01 DVHC_08 Thuong mai Tong muc - Diep" xfId="52"/>
    <cellStyle name="_01 DVHC_09 Thuong mai va Du lich" xfId="53"/>
    <cellStyle name="_01 DVHC_09 Thuong mai va Du lich_01 Don vi HC" xfId="54"/>
    <cellStyle name="_01 DVHC_09 Thuong mai va Du lich_NGDD 2013 Thu chi NSNN " xfId="55"/>
    <cellStyle name="_01 DVHC_Xl0000167" xfId="56"/>
    <cellStyle name="_01.NGTT2009-DVHC" xfId="57"/>
    <cellStyle name="_02 dan so (OK)" xfId="58"/>
    <cellStyle name="_02.NGTT2009-DSLD" xfId="59"/>
    <cellStyle name="_02.NGTT2009-DSLDok" xfId="60"/>
    <cellStyle name="_03 Dautu 2010" xfId="61"/>
    <cellStyle name="_03.NGTT2009-TKQG" xfId="62"/>
    <cellStyle name="_05 Thuong mai" xfId="63"/>
    <cellStyle name="_05 Thuong mai_01 Don vi HC" xfId="64"/>
    <cellStyle name="_05 Thuong mai_02 Danso_Laodong 2012(chuan) CO SO" xfId="65"/>
    <cellStyle name="_05 Thuong mai_04 Doanh nghiep va CSKDCT 2012" xfId="66"/>
    <cellStyle name="_05 Thuong mai_NGDD 2013 Thu chi NSNN " xfId="67"/>
    <cellStyle name="_05 Thuong mai_Nien giam KT_TV 2010" xfId="68"/>
    <cellStyle name="_05 Thuong mai_Xl0000167" xfId="69"/>
    <cellStyle name="_06 Van tai" xfId="70"/>
    <cellStyle name="_06 Van tai_01 Don vi HC" xfId="71"/>
    <cellStyle name="_06 Van tai_02 Danso_Laodong 2012(chuan) CO SO" xfId="72"/>
    <cellStyle name="_06 Van tai_04 Doanh nghiep va CSKDCT 2012" xfId="73"/>
    <cellStyle name="_06 Van tai_NGDD 2013 Thu chi NSNN " xfId="74"/>
    <cellStyle name="_06 Van tai_Nien giam KT_TV 2010" xfId="75"/>
    <cellStyle name="_06 Van tai_Xl0000167" xfId="76"/>
    <cellStyle name="_07 Buu dien" xfId="77"/>
    <cellStyle name="_07 Buu dien_01 Don vi HC" xfId="78"/>
    <cellStyle name="_07 Buu dien_02 Danso_Laodong 2012(chuan) CO SO" xfId="79"/>
    <cellStyle name="_07 Buu dien_04 Doanh nghiep va CSKDCT 2012" xfId="80"/>
    <cellStyle name="_07 Buu dien_NGDD 2013 Thu chi NSNN " xfId="81"/>
    <cellStyle name="_07 Buu dien_Nien giam KT_TV 2010" xfId="82"/>
    <cellStyle name="_07 Buu dien_Xl0000167" xfId="83"/>
    <cellStyle name="_07. NGTT2009-NN" xfId="84"/>
    <cellStyle name="_07. NGTT2009-NN 10" xfId="85"/>
    <cellStyle name="_07. NGTT2009-NN 11" xfId="86"/>
    <cellStyle name="_07. NGTT2009-NN 12" xfId="87"/>
    <cellStyle name="_07. NGTT2009-NN 13" xfId="88"/>
    <cellStyle name="_07. NGTT2009-NN 14" xfId="89"/>
    <cellStyle name="_07. NGTT2009-NN 15" xfId="90"/>
    <cellStyle name="_07. NGTT2009-NN 16" xfId="91"/>
    <cellStyle name="_07. NGTT2009-NN 17" xfId="92"/>
    <cellStyle name="_07. NGTT2009-NN 18" xfId="93"/>
    <cellStyle name="_07. NGTT2009-NN 19" xfId="94"/>
    <cellStyle name="_07. NGTT2009-NN 2" xfId="95"/>
    <cellStyle name="_07. NGTT2009-NN 3" xfId="96"/>
    <cellStyle name="_07. NGTT2009-NN 4" xfId="97"/>
    <cellStyle name="_07. NGTT2009-NN 5" xfId="98"/>
    <cellStyle name="_07. NGTT2009-NN 6" xfId="99"/>
    <cellStyle name="_07. NGTT2009-NN 7" xfId="100"/>
    <cellStyle name="_07. NGTT2009-NN 8" xfId="101"/>
    <cellStyle name="_07. NGTT2009-NN 9" xfId="102"/>
    <cellStyle name="_07. NGTT2009-NN_01 Don vi HC" xfId="103"/>
    <cellStyle name="_07. NGTT2009-NN_01 DVHC-DSLD 2010" xfId="104"/>
    <cellStyle name="_07. NGTT2009-NN_01 DVHC-DSLD 2010_01 Don vi HC" xfId="105"/>
    <cellStyle name="_07. NGTT2009-NN_01 DVHC-DSLD 2010_02 Danso_Laodong 2012(chuan) CO SO" xfId="106"/>
    <cellStyle name="_07. NGTT2009-NN_01 DVHC-DSLD 2010_04 Doanh nghiep va CSKDCT 2012" xfId="107"/>
    <cellStyle name="_07. NGTT2009-NN_01 DVHC-DSLD 2010_08 Thuong mai Tong muc - Diep" xfId="108"/>
    <cellStyle name="_07. NGTT2009-NN_01 DVHC-DSLD 2010_Bo sung 04 bieu Cong nghiep" xfId="109"/>
    <cellStyle name="_07. NGTT2009-NN_01 DVHC-DSLD 2010_Mau" xfId="110"/>
    <cellStyle name="_07. NGTT2009-NN_01 DVHC-DSLD 2010_NGDD 2013 Thu chi NSNN " xfId="111"/>
    <cellStyle name="_07. NGTT2009-NN_01 DVHC-DSLD 2010_Nien giam KT_TV 2010" xfId="112"/>
    <cellStyle name="_07. NGTT2009-NN_01 DVHC-DSLD 2010_nien giam tom tat 2010 (thuy)" xfId="113"/>
    <cellStyle name="_07. NGTT2009-NN_01 DVHC-DSLD 2010_nien giam tom tat 2010 (thuy)_01 Don vi HC" xfId="114"/>
    <cellStyle name="_07. NGTT2009-NN_01 DVHC-DSLD 2010_nien giam tom tat 2010 (thuy)_02 Danso_Laodong 2012(chuan) CO SO" xfId="115"/>
    <cellStyle name="_07. NGTT2009-NN_01 DVHC-DSLD 2010_nien giam tom tat 2010 (thuy)_04 Doanh nghiep va CSKDCT 2012" xfId="116"/>
    <cellStyle name="_07. NGTT2009-NN_01 DVHC-DSLD 2010_nien giam tom tat 2010 (thuy)_08 Thuong mai Tong muc - Diep" xfId="117"/>
    <cellStyle name="_07. NGTT2009-NN_01 DVHC-DSLD 2010_nien giam tom tat 2010 (thuy)_09 Thuong mai va Du lich" xfId="118"/>
    <cellStyle name="_07. NGTT2009-NN_01 DVHC-DSLD 2010_nien giam tom tat 2010 (thuy)_09 Thuong mai va Du lich_01 Don vi HC" xfId="119"/>
    <cellStyle name="_07. NGTT2009-NN_01 DVHC-DSLD 2010_nien giam tom tat 2010 (thuy)_09 Thuong mai va Du lich_NGDD 2013 Thu chi NSNN " xfId="120"/>
    <cellStyle name="_07. NGTT2009-NN_01 DVHC-DSLD 2010_nien giam tom tat 2010 (thuy)_Xl0000167" xfId="121"/>
    <cellStyle name="_07. NGTT2009-NN_01 DVHC-DSLD 2010_Tong hop NGTT" xfId="122"/>
    <cellStyle name="_07. NGTT2009-NN_01 DVHC-DSLD 2010_Tong hop NGTT_09 Thuong mai va Du lich" xfId="123"/>
    <cellStyle name="_07. NGTT2009-NN_01 DVHC-DSLD 2010_Tong hop NGTT_09 Thuong mai va Du lich_01 Don vi HC" xfId="124"/>
    <cellStyle name="_07. NGTT2009-NN_01 DVHC-DSLD 2010_Tong hop NGTT_09 Thuong mai va Du lich_NGDD 2013 Thu chi NSNN " xfId="125"/>
    <cellStyle name="_07. NGTT2009-NN_01 DVHC-DSLD 2010_Xl0000167" xfId="126"/>
    <cellStyle name="_07. NGTT2009-NN_02  Dan so lao dong(OK)" xfId="127"/>
    <cellStyle name="_07. NGTT2009-NN_02 Danso_Laodong 2012(chuan) CO SO" xfId="128"/>
    <cellStyle name="_07. NGTT2009-NN_03 Dautu 2010" xfId="129"/>
    <cellStyle name="_07. NGTT2009-NN_03 Dautu 2010_01 Don vi HC" xfId="130"/>
    <cellStyle name="_07. NGTT2009-NN_03 Dautu 2010_02 Danso_Laodong 2012(chuan) CO SO" xfId="131"/>
    <cellStyle name="_07. NGTT2009-NN_03 Dautu 2010_04 Doanh nghiep va CSKDCT 2012" xfId="132"/>
    <cellStyle name="_07. NGTT2009-NN_03 Dautu 2010_08 Thuong mai Tong muc - Diep" xfId="133"/>
    <cellStyle name="_07. NGTT2009-NN_03 Dautu 2010_09 Thuong mai va Du lich" xfId="134"/>
    <cellStyle name="_07. NGTT2009-NN_03 Dautu 2010_09 Thuong mai va Du lich_01 Don vi HC" xfId="135"/>
    <cellStyle name="_07. NGTT2009-NN_03 Dautu 2010_09 Thuong mai va Du lich_NGDD 2013 Thu chi NSNN " xfId="136"/>
    <cellStyle name="_07. NGTT2009-NN_03 Dautu 2010_Xl0000167" xfId="137"/>
    <cellStyle name="_07. NGTT2009-NN_03 TKQG" xfId="138"/>
    <cellStyle name="_07. NGTT2009-NN_03 TKQG_02  Dan so lao dong(OK)" xfId="139"/>
    <cellStyle name="_07. NGTT2009-NN_03 TKQG_Xl0000167" xfId="140"/>
    <cellStyle name="_07. NGTT2009-NN_04 Doanh nghiep va CSKDCT 2012" xfId="141"/>
    <cellStyle name="_07. NGTT2009-NN_05 Doanh nghiep va Ca the_2011 (Ok)" xfId="142"/>
    <cellStyle name="_07. NGTT2009-NN_05 Thu chi NSNN" xfId="143"/>
    <cellStyle name="_07. NGTT2009-NN_05 Thuong mai" xfId="144"/>
    <cellStyle name="_07. NGTT2009-NN_05 Thuong mai_01 Don vi HC" xfId="145"/>
    <cellStyle name="_07. NGTT2009-NN_05 Thuong mai_02 Danso_Laodong 2012(chuan) CO SO" xfId="146"/>
    <cellStyle name="_07. NGTT2009-NN_05 Thuong mai_04 Doanh nghiep va CSKDCT 2012" xfId="147"/>
    <cellStyle name="_07. NGTT2009-NN_05 Thuong mai_NGDD 2013 Thu chi NSNN " xfId="148"/>
    <cellStyle name="_07. NGTT2009-NN_05 Thuong mai_Nien giam KT_TV 2010" xfId="149"/>
    <cellStyle name="_07. NGTT2009-NN_05 Thuong mai_Xl0000167" xfId="150"/>
    <cellStyle name="_07. NGTT2009-NN_06 Nong, lam nghiep 2010  (ok)" xfId="151"/>
    <cellStyle name="_07. NGTT2009-NN_06 Van tai" xfId="152"/>
    <cellStyle name="_07. NGTT2009-NN_06 Van tai_01 Don vi HC" xfId="153"/>
    <cellStyle name="_07. NGTT2009-NN_06 Van tai_02 Danso_Laodong 2012(chuan) CO SO" xfId="154"/>
    <cellStyle name="_07. NGTT2009-NN_06 Van tai_04 Doanh nghiep va CSKDCT 2012" xfId="155"/>
    <cellStyle name="_07. NGTT2009-NN_06 Van tai_NGDD 2013 Thu chi NSNN " xfId="156"/>
    <cellStyle name="_07. NGTT2009-NN_06 Van tai_Nien giam KT_TV 2010" xfId="157"/>
    <cellStyle name="_07. NGTT2009-NN_06 Van tai_Xl0000167" xfId="158"/>
    <cellStyle name="_07. NGTT2009-NN_07 Buu dien" xfId="159"/>
    <cellStyle name="_07. NGTT2009-NN_07 Buu dien_01 Don vi HC" xfId="160"/>
    <cellStyle name="_07. NGTT2009-NN_07 Buu dien_02 Danso_Laodong 2012(chuan) CO SO" xfId="161"/>
    <cellStyle name="_07. NGTT2009-NN_07 Buu dien_04 Doanh nghiep va CSKDCT 2012" xfId="162"/>
    <cellStyle name="_07. NGTT2009-NN_07 Buu dien_NGDD 2013 Thu chi NSNN " xfId="163"/>
    <cellStyle name="_07. NGTT2009-NN_07 Buu dien_Nien giam KT_TV 2010" xfId="164"/>
    <cellStyle name="_07. NGTT2009-NN_07 Buu dien_Xl0000167" xfId="165"/>
    <cellStyle name="_07. NGTT2009-NN_07 NGTT CN 2012" xfId="166"/>
    <cellStyle name="_07. NGTT2009-NN_08 Thuong mai Tong muc - Diep" xfId="167"/>
    <cellStyle name="_07. NGTT2009-NN_08 Thuong mai va Du lich (Ok)" xfId="168"/>
    <cellStyle name="_07. NGTT2009-NN_08 Van tai" xfId="169"/>
    <cellStyle name="_07. NGTT2009-NN_08 Van tai_01 Don vi HC" xfId="170"/>
    <cellStyle name="_07. NGTT2009-NN_08 Van tai_02 Danso_Laodong 2012(chuan) CO SO" xfId="171"/>
    <cellStyle name="_07. NGTT2009-NN_08 Van tai_04 Doanh nghiep va CSKDCT 2012" xfId="172"/>
    <cellStyle name="_07. NGTT2009-NN_08 Van tai_NGDD 2013 Thu chi NSNN " xfId="173"/>
    <cellStyle name="_07. NGTT2009-NN_08 Van tai_Nien giam KT_TV 2010" xfId="174"/>
    <cellStyle name="_07. NGTT2009-NN_08 Van tai_Xl0000167" xfId="175"/>
    <cellStyle name="_07. NGTT2009-NN_08 Yte-van hoa" xfId="176"/>
    <cellStyle name="_07. NGTT2009-NN_08 Yte-van hoa_01 Don vi HC" xfId="177"/>
    <cellStyle name="_07. NGTT2009-NN_08 Yte-van hoa_02 Danso_Laodong 2012(chuan) CO SO" xfId="178"/>
    <cellStyle name="_07. NGTT2009-NN_08 Yte-van hoa_04 Doanh nghiep va CSKDCT 2012" xfId="179"/>
    <cellStyle name="_07. NGTT2009-NN_08 Yte-van hoa_NGDD 2013 Thu chi NSNN " xfId="180"/>
    <cellStyle name="_07. NGTT2009-NN_08 Yte-van hoa_Nien giam KT_TV 2010" xfId="181"/>
    <cellStyle name="_07. NGTT2009-NN_08 Yte-van hoa_Xl0000167" xfId="182"/>
    <cellStyle name="_07. NGTT2009-NN_09 Chi so gia 2011- VuTKG-1 (Ok)" xfId="183"/>
    <cellStyle name="_07. NGTT2009-NN_09 Du lich" xfId="184"/>
    <cellStyle name="_07. NGTT2009-NN_09 Thuong mai va Du lich" xfId="185"/>
    <cellStyle name="_07. NGTT2009-NN_09 Thuong mai va Du lich_01 Don vi HC" xfId="186"/>
    <cellStyle name="_07. NGTT2009-NN_09 Thuong mai va Du lich_NGDD 2013 Thu chi NSNN " xfId="187"/>
    <cellStyle name="_07. NGTT2009-NN_10 Market VH, YT, GD, NGTT 2011 " xfId="188"/>
    <cellStyle name="_07. NGTT2009-NN_10 Market VH, YT, GD, NGTT 2011 _02  Dan so lao dong(OK)" xfId="189"/>
    <cellStyle name="_07. NGTT2009-NN_10 Market VH, YT, GD, NGTT 2011 _03 TKQG va Thu chi NSNN 2012" xfId="190"/>
    <cellStyle name="_07. NGTT2009-NN_10 Market VH, YT, GD, NGTT 2011 _04 Doanh nghiep va CSKDCT 2012" xfId="191"/>
    <cellStyle name="_07. NGTT2009-NN_10 Market VH, YT, GD, NGTT 2011 _05 Doanh nghiep va Ca the_2011 (Ok)" xfId="192"/>
    <cellStyle name="_07. NGTT2009-NN_10 Market VH, YT, GD, NGTT 2011 _07 NGTT CN 2012" xfId="193"/>
    <cellStyle name="_07. NGTT2009-NN_10 Market VH, YT, GD, NGTT 2011 _08 Thuong mai Tong muc - Diep" xfId="194"/>
    <cellStyle name="_07. NGTT2009-NN_10 Market VH, YT, GD, NGTT 2011 _08 Thuong mai va Du lich (Ok)" xfId="195"/>
    <cellStyle name="_07. NGTT2009-NN_10 Market VH, YT, GD, NGTT 2011 _09 Chi so gia 2011- VuTKG-1 (Ok)" xfId="196"/>
    <cellStyle name="_07. NGTT2009-NN_10 Market VH, YT, GD, NGTT 2011 _09 Du lich" xfId="197"/>
    <cellStyle name="_07. NGTT2009-NN_10 Market VH, YT, GD, NGTT 2011 _10 Van tai va BCVT (da sua ok)" xfId="198"/>
    <cellStyle name="_07. NGTT2009-NN_10 Market VH, YT, GD, NGTT 2011 _11 (3)" xfId="199"/>
    <cellStyle name="_07. NGTT2009-NN_10 Market VH, YT, GD, NGTT 2011 _11 (3)_04 Doanh nghiep va CSKDCT 2012" xfId="200"/>
    <cellStyle name="_07. NGTT2009-NN_10 Market VH, YT, GD, NGTT 2011 _11 (3)_Xl0000167" xfId="201"/>
    <cellStyle name="_07. NGTT2009-NN_10 Market VH, YT, GD, NGTT 2011 _12 (2)" xfId="202"/>
    <cellStyle name="_07. NGTT2009-NN_10 Market VH, YT, GD, NGTT 2011 _12 (2)_04 Doanh nghiep va CSKDCT 2012" xfId="203"/>
    <cellStyle name="_07. NGTT2009-NN_10 Market VH, YT, GD, NGTT 2011 _12 (2)_Xl0000167" xfId="204"/>
    <cellStyle name="_07. NGTT2009-NN_10 Market VH, YT, GD, NGTT 2011 _12 Giao duc, Y Te va Muc songnam2011" xfId="205"/>
    <cellStyle name="_07. NGTT2009-NN_10 Market VH, YT, GD, NGTT 2011 _13 Van tai 2012" xfId="206"/>
    <cellStyle name="_07. NGTT2009-NN_10 Market VH, YT, GD, NGTT 2011 _Giaoduc2013(ok)" xfId="207"/>
    <cellStyle name="_07. NGTT2009-NN_10 Market VH, YT, GD, NGTT 2011 _Maket NGTT2012 LN,TS (7-1-2013)" xfId="208"/>
    <cellStyle name="_07. NGTT2009-NN_10 Market VH, YT, GD, NGTT 2011 _Maket NGTT2012 LN,TS (7-1-2013)_Nongnghiep" xfId="209"/>
    <cellStyle name="_07. NGTT2009-NN_10 Market VH, YT, GD, NGTT 2011 _Ngiam_lamnghiep_2011_v2(1)(1)" xfId="210"/>
    <cellStyle name="_07. NGTT2009-NN_10 Market VH, YT, GD, NGTT 2011 _Ngiam_lamnghiep_2011_v2(1)(1)_Nongnghiep" xfId="211"/>
    <cellStyle name="_07. NGTT2009-NN_10 Market VH, YT, GD, NGTT 2011 _NGTT LN,TS 2012 (Chuan)" xfId="212"/>
    <cellStyle name="_07. NGTT2009-NN_10 Market VH, YT, GD, NGTT 2011 _Nien giam TT Vu Nong nghiep 2012(solieu)-gui Vu TH 29-3-2013" xfId="213"/>
    <cellStyle name="_07. NGTT2009-NN_10 Market VH, YT, GD, NGTT 2011 _Nongnghiep" xfId="214"/>
    <cellStyle name="_07. NGTT2009-NN_10 Market VH, YT, GD, NGTT 2011 _Nongnghiep NGDD 2012_cap nhat den 24-5-2013(1)" xfId="215"/>
    <cellStyle name="_07. NGTT2009-NN_10 Market VH, YT, GD, NGTT 2011 _Nongnghiep_Nongnghiep NGDD 2012_cap nhat den 24-5-2013(1)" xfId="216"/>
    <cellStyle name="_07. NGTT2009-NN_10 Market VH, YT, GD, NGTT 2011 _So lieu quoc te TH" xfId="217"/>
    <cellStyle name="_07. NGTT2009-NN_10 Market VH, YT, GD, NGTT 2011 _Xl0000147" xfId="218"/>
    <cellStyle name="_07. NGTT2009-NN_10 Market VH, YT, GD, NGTT 2011 _Xl0000167" xfId="219"/>
    <cellStyle name="_07. NGTT2009-NN_10 Market VH, YT, GD, NGTT 2011 _XNK" xfId="220"/>
    <cellStyle name="_07. NGTT2009-NN_10 Van tai va BCVT (da sua ok)" xfId="221"/>
    <cellStyle name="_07. NGTT2009-NN_10 VH, YT, GD, NGTT 2010 - (OK)" xfId="222"/>
    <cellStyle name="_07. NGTT2009-NN_10 VH, YT, GD, NGTT 2010 - (OK)_Bo sung 04 bieu Cong nghiep" xfId="223"/>
    <cellStyle name="_07. NGTT2009-NN_11 (3)" xfId="224"/>
    <cellStyle name="_07. NGTT2009-NN_11 (3)_04 Doanh nghiep va CSKDCT 2012" xfId="225"/>
    <cellStyle name="_07. NGTT2009-NN_11 (3)_Xl0000167" xfId="226"/>
    <cellStyle name="_07. NGTT2009-NN_11 So lieu quoc te 2010-final" xfId="227"/>
    <cellStyle name="_07. NGTT2009-NN_12 (2)" xfId="228"/>
    <cellStyle name="_07. NGTT2009-NN_12 (2)_04 Doanh nghiep va CSKDCT 2012" xfId="229"/>
    <cellStyle name="_07. NGTT2009-NN_12 (2)_Xl0000167" xfId="230"/>
    <cellStyle name="_07. NGTT2009-NN_12 Chi so gia 2012(chuan) co so" xfId="231"/>
    <cellStyle name="_07. NGTT2009-NN_12 Giao duc, Y Te va Muc songnam2011" xfId="232"/>
    <cellStyle name="_07. NGTT2009-NN_13 Van tai 2012" xfId="233"/>
    <cellStyle name="_07. NGTT2009-NN_Book1" xfId="234"/>
    <cellStyle name="_07. NGTT2009-NN_Book3" xfId="235"/>
    <cellStyle name="_07. NGTT2009-NN_Book3 10" xfId="236"/>
    <cellStyle name="_07. NGTT2009-NN_Book3 11" xfId="237"/>
    <cellStyle name="_07. NGTT2009-NN_Book3 12" xfId="238"/>
    <cellStyle name="_07. NGTT2009-NN_Book3 13" xfId="239"/>
    <cellStyle name="_07. NGTT2009-NN_Book3 14" xfId="240"/>
    <cellStyle name="_07. NGTT2009-NN_Book3 15" xfId="241"/>
    <cellStyle name="_07. NGTT2009-NN_Book3 16" xfId="242"/>
    <cellStyle name="_07. NGTT2009-NN_Book3 17" xfId="243"/>
    <cellStyle name="_07. NGTT2009-NN_Book3 18" xfId="244"/>
    <cellStyle name="_07. NGTT2009-NN_Book3 19" xfId="245"/>
    <cellStyle name="_07. NGTT2009-NN_Book3 2" xfId="246"/>
    <cellStyle name="_07. NGTT2009-NN_Book3 3" xfId="247"/>
    <cellStyle name="_07. NGTT2009-NN_Book3 4" xfId="248"/>
    <cellStyle name="_07. NGTT2009-NN_Book3 5" xfId="249"/>
    <cellStyle name="_07. NGTT2009-NN_Book3 6" xfId="250"/>
    <cellStyle name="_07. NGTT2009-NN_Book3 7" xfId="251"/>
    <cellStyle name="_07. NGTT2009-NN_Book3 8" xfId="252"/>
    <cellStyle name="_07. NGTT2009-NN_Book3 9" xfId="253"/>
    <cellStyle name="_07. NGTT2009-NN_Book3_01 Don vi HC" xfId="254"/>
    <cellStyle name="_07. NGTT2009-NN_Book3_01 DVHC-DSLD 2010" xfId="255"/>
    <cellStyle name="_07. NGTT2009-NN_Book3_02  Dan so lao dong(OK)" xfId="256"/>
    <cellStyle name="_07. NGTT2009-NN_Book3_02 Danso_Laodong 2012(chuan) CO SO" xfId="257"/>
    <cellStyle name="_07. NGTT2009-NN_Book3_03 TKQG va Thu chi NSNN 2012" xfId="258"/>
    <cellStyle name="_07. NGTT2009-NN_Book3_04 Doanh nghiep va CSKDCT 2012" xfId="259"/>
    <cellStyle name="_07. NGTT2009-NN_Book3_05 Doanh nghiep va Ca the_2011 (Ok)" xfId="260"/>
    <cellStyle name="_07. NGTT2009-NN_Book3_05 NGTT DN 2010 (OK)" xfId="261"/>
    <cellStyle name="_07. NGTT2009-NN_Book3_05 NGTT DN 2010 (OK)_Bo sung 04 bieu Cong nghiep" xfId="262"/>
    <cellStyle name="_07. NGTT2009-NN_Book3_06 Nong, lam nghiep 2010  (ok)" xfId="263"/>
    <cellStyle name="_07. NGTT2009-NN_Book3_07 NGTT CN 2012" xfId="264"/>
    <cellStyle name="_07. NGTT2009-NN_Book3_08 Thuong mai Tong muc - Diep" xfId="265"/>
    <cellStyle name="_07. NGTT2009-NN_Book3_08 Thuong mai va Du lich (Ok)" xfId="266"/>
    <cellStyle name="_07. NGTT2009-NN_Book3_09 Chi so gia 2011- VuTKG-1 (Ok)" xfId="267"/>
    <cellStyle name="_07. NGTT2009-NN_Book3_09 Du lich" xfId="268"/>
    <cellStyle name="_07. NGTT2009-NN_Book3_10 Market VH, YT, GD, NGTT 2011 " xfId="269"/>
    <cellStyle name="_07. NGTT2009-NN_Book3_10 Market VH, YT, GD, NGTT 2011 _02  Dan so lao dong(OK)" xfId="270"/>
    <cellStyle name="_07. NGTT2009-NN_Book3_10 Market VH, YT, GD, NGTT 2011 _03 TKQG va Thu chi NSNN 2012" xfId="271"/>
    <cellStyle name="_07. NGTT2009-NN_Book3_10 Market VH, YT, GD, NGTT 2011 _04 Doanh nghiep va CSKDCT 2012" xfId="272"/>
    <cellStyle name="_07. NGTT2009-NN_Book3_10 Market VH, YT, GD, NGTT 2011 _05 Doanh nghiep va Ca the_2011 (Ok)" xfId="273"/>
    <cellStyle name="_07. NGTT2009-NN_Book3_10 Market VH, YT, GD, NGTT 2011 _07 NGTT CN 2012" xfId="274"/>
    <cellStyle name="_07. NGTT2009-NN_Book3_10 Market VH, YT, GD, NGTT 2011 _08 Thuong mai Tong muc - Diep" xfId="275"/>
    <cellStyle name="_07. NGTT2009-NN_Book3_10 Market VH, YT, GD, NGTT 2011 _08 Thuong mai va Du lich (Ok)" xfId="276"/>
    <cellStyle name="_07. NGTT2009-NN_Book3_10 Market VH, YT, GD, NGTT 2011 _09 Chi so gia 2011- VuTKG-1 (Ok)" xfId="277"/>
    <cellStyle name="_07. NGTT2009-NN_Book3_10 Market VH, YT, GD, NGTT 2011 _09 Du lich" xfId="278"/>
    <cellStyle name="_07. NGTT2009-NN_Book3_10 Market VH, YT, GD, NGTT 2011 _10 Van tai va BCVT (da sua ok)" xfId="279"/>
    <cellStyle name="_07. NGTT2009-NN_Book3_10 Market VH, YT, GD, NGTT 2011 _11 (3)" xfId="280"/>
    <cellStyle name="_07. NGTT2009-NN_Book3_10 Market VH, YT, GD, NGTT 2011 _11 (3)_04 Doanh nghiep va CSKDCT 2012" xfId="281"/>
    <cellStyle name="_07. NGTT2009-NN_Book3_10 Market VH, YT, GD, NGTT 2011 _11 (3)_Xl0000167" xfId="282"/>
    <cellStyle name="_07. NGTT2009-NN_Book3_10 Market VH, YT, GD, NGTT 2011 _12 (2)" xfId="283"/>
    <cellStyle name="_07. NGTT2009-NN_Book3_10 Market VH, YT, GD, NGTT 2011 _12 (2)_04 Doanh nghiep va CSKDCT 2012" xfId="284"/>
    <cellStyle name="_07. NGTT2009-NN_Book3_10 Market VH, YT, GD, NGTT 2011 _12 (2)_Xl0000167" xfId="285"/>
    <cellStyle name="_07. NGTT2009-NN_Book3_10 Market VH, YT, GD, NGTT 2011 _12 Giao duc, Y Te va Muc songnam2011" xfId="286"/>
    <cellStyle name="_07. NGTT2009-NN_Book3_10 Market VH, YT, GD, NGTT 2011 _13 Van tai 2012" xfId="287"/>
    <cellStyle name="_07. NGTT2009-NN_Book3_10 Market VH, YT, GD, NGTT 2011 _Giaoduc2013(ok)" xfId="288"/>
    <cellStyle name="_07. NGTT2009-NN_Book3_10 Market VH, YT, GD, NGTT 2011 _Maket NGTT2012 LN,TS (7-1-2013)" xfId="289"/>
    <cellStyle name="_07. NGTT2009-NN_Book3_10 Market VH, YT, GD, NGTT 2011 _Maket NGTT2012 LN,TS (7-1-2013)_Nongnghiep" xfId="290"/>
    <cellStyle name="_07. NGTT2009-NN_Book3_10 Market VH, YT, GD, NGTT 2011 _Ngiam_lamnghiep_2011_v2(1)(1)" xfId="291"/>
    <cellStyle name="_07. NGTT2009-NN_Book3_10 Market VH, YT, GD, NGTT 2011 _Ngiam_lamnghiep_2011_v2(1)(1)_Nongnghiep" xfId="292"/>
    <cellStyle name="_07. NGTT2009-NN_Book3_10 Market VH, YT, GD, NGTT 2011 _NGTT LN,TS 2012 (Chuan)" xfId="293"/>
    <cellStyle name="_07. NGTT2009-NN_Book3_10 Market VH, YT, GD, NGTT 2011 _Nien giam TT Vu Nong nghiep 2012(solieu)-gui Vu TH 29-3-2013" xfId="294"/>
    <cellStyle name="_07. NGTT2009-NN_Book3_10 Market VH, YT, GD, NGTT 2011 _Nongnghiep" xfId="295"/>
    <cellStyle name="_07. NGTT2009-NN_Book3_10 Market VH, YT, GD, NGTT 2011 _Nongnghiep NGDD 2012_cap nhat den 24-5-2013(1)" xfId="296"/>
    <cellStyle name="_07. NGTT2009-NN_Book3_10 Market VH, YT, GD, NGTT 2011 _Nongnghiep_Nongnghiep NGDD 2012_cap nhat den 24-5-2013(1)" xfId="297"/>
    <cellStyle name="_07. NGTT2009-NN_Book3_10 Market VH, YT, GD, NGTT 2011 _So lieu quoc te TH" xfId="298"/>
    <cellStyle name="_07. NGTT2009-NN_Book3_10 Market VH, YT, GD, NGTT 2011 _Xl0000147" xfId="299"/>
    <cellStyle name="_07. NGTT2009-NN_Book3_10 Market VH, YT, GD, NGTT 2011 _Xl0000167" xfId="300"/>
    <cellStyle name="_07. NGTT2009-NN_Book3_10 Market VH, YT, GD, NGTT 2011 _XNK" xfId="301"/>
    <cellStyle name="_07. NGTT2009-NN_Book3_10 Van tai va BCVT (da sua ok)" xfId="302"/>
    <cellStyle name="_07. NGTT2009-NN_Book3_10 VH, YT, GD, NGTT 2010 - (OK)" xfId="303"/>
    <cellStyle name="_07. NGTT2009-NN_Book3_10 VH, YT, GD, NGTT 2010 - (OK)_Bo sung 04 bieu Cong nghiep" xfId="304"/>
    <cellStyle name="_07. NGTT2009-NN_Book3_11 (3)" xfId="305"/>
    <cellStyle name="_07. NGTT2009-NN_Book3_11 (3)_04 Doanh nghiep va CSKDCT 2012" xfId="306"/>
    <cellStyle name="_07. NGTT2009-NN_Book3_11 (3)_Xl0000167" xfId="307"/>
    <cellStyle name="_07. NGTT2009-NN_Book3_12 (2)" xfId="308"/>
    <cellStyle name="_07. NGTT2009-NN_Book3_12 (2)_04 Doanh nghiep va CSKDCT 2012" xfId="309"/>
    <cellStyle name="_07. NGTT2009-NN_Book3_12 (2)_Xl0000167" xfId="310"/>
    <cellStyle name="_07. NGTT2009-NN_Book3_12 Chi so gia 2012(chuan) co so" xfId="311"/>
    <cellStyle name="_07. NGTT2009-NN_Book3_12 Giao duc, Y Te va Muc songnam2011" xfId="312"/>
    <cellStyle name="_07. NGTT2009-NN_Book3_13 Van tai 2012" xfId="313"/>
    <cellStyle name="_07. NGTT2009-NN_Book3_Book1" xfId="314"/>
    <cellStyle name="_07. NGTT2009-NN_Book3_CucThongke-phucdap-Tuan-Anh" xfId="315"/>
    <cellStyle name="_07. NGTT2009-NN_Book3_Giaoduc2013(ok)" xfId="316"/>
    <cellStyle name="_07. NGTT2009-NN_Book3_GTSXNN" xfId="317"/>
    <cellStyle name="_07. NGTT2009-NN_Book3_GTSXNN_Nongnghiep NGDD 2012_cap nhat den 24-5-2013(1)" xfId="318"/>
    <cellStyle name="_07. NGTT2009-NN_Book3_Maket NGTT2012 LN,TS (7-1-2013)" xfId="319"/>
    <cellStyle name="_07. NGTT2009-NN_Book3_Maket NGTT2012 LN,TS (7-1-2013)_Nongnghiep" xfId="320"/>
    <cellStyle name="_07. NGTT2009-NN_Book3_Ngiam_lamnghiep_2011_v2(1)(1)" xfId="321"/>
    <cellStyle name="_07. NGTT2009-NN_Book3_Ngiam_lamnghiep_2011_v2(1)(1)_Nongnghiep" xfId="322"/>
    <cellStyle name="_07. NGTT2009-NN_Book3_NGTT LN,TS 2012 (Chuan)" xfId="323"/>
    <cellStyle name="_07. NGTT2009-NN_Book3_Nien giam day du  Nong nghiep 2010" xfId="324"/>
    <cellStyle name="_07. NGTT2009-NN_Book3_Nien giam TT Vu Nong nghiep 2012(solieu)-gui Vu TH 29-3-2013" xfId="325"/>
    <cellStyle name="_07. NGTT2009-NN_Book3_Nongnghiep" xfId="326"/>
    <cellStyle name="_07. NGTT2009-NN_Book3_Nongnghiep_Bo sung 04 bieu Cong nghiep" xfId="327"/>
    <cellStyle name="_07. NGTT2009-NN_Book3_Nongnghiep_Mau" xfId="328"/>
    <cellStyle name="_07. NGTT2009-NN_Book3_Nongnghiep_NGDD 2013 Thu chi NSNN " xfId="329"/>
    <cellStyle name="_07. NGTT2009-NN_Book3_Nongnghiep_Nongnghiep NGDD 2012_cap nhat den 24-5-2013(1)" xfId="330"/>
    <cellStyle name="_07. NGTT2009-NN_Book3_So lieu quoc te TH" xfId="331"/>
    <cellStyle name="_07. NGTT2009-NN_Book3_So lieu quoc te TH_08 Cong nghiep 2010" xfId="332"/>
    <cellStyle name="_07. NGTT2009-NN_Book3_So lieu quoc te TH_08 Thuong mai va Du lich (Ok)" xfId="333"/>
    <cellStyle name="_07. NGTT2009-NN_Book3_So lieu quoc te TH_09 Chi so gia 2011- VuTKG-1 (Ok)" xfId="334"/>
    <cellStyle name="_07. NGTT2009-NN_Book3_So lieu quoc te TH_09 Du lich" xfId="335"/>
    <cellStyle name="_07. NGTT2009-NN_Book3_So lieu quoc te TH_10 Van tai va BCVT (da sua ok)" xfId="336"/>
    <cellStyle name="_07. NGTT2009-NN_Book3_So lieu quoc te TH_12 Giao duc, Y Te va Muc songnam2011" xfId="337"/>
    <cellStyle name="_07. NGTT2009-NN_Book3_So lieu quoc te TH_nien giam tom tat du lich va XNK" xfId="338"/>
    <cellStyle name="_07. NGTT2009-NN_Book3_So lieu quoc te TH_Nongnghiep" xfId="339"/>
    <cellStyle name="_07. NGTT2009-NN_Book3_So lieu quoc te TH_XNK" xfId="340"/>
    <cellStyle name="_07. NGTT2009-NN_Book3_So lieu quoc te(GDP)" xfId="341"/>
    <cellStyle name="_07. NGTT2009-NN_Book3_So lieu quoc te(GDP)_02  Dan so lao dong(OK)" xfId="342"/>
    <cellStyle name="_07. NGTT2009-NN_Book3_So lieu quoc te(GDP)_03 TKQG va Thu chi NSNN 2012" xfId="343"/>
    <cellStyle name="_07. NGTT2009-NN_Book3_So lieu quoc te(GDP)_04 Doanh nghiep va CSKDCT 2012" xfId="344"/>
    <cellStyle name="_07. NGTT2009-NN_Book3_So lieu quoc te(GDP)_05 Doanh nghiep va Ca the_2011 (Ok)" xfId="345"/>
    <cellStyle name="_07. NGTT2009-NN_Book3_So lieu quoc te(GDP)_07 NGTT CN 2012" xfId="346"/>
    <cellStyle name="_07. NGTT2009-NN_Book3_So lieu quoc te(GDP)_08 Thuong mai Tong muc - Diep" xfId="347"/>
    <cellStyle name="_07. NGTT2009-NN_Book3_So lieu quoc te(GDP)_08 Thuong mai va Du lich (Ok)" xfId="348"/>
    <cellStyle name="_07. NGTT2009-NN_Book3_So lieu quoc te(GDP)_09 Chi so gia 2011- VuTKG-1 (Ok)" xfId="349"/>
    <cellStyle name="_07. NGTT2009-NN_Book3_So lieu quoc te(GDP)_09 Du lich" xfId="350"/>
    <cellStyle name="_07. NGTT2009-NN_Book3_So lieu quoc te(GDP)_10 Van tai va BCVT (da sua ok)" xfId="351"/>
    <cellStyle name="_07. NGTT2009-NN_Book3_So lieu quoc te(GDP)_11 (3)" xfId="352"/>
    <cellStyle name="_07. NGTT2009-NN_Book3_So lieu quoc te(GDP)_11 (3)_04 Doanh nghiep va CSKDCT 2012" xfId="353"/>
    <cellStyle name="_07. NGTT2009-NN_Book3_So lieu quoc te(GDP)_11 (3)_Xl0000167" xfId="354"/>
    <cellStyle name="_07. NGTT2009-NN_Book3_So lieu quoc te(GDP)_12 (2)" xfId="355"/>
    <cellStyle name="_07. NGTT2009-NN_Book3_So lieu quoc te(GDP)_12 (2)_04 Doanh nghiep va CSKDCT 2012" xfId="356"/>
    <cellStyle name="_07. NGTT2009-NN_Book3_So lieu quoc te(GDP)_12 (2)_Xl0000167" xfId="357"/>
    <cellStyle name="_07. NGTT2009-NN_Book3_So lieu quoc te(GDP)_12 Giao duc, Y Te va Muc songnam2011" xfId="358"/>
    <cellStyle name="_07. NGTT2009-NN_Book3_So lieu quoc te(GDP)_12 So lieu quoc te (Ok)" xfId="359"/>
    <cellStyle name="_07. NGTT2009-NN_Book3_So lieu quoc te(GDP)_13 Van tai 2012" xfId="360"/>
    <cellStyle name="_07. NGTT2009-NN_Book3_So lieu quoc te(GDP)_Giaoduc2013(ok)" xfId="361"/>
    <cellStyle name="_07. NGTT2009-NN_Book3_So lieu quoc te(GDP)_Maket NGTT2012 LN,TS (7-1-2013)" xfId="362"/>
    <cellStyle name="_07. NGTT2009-NN_Book3_So lieu quoc te(GDP)_Maket NGTT2012 LN,TS (7-1-2013)_Nongnghiep" xfId="363"/>
    <cellStyle name="_07. NGTT2009-NN_Book3_So lieu quoc te(GDP)_Ngiam_lamnghiep_2011_v2(1)(1)" xfId="364"/>
    <cellStyle name="_07. NGTT2009-NN_Book3_So lieu quoc te(GDP)_Ngiam_lamnghiep_2011_v2(1)(1)_Nongnghiep" xfId="365"/>
    <cellStyle name="_07. NGTT2009-NN_Book3_So lieu quoc te(GDP)_NGTT LN,TS 2012 (Chuan)" xfId="366"/>
    <cellStyle name="_07. NGTT2009-NN_Book3_So lieu quoc te(GDP)_Nien giam TT Vu Nong nghiep 2012(solieu)-gui Vu TH 29-3-2013" xfId="367"/>
    <cellStyle name="_07. NGTT2009-NN_Book3_So lieu quoc te(GDP)_Nongnghiep" xfId="368"/>
    <cellStyle name="_07. NGTT2009-NN_Book3_So lieu quoc te(GDP)_Nongnghiep NGDD 2012_cap nhat den 24-5-2013(1)" xfId="369"/>
    <cellStyle name="_07. NGTT2009-NN_Book3_So lieu quoc te(GDP)_Nongnghiep_Nongnghiep NGDD 2012_cap nhat den 24-5-2013(1)" xfId="370"/>
    <cellStyle name="_07. NGTT2009-NN_Book3_So lieu quoc te(GDP)_Xl0000147" xfId="371"/>
    <cellStyle name="_07. NGTT2009-NN_Book3_So lieu quoc te(GDP)_Xl0000167" xfId="372"/>
    <cellStyle name="_07. NGTT2009-NN_Book3_So lieu quoc te(GDP)_XNK" xfId="373"/>
    <cellStyle name="_07. NGTT2009-NN_Book3_Xl0000147" xfId="374"/>
    <cellStyle name="_07. NGTT2009-NN_Book3_Xl0000167" xfId="375"/>
    <cellStyle name="_07. NGTT2009-NN_Book3_XNK" xfId="376"/>
    <cellStyle name="_07. NGTT2009-NN_Book3_XNK_08 Thuong mai Tong muc - Diep" xfId="377"/>
    <cellStyle name="_07. NGTT2009-NN_Book3_XNK_Bo sung 04 bieu Cong nghiep" xfId="378"/>
    <cellStyle name="_07. NGTT2009-NN_Book3_XNK-2012" xfId="379"/>
    <cellStyle name="_07. NGTT2009-NN_Book3_XNK-Market" xfId="380"/>
    <cellStyle name="_07. NGTT2009-NN_Book4" xfId="381"/>
    <cellStyle name="_07. NGTT2009-NN_Book4_08 Cong nghiep 2010" xfId="382"/>
    <cellStyle name="_07. NGTT2009-NN_Book4_08 Thuong mai va Du lich (Ok)" xfId="383"/>
    <cellStyle name="_07. NGTT2009-NN_Book4_09 Chi so gia 2011- VuTKG-1 (Ok)" xfId="384"/>
    <cellStyle name="_07. NGTT2009-NN_Book4_09 Du lich" xfId="385"/>
    <cellStyle name="_07. NGTT2009-NN_Book4_10 Van tai va BCVT (da sua ok)" xfId="386"/>
    <cellStyle name="_07. NGTT2009-NN_Book4_12 Giao duc, Y Te va Muc songnam2011" xfId="387"/>
    <cellStyle name="_07. NGTT2009-NN_Book4_12 So lieu quoc te (Ok)" xfId="388"/>
    <cellStyle name="_07. NGTT2009-NN_Book4_Book1" xfId="389"/>
    <cellStyle name="_07. NGTT2009-NN_Book4_nien giam tom tat du lich va XNK" xfId="390"/>
    <cellStyle name="_07. NGTT2009-NN_Book4_Nongnghiep" xfId="391"/>
    <cellStyle name="_07. NGTT2009-NN_Book4_XNK" xfId="392"/>
    <cellStyle name="_07. NGTT2009-NN_Book4_XNK-2012" xfId="393"/>
    <cellStyle name="_07. NGTT2009-NN_CSKDCT 2010" xfId="394"/>
    <cellStyle name="_07. NGTT2009-NN_CSKDCT 2010_Bo sung 04 bieu Cong nghiep" xfId="395"/>
    <cellStyle name="_07. NGTT2009-NN_CucThongke-phucdap-Tuan-Anh" xfId="396"/>
    <cellStyle name="_07. NGTT2009-NN_dan so phan tich 10 nam(moi)" xfId="397"/>
    <cellStyle name="_07. NGTT2009-NN_dan so phan tich 10 nam(moi)_01 Don vi HC" xfId="398"/>
    <cellStyle name="_07. NGTT2009-NN_dan so phan tich 10 nam(moi)_02 Danso_Laodong 2012(chuan) CO SO" xfId="399"/>
    <cellStyle name="_07. NGTT2009-NN_dan so phan tich 10 nam(moi)_04 Doanh nghiep va CSKDCT 2012" xfId="400"/>
    <cellStyle name="_07. NGTT2009-NN_dan so phan tich 10 nam(moi)_NGDD 2013 Thu chi NSNN " xfId="401"/>
    <cellStyle name="_07. NGTT2009-NN_dan so phan tich 10 nam(moi)_Nien giam KT_TV 2010" xfId="402"/>
    <cellStyle name="_07. NGTT2009-NN_dan so phan tich 10 nam(moi)_Xl0000167" xfId="403"/>
    <cellStyle name="_07. NGTT2009-NN_Dat Dai NGTT -2013" xfId="404"/>
    <cellStyle name="_07. NGTT2009-NN_Giaoduc2013(ok)" xfId="405"/>
    <cellStyle name="_07. NGTT2009-NN_GTSXNN" xfId="406"/>
    <cellStyle name="_07. NGTT2009-NN_GTSXNN_Nongnghiep NGDD 2012_cap nhat den 24-5-2013(1)" xfId="407"/>
    <cellStyle name="_07. NGTT2009-NN_Lam nghiep, thuy san 2010 (ok)" xfId="408"/>
    <cellStyle name="_07. NGTT2009-NN_Lam nghiep, thuy san 2010 (ok)_08 Cong nghiep 2010" xfId="409"/>
    <cellStyle name="_07. NGTT2009-NN_Lam nghiep, thuy san 2010 (ok)_08 Thuong mai va Du lich (Ok)" xfId="410"/>
    <cellStyle name="_07. NGTT2009-NN_Lam nghiep, thuy san 2010 (ok)_09 Chi so gia 2011- VuTKG-1 (Ok)" xfId="411"/>
    <cellStyle name="_07. NGTT2009-NN_Lam nghiep, thuy san 2010 (ok)_09 Du lich" xfId="412"/>
    <cellStyle name="_07. NGTT2009-NN_Lam nghiep, thuy san 2010 (ok)_10 Van tai va BCVT (da sua ok)" xfId="413"/>
    <cellStyle name="_07. NGTT2009-NN_Lam nghiep, thuy san 2010 (ok)_12 Giao duc, Y Te va Muc songnam2011" xfId="414"/>
    <cellStyle name="_07. NGTT2009-NN_Lam nghiep, thuy san 2010 (ok)_nien giam tom tat du lich va XNK" xfId="415"/>
    <cellStyle name="_07. NGTT2009-NN_Lam nghiep, thuy san 2010 (ok)_Nongnghiep" xfId="416"/>
    <cellStyle name="_07. NGTT2009-NN_Lam nghiep, thuy san 2010 (ok)_XNK" xfId="417"/>
    <cellStyle name="_07. NGTT2009-NN_Maket NGTT Cong nghiep 2011" xfId="418"/>
    <cellStyle name="_07. NGTT2009-NN_Maket NGTT Cong nghiep 2011_08 Cong nghiep 2010" xfId="419"/>
    <cellStyle name="_07. NGTT2009-NN_Maket NGTT Cong nghiep 2011_08 Thuong mai va Du lich (Ok)" xfId="420"/>
    <cellStyle name="_07. NGTT2009-NN_Maket NGTT Cong nghiep 2011_09 Chi so gia 2011- VuTKG-1 (Ok)" xfId="421"/>
    <cellStyle name="_07. NGTT2009-NN_Maket NGTT Cong nghiep 2011_09 Du lich" xfId="422"/>
    <cellStyle name="_07. NGTT2009-NN_Maket NGTT Cong nghiep 2011_10 Van tai va BCVT (da sua ok)" xfId="423"/>
    <cellStyle name="_07. NGTT2009-NN_Maket NGTT Cong nghiep 2011_12 Giao duc, Y Te va Muc songnam2011" xfId="424"/>
    <cellStyle name="_07. NGTT2009-NN_Maket NGTT Cong nghiep 2011_nien giam tom tat du lich va XNK" xfId="425"/>
    <cellStyle name="_07. NGTT2009-NN_Maket NGTT Cong nghiep 2011_Nongnghiep" xfId="426"/>
    <cellStyle name="_07. NGTT2009-NN_Maket NGTT Cong nghiep 2011_XNK" xfId="427"/>
    <cellStyle name="_07. NGTT2009-NN_Maket NGTT Doanh Nghiep 2011" xfId="428"/>
    <cellStyle name="_07. NGTT2009-NN_Maket NGTT Doanh Nghiep 2011_08 Cong nghiep 2010" xfId="429"/>
    <cellStyle name="_07. NGTT2009-NN_Maket NGTT Doanh Nghiep 2011_08 Thuong mai va Du lich (Ok)" xfId="430"/>
    <cellStyle name="_07. NGTT2009-NN_Maket NGTT Doanh Nghiep 2011_09 Chi so gia 2011- VuTKG-1 (Ok)" xfId="431"/>
    <cellStyle name="_07. NGTT2009-NN_Maket NGTT Doanh Nghiep 2011_09 Du lich" xfId="432"/>
    <cellStyle name="_07. NGTT2009-NN_Maket NGTT Doanh Nghiep 2011_10 Van tai va BCVT (da sua ok)" xfId="433"/>
    <cellStyle name="_07. NGTT2009-NN_Maket NGTT Doanh Nghiep 2011_12 Giao duc, Y Te va Muc songnam2011" xfId="434"/>
    <cellStyle name="_07. NGTT2009-NN_Maket NGTT Doanh Nghiep 2011_nien giam tom tat du lich va XNK" xfId="435"/>
    <cellStyle name="_07. NGTT2009-NN_Maket NGTT Doanh Nghiep 2011_Nongnghiep" xfId="436"/>
    <cellStyle name="_07. NGTT2009-NN_Maket NGTT Doanh Nghiep 2011_XNK" xfId="437"/>
    <cellStyle name="_07. NGTT2009-NN_Maket NGTT Thu chi NS 2011" xfId="438"/>
    <cellStyle name="_07. NGTT2009-NN_Maket NGTT Thu chi NS 2011_08 Cong nghiep 2010" xfId="439"/>
    <cellStyle name="_07. NGTT2009-NN_Maket NGTT Thu chi NS 2011_08 Thuong mai va Du lich (Ok)" xfId="440"/>
    <cellStyle name="_07. NGTT2009-NN_Maket NGTT Thu chi NS 2011_09 Chi so gia 2011- VuTKG-1 (Ok)" xfId="441"/>
    <cellStyle name="_07. NGTT2009-NN_Maket NGTT Thu chi NS 2011_09 Du lich" xfId="442"/>
    <cellStyle name="_07. NGTT2009-NN_Maket NGTT Thu chi NS 2011_10 Van tai va BCVT (da sua ok)" xfId="443"/>
    <cellStyle name="_07. NGTT2009-NN_Maket NGTT Thu chi NS 2011_12 Giao duc, Y Te va Muc songnam2011" xfId="444"/>
    <cellStyle name="_07. NGTT2009-NN_Maket NGTT Thu chi NS 2011_nien giam tom tat du lich va XNK" xfId="445"/>
    <cellStyle name="_07. NGTT2009-NN_Maket NGTT Thu chi NS 2011_Nongnghiep" xfId="446"/>
    <cellStyle name="_07. NGTT2009-NN_Maket NGTT Thu chi NS 2011_XNK" xfId="447"/>
    <cellStyle name="_07. NGTT2009-NN_Maket NGTT2012 LN,TS (7-1-2013)" xfId="448"/>
    <cellStyle name="_07. NGTT2009-NN_Maket NGTT2012 LN,TS (7-1-2013)_Nongnghiep" xfId="449"/>
    <cellStyle name="_07. NGTT2009-NN_Ngiam_lamnghiep_2011_v2(1)(1)" xfId="450"/>
    <cellStyle name="_07. NGTT2009-NN_Ngiam_lamnghiep_2011_v2(1)(1)_Nongnghiep" xfId="451"/>
    <cellStyle name="_07. NGTT2009-NN_NGTT Ca the 2011 Diep" xfId="452"/>
    <cellStyle name="_07. NGTT2009-NN_NGTT Ca the 2011 Diep_08 Cong nghiep 2010" xfId="453"/>
    <cellStyle name="_07. NGTT2009-NN_NGTT Ca the 2011 Diep_08 Thuong mai va Du lich (Ok)" xfId="454"/>
    <cellStyle name="_07. NGTT2009-NN_NGTT Ca the 2011 Diep_09 Chi so gia 2011- VuTKG-1 (Ok)" xfId="455"/>
    <cellStyle name="_07. NGTT2009-NN_NGTT Ca the 2011 Diep_09 Du lich" xfId="456"/>
    <cellStyle name="_07. NGTT2009-NN_NGTT Ca the 2011 Diep_10 Van tai va BCVT (da sua ok)" xfId="457"/>
    <cellStyle name="_07. NGTT2009-NN_NGTT Ca the 2011 Diep_12 Giao duc, Y Te va Muc songnam2011" xfId="458"/>
    <cellStyle name="_07. NGTT2009-NN_NGTT Ca the 2011 Diep_nien giam tom tat du lich va XNK" xfId="459"/>
    <cellStyle name="_07. NGTT2009-NN_NGTT Ca the 2011 Diep_Nongnghiep" xfId="460"/>
    <cellStyle name="_07. NGTT2009-NN_NGTT Ca the 2011 Diep_XNK" xfId="461"/>
    <cellStyle name="_07. NGTT2009-NN_NGTT LN,TS 2012 (Chuan)" xfId="462"/>
    <cellStyle name="_07. NGTT2009-NN_Nien giam day du  Nong nghiep 2010" xfId="463"/>
    <cellStyle name="_07. NGTT2009-NN_Nien giam TT Vu Nong nghiep 2012(solieu)-gui Vu TH 29-3-2013" xfId="464"/>
    <cellStyle name="_07. NGTT2009-NN_Nongnghiep" xfId="465"/>
    <cellStyle name="_07. NGTT2009-NN_Nongnghiep_Bo sung 04 bieu Cong nghiep" xfId="466"/>
    <cellStyle name="_07. NGTT2009-NN_Nongnghiep_Mau" xfId="467"/>
    <cellStyle name="_07. NGTT2009-NN_Nongnghiep_NGDD 2013 Thu chi NSNN " xfId="468"/>
    <cellStyle name="_07. NGTT2009-NN_Nongnghiep_Nongnghiep NGDD 2012_cap nhat den 24-5-2013(1)" xfId="469"/>
    <cellStyle name="_07. NGTT2009-NN_Phan i (in)" xfId="470"/>
    <cellStyle name="_07. NGTT2009-NN_So lieu quoc te TH" xfId="471"/>
    <cellStyle name="_07. NGTT2009-NN_So lieu quoc te TH_08 Cong nghiep 2010" xfId="472"/>
    <cellStyle name="_07. NGTT2009-NN_So lieu quoc te TH_08 Thuong mai va Du lich (Ok)" xfId="473"/>
    <cellStyle name="_07. NGTT2009-NN_So lieu quoc te TH_09 Chi so gia 2011- VuTKG-1 (Ok)" xfId="474"/>
    <cellStyle name="_07. NGTT2009-NN_So lieu quoc te TH_09 Du lich" xfId="475"/>
    <cellStyle name="_07. NGTT2009-NN_So lieu quoc te TH_10 Van tai va BCVT (da sua ok)" xfId="476"/>
    <cellStyle name="_07. NGTT2009-NN_So lieu quoc te TH_12 Giao duc, Y Te va Muc songnam2011" xfId="477"/>
    <cellStyle name="_07. NGTT2009-NN_So lieu quoc te TH_nien giam tom tat du lich va XNK" xfId="478"/>
    <cellStyle name="_07. NGTT2009-NN_So lieu quoc te TH_Nongnghiep" xfId="479"/>
    <cellStyle name="_07. NGTT2009-NN_So lieu quoc te TH_XNK" xfId="480"/>
    <cellStyle name="_07. NGTT2009-NN_So lieu quoc te(GDP)" xfId="481"/>
    <cellStyle name="_07. NGTT2009-NN_So lieu quoc te(GDP)_02  Dan so lao dong(OK)" xfId="482"/>
    <cellStyle name="_07. NGTT2009-NN_So lieu quoc te(GDP)_03 TKQG va Thu chi NSNN 2012" xfId="483"/>
    <cellStyle name="_07. NGTT2009-NN_So lieu quoc te(GDP)_04 Doanh nghiep va CSKDCT 2012" xfId="484"/>
    <cellStyle name="_07. NGTT2009-NN_So lieu quoc te(GDP)_05 Doanh nghiep va Ca the_2011 (Ok)" xfId="485"/>
    <cellStyle name="_07. NGTT2009-NN_So lieu quoc te(GDP)_07 NGTT CN 2012" xfId="486"/>
    <cellStyle name="_07. NGTT2009-NN_So lieu quoc te(GDP)_08 Thuong mai Tong muc - Diep" xfId="487"/>
    <cellStyle name="_07. NGTT2009-NN_So lieu quoc te(GDP)_08 Thuong mai va Du lich (Ok)" xfId="488"/>
    <cellStyle name="_07. NGTT2009-NN_So lieu quoc te(GDP)_09 Chi so gia 2011- VuTKG-1 (Ok)" xfId="489"/>
    <cellStyle name="_07. NGTT2009-NN_So lieu quoc te(GDP)_09 Du lich" xfId="490"/>
    <cellStyle name="_07. NGTT2009-NN_So lieu quoc te(GDP)_10 Van tai va BCVT (da sua ok)" xfId="491"/>
    <cellStyle name="_07. NGTT2009-NN_So lieu quoc te(GDP)_11 (3)" xfId="492"/>
    <cellStyle name="_07. NGTT2009-NN_So lieu quoc te(GDP)_11 (3)_04 Doanh nghiep va CSKDCT 2012" xfId="493"/>
    <cellStyle name="_07. NGTT2009-NN_So lieu quoc te(GDP)_11 (3)_Xl0000167" xfId="494"/>
    <cellStyle name="_07. NGTT2009-NN_So lieu quoc te(GDP)_12 (2)" xfId="495"/>
    <cellStyle name="_07. NGTT2009-NN_So lieu quoc te(GDP)_12 (2)_04 Doanh nghiep va CSKDCT 2012" xfId="496"/>
    <cellStyle name="_07. NGTT2009-NN_So lieu quoc te(GDP)_12 (2)_Xl0000167" xfId="497"/>
    <cellStyle name="_07. NGTT2009-NN_So lieu quoc te(GDP)_12 Giao duc, Y Te va Muc songnam2011" xfId="498"/>
    <cellStyle name="_07. NGTT2009-NN_So lieu quoc te(GDP)_12 So lieu quoc te (Ok)" xfId="499"/>
    <cellStyle name="_07. NGTT2009-NN_So lieu quoc te(GDP)_13 Van tai 2012" xfId="500"/>
    <cellStyle name="_07. NGTT2009-NN_So lieu quoc te(GDP)_Giaoduc2013(ok)" xfId="501"/>
    <cellStyle name="_07. NGTT2009-NN_So lieu quoc te(GDP)_Maket NGTT2012 LN,TS (7-1-2013)" xfId="502"/>
    <cellStyle name="_07. NGTT2009-NN_So lieu quoc te(GDP)_Maket NGTT2012 LN,TS (7-1-2013)_Nongnghiep" xfId="503"/>
    <cellStyle name="_07. NGTT2009-NN_So lieu quoc te(GDP)_Ngiam_lamnghiep_2011_v2(1)(1)" xfId="504"/>
    <cellStyle name="_07. NGTT2009-NN_So lieu quoc te(GDP)_Ngiam_lamnghiep_2011_v2(1)(1)_Nongnghiep" xfId="505"/>
    <cellStyle name="_07. NGTT2009-NN_So lieu quoc te(GDP)_NGTT LN,TS 2012 (Chuan)" xfId="506"/>
    <cellStyle name="_07. NGTT2009-NN_So lieu quoc te(GDP)_Nien giam TT Vu Nong nghiep 2012(solieu)-gui Vu TH 29-3-2013" xfId="507"/>
    <cellStyle name="_07. NGTT2009-NN_So lieu quoc te(GDP)_Nongnghiep" xfId="508"/>
    <cellStyle name="_07. NGTT2009-NN_So lieu quoc te(GDP)_Nongnghiep NGDD 2012_cap nhat den 24-5-2013(1)" xfId="509"/>
    <cellStyle name="_07. NGTT2009-NN_So lieu quoc te(GDP)_Nongnghiep_Nongnghiep NGDD 2012_cap nhat den 24-5-2013(1)" xfId="510"/>
    <cellStyle name="_07. NGTT2009-NN_So lieu quoc te(GDP)_Xl0000147" xfId="511"/>
    <cellStyle name="_07. NGTT2009-NN_So lieu quoc te(GDP)_Xl0000167" xfId="512"/>
    <cellStyle name="_07. NGTT2009-NN_So lieu quoc te(GDP)_XNK" xfId="513"/>
    <cellStyle name="_07. NGTT2009-NN_Thuong mai va Du lich" xfId="514"/>
    <cellStyle name="_07. NGTT2009-NN_Thuong mai va Du lich_01 Don vi HC" xfId="515"/>
    <cellStyle name="_07. NGTT2009-NN_Thuong mai va Du lich_NGDD 2013 Thu chi NSNN " xfId="516"/>
    <cellStyle name="_07. NGTT2009-NN_Tong hop 1" xfId="517"/>
    <cellStyle name="_07. NGTT2009-NN_Tong hop NGTT" xfId="518"/>
    <cellStyle name="_07. NGTT2009-NN_Xl0000167" xfId="519"/>
    <cellStyle name="_07. NGTT2009-NN_XNK" xfId="520"/>
    <cellStyle name="_07. NGTT2009-NN_XNK (10-6)" xfId="521"/>
    <cellStyle name="_07. NGTT2009-NN_XNK_08 Thuong mai Tong muc - Diep" xfId="522"/>
    <cellStyle name="_07. NGTT2009-NN_XNK_Bo sung 04 bieu Cong nghiep" xfId="523"/>
    <cellStyle name="_07. NGTT2009-NN_XNK-2012" xfId="524"/>
    <cellStyle name="_07. NGTT2009-NN_XNK-Market" xfId="525"/>
    <cellStyle name="_09 VAN TAI(OK)" xfId="526"/>
    <cellStyle name="_09.GD-Yte_TT_MSDC2008" xfId="527"/>
    <cellStyle name="_09.GD-Yte_TT_MSDC2008 10" xfId="528"/>
    <cellStyle name="_09.GD-Yte_TT_MSDC2008 11" xfId="529"/>
    <cellStyle name="_09.GD-Yte_TT_MSDC2008 12" xfId="530"/>
    <cellStyle name="_09.GD-Yte_TT_MSDC2008 13" xfId="531"/>
    <cellStyle name="_09.GD-Yte_TT_MSDC2008 14" xfId="532"/>
    <cellStyle name="_09.GD-Yte_TT_MSDC2008 15" xfId="533"/>
    <cellStyle name="_09.GD-Yte_TT_MSDC2008 16" xfId="534"/>
    <cellStyle name="_09.GD-Yte_TT_MSDC2008 17" xfId="535"/>
    <cellStyle name="_09.GD-Yte_TT_MSDC2008 18" xfId="536"/>
    <cellStyle name="_09.GD-Yte_TT_MSDC2008 19" xfId="537"/>
    <cellStyle name="_09.GD-Yte_TT_MSDC2008 2" xfId="538"/>
    <cellStyle name="_09.GD-Yte_TT_MSDC2008 3" xfId="539"/>
    <cellStyle name="_09.GD-Yte_TT_MSDC2008 4" xfId="540"/>
    <cellStyle name="_09.GD-Yte_TT_MSDC2008 5" xfId="541"/>
    <cellStyle name="_09.GD-Yte_TT_MSDC2008 6" xfId="542"/>
    <cellStyle name="_09.GD-Yte_TT_MSDC2008 7" xfId="543"/>
    <cellStyle name="_09.GD-Yte_TT_MSDC2008 8" xfId="544"/>
    <cellStyle name="_09.GD-Yte_TT_MSDC2008 9" xfId="545"/>
    <cellStyle name="_09.GD-Yte_TT_MSDC2008_01 Don vi HC" xfId="546"/>
    <cellStyle name="_09.GD-Yte_TT_MSDC2008_01 DVHC-DSLD 2010" xfId="547"/>
    <cellStyle name="_09.GD-Yte_TT_MSDC2008_01 DVHC-DSLD 2010_01 Don vi HC" xfId="548"/>
    <cellStyle name="_09.GD-Yte_TT_MSDC2008_01 DVHC-DSLD 2010_02 Danso_Laodong 2012(chuan) CO SO" xfId="549"/>
    <cellStyle name="_09.GD-Yte_TT_MSDC2008_01 DVHC-DSLD 2010_04 Doanh nghiep va CSKDCT 2012" xfId="550"/>
    <cellStyle name="_09.GD-Yte_TT_MSDC2008_01 DVHC-DSLD 2010_08 Thuong mai Tong muc - Diep" xfId="551"/>
    <cellStyle name="_09.GD-Yte_TT_MSDC2008_01 DVHC-DSLD 2010_Bo sung 04 bieu Cong nghiep" xfId="552"/>
    <cellStyle name="_09.GD-Yte_TT_MSDC2008_01 DVHC-DSLD 2010_Mau" xfId="553"/>
    <cellStyle name="_09.GD-Yte_TT_MSDC2008_01 DVHC-DSLD 2010_NGDD 2013 Thu chi NSNN " xfId="554"/>
    <cellStyle name="_09.GD-Yte_TT_MSDC2008_01 DVHC-DSLD 2010_Nien giam KT_TV 2010" xfId="555"/>
    <cellStyle name="_09.GD-Yte_TT_MSDC2008_01 DVHC-DSLD 2010_nien giam tom tat 2010 (thuy)" xfId="556"/>
    <cellStyle name="_09.GD-Yte_TT_MSDC2008_01 DVHC-DSLD 2010_nien giam tom tat 2010 (thuy)_01 Don vi HC" xfId="557"/>
    <cellStyle name="_09.GD-Yte_TT_MSDC2008_01 DVHC-DSLD 2010_nien giam tom tat 2010 (thuy)_02 Danso_Laodong 2012(chuan) CO SO" xfId="558"/>
    <cellStyle name="_09.GD-Yte_TT_MSDC2008_01 DVHC-DSLD 2010_nien giam tom tat 2010 (thuy)_04 Doanh nghiep va CSKDCT 2012" xfId="559"/>
    <cellStyle name="_09.GD-Yte_TT_MSDC2008_01 DVHC-DSLD 2010_nien giam tom tat 2010 (thuy)_08 Thuong mai Tong muc - Diep" xfId="560"/>
    <cellStyle name="_09.GD-Yte_TT_MSDC2008_01 DVHC-DSLD 2010_nien giam tom tat 2010 (thuy)_09 Thuong mai va Du lich" xfId="561"/>
    <cellStyle name="_09.GD-Yte_TT_MSDC2008_01 DVHC-DSLD 2010_nien giam tom tat 2010 (thuy)_09 Thuong mai va Du lich_01 Don vi HC" xfId="562"/>
    <cellStyle name="_09.GD-Yte_TT_MSDC2008_01 DVHC-DSLD 2010_nien giam tom tat 2010 (thuy)_09 Thuong mai va Du lich_NGDD 2013 Thu chi NSNN " xfId="563"/>
    <cellStyle name="_09.GD-Yte_TT_MSDC2008_01 DVHC-DSLD 2010_nien giam tom tat 2010 (thuy)_Xl0000167" xfId="564"/>
    <cellStyle name="_09.GD-Yte_TT_MSDC2008_01 DVHC-DSLD 2010_Tong hop NGTT" xfId="565"/>
    <cellStyle name="_09.GD-Yte_TT_MSDC2008_01 DVHC-DSLD 2010_Tong hop NGTT_09 Thuong mai va Du lich" xfId="566"/>
    <cellStyle name="_09.GD-Yte_TT_MSDC2008_01 DVHC-DSLD 2010_Tong hop NGTT_09 Thuong mai va Du lich_01 Don vi HC" xfId="567"/>
    <cellStyle name="_09.GD-Yte_TT_MSDC2008_01 DVHC-DSLD 2010_Tong hop NGTT_09 Thuong mai va Du lich_NGDD 2013 Thu chi NSNN " xfId="568"/>
    <cellStyle name="_09.GD-Yte_TT_MSDC2008_01 DVHC-DSLD 2010_Xl0000167" xfId="569"/>
    <cellStyle name="_09.GD-Yte_TT_MSDC2008_02  Dan so lao dong(OK)" xfId="570"/>
    <cellStyle name="_09.GD-Yte_TT_MSDC2008_02 Danso_Laodong 2012(chuan) CO SO" xfId="571"/>
    <cellStyle name="_09.GD-Yte_TT_MSDC2008_03 Dautu 2010" xfId="572"/>
    <cellStyle name="_09.GD-Yte_TT_MSDC2008_03 Dautu 2010_01 Don vi HC" xfId="573"/>
    <cellStyle name="_09.GD-Yte_TT_MSDC2008_03 Dautu 2010_02 Danso_Laodong 2012(chuan) CO SO" xfId="574"/>
    <cellStyle name="_09.GD-Yte_TT_MSDC2008_03 Dautu 2010_04 Doanh nghiep va CSKDCT 2012" xfId="575"/>
    <cellStyle name="_09.GD-Yte_TT_MSDC2008_03 Dautu 2010_08 Thuong mai Tong muc - Diep" xfId="576"/>
    <cellStyle name="_09.GD-Yte_TT_MSDC2008_03 Dautu 2010_09 Thuong mai va Du lich" xfId="577"/>
    <cellStyle name="_09.GD-Yte_TT_MSDC2008_03 Dautu 2010_09 Thuong mai va Du lich_01 Don vi HC" xfId="578"/>
    <cellStyle name="_09.GD-Yte_TT_MSDC2008_03 Dautu 2010_09 Thuong mai va Du lich_NGDD 2013 Thu chi NSNN " xfId="579"/>
    <cellStyle name="_09.GD-Yte_TT_MSDC2008_03 Dautu 2010_Xl0000167" xfId="580"/>
    <cellStyle name="_09.GD-Yte_TT_MSDC2008_03 TKQG" xfId="581"/>
    <cellStyle name="_09.GD-Yte_TT_MSDC2008_03 TKQG_02  Dan so lao dong(OK)" xfId="582"/>
    <cellStyle name="_09.GD-Yte_TT_MSDC2008_03 TKQG_Xl0000167" xfId="583"/>
    <cellStyle name="_09.GD-Yte_TT_MSDC2008_04 Doanh nghiep va CSKDCT 2012" xfId="584"/>
    <cellStyle name="_09.GD-Yte_TT_MSDC2008_05 Doanh nghiep va Ca the_2011 (Ok)" xfId="585"/>
    <cellStyle name="_09.GD-Yte_TT_MSDC2008_05 NGTT DN 2010 (OK)" xfId="586"/>
    <cellStyle name="_09.GD-Yte_TT_MSDC2008_05 NGTT DN 2010 (OK)_Bo sung 04 bieu Cong nghiep" xfId="587"/>
    <cellStyle name="_09.GD-Yte_TT_MSDC2008_05 Thu chi NSNN" xfId="588"/>
    <cellStyle name="_09.GD-Yte_TT_MSDC2008_06 Nong, lam nghiep 2010  (ok)" xfId="589"/>
    <cellStyle name="_09.GD-Yte_TT_MSDC2008_07 NGTT CN 2012" xfId="590"/>
    <cellStyle name="_09.GD-Yte_TT_MSDC2008_08 Thuong mai Tong muc - Diep" xfId="591"/>
    <cellStyle name="_09.GD-Yte_TT_MSDC2008_08 Thuong mai va Du lich (Ok)" xfId="592"/>
    <cellStyle name="_09.GD-Yte_TT_MSDC2008_09 Chi so gia 2011- VuTKG-1 (Ok)" xfId="593"/>
    <cellStyle name="_09.GD-Yte_TT_MSDC2008_09 Du lich" xfId="594"/>
    <cellStyle name="_09.GD-Yte_TT_MSDC2008_10 Market VH, YT, GD, NGTT 2011 " xfId="595"/>
    <cellStyle name="_09.GD-Yte_TT_MSDC2008_10 Market VH, YT, GD, NGTT 2011 _02  Dan so lao dong(OK)" xfId="596"/>
    <cellStyle name="_09.GD-Yte_TT_MSDC2008_10 Market VH, YT, GD, NGTT 2011 _03 TKQG va Thu chi NSNN 2012" xfId="597"/>
    <cellStyle name="_09.GD-Yte_TT_MSDC2008_10 Market VH, YT, GD, NGTT 2011 _04 Doanh nghiep va CSKDCT 2012" xfId="598"/>
    <cellStyle name="_09.GD-Yte_TT_MSDC2008_10 Market VH, YT, GD, NGTT 2011 _05 Doanh nghiep va Ca the_2011 (Ok)" xfId="599"/>
    <cellStyle name="_09.GD-Yte_TT_MSDC2008_10 Market VH, YT, GD, NGTT 2011 _07 NGTT CN 2012" xfId="600"/>
    <cellStyle name="_09.GD-Yte_TT_MSDC2008_10 Market VH, YT, GD, NGTT 2011 _08 Thuong mai Tong muc - Diep" xfId="601"/>
    <cellStyle name="_09.GD-Yte_TT_MSDC2008_10 Market VH, YT, GD, NGTT 2011 _08 Thuong mai va Du lich (Ok)" xfId="602"/>
    <cellStyle name="_09.GD-Yte_TT_MSDC2008_10 Market VH, YT, GD, NGTT 2011 _09 Chi so gia 2011- VuTKG-1 (Ok)" xfId="603"/>
    <cellStyle name="_09.GD-Yte_TT_MSDC2008_10 Market VH, YT, GD, NGTT 2011 _09 Du lich" xfId="604"/>
    <cellStyle name="_09.GD-Yte_TT_MSDC2008_10 Market VH, YT, GD, NGTT 2011 _10 Van tai va BCVT (da sua ok)" xfId="605"/>
    <cellStyle name="_09.GD-Yte_TT_MSDC2008_10 Market VH, YT, GD, NGTT 2011 _11 (3)" xfId="606"/>
    <cellStyle name="_09.GD-Yte_TT_MSDC2008_10 Market VH, YT, GD, NGTT 2011 _11 (3)_04 Doanh nghiep va CSKDCT 2012" xfId="607"/>
    <cellStyle name="_09.GD-Yte_TT_MSDC2008_10 Market VH, YT, GD, NGTT 2011 _11 (3)_Xl0000167" xfId="608"/>
    <cellStyle name="_09.GD-Yte_TT_MSDC2008_10 Market VH, YT, GD, NGTT 2011 _12 (2)" xfId="609"/>
    <cellStyle name="_09.GD-Yte_TT_MSDC2008_10 Market VH, YT, GD, NGTT 2011 _12 (2)_04 Doanh nghiep va CSKDCT 2012" xfId="610"/>
    <cellStyle name="_09.GD-Yte_TT_MSDC2008_10 Market VH, YT, GD, NGTT 2011 _12 (2)_Xl0000167" xfId="611"/>
    <cellStyle name="_09.GD-Yte_TT_MSDC2008_10 Market VH, YT, GD, NGTT 2011 _12 Giao duc, Y Te va Muc songnam2011" xfId="612"/>
    <cellStyle name="_09.GD-Yte_TT_MSDC2008_10 Market VH, YT, GD, NGTT 2011 _13 Van tai 2012" xfId="613"/>
    <cellStyle name="_09.GD-Yte_TT_MSDC2008_10 Market VH, YT, GD, NGTT 2011 _Giaoduc2013(ok)" xfId="614"/>
    <cellStyle name="_09.GD-Yte_TT_MSDC2008_10 Market VH, YT, GD, NGTT 2011 _Maket NGTT2012 LN,TS (7-1-2013)" xfId="615"/>
    <cellStyle name="_09.GD-Yte_TT_MSDC2008_10 Market VH, YT, GD, NGTT 2011 _Maket NGTT2012 LN,TS (7-1-2013)_Nongnghiep" xfId="616"/>
    <cellStyle name="_09.GD-Yte_TT_MSDC2008_10 Market VH, YT, GD, NGTT 2011 _Ngiam_lamnghiep_2011_v2(1)(1)" xfId="617"/>
    <cellStyle name="_09.GD-Yte_TT_MSDC2008_10 Market VH, YT, GD, NGTT 2011 _Ngiam_lamnghiep_2011_v2(1)(1)_Nongnghiep" xfId="618"/>
    <cellStyle name="_09.GD-Yte_TT_MSDC2008_10 Market VH, YT, GD, NGTT 2011 _NGTT LN,TS 2012 (Chuan)" xfId="619"/>
    <cellStyle name="_09.GD-Yte_TT_MSDC2008_10 Market VH, YT, GD, NGTT 2011 _Nien giam TT Vu Nong nghiep 2012(solieu)-gui Vu TH 29-3-2013" xfId="620"/>
    <cellStyle name="_09.GD-Yte_TT_MSDC2008_10 Market VH, YT, GD, NGTT 2011 _Nongnghiep" xfId="621"/>
    <cellStyle name="_09.GD-Yte_TT_MSDC2008_10 Market VH, YT, GD, NGTT 2011 _Nongnghiep NGDD 2012_cap nhat den 24-5-2013(1)" xfId="622"/>
    <cellStyle name="_09.GD-Yte_TT_MSDC2008_10 Market VH, YT, GD, NGTT 2011 _Nongnghiep_Nongnghiep NGDD 2012_cap nhat den 24-5-2013(1)" xfId="623"/>
    <cellStyle name="_09.GD-Yte_TT_MSDC2008_10 Market VH, YT, GD, NGTT 2011 _So lieu quoc te TH" xfId="624"/>
    <cellStyle name="_09.GD-Yte_TT_MSDC2008_10 Market VH, YT, GD, NGTT 2011 _Xl0000147" xfId="625"/>
    <cellStyle name="_09.GD-Yte_TT_MSDC2008_10 Market VH, YT, GD, NGTT 2011 _Xl0000167" xfId="626"/>
    <cellStyle name="_09.GD-Yte_TT_MSDC2008_10 Market VH, YT, GD, NGTT 2011 _XNK" xfId="627"/>
    <cellStyle name="_09.GD-Yte_TT_MSDC2008_10 Van tai va BCVT (da sua ok)" xfId="628"/>
    <cellStyle name="_09.GD-Yte_TT_MSDC2008_10 VH, YT, GD, NGTT 2010 - (OK)" xfId="629"/>
    <cellStyle name="_09.GD-Yte_TT_MSDC2008_10 VH, YT, GD, NGTT 2010 - (OK)_Bo sung 04 bieu Cong nghiep" xfId="630"/>
    <cellStyle name="_09.GD-Yte_TT_MSDC2008_11 (3)" xfId="631"/>
    <cellStyle name="_09.GD-Yte_TT_MSDC2008_11 (3)_04 Doanh nghiep va CSKDCT 2012" xfId="632"/>
    <cellStyle name="_09.GD-Yte_TT_MSDC2008_11 (3)_Xl0000167" xfId="633"/>
    <cellStyle name="_09.GD-Yte_TT_MSDC2008_11 So lieu quoc te 2010-final" xfId="634"/>
    <cellStyle name="_09.GD-Yte_TT_MSDC2008_12 (2)" xfId="635"/>
    <cellStyle name="_09.GD-Yte_TT_MSDC2008_12 (2)_04 Doanh nghiep va CSKDCT 2012" xfId="636"/>
    <cellStyle name="_09.GD-Yte_TT_MSDC2008_12 (2)_Xl0000167" xfId="637"/>
    <cellStyle name="_09.GD-Yte_TT_MSDC2008_12 Chi so gia 2012(chuan) co so" xfId="638"/>
    <cellStyle name="_09.GD-Yte_TT_MSDC2008_12 Giao duc, Y Te va Muc songnam2011" xfId="639"/>
    <cellStyle name="_09.GD-Yte_TT_MSDC2008_13 Van tai 2012" xfId="640"/>
    <cellStyle name="_09.GD-Yte_TT_MSDC2008_Book1" xfId="641"/>
    <cellStyle name="_09.GD-Yte_TT_MSDC2008_Dat Dai NGTT -2013" xfId="642"/>
    <cellStyle name="_09.GD-Yte_TT_MSDC2008_Giaoduc2013(ok)" xfId="643"/>
    <cellStyle name="_09.GD-Yte_TT_MSDC2008_GTSXNN" xfId="644"/>
    <cellStyle name="_09.GD-Yte_TT_MSDC2008_GTSXNN_Nongnghiep NGDD 2012_cap nhat den 24-5-2013(1)" xfId="645"/>
    <cellStyle name="_09.GD-Yte_TT_MSDC2008_Maket NGTT Thu chi NS 2011" xfId="646"/>
    <cellStyle name="_09.GD-Yte_TT_MSDC2008_Maket NGTT Thu chi NS 2011_08 Cong nghiep 2010" xfId="647"/>
    <cellStyle name="_09.GD-Yte_TT_MSDC2008_Maket NGTT Thu chi NS 2011_08 Thuong mai va Du lich (Ok)" xfId="648"/>
    <cellStyle name="_09.GD-Yte_TT_MSDC2008_Maket NGTT Thu chi NS 2011_09 Chi so gia 2011- VuTKG-1 (Ok)" xfId="649"/>
    <cellStyle name="_09.GD-Yte_TT_MSDC2008_Maket NGTT Thu chi NS 2011_09 Du lich" xfId="650"/>
    <cellStyle name="_09.GD-Yte_TT_MSDC2008_Maket NGTT Thu chi NS 2011_10 Van tai va BCVT (da sua ok)" xfId="651"/>
    <cellStyle name="_09.GD-Yte_TT_MSDC2008_Maket NGTT Thu chi NS 2011_12 Giao duc, Y Te va Muc songnam2011" xfId="652"/>
    <cellStyle name="_09.GD-Yte_TT_MSDC2008_Maket NGTT Thu chi NS 2011_nien giam tom tat du lich va XNK" xfId="653"/>
    <cellStyle name="_09.GD-Yte_TT_MSDC2008_Maket NGTT Thu chi NS 2011_Nongnghiep" xfId="654"/>
    <cellStyle name="_09.GD-Yte_TT_MSDC2008_Maket NGTT Thu chi NS 2011_XNK" xfId="655"/>
    <cellStyle name="_09.GD-Yte_TT_MSDC2008_Maket NGTT2012 LN,TS (7-1-2013)" xfId="656"/>
    <cellStyle name="_09.GD-Yte_TT_MSDC2008_Maket NGTT2012 LN,TS (7-1-2013)_Nongnghiep" xfId="657"/>
    <cellStyle name="_09.GD-Yte_TT_MSDC2008_Mau" xfId="658"/>
    <cellStyle name="_09.GD-Yte_TT_MSDC2008_Ngiam_lamnghiep_2011_v2(1)(1)" xfId="659"/>
    <cellStyle name="_09.GD-Yte_TT_MSDC2008_Ngiam_lamnghiep_2011_v2(1)(1)_Nongnghiep" xfId="660"/>
    <cellStyle name="_09.GD-Yte_TT_MSDC2008_NGTT LN,TS 2012 (Chuan)" xfId="661"/>
    <cellStyle name="_09.GD-Yte_TT_MSDC2008_Nien giam day du  Nong nghiep 2010" xfId="662"/>
    <cellStyle name="_09.GD-Yte_TT_MSDC2008_Nien giam KT_TV 2010" xfId="663"/>
    <cellStyle name="_09.GD-Yte_TT_MSDC2008_Nien giam TT Vu Nong nghiep 2012(solieu)-gui Vu TH 29-3-2013" xfId="664"/>
    <cellStyle name="_09.GD-Yte_TT_MSDC2008_Nongnghiep" xfId="665"/>
    <cellStyle name="_09.GD-Yte_TT_MSDC2008_Nongnghiep_Bo sung 04 bieu Cong nghiep" xfId="666"/>
    <cellStyle name="_09.GD-Yte_TT_MSDC2008_Nongnghiep_Mau" xfId="667"/>
    <cellStyle name="_09.GD-Yte_TT_MSDC2008_Nongnghiep_NGDD 2013 Thu chi NSNN " xfId="668"/>
    <cellStyle name="_09.GD-Yte_TT_MSDC2008_Nongnghiep_Nongnghiep NGDD 2012_cap nhat den 24-5-2013(1)" xfId="669"/>
    <cellStyle name="_09.GD-Yte_TT_MSDC2008_Phan i (in)" xfId="670"/>
    <cellStyle name="_09.GD-Yte_TT_MSDC2008_So lieu quoc te TH" xfId="671"/>
    <cellStyle name="_09.GD-Yte_TT_MSDC2008_So lieu quoc te TH_08 Cong nghiep 2010" xfId="672"/>
    <cellStyle name="_09.GD-Yte_TT_MSDC2008_So lieu quoc te TH_08 Thuong mai va Du lich (Ok)" xfId="673"/>
    <cellStyle name="_09.GD-Yte_TT_MSDC2008_So lieu quoc te TH_09 Chi so gia 2011- VuTKG-1 (Ok)" xfId="674"/>
    <cellStyle name="_09.GD-Yte_TT_MSDC2008_So lieu quoc te TH_09 Du lich" xfId="675"/>
    <cellStyle name="_09.GD-Yte_TT_MSDC2008_So lieu quoc te TH_10 Van tai va BCVT (da sua ok)" xfId="676"/>
    <cellStyle name="_09.GD-Yte_TT_MSDC2008_So lieu quoc te TH_12 Giao duc, Y Te va Muc songnam2011" xfId="677"/>
    <cellStyle name="_09.GD-Yte_TT_MSDC2008_So lieu quoc te TH_nien giam tom tat du lich va XNK" xfId="678"/>
    <cellStyle name="_09.GD-Yte_TT_MSDC2008_So lieu quoc te TH_Nongnghiep" xfId="679"/>
    <cellStyle name="_09.GD-Yte_TT_MSDC2008_So lieu quoc te TH_XNK" xfId="680"/>
    <cellStyle name="_09.GD-Yte_TT_MSDC2008_So lieu quoc te(GDP)" xfId="681"/>
    <cellStyle name="_09.GD-Yte_TT_MSDC2008_So lieu quoc te(GDP)_02  Dan so lao dong(OK)" xfId="682"/>
    <cellStyle name="_09.GD-Yte_TT_MSDC2008_So lieu quoc te(GDP)_03 TKQG va Thu chi NSNN 2012" xfId="683"/>
    <cellStyle name="_09.GD-Yte_TT_MSDC2008_So lieu quoc te(GDP)_04 Doanh nghiep va CSKDCT 2012" xfId="684"/>
    <cellStyle name="_09.GD-Yte_TT_MSDC2008_So lieu quoc te(GDP)_05 Doanh nghiep va Ca the_2011 (Ok)" xfId="685"/>
    <cellStyle name="_09.GD-Yte_TT_MSDC2008_So lieu quoc te(GDP)_07 NGTT CN 2012" xfId="686"/>
    <cellStyle name="_09.GD-Yte_TT_MSDC2008_So lieu quoc te(GDP)_08 Thuong mai Tong muc - Diep" xfId="687"/>
    <cellStyle name="_09.GD-Yte_TT_MSDC2008_So lieu quoc te(GDP)_08 Thuong mai va Du lich (Ok)" xfId="688"/>
    <cellStyle name="_09.GD-Yte_TT_MSDC2008_So lieu quoc te(GDP)_09 Chi so gia 2011- VuTKG-1 (Ok)" xfId="689"/>
    <cellStyle name="_09.GD-Yte_TT_MSDC2008_So lieu quoc te(GDP)_09 Du lich" xfId="690"/>
    <cellStyle name="_09.GD-Yte_TT_MSDC2008_So lieu quoc te(GDP)_10 Van tai va BCVT (da sua ok)" xfId="691"/>
    <cellStyle name="_09.GD-Yte_TT_MSDC2008_So lieu quoc te(GDP)_11 (3)" xfId="692"/>
    <cellStyle name="_09.GD-Yte_TT_MSDC2008_So lieu quoc te(GDP)_11 (3)_04 Doanh nghiep va CSKDCT 2012" xfId="693"/>
    <cellStyle name="_09.GD-Yte_TT_MSDC2008_So lieu quoc te(GDP)_11 (3)_Xl0000167" xfId="694"/>
    <cellStyle name="_09.GD-Yte_TT_MSDC2008_So lieu quoc te(GDP)_12 (2)" xfId="695"/>
    <cellStyle name="_09.GD-Yte_TT_MSDC2008_So lieu quoc te(GDP)_12 (2)_04 Doanh nghiep va CSKDCT 2012" xfId="696"/>
    <cellStyle name="_09.GD-Yte_TT_MSDC2008_So lieu quoc te(GDP)_12 (2)_Xl0000167" xfId="697"/>
    <cellStyle name="_09.GD-Yte_TT_MSDC2008_So lieu quoc te(GDP)_12 Giao duc, Y Te va Muc songnam2011" xfId="698"/>
    <cellStyle name="_09.GD-Yte_TT_MSDC2008_So lieu quoc te(GDP)_12 So lieu quoc te (Ok)" xfId="699"/>
    <cellStyle name="_09.GD-Yte_TT_MSDC2008_So lieu quoc te(GDP)_13 Van tai 2012" xfId="700"/>
    <cellStyle name="_09.GD-Yte_TT_MSDC2008_So lieu quoc te(GDP)_Giaoduc2013(ok)" xfId="701"/>
    <cellStyle name="_09.GD-Yte_TT_MSDC2008_So lieu quoc te(GDP)_Maket NGTT2012 LN,TS (7-1-2013)" xfId="702"/>
    <cellStyle name="_09.GD-Yte_TT_MSDC2008_So lieu quoc te(GDP)_Maket NGTT2012 LN,TS (7-1-2013)_Nongnghiep" xfId="703"/>
    <cellStyle name="_09.GD-Yte_TT_MSDC2008_So lieu quoc te(GDP)_Ngiam_lamnghiep_2011_v2(1)(1)" xfId="704"/>
    <cellStyle name="_09.GD-Yte_TT_MSDC2008_So lieu quoc te(GDP)_Ngiam_lamnghiep_2011_v2(1)(1)_Nongnghiep" xfId="705"/>
    <cellStyle name="_09.GD-Yte_TT_MSDC2008_So lieu quoc te(GDP)_NGTT LN,TS 2012 (Chuan)" xfId="706"/>
    <cellStyle name="_09.GD-Yte_TT_MSDC2008_So lieu quoc te(GDP)_Nien giam TT Vu Nong nghiep 2012(solieu)-gui Vu TH 29-3-2013" xfId="707"/>
    <cellStyle name="_09.GD-Yte_TT_MSDC2008_So lieu quoc te(GDP)_Nongnghiep" xfId="708"/>
    <cellStyle name="_09.GD-Yte_TT_MSDC2008_So lieu quoc te(GDP)_Nongnghiep NGDD 2012_cap nhat den 24-5-2013(1)" xfId="709"/>
    <cellStyle name="_09.GD-Yte_TT_MSDC2008_So lieu quoc te(GDP)_Nongnghiep_Nongnghiep NGDD 2012_cap nhat den 24-5-2013(1)" xfId="710"/>
    <cellStyle name="_09.GD-Yte_TT_MSDC2008_So lieu quoc te(GDP)_Xl0000147" xfId="711"/>
    <cellStyle name="_09.GD-Yte_TT_MSDC2008_So lieu quoc te(GDP)_Xl0000167" xfId="712"/>
    <cellStyle name="_09.GD-Yte_TT_MSDC2008_So lieu quoc te(GDP)_XNK" xfId="713"/>
    <cellStyle name="_09.GD-Yte_TT_MSDC2008_Tong hop 1" xfId="714"/>
    <cellStyle name="_09.GD-Yte_TT_MSDC2008_Tong hop NGTT" xfId="715"/>
    <cellStyle name="_09.GD-Yte_TT_MSDC2008_Xl0000167" xfId="716"/>
    <cellStyle name="_09.GD-Yte_TT_MSDC2008_XNK" xfId="717"/>
    <cellStyle name="_09.GD-Yte_TT_MSDC2008_XNK_08 Thuong mai Tong muc - Diep" xfId="718"/>
    <cellStyle name="_09.GD-Yte_TT_MSDC2008_XNK_Bo sung 04 bieu Cong nghiep" xfId="719"/>
    <cellStyle name="_09.GD-Yte_TT_MSDC2008_XNK-2012" xfId="720"/>
    <cellStyle name="_09.GD-Yte_TT_MSDC2008_XNK-Market" xfId="721"/>
    <cellStyle name="_1.OK" xfId="722"/>
    <cellStyle name="_10.Bieuthegioi-tan_NGTT2008(1)" xfId="723"/>
    <cellStyle name="_10.Bieuthegioi-tan_NGTT2008(1) 10" xfId="724"/>
    <cellStyle name="_10.Bieuthegioi-tan_NGTT2008(1) 11" xfId="725"/>
    <cellStyle name="_10.Bieuthegioi-tan_NGTT2008(1) 12" xfId="726"/>
    <cellStyle name="_10.Bieuthegioi-tan_NGTT2008(1) 13" xfId="727"/>
    <cellStyle name="_10.Bieuthegioi-tan_NGTT2008(1) 14" xfId="728"/>
    <cellStyle name="_10.Bieuthegioi-tan_NGTT2008(1) 15" xfId="729"/>
    <cellStyle name="_10.Bieuthegioi-tan_NGTT2008(1) 16" xfId="730"/>
    <cellStyle name="_10.Bieuthegioi-tan_NGTT2008(1) 17" xfId="731"/>
    <cellStyle name="_10.Bieuthegioi-tan_NGTT2008(1) 18" xfId="732"/>
    <cellStyle name="_10.Bieuthegioi-tan_NGTT2008(1) 19" xfId="733"/>
    <cellStyle name="_10.Bieuthegioi-tan_NGTT2008(1) 2" xfId="734"/>
    <cellStyle name="_10.Bieuthegioi-tan_NGTT2008(1) 3" xfId="735"/>
    <cellStyle name="_10.Bieuthegioi-tan_NGTT2008(1) 4" xfId="736"/>
    <cellStyle name="_10.Bieuthegioi-tan_NGTT2008(1) 5" xfId="737"/>
    <cellStyle name="_10.Bieuthegioi-tan_NGTT2008(1) 6" xfId="738"/>
    <cellStyle name="_10.Bieuthegioi-tan_NGTT2008(1) 7" xfId="739"/>
    <cellStyle name="_10.Bieuthegioi-tan_NGTT2008(1) 8" xfId="740"/>
    <cellStyle name="_10.Bieuthegioi-tan_NGTT2008(1) 9" xfId="741"/>
    <cellStyle name="_10.Bieuthegioi-tan_NGTT2008(1)_01 Don vi HC" xfId="742"/>
    <cellStyle name="_10.Bieuthegioi-tan_NGTT2008(1)_01 DVHC-DSLD 2010" xfId="743"/>
    <cellStyle name="_10.Bieuthegioi-tan_NGTT2008(1)_01 DVHC-DSLD 2010_01 Don vi HC" xfId="744"/>
    <cellStyle name="_10.Bieuthegioi-tan_NGTT2008(1)_01 DVHC-DSLD 2010_02 Danso_Laodong 2012(chuan) CO SO" xfId="745"/>
    <cellStyle name="_10.Bieuthegioi-tan_NGTT2008(1)_01 DVHC-DSLD 2010_04 Doanh nghiep va CSKDCT 2012" xfId="746"/>
    <cellStyle name="_10.Bieuthegioi-tan_NGTT2008(1)_01 DVHC-DSLD 2010_08 Thuong mai Tong muc - Diep" xfId="747"/>
    <cellStyle name="_10.Bieuthegioi-tan_NGTT2008(1)_01 DVHC-DSLD 2010_Bo sung 04 bieu Cong nghiep" xfId="748"/>
    <cellStyle name="_10.Bieuthegioi-tan_NGTT2008(1)_01 DVHC-DSLD 2010_Mau" xfId="749"/>
    <cellStyle name="_10.Bieuthegioi-tan_NGTT2008(1)_01 DVHC-DSLD 2010_NGDD 2013 Thu chi NSNN " xfId="750"/>
    <cellStyle name="_10.Bieuthegioi-tan_NGTT2008(1)_01 DVHC-DSLD 2010_Nien giam KT_TV 2010" xfId="751"/>
    <cellStyle name="_10.Bieuthegioi-tan_NGTT2008(1)_01 DVHC-DSLD 2010_nien giam tom tat 2010 (thuy)" xfId="752"/>
    <cellStyle name="_10.Bieuthegioi-tan_NGTT2008(1)_01 DVHC-DSLD 2010_nien giam tom tat 2010 (thuy)_01 Don vi HC" xfId="753"/>
    <cellStyle name="_10.Bieuthegioi-tan_NGTT2008(1)_01 DVHC-DSLD 2010_nien giam tom tat 2010 (thuy)_02 Danso_Laodong 2012(chuan) CO SO" xfId="754"/>
    <cellStyle name="_10.Bieuthegioi-tan_NGTT2008(1)_01 DVHC-DSLD 2010_nien giam tom tat 2010 (thuy)_04 Doanh nghiep va CSKDCT 2012" xfId="755"/>
    <cellStyle name="_10.Bieuthegioi-tan_NGTT2008(1)_01 DVHC-DSLD 2010_nien giam tom tat 2010 (thuy)_08 Thuong mai Tong muc - Diep" xfId="756"/>
    <cellStyle name="_10.Bieuthegioi-tan_NGTT2008(1)_01 DVHC-DSLD 2010_nien giam tom tat 2010 (thuy)_09 Thuong mai va Du lich" xfId="757"/>
    <cellStyle name="_10.Bieuthegioi-tan_NGTT2008(1)_01 DVHC-DSLD 2010_nien giam tom tat 2010 (thuy)_09 Thuong mai va Du lich_01 Don vi HC" xfId="758"/>
    <cellStyle name="_10.Bieuthegioi-tan_NGTT2008(1)_01 DVHC-DSLD 2010_nien giam tom tat 2010 (thuy)_09 Thuong mai va Du lich_NGDD 2013 Thu chi NSNN " xfId="759"/>
    <cellStyle name="_10.Bieuthegioi-tan_NGTT2008(1)_01 DVHC-DSLD 2010_nien giam tom tat 2010 (thuy)_Xl0000167" xfId="760"/>
    <cellStyle name="_10.Bieuthegioi-tan_NGTT2008(1)_01 DVHC-DSLD 2010_Tong hop NGTT" xfId="761"/>
    <cellStyle name="_10.Bieuthegioi-tan_NGTT2008(1)_01 DVHC-DSLD 2010_Tong hop NGTT_09 Thuong mai va Du lich" xfId="762"/>
    <cellStyle name="_10.Bieuthegioi-tan_NGTT2008(1)_01 DVHC-DSLD 2010_Tong hop NGTT_09 Thuong mai va Du lich_01 Don vi HC" xfId="763"/>
    <cellStyle name="_10.Bieuthegioi-tan_NGTT2008(1)_01 DVHC-DSLD 2010_Tong hop NGTT_09 Thuong mai va Du lich_NGDD 2013 Thu chi NSNN " xfId="764"/>
    <cellStyle name="_10.Bieuthegioi-tan_NGTT2008(1)_01 DVHC-DSLD 2010_Xl0000167" xfId="765"/>
    <cellStyle name="_10.Bieuthegioi-tan_NGTT2008(1)_02  Dan so lao dong(OK)" xfId="766"/>
    <cellStyle name="_10.Bieuthegioi-tan_NGTT2008(1)_02 Danso_Laodong 2012(chuan) CO SO" xfId="767"/>
    <cellStyle name="_10.Bieuthegioi-tan_NGTT2008(1)_03 Dautu 2010" xfId="768"/>
    <cellStyle name="_10.Bieuthegioi-tan_NGTT2008(1)_03 Dautu 2010_01 Don vi HC" xfId="769"/>
    <cellStyle name="_10.Bieuthegioi-tan_NGTT2008(1)_03 Dautu 2010_02 Danso_Laodong 2012(chuan) CO SO" xfId="770"/>
    <cellStyle name="_10.Bieuthegioi-tan_NGTT2008(1)_03 Dautu 2010_04 Doanh nghiep va CSKDCT 2012" xfId="771"/>
    <cellStyle name="_10.Bieuthegioi-tan_NGTT2008(1)_03 Dautu 2010_08 Thuong mai Tong muc - Diep" xfId="772"/>
    <cellStyle name="_10.Bieuthegioi-tan_NGTT2008(1)_03 Dautu 2010_09 Thuong mai va Du lich" xfId="773"/>
    <cellStyle name="_10.Bieuthegioi-tan_NGTT2008(1)_03 Dautu 2010_09 Thuong mai va Du lich_01 Don vi HC" xfId="774"/>
    <cellStyle name="_10.Bieuthegioi-tan_NGTT2008(1)_03 Dautu 2010_09 Thuong mai va Du lich_NGDD 2013 Thu chi NSNN " xfId="775"/>
    <cellStyle name="_10.Bieuthegioi-tan_NGTT2008(1)_03 Dautu 2010_Xl0000167" xfId="776"/>
    <cellStyle name="_10.Bieuthegioi-tan_NGTT2008(1)_03 TKQG" xfId="777"/>
    <cellStyle name="_10.Bieuthegioi-tan_NGTT2008(1)_03 TKQG_02  Dan so lao dong(OK)" xfId="778"/>
    <cellStyle name="_10.Bieuthegioi-tan_NGTT2008(1)_03 TKQG_Xl0000167" xfId="779"/>
    <cellStyle name="_10.Bieuthegioi-tan_NGTT2008(1)_04 Doanh nghiep va CSKDCT 2012" xfId="780"/>
    <cellStyle name="_10.Bieuthegioi-tan_NGTT2008(1)_05 Doanh nghiep va Ca the_2011 (Ok)" xfId="781"/>
    <cellStyle name="_10.Bieuthegioi-tan_NGTT2008(1)_05 Thu chi NSNN" xfId="782"/>
    <cellStyle name="_10.Bieuthegioi-tan_NGTT2008(1)_05 Thuong mai" xfId="783"/>
    <cellStyle name="_10.Bieuthegioi-tan_NGTT2008(1)_05 Thuong mai_01 Don vi HC" xfId="784"/>
    <cellStyle name="_10.Bieuthegioi-tan_NGTT2008(1)_05 Thuong mai_02 Danso_Laodong 2012(chuan) CO SO" xfId="785"/>
    <cellStyle name="_10.Bieuthegioi-tan_NGTT2008(1)_05 Thuong mai_04 Doanh nghiep va CSKDCT 2012" xfId="786"/>
    <cellStyle name="_10.Bieuthegioi-tan_NGTT2008(1)_05 Thuong mai_NGDD 2013 Thu chi NSNN " xfId="787"/>
    <cellStyle name="_10.Bieuthegioi-tan_NGTT2008(1)_05 Thuong mai_Nien giam KT_TV 2010" xfId="788"/>
    <cellStyle name="_10.Bieuthegioi-tan_NGTT2008(1)_05 Thuong mai_Xl0000167" xfId="789"/>
    <cellStyle name="_10.Bieuthegioi-tan_NGTT2008(1)_06 Nong, lam nghiep 2010  (ok)" xfId="790"/>
    <cellStyle name="_10.Bieuthegioi-tan_NGTT2008(1)_06 Van tai" xfId="791"/>
    <cellStyle name="_10.Bieuthegioi-tan_NGTT2008(1)_06 Van tai_01 Don vi HC" xfId="792"/>
    <cellStyle name="_10.Bieuthegioi-tan_NGTT2008(1)_06 Van tai_02 Danso_Laodong 2012(chuan) CO SO" xfId="793"/>
    <cellStyle name="_10.Bieuthegioi-tan_NGTT2008(1)_06 Van tai_04 Doanh nghiep va CSKDCT 2012" xfId="794"/>
    <cellStyle name="_10.Bieuthegioi-tan_NGTT2008(1)_06 Van tai_NGDD 2013 Thu chi NSNN " xfId="795"/>
    <cellStyle name="_10.Bieuthegioi-tan_NGTT2008(1)_06 Van tai_Nien giam KT_TV 2010" xfId="796"/>
    <cellStyle name="_10.Bieuthegioi-tan_NGTT2008(1)_06 Van tai_Xl0000167" xfId="797"/>
    <cellStyle name="_10.Bieuthegioi-tan_NGTT2008(1)_07 Buu dien" xfId="798"/>
    <cellStyle name="_10.Bieuthegioi-tan_NGTT2008(1)_07 Buu dien_01 Don vi HC" xfId="799"/>
    <cellStyle name="_10.Bieuthegioi-tan_NGTT2008(1)_07 Buu dien_02 Danso_Laodong 2012(chuan) CO SO" xfId="800"/>
    <cellStyle name="_10.Bieuthegioi-tan_NGTT2008(1)_07 Buu dien_04 Doanh nghiep va CSKDCT 2012" xfId="801"/>
    <cellStyle name="_10.Bieuthegioi-tan_NGTT2008(1)_07 Buu dien_NGDD 2013 Thu chi NSNN " xfId="802"/>
    <cellStyle name="_10.Bieuthegioi-tan_NGTT2008(1)_07 Buu dien_Nien giam KT_TV 2010" xfId="803"/>
    <cellStyle name="_10.Bieuthegioi-tan_NGTT2008(1)_07 Buu dien_Xl0000167" xfId="804"/>
    <cellStyle name="_10.Bieuthegioi-tan_NGTT2008(1)_07 NGTT CN 2012" xfId="805"/>
    <cellStyle name="_10.Bieuthegioi-tan_NGTT2008(1)_08 Thuong mai Tong muc - Diep" xfId="806"/>
    <cellStyle name="_10.Bieuthegioi-tan_NGTT2008(1)_08 Thuong mai va Du lich (Ok)" xfId="807"/>
    <cellStyle name="_10.Bieuthegioi-tan_NGTT2008(1)_08 Van tai" xfId="808"/>
    <cellStyle name="_10.Bieuthegioi-tan_NGTT2008(1)_08 Van tai_01 Don vi HC" xfId="809"/>
    <cellStyle name="_10.Bieuthegioi-tan_NGTT2008(1)_08 Van tai_02 Danso_Laodong 2012(chuan) CO SO" xfId="810"/>
    <cellStyle name="_10.Bieuthegioi-tan_NGTT2008(1)_08 Van tai_04 Doanh nghiep va CSKDCT 2012" xfId="811"/>
    <cellStyle name="_10.Bieuthegioi-tan_NGTT2008(1)_08 Van tai_NGDD 2013 Thu chi NSNN " xfId="812"/>
    <cellStyle name="_10.Bieuthegioi-tan_NGTT2008(1)_08 Van tai_Nien giam KT_TV 2010" xfId="813"/>
    <cellStyle name="_10.Bieuthegioi-tan_NGTT2008(1)_08 Van tai_Xl0000167" xfId="814"/>
    <cellStyle name="_10.Bieuthegioi-tan_NGTT2008(1)_08 Yte-van hoa" xfId="815"/>
    <cellStyle name="_10.Bieuthegioi-tan_NGTT2008(1)_08 Yte-van hoa_01 Don vi HC" xfId="816"/>
    <cellStyle name="_10.Bieuthegioi-tan_NGTT2008(1)_08 Yte-van hoa_02 Danso_Laodong 2012(chuan) CO SO" xfId="817"/>
    <cellStyle name="_10.Bieuthegioi-tan_NGTT2008(1)_08 Yte-van hoa_04 Doanh nghiep va CSKDCT 2012" xfId="818"/>
    <cellStyle name="_10.Bieuthegioi-tan_NGTT2008(1)_08 Yte-van hoa_NGDD 2013 Thu chi NSNN " xfId="819"/>
    <cellStyle name="_10.Bieuthegioi-tan_NGTT2008(1)_08 Yte-van hoa_Nien giam KT_TV 2010" xfId="820"/>
    <cellStyle name="_10.Bieuthegioi-tan_NGTT2008(1)_08 Yte-van hoa_Xl0000167" xfId="821"/>
    <cellStyle name="_10.Bieuthegioi-tan_NGTT2008(1)_09 Chi so gia 2011- VuTKG-1 (Ok)" xfId="822"/>
    <cellStyle name="_10.Bieuthegioi-tan_NGTT2008(1)_09 Du lich" xfId="823"/>
    <cellStyle name="_10.Bieuthegioi-tan_NGTT2008(1)_09 Thuong mai va Du lich" xfId="824"/>
    <cellStyle name="_10.Bieuthegioi-tan_NGTT2008(1)_09 Thuong mai va Du lich_01 Don vi HC" xfId="825"/>
    <cellStyle name="_10.Bieuthegioi-tan_NGTT2008(1)_09 Thuong mai va Du lich_NGDD 2013 Thu chi NSNN " xfId="826"/>
    <cellStyle name="_10.Bieuthegioi-tan_NGTT2008(1)_10 Market VH, YT, GD, NGTT 2011 " xfId="827"/>
    <cellStyle name="_10.Bieuthegioi-tan_NGTT2008(1)_10 Market VH, YT, GD, NGTT 2011 _02  Dan so lao dong(OK)" xfId="828"/>
    <cellStyle name="_10.Bieuthegioi-tan_NGTT2008(1)_10 Market VH, YT, GD, NGTT 2011 _03 TKQG va Thu chi NSNN 2012" xfId="829"/>
    <cellStyle name="_10.Bieuthegioi-tan_NGTT2008(1)_10 Market VH, YT, GD, NGTT 2011 _04 Doanh nghiep va CSKDCT 2012" xfId="830"/>
    <cellStyle name="_10.Bieuthegioi-tan_NGTT2008(1)_10 Market VH, YT, GD, NGTT 2011 _05 Doanh nghiep va Ca the_2011 (Ok)" xfId="831"/>
    <cellStyle name="_10.Bieuthegioi-tan_NGTT2008(1)_10 Market VH, YT, GD, NGTT 2011 _07 NGTT CN 2012" xfId="832"/>
    <cellStyle name="_10.Bieuthegioi-tan_NGTT2008(1)_10 Market VH, YT, GD, NGTT 2011 _08 Thuong mai Tong muc - Diep" xfId="833"/>
    <cellStyle name="_10.Bieuthegioi-tan_NGTT2008(1)_10 Market VH, YT, GD, NGTT 2011 _08 Thuong mai va Du lich (Ok)" xfId="834"/>
    <cellStyle name="_10.Bieuthegioi-tan_NGTT2008(1)_10 Market VH, YT, GD, NGTT 2011 _09 Chi so gia 2011- VuTKG-1 (Ok)" xfId="835"/>
    <cellStyle name="_10.Bieuthegioi-tan_NGTT2008(1)_10 Market VH, YT, GD, NGTT 2011 _09 Du lich" xfId="836"/>
    <cellStyle name="_10.Bieuthegioi-tan_NGTT2008(1)_10 Market VH, YT, GD, NGTT 2011 _10 Van tai va BCVT (da sua ok)" xfId="837"/>
    <cellStyle name="_10.Bieuthegioi-tan_NGTT2008(1)_10 Market VH, YT, GD, NGTT 2011 _11 (3)" xfId="838"/>
    <cellStyle name="_10.Bieuthegioi-tan_NGTT2008(1)_10 Market VH, YT, GD, NGTT 2011 _11 (3)_04 Doanh nghiep va CSKDCT 2012" xfId="839"/>
    <cellStyle name="_10.Bieuthegioi-tan_NGTT2008(1)_10 Market VH, YT, GD, NGTT 2011 _11 (3)_Xl0000167" xfId="840"/>
    <cellStyle name="_10.Bieuthegioi-tan_NGTT2008(1)_10 Market VH, YT, GD, NGTT 2011 _12 (2)" xfId="841"/>
    <cellStyle name="_10.Bieuthegioi-tan_NGTT2008(1)_10 Market VH, YT, GD, NGTT 2011 _12 (2)_04 Doanh nghiep va CSKDCT 2012" xfId="842"/>
    <cellStyle name="_10.Bieuthegioi-tan_NGTT2008(1)_10 Market VH, YT, GD, NGTT 2011 _12 (2)_Xl0000167" xfId="843"/>
    <cellStyle name="_10.Bieuthegioi-tan_NGTT2008(1)_10 Market VH, YT, GD, NGTT 2011 _12 Giao duc, Y Te va Muc songnam2011" xfId="844"/>
    <cellStyle name="_10.Bieuthegioi-tan_NGTT2008(1)_10 Market VH, YT, GD, NGTT 2011 _13 Van tai 2012" xfId="845"/>
    <cellStyle name="_10.Bieuthegioi-tan_NGTT2008(1)_10 Market VH, YT, GD, NGTT 2011 _Giaoduc2013(ok)" xfId="846"/>
    <cellStyle name="_10.Bieuthegioi-tan_NGTT2008(1)_10 Market VH, YT, GD, NGTT 2011 _Maket NGTT2012 LN,TS (7-1-2013)" xfId="847"/>
    <cellStyle name="_10.Bieuthegioi-tan_NGTT2008(1)_10 Market VH, YT, GD, NGTT 2011 _Maket NGTT2012 LN,TS (7-1-2013)_Nongnghiep" xfId="848"/>
    <cellStyle name="_10.Bieuthegioi-tan_NGTT2008(1)_10 Market VH, YT, GD, NGTT 2011 _Ngiam_lamnghiep_2011_v2(1)(1)" xfId="849"/>
    <cellStyle name="_10.Bieuthegioi-tan_NGTT2008(1)_10 Market VH, YT, GD, NGTT 2011 _Ngiam_lamnghiep_2011_v2(1)(1)_Nongnghiep" xfId="850"/>
    <cellStyle name="_10.Bieuthegioi-tan_NGTT2008(1)_10 Market VH, YT, GD, NGTT 2011 _NGTT LN,TS 2012 (Chuan)" xfId="851"/>
    <cellStyle name="_10.Bieuthegioi-tan_NGTT2008(1)_10 Market VH, YT, GD, NGTT 2011 _Nien giam TT Vu Nong nghiep 2012(solieu)-gui Vu TH 29-3-2013" xfId="852"/>
    <cellStyle name="_10.Bieuthegioi-tan_NGTT2008(1)_10 Market VH, YT, GD, NGTT 2011 _Nongnghiep" xfId="853"/>
    <cellStyle name="_10.Bieuthegioi-tan_NGTT2008(1)_10 Market VH, YT, GD, NGTT 2011 _Nongnghiep NGDD 2012_cap nhat den 24-5-2013(1)" xfId="854"/>
    <cellStyle name="_10.Bieuthegioi-tan_NGTT2008(1)_10 Market VH, YT, GD, NGTT 2011 _Nongnghiep_Nongnghiep NGDD 2012_cap nhat den 24-5-2013(1)" xfId="855"/>
    <cellStyle name="_10.Bieuthegioi-tan_NGTT2008(1)_10 Market VH, YT, GD, NGTT 2011 _So lieu quoc te TH" xfId="856"/>
    <cellStyle name="_10.Bieuthegioi-tan_NGTT2008(1)_10 Market VH, YT, GD, NGTT 2011 _Xl0000147" xfId="857"/>
    <cellStyle name="_10.Bieuthegioi-tan_NGTT2008(1)_10 Market VH, YT, GD, NGTT 2011 _Xl0000167" xfId="858"/>
    <cellStyle name="_10.Bieuthegioi-tan_NGTT2008(1)_10 Market VH, YT, GD, NGTT 2011 _XNK" xfId="859"/>
    <cellStyle name="_10.Bieuthegioi-tan_NGTT2008(1)_10 Van tai va BCVT (da sua ok)" xfId="860"/>
    <cellStyle name="_10.Bieuthegioi-tan_NGTT2008(1)_10 VH, YT, GD, NGTT 2010 - (OK)" xfId="861"/>
    <cellStyle name="_10.Bieuthegioi-tan_NGTT2008(1)_10 VH, YT, GD, NGTT 2010 - (OK)_Bo sung 04 bieu Cong nghiep" xfId="862"/>
    <cellStyle name="_10.Bieuthegioi-tan_NGTT2008(1)_11 (3)" xfId="863"/>
    <cellStyle name="_10.Bieuthegioi-tan_NGTT2008(1)_11 (3)_04 Doanh nghiep va CSKDCT 2012" xfId="864"/>
    <cellStyle name="_10.Bieuthegioi-tan_NGTT2008(1)_11 (3)_Xl0000167" xfId="865"/>
    <cellStyle name="_10.Bieuthegioi-tan_NGTT2008(1)_11 So lieu quoc te 2010-final" xfId="866"/>
    <cellStyle name="_10.Bieuthegioi-tan_NGTT2008(1)_12 (2)" xfId="867"/>
    <cellStyle name="_10.Bieuthegioi-tan_NGTT2008(1)_12 (2)_04 Doanh nghiep va CSKDCT 2012" xfId="868"/>
    <cellStyle name="_10.Bieuthegioi-tan_NGTT2008(1)_12 (2)_Xl0000167" xfId="869"/>
    <cellStyle name="_10.Bieuthegioi-tan_NGTT2008(1)_12 Chi so gia 2012(chuan) co so" xfId="870"/>
    <cellStyle name="_10.Bieuthegioi-tan_NGTT2008(1)_12 Giao duc, Y Te va Muc songnam2011" xfId="871"/>
    <cellStyle name="_10.Bieuthegioi-tan_NGTT2008(1)_13 Van tai 2012" xfId="872"/>
    <cellStyle name="_10.Bieuthegioi-tan_NGTT2008(1)_Book1" xfId="873"/>
    <cellStyle name="_10.Bieuthegioi-tan_NGTT2008(1)_Book3" xfId="874"/>
    <cellStyle name="_10.Bieuthegioi-tan_NGTT2008(1)_Book3 10" xfId="875"/>
    <cellStyle name="_10.Bieuthegioi-tan_NGTT2008(1)_Book3 11" xfId="876"/>
    <cellStyle name="_10.Bieuthegioi-tan_NGTT2008(1)_Book3 12" xfId="877"/>
    <cellStyle name="_10.Bieuthegioi-tan_NGTT2008(1)_Book3 13" xfId="878"/>
    <cellStyle name="_10.Bieuthegioi-tan_NGTT2008(1)_Book3 14" xfId="879"/>
    <cellStyle name="_10.Bieuthegioi-tan_NGTT2008(1)_Book3 15" xfId="880"/>
    <cellStyle name="_10.Bieuthegioi-tan_NGTT2008(1)_Book3 16" xfId="881"/>
    <cellStyle name="_10.Bieuthegioi-tan_NGTT2008(1)_Book3 17" xfId="882"/>
    <cellStyle name="_10.Bieuthegioi-tan_NGTT2008(1)_Book3 18" xfId="883"/>
    <cellStyle name="_10.Bieuthegioi-tan_NGTT2008(1)_Book3 19" xfId="884"/>
    <cellStyle name="_10.Bieuthegioi-tan_NGTT2008(1)_Book3 2" xfId="885"/>
    <cellStyle name="_10.Bieuthegioi-tan_NGTT2008(1)_Book3 3" xfId="886"/>
    <cellStyle name="_10.Bieuthegioi-tan_NGTT2008(1)_Book3 4" xfId="887"/>
    <cellStyle name="_10.Bieuthegioi-tan_NGTT2008(1)_Book3 5" xfId="888"/>
    <cellStyle name="_10.Bieuthegioi-tan_NGTT2008(1)_Book3 6" xfId="889"/>
    <cellStyle name="_10.Bieuthegioi-tan_NGTT2008(1)_Book3 7" xfId="890"/>
    <cellStyle name="_10.Bieuthegioi-tan_NGTT2008(1)_Book3 8" xfId="891"/>
    <cellStyle name="_10.Bieuthegioi-tan_NGTT2008(1)_Book3 9" xfId="892"/>
    <cellStyle name="_10.Bieuthegioi-tan_NGTT2008(1)_Book3_01 Don vi HC" xfId="893"/>
    <cellStyle name="_10.Bieuthegioi-tan_NGTT2008(1)_Book3_01 DVHC-DSLD 2010" xfId="894"/>
    <cellStyle name="_10.Bieuthegioi-tan_NGTT2008(1)_Book3_02  Dan so lao dong(OK)" xfId="895"/>
    <cellStyle name="_10.Bieuthegioi-tan_NGTT2008(1)_Book3_02 Danso_Laodong 2012(chuan) CO SO" xfId="896"/>
    <cellStyle name="_10.Bieuthegioi-tan_NGTT2008(1)_Book3_03 TKQG va Thu chi NSNN 2012" xfId="897"/>
    <cellStyle name="_10.Bieuthegioi-tan_NGTT2008(1)_Book3_04 Doanh nghiep va CSKDCT 2012" xfId="898"/>
    <cellStyle name="_10.Bieuthegioi-tan_NGTT2008(1)_Book3_05 Doanh nghiep va Ca the_2011 (Ok)" xfId="899"/>
    <cellStyle name="_10.Bieuthegioi-tan_NGTT2008(1)_Book3_05 NGTT DN 2010 (OK)" xfId="900"/>
    <cellStyle name="_10.Bieuthegioi-tan_NGTT2008(1)_Book3_05 NGTT DN 2010 (OK)_Bo sung 04 bieu Cong nghiep" xfId="901"/>
    <cellStyle name="_10.Bieuthegioi-tan_NGTT2008(1)_Book3_06 Nong, lam nghiep 2010  (ok)" xfId="902"/>
    <cellStyle name="_10.Bieuthegioi-tan_NGTT2008(1)_Book3_07 NGTT CN 2012" xfId="903"/>
    <cellStyle name="_10.Bieuthegioi-tan_NGTT2008(1)_Book3_08 Thuong mai Tong muc - Diep" xfId="904"/>
    <cellStyle name="_10.Bieuthegioi-tan_NGTT2008(1)_Book3_08 Thuong mai va Du lich (Ok)" xfId="905"/>
    <cellStyle name="_10.Bieuthegioi-tan_NGTT2008(1)_Book3_09 Chi so gia 2011- VuTKG-1 (Ok)" xfId="906"/>
    <cellStyle name="_10.Bieuthegioi-tan_NGTT2008(1)_Book3_09 Du lich" xfId="907"/>
    <cellStyle name="_10.Bieuthegioi-tan_NGTT2008(1)_Book3_10 Market VH, YT, GD, NGTT 2011 " xfId="908"/>
    <cellStyle name="_10.Bieuthegioi-tan_NGTT2008(1)_Book3_10 Market VH, YT, GD, NGTT 2011 _02  Dan so lao dong(OK)" xfId="909"/>
    <cellStyle name="_10.Bieuthegioi-tan_NGTT2008(1)_Book3_10 Market VH, YT, GD, NGTT 2011 _03 TKQG va Thu chi NSNN 2012" xfId="910"/>
    <cellStyle name="_10.Bieuthegioi-tan_NGTT2008(1)_Book3_10 Market VH, YT, GD, NGTT 2011 _04 Doanh nghiep va CSKDCT 2012" xfId="911"/>
    <cellStyle name="_10.Bieuthegioi-tan_NGTT2008(1)_Book3_10 Market VH, YT, GD, NGTT 2011 _05 Doanh nghiep va Ca the_2011 (Ok)" xfId="912"/>
    <cellStyle name="_10.Bieuthegioi-tan_NGTT2008(1)_Book3_10 Market VH, YT, GD, NGTT 2011 _07 NGTT CN 2012" xfId="913"/>
    <cellStyle name="_10.Bieuthegioi-tan_NGTT2008(1)_Book3_10 Market VH, YT, GD, NGTT 2011 _08 Thuong mai Tong muc - Diep" xfId="914"/>
    <cellStyle name="_10.Bieuthegioi-tan_NGTT2008(1)_Book3_10 Market VH, YT, GD, NGTT 2011 _08 Thuong mai va Du lich (Ok)" xfId="915"/>
    <cellStyle name="_10.Bieuthegioi-tan_NGTT2008(1)_Book3_10 Market VH, YT, GD, NGTT 2011 _09 Chi so gia 2011- VuTKG-1 (Ok)" xfId="916"/>
    <cellStyle name="_10.Bieuthegioi-tan_NGTT2008(1)_Book3_10 Market VH, YT, GD, NGTT 2011 _09 Du lich" xfId="917"/>
    <cellStyle name="_10.Bieuthegioi-tan_NGTT2008(1)_Book3_10 Market VH, YT, GD, NGTT 2011 _10 Van tai va BCVT (da sua ok)" xfId="918"/>
    <cellStyle name="_10.Bieuthegioi-tan_NGTT2008(1)_Book3_10 Market VH, YT, GD, NGTT 2011 _11 (3)" xfId="919"/>
    <cellStyle name="_10.Bieuthegioi-tan_NGTT2008(1)_Book3_10 Market VH, YT, GD, NGTT 2011 _11 (3)_04 Doanh nghiep va CSKDCT 2012" xfId="920"/>
    <cellStyle name="_10.Bieuthegioi-tan_NGTT2008(1)_Book3_10 Market VH, YT, GD, NGTT 2011 _11 (3)_Xl0000167" xfId="921"/>
    <cellStyle name="_10.Bieuthegioi-tan_NGTT2008(1)_Book3_10 Market VH, YT, GD, NGTT 2011 _12 (2)" xfId="922"/>
    <cellStyle name="_10.Bieuthegioi-tan_NGTT2008(1)_Book3_10 Market VH, YT, GD, NGTT 2011 _12 (2)_04 Doanh nghiep va CSKDCT 2012" xfId="923"/>
    <cellStyle name="_10.Bieuthegioi-tan_NGTT2008(1)_Book3_10 Market VH, YT, GD, NGTT 2011 _12 (2)_Xl0000167" xfId="924"/>
    <cellStyle name="_10.Bieuthegioi-tan_NGTT2008(1)_Book3_10 Market VH, YT, GD, NGTT 2011 _12 Giao duc, Y Te va Muc songnam2011" xfId="925"/>
    <cellStyle name="_10.Bieuthegioi-tan_NGTT2008(1)_Book3_10 Market VH, YT, GD, NGTT 2011 _13 Van tai 2012" xfId="926"/>
    <cellStyle name="_10.Bieuthegioi-tan_NGTT2008(1)_Book3_10 Market VH, YT, GD, NGTT 2011 _Giaoduc2013(ok)" xfId="927"/>
    <cellStyle name="_10.Bieuthegioi-tan_NGTT2008(1)_Book3_10 Market VH, YT, GD, NGTT 2011 _Maket NGTT2012 LN,TS (7-1-2013)" xfId="928"/>
    <cellStyle name="_10.Bieuthegioi-tan_NGTT2008(1)_Book3_10 Market VH, YT, GD, NGTT 2011 _Maket NGTT2012 LN,TS (7-1-2013)_Nongnghiep" xfId="929"/>
    <cellStyle name="_10.Bieuthegioi-tan_NGTT2008(1)_Book3_10 Market VH, YT, GD, NGTT 2011 _Ngiam_lamnghiep_2011_v2(1)(1)" xfId="930"/>
    <cellStyle name="_10.Bieuthegioi-tan_NGTT2008(1)_Book3_10 Market VH, YT, GD, NGTT 2011 _Ngiam_lamnghiep_2011_v2(1)(1)_Nongnghiep" xfId="931"/>
    <cellStyle name="_10.Bieuthegioi-tan_NGTT2008(1)_Book3_10 Market VH, YT, GD, NGTT 2011 _NGTT LN,TS 2012 (Chuan)" xfId="932"/>
    <cellStyle name="_10.Bieuthegioi-tan_NGTT2008(1)_Book3_10 Market VH, YT, GD, NGTT 2011 _Nien giam TT Vu Nong nghiep 2012(solieu)-gui Vu TH 29-3-2013" xfId="933"/>
    <cellStyle name="_10.Bieuthegioi-tan_NGTT2008(1)_Book3_10 Market VH, YT, GD, NGTT 2011 _Nongnghiep" xfId="934"/>
    <cellStyle name="_10.Bieuthegioi-tan_NGTT2008(1)_Book3_10 Market VH, YT, GD, NGTT 2011 _Nongnghiep NGDD 2012_cap nhat den 24-5-2013(1)" xfId="935"/>
    <cellStyle name="_10.Bieuthegioi-tan_NGTT2008(1)_Book3_10 Market VH, YT, GD, NGTT 2011 _Nongnghiep_Nongnghiep NGDD 2012_cap nhat den 24-5-2013(1)" xfId="936"/>
    <cellStyle name="_10.Bieuthegioi-tan_NGTT2008(1)_Book3_10 Market VH, YT, GD, NGTT 2011 _So lieu quoc te TH" xfId="937"/>
    <cellStyle name="_10.Bieuthegioi-tan_NGTT2008(1)_Book3_10 Market VH, YT, GD, NGTT 2011 _Xl0000147" xfId="938"/>
    <cellStyle name="_10.Bieuthegioi-tan_NGTT2008(1)_Book3_10 Market VH, YT, GD, NGTT 2011 _Xl0000167" xfId="939"/>
    <cellStyle name="_10.Bieuthegioi-tan_NGTT2008(1)_Book3_10 Market VH, YT, GD, NGTT 2011 _XNK" xfId="940"/>
    <cellStyle name="_10.Bieuthegioi-tan_NGTT2008(1)_Book3_10 Van tai va BCVT (da sua ok)" xfId="941"/>
    <cellStyle name="_10.Bieuthegioi-tan_NGTT2008(1)_Book3_10 VH, YT, GD, NGTT 2010 - (OK)" xfId="942"/>
    <cellStyle name="_10.Bieuthegioi-tan_NGTT2008(1)_Book3_10 VH, YT, GD, NGTT 2010 - (OK)_Bo sung 04 bieu Cong nghiep" xfId="943"/>
    <cellStyle name="_10.Bieuthegioi-tan_NGTT2008(1)_Book3_11 (3)" xfId="944"/>
    <cellStyle name="_10.Bieuthegioi-tan_NGTT2008(1)_Book3_11 (3)_04 Doanh nghiep va CSKDCT 2012" xfId="945"/>
    <cellStyle name="_10.Bieuthegioi-tan_NGTT2008(1)_Book3_11 (3)_Xl0000167" xfId="946"/>
    <cellStyle name="_10.Bieuthegioi-tan_NGTT2008(1)_Book3_12 (2)" xfId="947"/>
    <cellStyle name="_10.Bieuthegioi-tan_NGTT2008(1)_Book3_12 (2)_04 Doanh nghiep va CSKDCT 2012" xfId="948"/>
    <cellStyle name="_10.Bieuthegioi-tan_NGTT2008(1)_Book3_12 (2)_Xl0000167" xfId="949"/>
    <cellStyle name="_10.Bieuthegioi-tan_NGTT2008(1)_Book3_12 Chi so gia 2012(chuan) co so" xfId="950"/>
    <cellStyle name="_10.Bieuthegioi-tan_NGTT2008(1)_Book3_12 Giao duc, Y Te va Muc songnam2011" xfId="951"/>
    <cellStyle name="_10.Bieuthegioi-tan_NGTT2008(1)_Book3_13 Van tai 2012" xfId="952"/>
    <cellStyle name="_10.Bieuthegioi-tan_NGTT2008(1)_Book3_Book1" xfId="953"/>
    <cellStyle name="_10.Bieuthegioi-tan_NGTT2008(1)_Book3_CucThongke-phucdap-Tuan-Anh" xfId="954"/>
    <cellStyle name="_10.Bieuthegioi-tan_NGTT2008(1)_Book3_Giaoduc2013(ok)" xfId="955"/>
    <cellStyle name="_10.Bieuthegioi-tan_NGTT2008(1)_Book3_GTSXNN" xfId="956"/>
    <cellStyle name="_10.Bieuthegioi-tan_NGTT2008(1)_Book3_GTSXNN_Nongnghiep NGDD 2012_cap nhat den 24-5-2013(1)" xfId="957"/>
    <cellStyle name="_10.Bieuthegioi-tan_NGTT2008(1)_Book3_Maket NGTT2012 LN,TS (7-1-2013)" xfId="958"/>
    <cellStyle name="_10.Bieuthegioi-tan_NGTT2008(1)_Book3_Maket NGTT2012 LN,TS (7-1-2013)_Nongnghiep" xfId="959"/>
    <cellStyle name="_10.Bieuthegioi-tan_NGTT2008(1)_Book3_Ngiam_lamnghiep_2011_v2(1)(1)" xfId="960"/>
    <cellStyle name="_10.Bieuthegioi-tan_NGTT2008(1)_Book3_Ngiam_lamnghiep_2011_v2(1)(1)_Nongnghiep" xfId="961"/>
    <cellStyle name="_10.Bieuthegioi-tan_NGTT2008(1)_Book3_NGTT LN,TS 2012 (Chuan)" xfId="962"/>
    <cellStyle name="_10.Bieuthegioi-tan_NGTT2008(1)_Book3_Nien giam day du  Nong nghiep 2010" xfId="963"/>
    <cellStyle name="_10.Bieuthegioi-tan_NGTT2008(1)_Book3_Nien giam TT Vu Nong nghiep 2012(solieu)-gui Vu TH 29-3-2013" xfId="964"/>
    <cellStyle name="_10.Bieuthegioi-tan_NGTT2008(1)_Book3_Nongnghiep" xfId="965"/>
    <cellStyle name="_10.Bieuthegioi-tan_NGTT2008(1)_Book3_Nongnghiep_Bo sung 04 bieu Cong nghiep" xfId="966"/>
    <cellStyle name="_10.Bieuthegioi-tan_NGTT2008(1)_Book3_Nongnghiep_Mau" xfId="967"/>
    <cellStyle name="_10.Bieuthegioi-tan_NGTT2008(1)_Book3_Nongnghiep_NGDD 2013 Thu chi NSNN " xfId="968"/>
    <cellStyle name="_10.Bieuthegioi-tan_NGTT2008(1)_Book3_Nongnghiep_Nongnghiep NGDD 2012_cap nhat den 24-5-2013(1)" xfId="969"/>
    <cellStyle name="_10.Bieuthegioi-tan_NGTT2008(1)_Book3_So lieu quoc te TH" xfId="970"/>
    <cellStyle name="_10.Bieuthegioi-tan_NGTT2008(1)_Book3_So lieu quoc te TH_08 Cong nghiep 2010" xfId="971"/>
    <cellStyle name="_10.Bieuthegioi-tan_NGTT2008(1)_Book3_So lieu quoc te TH_08 Thuong mai va Du lich (Ok)" xfId="972"/>
    <cellStyle name="_10.Bieuthegioi-tan_NGTT2008(1)_Book3_So lieu quoc te TH_09 Chi so gia 2011- VuTKG-1 (Ok)" xfId="973"/>
    <cellStyle name="_10.Bieuthegioi-tan_NGTT2008(1)_Book3_So lieu quoc te TH_09 Du lich" xfId="974"/>
    <cellStyle name="_10.Bieuthegioi-tan_NGTT2008(1)_Book3_So lieu quoc te TH_10 Van tai va BCVT (da sua ok)" xfId="975"/>
    <cellStyle name="_10.Bieuthegioi-tan_NGTT2008(1)_Book3_So lieu quoc te TH_12 Giao duc, Y Te va Muc songnam2011" xfId="976"/>
    <cellStyle name="_10.Bieuthegioi-tan_NGTT2008(1)_Book3_So lieu quoc te TH_nien giam tom tat du lich va XNK" xfId="977"/>
    <cellStyle name="_10.Bieuthegioi-tan_NGTT2008(1)_Book3_So lieu quoc te TH_Nongnghiep" xfId="978"/>
    <cellStyle name="_10.Bieuthegioi-tan_NGTT2008(1)_Book3_So lieu quoc te TH_XNK" xfId="979"/>
    <cellStyle name="_10.Bieuthegioi-tan_NGTT2008(1)_Book3_So lieu quoc te(GDP)" xfId="980"/>
    <cellStyle name="_10.Bieuthegioi-tan_NGTT2008(1)_Book3_So lieu quoc te(GDP)_02  Dan so lao dong(OK)" xfId="981"/>
    <cellStyle name="_10.Bieuthegioi-tan_NGTT2008(1)_Book3_So lieu quoc te(GDP)_03 TKQG va Thu chi NSNN 2012" xfId="982"/>
    <cellStyle name="_10.Bieuthegioi-tan_NGTT2008(1)_Book3_So lieu quoc te(GDP)_04 Doanh nghiep va CSKDCT 2012" xfId="983"/>
    <cellStyle name="_10.Bieuthegioi-tan_NGTT2008(1)_Book3_So lieu quoc te(GDP)_05 Doanh nghiep va Ca the_2011 (Ok)" xfId="984"/>
    <cellStyle name="_10.Bieuthegioi-tan_NGTT2008(1)_Book3_So lieu quoc te(GDP)_07 NGTT CN 2012" xfId="985"/>
    <cellStyle name="_10.Bieuthegioi-tan_NGTT2008(1)_Book3_So lieu quoc te(GDP)_08 Thuong mai Tong muc - Diep" xfId="986"/>
    <cellStyle name="_10.Bieuthegioi-tan_NGTT2008(1)_Book3_So lieu quoc te(GDP)_08 Thuong mai va Du lich (Ok)" xfId="987"/>
    <cellStyle name="_10.Bieuthegioi-tan_NGTT2008(1)_Book3_So lieu quoc te(GDP)_09 Chi so gia 2011- VuTKG-1 (Ok)" xfId="988"/>
    <cellStyle name="_10.Bieuthegioi-tan_NGTT2008(1)_Book3_So lieu quoc te(GDP)_09 Du lich" xfId="989"/>
    <cellStyle name="_10.Bieuthegioi-tan_NGTT2008(1)_Book3_So lieu quoc te(GDP)_10 Van tai va BCVT (da sua ok)" xfId="990"/>
    <cellStyle name="_10.Bieuthegioi-tan_NGTT2008(1)_Book3_So lieu quoc te(GDP)_11 (3)" xfId="991"/>
    <cellStyle name="_10.Bieuthegioi-tan_NGTT2008(1)_Book3_So lieu quoc te(GDP)_11 (3)_04 Doanh nghiep va CSKDCT 2012" xfId="992"/>
    <cellStyle name="_10.Bieuthegioi-tan_NGTT2008(1)_Book3_So lieu quoc te(GDP)_11 (3)_Xl0000167" xfId="993"/>
    <cellStyle name="_10.Bieuthegioi-tan_NGTT2008(1)_Book3_So lieu quoc te(GDP)_12 (2)" xfId="994"/>
    <cellStyle name="_10.Bieuthegioi-tan_NGTT2008(1)_Book3_So lieu quoc te(GDP)_12 (2)_04 Doanh nghiep va CSKDCT 2012" xfId="995"/>
    <cellStyle name="_10.Bieuthegioi-tan_NGTT2008(1)_Book3_So lieu quoc te(GDP)_12 (2)_Xl0000167" xfId="996"/>
    <cellStyle name="_10.Bieuthegioi-tan_NGTT2008(1)_Book3_So lieu quoc te(GDP)_12 Giao duc, Y Te va Muc songnam2011" xfId="997"/>
    <cellStyle name="_10.Bieuthegioi-tan_NGTT2008(1)_Book3_So lieu quoc te(GDP)_12 So lieu quoc te (Ok)" xfId="998"/>
    <cellStyle name="_10.Bieuthegioi-tan_NGTT2008(1)_Book3_So lieu quoc te(GDP)_13 Van tai 2012" xfId="999"/>
    <cellStyle name="_10.Bieuthegioi-tan_NGTT2008(1)_Book3_So lieu quoc te(GDP)_Giaoduc2013(ok)" xfId="1000"/>
    <cellStyle name="_10.Bieuthegioi-tan_NGTT2008(1)_Book3_So lieu quoc te(GDP)_Maket NGTT2012 LN,TS (7-1-2013)" xfId="1001"/>
    <cellStyle name="_10.Bieuthegioi-tan_NGTT2008(1)_Book3_So lieu quoc te(GDP)_Maket NGTT2012 LN,TS (7-1-2013)_Nongnghiep" xfId="1002"/>
    <cellStyle name="_10.Bieuthegioi-tan_NGTT2008(1)_Book3_So lieu quoc te(GDP)_Ngiam_lamnghiep_2011_v2(1)(1)" xfId="1003"/>
    <cellStyle name="_10.Bieuthegioi-tan_NGTT2008(1)_Book3_So lieu quoc te(GDP)_Ngiam_lamnghiep_2011_v2(1)(1)_Nongnghiep" xfId="1004"/>
    <cellStyle name="_10.Bieuthegioi-tan_NGTT2008(1)_Book3_So lieu quoc te(GDP)_NGTT LN,TS 2012 (Chuan)" xfId="1005"/>
    <cellStyle name="_10.Bieuthegioi-tan_NGTT2008(1)_Book3_So lieu quoc te(GDP)_Nien giam TT Vu Nong nghiep 2012(solieu)-gui Vu TH 29-3-2013" xfId="1006"/>
    <cellStyle name="_10.Bieuthegioi-tan_NGTT2008(1)_Book3_So lieu quoc te(GDP)_Nongnghiep" xfId="1007"/>
    <cellStyle name="_10.Bieuthegioi-tan_NGTT2008(1)_Book3_So lieu quoc te(GDP)_Nongnghiep NGDD 2012_cap nhat den 24-5-2013(1)" xfId="1008"/>
    <cellStyle name="_10.Bieuthegioi-tan_NGTT2008(1)_Book3_So lieu quoc te(GDP)_Nongnghiep_Nongnghiep NGDD 2012_cap nhat den 24-5-2013(1)" xfId="1009"/>
    <cellStyle name="_10.Bieuthegioi-tan_NGTT2008(1)_Book3_So lieu quoc te(GDP)_Xl0000147" xfId="1010"/>
    <cellStyle name="_10.Bieuthegioi-tan_NGTT2008(1)_Book3_So lieu quoc te(GDP)_Xl0000167" xfId="1011"/>
    <cellStyle name="_10.Bieuthegioi-tan_NGTT2008(1)_Book3_So lieu quoc te(GDP)_XNK" xfId="1012"/>
    <cellStyle name="_10.Bieuthegioi-tan_NGTT2008(1)_Book3_Xl0000147" xfId="1013"/>
    <cellStyle name="_10.Bieuthegioi-tan_NGTT2008(1)_Book3_Xl0000167" xfId="1014"/>
    <cellStyle name="_10.Bieuthegioi-tan_NGTT2008(1)_Book3_XNK" xfId="1015"/>
    <cellStyle name="_10.Bieuthegioi-tan_NGTT2008(1)_Book3_XNK_08 Thuong mai Tong muc - Diep" xfId="1016"/>
    <cellStyle name="_10.Bieuthegioi-tan_NGTT2008(1)_Book3_XNK_Bo sung 04 bieu Cong nghiep" xfId="1017"/>
    <cellStyle name="_10.Bieuthegioi-tan_NGTT2008(1)_Book3_XNK-2012" xfId="1018"/>
    <cellStyle name="_10.Bieuthegioi-tan_NGTT2008(1)_Book3_XNK-Market" xfId="1019"/>
    <cellStyle name="_10.Bieuthegioi-tan_NGTT2008(1)_Book4" xfId="1020"/>
    <cellStyle name="_10.Bieuthegioi-tan_NGTT2008(1)_Book4_08 Cong nghiep 2010" xfId="1021"/>
    <cellStyle name="_10.Bieuthegioi-tan_NGTT2008(1)_Book4_08 Thuong mai va Du lich (Ok)" xfId="1022"/>
    <cellStyle name="_10.Bieuthegioi-tan_NGTT2008(1)_Book4_09 Chi so gia 2011- VuTKG-1 (Ok)" xfId="1023"/>
    <cellStyle name="_10.Bieuthegioi-tan_NGTT2008(1)_Book4_09 Du lich" xfId="1024"/>
    <cellStyle name="_10.Bieuthegioi-tan_NGTT2008(1)_Book4_10 Van tai va BCVT (da sua ok)" xfId="1025"/>
    <cellStyle name="_10.Bieuthegioi-tan_NGTT2008(1)_Book4_12 Giao duc, Y Te va Muc songnam2011" xfId="1026"/>
    <cellStyle name="_10.Bieuthegioi-tan_NGTT2008(1)_Book4_12 So lieu quoc te (Ok)" xfId="1027"/>
    <cellStyle name="_10.Bieuthegioi-tan_NGTT2008(1)_Book4_Book1" xfId="1028"/>
    <cellStyle name="_10.Bieuthegioi-tan_NGTT2008(1)_Book4_nien giam tom tat du lich va XNK" xfId="1029"/>
    <cellStyle name="_10.Bieuthegioi-tan_NGTT2008(1)_Book4_Nongnghiep" xfId="1030"/>
    <cellStyle name="_10.Bieuthegioi-tan_NGTT2008(1)_Book4_XNK" xfId="1031"/>
    <cellStyle name="_10.Bieuthegioi-tan_NGTT2008(1)_Book4_XNK-2012" xfId="1032"/>
    <cellStyle name="_10.Bieuthegioi-tan_NGTT2008(1)_CSKDCT 2010" xfId="1033"/>
    <cellStyle name="_10.Bieuthegioi-tan_NGTT2008(1)_CSKDCT 2010_Bo sung 04 bieu Cong nghiep" xfId="1034"/>
    <cellStyle name="_10.Bieuthegioi-tan_NGTT2008(1)_CucThongke-phucdap-Tuan-Anh" xfId="1035"/>
    <cellStyle name="_10.Bieuthegioi-tan_NGTT2008(1)_dan so phan tich 10 nam(moi)" xfId="1036"/>
    <cellStyle name="_10.Bieuthegioi-tan_NGTT2008(1)_dan so phan tich 10 nam(moi)_01 Don vi HC" xfId="1037"/>
    <cellStyle name="_10.Bieuthegioi-tan_NGTT2008(1)_dan so phan tich 10 nam(moi)_02 Danso_Laodong 2012(chuan) CO SO" xfId="1038"/>
    <cellStyle name="_10.Bieuthegioi-tan_NGTT2008(1)_dan so phan tich 10 nam(moi)_04 Doanh nghiep va CSKDCT 2012" xfId="1039"/>
    <cellStyle name="_10.Bieuthegioi-tan_NGTT2008(1)_dan so phan tich 10 nam(moi)_NGDD 2013 Thu chi NSNN " xfId="1040"/>
    <cellStyle name="_10.Bieuthegioi-tan_NGTT2008(1)_dan so phan tich 10 nam(moi)_Nien giam KT_TV 2010" xfId="1041"/>
    <cellStyle name="_10.Bieuthegioi-tan_NGTT2008(1)_dan so phan tich 10 nam(moi)_Xl0000167" xfId="1042"/>
    <cellStyle name="_10.Bieuthegioi-tan_NGTT2008(1)_Dat Dai NGTT -2013" xfId="1043"/>
    <cellStyle name="_10.Bieuthegioi-tan_NGTT2008(1)_Giaoduc2013(ok)" xfId="1044"/>
    <cellStyle name="_10.Bieuthegioi-tan_NGTT2008(1)_GTSXNN" xfId="1045"/>
    <cellStyle name="_10.Bieuthegioi-tan_NGTT2008(1)_GTSXNN_Nongnghiep NGDD 2012_cap nhat den 24-5-2013(1)" xfId="1046"/>
    <cellStyle name="_10.Bieuthegioi-tan_NGTT2008(1)_Lam nghiep, thuy san 2010 (ok)" xfId="1047"/>
    <cellStyle name="_10.Bieuthegioi-tan_NGTT2008(1)_Lam nghiep, thuy san 2010 (ok)_08 Cong nghiep 2010" xfId="1048"/>
    <cellStyle name="_10.Bieuthegioi-tan_NGTT2008(1)_Lam nghiep, thuy san 2010 (ok)_08 Thuong mai va Du lich (Ok)" xfId="1049"/>
    <cellStyle name="_10.Bieuthegioi-tan_NGTT2008(1)_Lam nghiep, thuy san 2010 (ok)_09 Chi so gia 2011- VuTKG-1 (Ok)" xfId="1050"/>
    <cellStyle name="_10.Bieuthegioi-tan_NGTT2008(1)_Lam nghiep, thuy san 2010 (ok)_09 Du lich" xfId="1051"/>
    <cellStyle name="_10.Bieuthegioi-tan_NGTT2008(1)_Lam nghiep, thuy san 2010 (ok)_10 Van tai va BCVT (da sua ok)" xfId="1052"/>
    <cellStyle name="_10.Bieuthegioi-tan_NGTT2008(1)_Lam nghiep, thuy san 2010 (ok)_12 Giao duc, Y Te va Muc songnam2011" xfId="1053"/>
    <cellStyle name="_10.Bieuthegioi-tan_NGTT2008(1)_Lam nghiep, thuy san 2010 (ok)_nien giam tom tat du lich va XNK" xfId="1054"/>
    <cellStyle name="_10.Bieuthegioi-tan_NGTT2008(1)_Lam nghiep, thuy san 2010 (ok)_Nongnghiep" xfId="1055"/>
    <cellStyle name="_10.Bieuthegioi-tan_NGTT2008(1)_Lam nghiep, thuy san 2010 (ok)_XNK" xfId="1056"/>
    <cellStyle name="_10.Bieuthegioi-tan_NGTT2008(1)_Maket NGTT Cong nghiep 2011" xfId="1057"/>
    <cellStyle name="_10.Bieuthegioi-tan_NGTT2008(1)_Maket NGTT Cong nghiep 2011_08 Cong nghiep 2010" xfId="1058"/>
    <cellStyle name="_10.Bieuthegioi-tan_NGTT2008(1)_Maket NGTT Cong nghiep 2011_08 Thuong mai va Du lich (Ok)" xfId="1059"/>
    <cellStyle name="_10.Bieuthegioi-tan_NGTT2008(1)_Maket NGTT Cong nghiep 2011_09 Chi so gia 2011- VuTKG-1 (Ok)" xfId="1060"/>
    <cellStyle name="_10.Bieuthegioi-tan_NGTT2008(1)_Maket NGTT Cong nghiep 2011_09 Du lich" xfId="1061"/>
    <cellStyle name="_10.Bieuthegioi-tan_NGTT2008(1)_Maket NGTT Cong nghiep 2011_10 Van tai va BCVT (da sua ok)" xfId="1062"/>
    <cellStyle name="_10.Bieuthegioi-tan_NGTT2008(1)_Maket NGTT Cong nghiep 2011_12 Giao duc, Y Te va Muc songnam2011" xfId="1063"/>
    <cellStyle name="_10.Bieuthegioi-tan_NGTT2008(1)_Maket NGTT Cong nghiep 2011_nien giam tom tat du lich va XNK" xfId="1064"/>
    <cellStyle name="_10.Bieuthegioi-tan_NGTT2008(1)_Maket NGTT Cong nghiep 2011_Nongnghiep" xfId="1065"/>
    <cellStyle name="_10.Bieuthegioi-tan_NGTT2008(1)_Maket NGTT Cong nghiep 2011_XNK" xfId="1066"/>
    <cellStyle name="_10.Bieuthegioi-tan_NGTT2008(1)_Maket NGTT Doanh Nghiep 2011" xfId="1067"/>
    <cellStyle name="_10.Bieuthegioi-tan_NGTT2008(1)_Maket NGTT Doanh Nghiep 2011_08 Cong nghiep 2010" xfId="1068"/>
    <cellStyle name="_10.Bieuthegioi-tan_NGTT2008(1)_Maket NGTT Doanh Nghiep 2011_08 Thuong mai va Du lich (Ok)" xfId="1069"/>
    <cellStyle name="_10.Bieuthegioi-tan_NGTT2008(1)_Maket NGTT Doanh Nghiep 2011_09 Chi so gia 2011- VuTKG-1 (Ok)" xfId="1070"/>
    <cellStyle name="_10.Bieuthegioi-tan_NGTT2008(1)_Maket NGTT Doanh Nghiep 2011_09 Du lich" xfId="1071"/>
    <cellStyle name="_10.Bieuthegioi-tan_NGTT2008(1)_Maket NGTT Doanh Nghiep 2011_10 Van tai va BCVT (da sua ok)" xfId="1072"/>
    <cellStyle name="_10.Bieuthegioi-tan_NGTT2008(1)_Maket NGTT Doanh Nghiep 2011_12 Giao duc, Y Te va Muc songnam2011" xfId="1073"/>
    <cellStyle name="_10.Bieuthegioi-tan_NGTT2008(1)_Maket NGTT Doanh Nghiep 2011_nien giam tom tat du lich va XNK" xfId="1074"/>
    <cellStyle name="_10.Bieuthegioi-tan_NGTT2008(1)_Maket NGTT Doanh Nghiep 2011_Nongnghiep" xfId="1075"/>
    <cellStyle name="_10.Bieuthegioi-tan_NGTT2008(1)_Maket NGTT Doanh Nghiep 2011_XNK" xfId="1076"/>
    <cellStyle name="_10.Bieuthegioi-tan_NGTT2008(1)_Maket NGTT Thu chi NS 2011" xfId="1077"/>
    <cellStyle name="_10.Bieuthegioi-tan_NGTT2008(1)_Maket NGTT Thu chi NS 2011_08 Cong nghiep 2010" xfId="1078"/>
    <cellStyle name="_10.Bieuthegioi-tan_NGTT2008(1)_Maket NGTT Thu chi NS 2011_08 Thuong mai va Du lich (Ok)" xfId="1079"/>
    <cellStyle name="_10.Bieuthegioi-tan_NGTT2008(1)_Maket NGTT Thu chi NS 2011_09 Chi so gia 2011- VuTKG-1 (Ok)" xfId="1080"/>
    <cellStyle name="_10.Bieuthegioi-tan_NGTT2008(1)_Maket NGTT Thu chi NS 2011_09 Du lich" xfId="1081"/>
    <cellStyle name="_10.Bieuthegioi-tan_NGTT2008(1)_Maket NGTT Thu chi NS 2011_10 Van tai va BCVT (da sua ok)" xfId="1082"/>
    <cellStyle name="_10.Bieuthegioi-tan_NGTT2008(1)_Maket NGTT Thu chi NS 2011_12 Giao duc, Y Te va Muc songnam2011" xfId="1083"/>
    <cellStyle name="_10.Bieuthegioi-tan_NGTT2008(1)_Maket NGTT Thu chi NS 2011_nien giam tom tat du lich va XNK" xfId="1084"/>
    <cellStyle name="_10.Bieuthegioi-tan_NGTT2008(1)_Maket NGTT Thu chi NS 2011_Nongnghiep" xfId="1085"/>
    <cellStyle name="_10.Bieuthegioi-tan_NGTT2008(1)_Maket NGTT Thu chi NS 2011_XNK" xfId="1086"/>
    <cellStyle name="_10.Bieuthegioi-tan_NGTT2008(1)_Maket NGTT2012 LN,TS (7-1-2013)" xfId="1087"/>
    <cellStyle name="_10.Bieuthegioi-tan_NGTT2008(1)_Maket NGTT2012 LN,TS (7-1-2013)_Nongnghiep" xfId="1088"/>
    <cellStyle name="_10.Bieuthegioi-tan_NGTT2008(1)_Ngiam_lamnghiep_2011_v2(1)(1)" xfId="1089"/>
    <cellStyle name="_10.Bieuthegioi-tan_NGTT2008(1)_Ngiam_lamnghiep_2011_v2(1)(1)_Nongnghiep" xfId="1090"/>
    <cellStyle name="_10.Bieuthegioi-tan_NGTT2008(1)_NGTT Ca the 2011 Diep" xfId="1091"/>
    <cellStyle name="_10.Bieuthegioi-tan_NGTT2008(1)_NGTT Ca the 2011 Diep_08 Cong nghiep 2010" xfId="1092"/>
    <cellStyle name="_10.Bieuthegioi-tan_NGTT2008(1)_NGTT Ca the 2011 Diep_08 Thuong mai va Du lich (Ok)" xfId="1093"/>
    <cellStyle name="_10.Bieuthegioi-tan_NGTT2008(1)_NGTT Ca the 2011 Diep_09 Chi so gia 2011- VuTKG-1 (Ok)" xfId="1094"/>
    <cellStyle name="_10.Bieuthegioi-tan_NGTT2008(1)_NGTT Ca the 2011 Diep_09 Du lich" xfId="1095"/>
    <cellStyle name="_10.Bieuthegioi-tan_NGTT2008(1)_NGTT Ca the 2011 Diep_10 Van tai va BCVT (da sua ok)" xfId="1096"/>
    <cellStyle name="_10.Bieuthegioi-tan_NGTT2008(1)_NGTT Ca the 2011 Diep_12 Giao duc, Y Te va Muc songnam2011" xfId="1097"/>
    <cellStyle name="_10.Bieuthegioi-tan_NGTT2008(1)_NGTT Ca the 2011 Diep_nien giam tom tat du lich va XNK" xfId="1098"/>
    <cellStyle name="_10.Bieuthegioi-tan_NGTT2008(1)_NGTT Ca the 2011 Diep_Nongnghiep" xfId="1099"/>
    <cellStyle name="_10.Bieuthegioi-tan_NGTT2008(1)_NGTT Ca the 2011 Diep_XNK" xfId="1100"/>
    <cellStyle name="_10.Bieuthegioi-tan_NGTT2008(1)_NGTT LN,TS 2012 (Chuan)" xfId="1101"/>
    <cellStyle name="_10.Bieuthegioi-tan_NGTT2008(1)_Nien giam day du  Nong nghiep 2010" xfId="1102"/>
    <cellStyle name="_10.Bieuthegioi-tan_NGTT2008(1)_Nien giam TT Vu Nong nghiep 2012(solieu)-gui Vu TH 29-3-2013" xfId="1103"/>
    <cellStyle name="_10.Bieuthegioi-tan_NGTT2008(1)_Nongnghiep" xfId="1104"/>
    <cellStyle name="_10.Bieuthegioi-tan_NGTT2008(1)_Nongnghiep_Bo sung 04 bieu Cong nghiep" xfId="1105"/>
    <cellStyle name="_10.Bieuthegioi-tan_NGTT2008(1)_Nongnghiep_Mau" xfId="1106"/>
    <cellStyle name="_10.Bieuthegioi-tan_NGTT2008(1)_Nongnghiep_NGDD 2013 Thu chi NSNN " xfId="1107"/>
    <cellStyle name="_10.Bieuthegioi-tan_NGTT2008(1)_Nongnghiep_Nongnghiep NGDD 2012_cap nhat den 24-5-2013(1)" xfId="1108"/>
    <cellStyle name="_10.Bieuthegioi-tan_NGTT2008(1)_Phan i (in)" xfId="1109"/>
    <cellStyle name="_10.Bieuthegioi-tan_NGTT2008(1)_So lieu quoc te TH" xfId="1110"/>
    <cellStyle name="_10.Bieuthegioi-tan_NGTT2008(1)_So lieu quoc te TH_08 Cong nghiep 2010" xfId="1111"/>
    <cellStyle name="_10.Bieuthegioi-tan_NGTT2008(1)_So lieu quoc te TH_08 Thuong mai va Du lich (Ok)" xfId="1112"/>
    <cellStyle name="_10.Bieuthegioi-tan_NGTT2008(1)_So lieu quoc te TH_09 Chi so gia 2011- VuTKG-1 (Ok)" xfId="1113"/>
    <cellStyle name="_10.Bieuthegioi-tan_NGTT2008(1)_So lieu quoc te TH_09 Du lich" xfId="1114"/>
    <cellStyle name="_10.Bieuthegioi-tan_NGTT2008(1)_So lieu quoc te TH_10 Van tai va BCVT (da sua ok)" xfId="1115"/>
    <cellStyle name="_10.Bieuthegioi-tan_NGTT2008(1)_So lieu quoc te TH_12 Giao duc, Y Te va Muc songnam2011" xfId="1116"/>
    <cellStyle name="_10.Bieuthegioi-tan_NGTT2008(1)_So lieu quoc te TH_nien giam tom tat du lich va XNK" xfId="1117"/>
    <cellStyle name="_10.Bieuthegioi-tan_NGTT2008(1)_So lieu quoc te TH_Nongnghiep" xfId="1118"/>
    <cellStyle name="_10.Bieuthegioi-tan_NGTT2008(1)_So lieu quoc te TH_XNK" xfId="1119"/>
    <cellStyle name="_10.Bieuthegioi-tan_NGTT2008(1)_So lieu quoc te(GDP)" xfId="1120"/>
    <cellStyle name="_10.Bieuthegioi-tan_NGTT2008(1)_So lieu quoc te(GDP)_02  Dan so lao dong(OK)" xfId="1121"/>
    <cellStyle name="_10.Bieuthegioi-tan_NGTT2008(1)_So lieu quoc te(GDP)_03 TKQG va Thu chi NSNN 2012" xfId="1122"/>
    <cellStyle name="_10.Bieuthegioi-tan_NGTT2008(1)_So lieu quoc te(GDP)_04 Doanh nghiep va CSKDCT 2012" xfId="1123"/>
    <cellStyle name="_10.Bieuthegioi-tan_NGTT2008(1)_So lieu quoc te(GDP)_05 Doanh nghiep va Ca the_2011 (Ok)" xfId="1124"/>
    <cellStyle name="_10.Bieuthegioi-tan_NGTT2008(1)_So lieu quoc te(GDP)_07 NGTT CN 2012" xfId="1125"/>
    <cellStyle name="_10.Bieuthegioi-tan_NGTT2008(1)_So lieu quoc te(GDP)_08 Thuong mai Tong muc - Diep" xfId="1126"/>
    <cellStyle name="_10.Bieuthegioi-tan_NGTT2008(1)_So lieu quoc te(GDP)_08 Thuong mai va Du lich (Ok)" xfId="1127"/>
    <cellStyle name="_10.Bieuthegioi-tan_NGTT2008(1)_So lieu quoc te(GDP)_09 Chi so gia 2011- VuTKG-1 (Ok)" xfId="1128"/>
    <cellStyle name="_10.Bieuthegioi-tan_NGTT2008(1)_So lieu quoc te(GDP)_09 Du lich" xfId="1129"/>
    <cellStyle name="_10.Bieuthegioi-tan_NGTT2008(1)_So lieu quoc te(GDP)_10 Van tai va BCVT (da sua ok)" xfId="1130"/>
    <cellStyle name="_10.Bieuthegioi-tan_NGTT2008(1)_So lieu quoc te(GDP)_11 (3)" xfId="1131"/>
    <cellStyle name="_10.Bieuthegioi-tan_NGTT2008(1)_So lieu quoc te(GDP)_11 (3)_04 Doanh nghiep va CSKDCT 2012" xfId="1132"/>
    <cellStyle name="_10.Bieuthegioi-tan_NGTT2008(1)_So lieu quoc te(GDP)_11 (3)_Xl0000167" xfId="1133"/>
    <cellStyle name="_10.Bieuthegioi-tan_NGTT2008(1)_So lieu quoc te(GDP)_12 (2)" xfId="1134"/>
    <cellStyle name="_10.Bieuthegioi-tan_NGTT2008(1)_So lieu quoc te(GDP)_12 (2)_04 Doanh nghiep va CSKDCT 2012" xfId="1135"/>
    <cellStyle name="_10.Bieuthegioi-tan_NGTT2008(1)_So lieu quoc te(GDP)_12 (2)_Xl0000167" xfId="1136"/>
    <cellStyle name="_10.Bieuthegioi-tan_NGTT2008(1)_So lieu quoc te(GDP)_12 Giao duc, Y Te va Muc songnam2011" xfId="1137"/>
    <cellStyle name="_10.Bieuthegioi-tan_NGTT2008(1)_So lieu quoc te(GDP)_12 So lieu quoc te (Ok)" xfId="1138"/>
    <cellStyle name="_10.Bieuthegioi-tan_NGTT2008(1)_So lieu quoc te(GDP)_13 Van tai 2012" xfId="1139"/>
    <cellStyle name="_10.Bieuthegioi-tan_NGTT2008(1)_So lieu quoc te(GDP)_Giaoduc2013(ok)" xfId="1140"/>
    <cellStyle name="_10.Bieuthegioi-tan_NGTT2008(1)_So lieu quoc te(GDP)_Maket NGTT2012 LN,TS (7-1-2013)" xfId="1141"/>
    <cellStyle name="_10.Bieuthegioi-tan_NGTT2008(1)_So lieu quoc te(GDP)_Maket NGTT2012 LN,TS (7-1-2013)_Nongnghiep" xfId="1142"/>
    <cellStyle name="_10.Bieuthegioi-tan_NGTT2008(1)_So lieu quoc te(GDP)_Ngiam_lamnghiep_2011_v2(1)(1)" xfId="1143"/>
    <cellStyle name="_10.Bieuthegioi-tan_NGTT2008(1)_So lieu quoc te(GDP)_Ngiam_lamnghiep_2011_v2(1)(1)_Nongnghiep" xfId="1144"/>
    <cellStyle name="_10.Bieuthegioi-tan_NGTT2008(1)_So lieu quoc te(GDP)_NGTT LN,TS 2012 (Chuan)" xfId="1145"/>
    <cellStyle name="_10.Bieuthegioi-tan_NGTT2008(1)_So lieu quoc te(GDP)_Nien giam TT Vu Nong nghiep 2012(solieu)-gui Vu TH 29-3-2013" xfId="1146"/>
    <cellStyle name="_10.Bieuthegioi-tan_NGTT2008(1)_So lieu quoc te(GDP)_Nongnghiep" xfId="1147"/>
    <cellStyle name="_10.Bieuthegioi-tan_NGTT2008(1)_So lieu quoc te(GDP)_Nongnghiep NGDD 2012_cap nhat den 24-5-2013(1)" xfId="1148"/>
    <cellStyle name="_10.Bieuthegioi-tan_NGTT2008(1)_So lieu quoc te(GDP)_Nongnghiep_Nongnghiep NGDD 2012_cap nhat den 24-5-2013(1)" xfId="1149"/>
    <cellStyle name="_10.Bieuthegioi-tan_NGTT2008(1)_So lieu quoc te(GDP)_Xl0000147" xfId="1150"/>
    <cellStyle name="_10.Bieuthegioi-tan_NGTT2008(1)_So lieu quoc te(GDP)_Xl0000167" xfId="1151"/>
    <cellStyle name="_10.Bieuthegioi-tan_NGTT2008(1)_So lieu quoc te(GDP)_XNK" xfId="1152"/>
    <cellStyle name="_10.Bieuthegioi-tan_NGTT2008(1)_Thuong mai va Du lich" xfId="1153"/>
    <cellStyle name="_10.Bieuthegioi-tan_NGTT2008(1)_Thuong mai va Du lich_01 Don vi HC" xfId="1154"/>
    <cellStyle name="_10.Bieuthegioi-tan_NGTT2008(1)_Thuong mai va Du lich_NGDD 2013 Thu chi NSNN " xfId="1155"/>
    <cellStyle name="_10.Bieuthegioi-tan_NGTT2008(1)_Tong hop 1" xfId="1156"/>
    <cellStyle name="_10.Bieuthegioi-tan_NGTT2008(1)_Tong hop NGTT" xfId="1157"/>
    <cellStyle name="_10.Bieuthegioi-tan_NGTT2008(1)_Xl0000167" xfId="1158"/>
    <cellStyle name="_10.Bieuthegioi-tan_NGTT2008(1)_XNK" xfId="1159"/>
    <cellStyle name="_10.Bieuthegioi-tan_NGTT2008(1)_XNK (10-6)" xfId="1160"/>
    <cellStyle name="_10.Bieuthegioi-tan_NGTT2008(1)_XNK_08 Thuong mai Tong muc - Diep" xfId="1161"/>
    <cellStyle name="_10.Bieuthegioi-tan_NGTT2008(1)_XNK_Bo sung 04 bieu Cong nghiep" xfId="1162"/>
    <cellStyle name="_10.Bieuthegioi-tan_NGTT2008(1)_XNK-2012" xfId="1163"/>
    <cellStyle name="_10.Bieuthegioi-tan_NGTT2008(1)_XNK-Market" xfId="1164"/>
    <cellStyle name="_10_Market_VH_YT_GD_NGTT_2011" xfId="1165"/>
    <cellStyle name="_10_Market_VH_YT_GD_NGTT_2011_02  Dan so lao dong(OK)" xfId="1166"/>
    <cellStyle name="_10_Market_VH_YT_GD_NGTT_2011_03 TKQG va Thu chi NSNN 2012" xfId="1167"/>
    <cellStyle name="_10_Market_VH_YT_GD_NGTT_2011_04 Doanh nghiep va CSKDCT 2012" xfId="1168"/>
    <cellStyle name="_10_Market_VH_YT_GD_NGTT_2011_05 Doanh nghiep va Ca the_2011 (Ok)" xfId="1169"/>
    <cellStyle name="_10_Market_VH_YT_GD_NGTT_2011_07 NGTT CN 2012" xfId="1170"/>
    <cellStyle name="_10_Market_VH_YT_GD_NGTT_2011_08 Thuong mai Tong muc - Diep" xfId="1171"/>
    <cellStyle name="_10_Market_VH_YT_GD_NGTT_2011_08 Thuong mai va Du lich (Ok)" xfId="1172"/>
    <cellStyle name="_10_Market_VH_YT_GD_NGTT_2011_09 Chi so gia 2011- VuTKG-1 (Ok)" xfId="1173"/>
    <cellStyle name="_10_Market_VH_YT_GD_NGTT_2011_09 Du lich" xfId="1174"/>
    <cellStyle name="_10_Market_VH_YT_GD_NGTT_2011_10 Van tai va BCVT (da sua ok)" xfId="1175"/>
    <cellStyle name="_10_Market_VH_YT_GD_NGTT_2011_11 (3)" xfId="1176"/>
    <cellStyle name="_10_Market_VH_YT_GD_NGTT_2011_11 (3)_04 Doanh nghiep va CSKDCT 2012" xfId="1177"/>
    <cellStyle name="_10_Market_VH_YT_GD_NGTT_2011_11 (3)_Xl0000167" xfId="1178"/>
    <cellStyle name="_10_Market_VH_YT_GD_NGTT_2011_12 (2)" xfId="1179"/>
    <cellStyle name="_10_Market_VH_YT_GD_NGTT_2011_12 (2)_04 Doanh nghiep va CSKDCT 2012" xfId="1180"/>
    <cellStyle name="_10_Market_VH_YT_GD_NGTT_2011_12 (2)_Xl0000167" xfId="1181"/>
    <cellStyle name="_10_Market_VH_YT_GD_NGTT_2011_12 Giao duc, Y Te va Muc songnam2011" xfId="1182"/>
    <cellStyle name="_10_Market_VH_YT_GD_NGTT_2011_13 Van tai 2012" xfId="1183"/>
    <cellStyle name="_10_Market_VH_YT_GD_NGTT_2011_Giaoduc2013(ok)" xfId="1184"/>
    <cellStyle name="_10_Market_VH_YT_GD_NGTT_2011_Maket NGTT2012 LN,TS (7-1-2013)" xfId="1185"/>
    <cellStyle name="_10_Market_VH_YT_GD_NGTT_2011_Maket NGTT2012 LN,TS (7-1-2013)_Nongnghiep" xfId="1186"/>
    <cellStyle name="_10_Market_VH_YT_GD_NGTT_2011_Ngiam_lamnghiep_2011_v2(1)(1)" xfId="1187"/>
    <cellStyle name="_10_Market_VH_YT_GD_NGTT_2011_Ngiam_lamnghiep_2011_v2(1)(1)_Nongnghiep" xfId="1188"/>
    <cellStyle name="_10_Market_VH_YT_GD_NGTT_2011_NGTT LN,TS 2012 (Chuan)" xfId="1189"/>
    <cellStyle name="_10_Market_VH_YT_GD_NGTT_2011_Nien giam TT Vu Nong nghiep 2012(solieu)-gui Vu TH 29-3-2013" xfId="1190"/>
    <cellStyle name="_10_Market_VH_YT_GD_NGTT_2011_Nongnghiep" xfId="1191"/>
    <cellStyle name="_10_Market_VH_YT_GD_NGTT_2011_Nongnghiep NGDD 2012_cap nhat den 24-5-2013(1)" xfId="1192"/>
    <cellStyle name="_10_Market_VH_YT_GD_NGTT_2011_Nongnghiep_Nongnghiep NGDD 2012_cap nhat den 24-5-2013(1)" xfId="1193"/>
    <cellStyle name="_10_Market_VH_YT_GD_NGTT_2011_Xl0000147" xfId="1194"/>
    <cellStyle name="_10_Market_VH_YT_GD_NGTT_2011_Xl0000167" xfId="1195"/>
    <cellStyle name="_10_Market_VH_YT_GD_NGTT_2011_XNK" xfId="1196"/>
    <cellStyle name="_12 So lieu quoc te (Ok)" xfId="1197"/>
    <cellStyle name="_15.Quoc te" xfId="1198"/>
    <cellStyle name="_2.OK" xfId="1199"/>
    <cellStyle name="_3OK" xfId="1200"/>
    <cellStyle name="_4OK" xfId="1201"/>
    <cellStyle name="_5OK" xfId="1202"/>
    <cellStyle name="_6OK" xfId="1203"/>
    <cellStyle name="_7OK" xfId="1204"/>
    <cellStyle name="_8OK" xfId="1205"/>
    <cellStyle name="_Book1" xfId="1206"/>
    <cellStyle name="_Book2" xfId="1207"/>
    <cellStyle name="_Book2 10" xfId="1208"/>
    <cellStyle name="_Book2 11" xfId="1209"/>
    <cellStyle name="_Book2 12" xfId="1210"/>
    <cellStyle name="_Book2 13" xfId="1211"/>
    <cellStyle name="_Book2 14" xfId="1212"/>
    <cellStyle name="_Book2 15" xfId="1213"/>
    <cellStyle name="_Book2 16" xfId="1214"/>
    <cellStyle name="_Book2 17" xfId="1215"/>
    <cellStyle name="_Book2 18" xfId="1216"/>
    <cellStyle name="_Book2 19" xfId="1217"/>
    <cellStyle name="_Book2 2" xfId="1218"/>
    <cellStyle name="_Book2 3" xfId="1219"/>
    <cellStyle name="_Book2 4" xfId="1220"/>
    <cellStyle name="_Book2 5" xfId="1221"/>
    <cellStyle name="_Book2 6" xfId="1222"/>
    <cellStyle name="_Book2 7" xfId="1223"/>
    <cellStyle name="_Book2 8" xfId="1224"/>
    <cellStyle name="_Book2 9" xfId="1225"/>
    <cellStyle name="_Book2_01 Don vi HC" xfId="1226"/>
    <cellStyle name="_Book2_01 DVHC-DSLD 2010" xfId="1227"/>
    <cellStyle name="_Book2_02  Dan so lao dong(OK)" xfId="1228"/>
    <cellStyle name="_Book2_02 Danso_Laodong 2012(chuan) CO SO" xfId="1229"/>
    <cellStyle name="_Book2_03 TKQG va Thu chi NSNN 2012" xfId="1230"/>
    <cellStyle name="_Book2_04 Doanh nghiep va CSKDCT 2012" xfId="1231"/>
    <cellStyle name="_Book2_05 Doanh nghiep va Ca the_2011 (Ok)" xfId="1232"/>
    <cellStyle name="_Book2_05 NGTT DN 2010 (OK)" xfId="1233"/>
    <cellStyle name="_Book2_05 NGTT DN 2010 (OK)_Bo sung 04 bieu Cong nghiep" xfId="1234"/>
    <cellStyle name="_Book2_06 Nong, lam nghiep 2010  (ok)" xfId="1235"/>
    <cellStyle name="_Book2_07 NGTT CN 2012" xfId="1236"/>
    <cellStyle name="_Book2_08 Thuong mai Tong muc - Diep" xfId="1237"/>
    <cellStyle name="_Book2_08 Thuong mai va Du lich (Ok)" xfId="1238"/>
    <cellStyle name="_Book2_09 Chi so gia 2011- VuTKG-1 (Ok)" xfId="1239"/>
    <cellStyle name="_Book2_09 Du lich" xfId="1240"/>
    <cellStyle name="_Book2_10 Market VH, YT, GD, NGTT 2011 " xfId="1241"/>
    <cellStyle name="_Book2_10 Market VH, YT, GD, NGTT 2011 _02  Dan so lao dong(OK)" xfId="1242"/>
    <cellStyle name="_Book2_10 Market VH, YT, GD, NGTT 2011 _03 TKQG va Thu chi NSNN 2012" xfId="1243"/>
    <cellStyle name="_Book2_10 Market VH, YT, GD, NGTT 2011 _04 Doanh nghiep va CSKDCT 2012" xfId="1244"/>
    <cellStyle name="_Book2_10 Market VH, YT, GD, NGTT 2011 _05 Doanh nghiep va Ca the_2011 (Ok)" xfId="1245"/>
    <cellStyle name="_Book2_10 Market VH, YT, GD, NGTT 2011 _07 NGTT CN 2012" xfId="1246"/>
    <cellStyle name="_Book2_10 Market VH, YT, GD, NGTT 2011 _08 Thuong mai Tong muc - Diep" xfId="1247"/>
    <cellStyle name="_Book2_10 Market VH, YT, GD, NGTT 2011 _08 Thuong mai va Du lich (Ok)" xfId="1248"/>
    <cellStyle name="_Book2_10 Market VH, YT, GD, NGTT 2011 _09 Chi so gia 2011- VuTKG-1 (Ok)" xfId="1249"/>
    <cellStyle name="_Book2_10 Market VH, YT, GD, NGTT 2011 _09 Du lich" xfId="1250"/>
    <cellStyle name="_Book2_10 Market VH, YT, GD, NGTT 2011 _10 Van tai va BCVT (da sua ok)" xfId="1251"/>
    <cellStyle name="_Book2_10 Market VH, YT, GD, NGTT 2011 _11 (3)" xfId="1252"/>
    <cellStyle name="_Book2_10 Market VH, YT, GD, NGTT 2011 _11 (3)_04 Doanh nghiep va CSKDCT 2012" xfId="1253"/>
    <cellStyle name="_Book2_10 Market VH, YT, GD, NGTT 2011 _11 (3)_Xl0000167" xfId="1254"/>
    <cellStyle name="_Book2_10 Market VH, YT, GD, NGTT 2011 _12 (2)" xfId="1255"/>
    <cellStyle name="_Book2_10 Market VH, YT, GD, NGTT 2011 _12 (2)_04 Doanh nghiep va CSKDCT 2012" xfId="1256"/>
    <cellStyle name="_Book2_10 Market VH, YT, GD, NGTT 2011 _12 (2)_Xl0000167" xfId="1257"/>
    <cellStyle name="_Book2_10 Market VH, YT, GD, NGTT 2011 _12 Giao duc, Y Te va Muc songnam2011" xfId="1258"/>
    <cellStyle name="_Book2_10 Market VH, YT, GD, NGTT 2011 _13 Van tai 2012" xfId="1259"/>
    <cellStyle name="_Book2_10 Market VH, YT, GD, NGTT 2011 _Giaoduc2013(ok)" xfId="1260"/>
    <cellStyle name="_Book2_10 Market VH, YT, GD, NGTT 2011 _Maket NGTT2012 LN,TS (7-1-2013)" xfId="1261"/>
    <cellStyle name="_Book2_10 Market VH, YT, GD, NGTT 2011 _Maket NGTT2012 LN,TS (7-1-2013)_Nongnghiep" xfId="1262"/>
    <cellStyle name="_Book2_10 Market VH, YT, GD, NGTT 2011 _Ngiam_lamnghiep_2011_v2(1)(1)" xfId="1263"/>
    <cellStyle name="_Book2_10 Market VH, YT, GD, NGTT 2011 _Ngiam_lamnghiep_2011_v2(1)(1)_Nongnghiep" xfId="1264"/>
    <cellStyle name="_Book2_10 Market VH, YT, GD, NGTT 2011 _NGTT LN,TS 2012 (Chuan)" xfId="1265"/>
    <cellStyle name="_Book2_10 Market VH, YT, GD, NGTT 2011 _Nien giam TT Vu Nong nghiep 2012(solieu)-gui Vu TH 29-3-2013" xfId="1266"/>
    <cellStyle name="_Book2_10 Market VH, YT, GD, NGTT 2011 _Nongnghiep" xfId="1267"/>
    <cellStyle name="_Book2_10 Market VH, YT, GD, NGTT 2011 _Nongnghiep NGDD 2012_cap nhat den 24-5-2013(1)" xfId="1268"/>
    <cellStyle name="_Book2_10 Market VH, YT, GD, NGTT 2011 _Nongnghiep_Nongnghiep NGDD 2012_cap nhat den 24-5-2013(1)" xfId="1269"/>
    <cellStyle name="_Book2_10 Market VH, YT, GD, NGTT 2011 _So lieu quoc te TH" xfId="1270"/>
    <cellStyle name="_Book2_10 Market VH, YT, GD, NGTT 2011 _Xl0000147" xfId="1271"/>
    <cellStyle name="_Book2_10 Market VH, YT, GD, NGTT 2011 _Xl0000167" xfId="1272"/>
    <cellStyle name="_Book2_10 Market VH, YT, GD, NGTT 2011 _XNK" xfId="1273"/>
    <cellStyle name="_Book2_10 Van tai va BCVT (da sua ok)" xfId="1274"/>
    <cellStyle name="_Book2_10 VH, YT, GD, NGTT 2010 - (OK)" xfId="1275"/>
    <cellStyle name="_Book2_10 VH, YT, GD, NGTT 2010 - (OK)_Bo sung 04 bieu Cong nghiep" xfId="1276"/>
    <cellStyle name="_Book2_11 (3)" xfId="1277"/>
    <cellStyle name="_Book2_11 (3)_04 Doanh nghiep va CSKDCT 2012" xfId="1278"/>
    <cellStyle name="_Book2_11 (3)_Xl0000167" xfId="1279"/>
    <cellStyle name="_Book2_12 (2)" xfId="1280"/>
    <cellStyle name="_Book2_12 (2)_04 Doanh nghiep va CSKDCT 2012" xfId="1281"/>
    <cellStyle name="_Book2_12 (2)_Xl0000167" xfId="1282"/>
    <cellStyle name="_Book2_12 Chi so gia 2012(chuan) co so" xfId="1283"/>
    <cellStyle name="_Book2_12 Giao duc, Y Te va Muc songnam2011" xfId="1284"/>
    <cellStyle name="_Book2_13 Van tai 2012" xfId="1285"/>
    <cellStyle name="_Book2_Book1" xfId="1286"/>
    <cellStyle name="_Book2_CucThongke-phucdap-Tuan-Anh" xfId="1287"/>
    <cellStyle name="_Book2_dan so phan tich 10 nam(moi)" xfId="1288"/>
    <cellStyle name="_Book2_Giaoduc2013(ok)" xfId="1289"/>
    <cellStyle name="_Book2_GTSXNN" xfId="1290"/>
    <cellStyle name="_Book2_GTSXNN_Nongnghiep NGDD 2012_cap nhat den 24-5-2013(1)" xfId="1291"/>
    <cellStyle name="_Book2_Maket NGTT2012 LN,TS (7-1-2013)" xfId="1292"/>
    <cellStyle name="_Book2_Maket NGTT2012 LN,TS (7-1-2013)_Nongnghiep" xfId="1293"/>
    <cellStyle name="_Book2_Mau" xfId="1294"/>
    <cellStyle name="_Book2_NGDD 2013 Thu chi NSNN " xfId="1295"/>
    <cellStyle name="_Book2_Ngiam_lamnghiep_2011_v2(1)(1)" xfId="1296"/>
    <cellStyle name="_Book2_Ngiam_lamnghiep_2011_v2(1)(1)_Nongnghiep" xfId="1297"/>
    <cellStyle name="_Book2_NGTT LN,TS 2012 (Chuan)" xfId="1298"/>
    <cellStyle name="_Book2_Nien giam day du  Nong nghiep 2010" xfId="1299"/>
    <cellStyle name="_Book2_Nien giam TT Vu Nong nghiep 2012(solieu)-gui Vu TH 29-3-2013" xfId="1300"/>
    <cellStyle name="_Book2_Nongnghiep" xfId="1301"/>
    <cellStyle name="_Book2_Nongnghiep_Bo sung 04 bieu Cong nghiep" xfId="1302"/>
    <cellStyle name="_Book2_Nongnghiep_Mau" xfId="1303"/>
    <cellStyle name="_Book2_Nongnghiep_NGDD 2013 Thu chi NSNN " xfId="1304"/>
    <cellStyle name="_Book2_Nongnghiep_Nongnghiep NGDD 2012_cap nhat den 24-5-2013(1)" xfId="1305"/>
    <cellStyle name="_Book2_So lieu quoc te TH" xfId="1306"/>
    <cellStyle name="_Book2_So lieu quoc te TH_08 Cong nghiep 2010" xfId="1307"/>
    <cellStyle name="_Book2_So lieu quoc te TH_08 Thuong mai va Du lich (Ok)" xfId="1308"/>
    <cellStyle name="_Book2_So lieu quoc te TH_09 Chi so gia 2011- VuTKG-1 (Ok)" xfId="1309"/>
    <cellStyle name="_Book2_So lieu quoc te TH_09 Du lich" xfId="1310"/>
    <cellStyle name="_Book2_So lieu quoc te TH_10 Van tai va BCVT (da sua ok)" xfId="1311"/>
    <cellStyle name="_Book2_So lieu quoc te TH_12 Giao duc, Y Te va Muc songnam2011" xfId="1312"/>
    <cellStyle name="_Book2_So lieu quoc te TH_nien giam tom tat du lich va XNK" xfId="1313"/>
    <cellStyle name="_Book2_So lieu quoc te TH_Nongnghiep" xfId="1314"/>
    <cellStyle name="_Book2_So lieu quoc te TH_XNK" xfId="1315"/>
    <cellStyle name="_Book2_So lieu quoc te(GDP)" xfId="1316"/>
    <cellStyle name="_Book2_So lieu quoc te(GDP)_02  Dan so lao dong(OK)" xfId="1317"/>
    <cellStyle name="_Book2_So lieu quoc te(GDP)_03 TKQG va Thu chi NSNN 2012" xfId="1318"/>
    <cellStyle name="_Book2_So lieu quoc te(GDP)_04 Doanh nghiep va CSKDCT 2012" xfId="1319"/>
    <cellStyle name="_Book2_So lieu quoc te(GDP)_05 Doanh nghiep va Ca the_2011 (Ok)" xfId="1320"/>
    <cellStyle name="_Book2_So lieu quoc te(GDP)_07 NGTT CN 2012" xfId="1321"/>
    <cellStyle name="_Book2_So lieu quoc te(GDP)_08 Thuong mai Tong muc - Diep" xfId="1322"/>
    <cellStyle name="_Book2_So lieu quoc te(GDP)_08 Thuong mai va Du lich (Ok)" xfId="1323"/>
    <cellStyle name="_Book2_So lieu quoc te(GDP)_09 Chi so gia 2011- VuTKG-1 (Ok)" xfId="1324"/>
    <cellStyle name="_Book2_So lieu quoc te(GDP)_09 Du lich" xfId="1325"/>
    <cellStyle name="_Book2_So lieu quoc te(GDP)_10 Van tai va BCVT (da sua ok)" xfId="1326"/>
    <cellStyle name="_Book2_So lieu quoc te(GDP)_11 (3)" xfId="1327"/>
    <cellStyle name="_Book2_So lieu quoc te(GDP)_11 (3)_04 Doanh nghiep va CSKDCT 2012" xfId="1328"/>
    <cellStyle name="_Book2_So lieu quoc te(GDP)_11 (3)_Xl0000167" xfId="1329"/>
    <cellStyle name="_Book2_So lieu quoc te(GDP)_12 (2)" xfId="1330"/>
    <cellStyle name="_Book2_So lieu quoc te(GDP)_12 (2)_04 Doanh nghiep va CSKDCT 2012" xfId="1331"/>
    <cellStyle name="_Book2_So lieu quoc te(GDP)_12 (2)_Xl0000167" xfId="1332"/>
    <cellStyle name="_Book2_So lieu quoc te(GDP)_12 Giao duc, Y Te va Muc songnam2011" xfId="1333"/>
    <cellStyle name="_Book2_So lieu quoc te(GDP)_12 So lieu quoc te (Ok)" xfId="1334"/>
    <cellStyle name="_Book2_So lieu quoc te(GDP)_13 Van tai 2012" xfId="1335"/>
    <cellStyle name="_Book2_So lieu quoc te(GDP)_Giaoduc2013(ok)" xfId="1336"/>
    <cellStyle name="_Book2_So lieu quoc te(GDP)_Maket NGTT2012 LN,TS (7-1-2013)" xfId="1337"/>
    <cellStyle name="_Book2_So lieu quoc te(GDP)_Maket NGTT2012 LN,TS (7-1-2013)_Nongnghiep" xfId="1338"/>
    <cellStyle name="_Book2_So lieu quoc te(GDP)_Ngiam_lamnghiep_2011_v2(1)(1)" xfId="1339"/>
    <cellStyle name="_Book2_So lieu quoc te(GDP)_Ngiam_lamnghiep_2011_v2(1)(1)_Nongnghiep" xfId="1340"/>
    <cellStyle name="_Book2_So lieu quoc te(GDP)_NGTT LN,TS 2012 (Chuan)" xfId="1341"/>
    <cellStyle name="_Book2_So lieu quoc te(GDP)_Nien giam TT Vu Nong nghiep 2012(solieu)-gui Vu TH 29-3-2013" xfId="1342"/>
    <cellStyle name="_Book2_So lieu quoc te(GDP)_Nongnghiep" xfId="1343"/>
    <cellStyle name="_Book2_So lieu quoc te(GDP)_Nongnghiep NGDD 2012_cap nhat den 24-5-2013(1)" xfId="1344"/>
    <cellStyle name="_Book2_So lieu quoc te(GDP)_Nongnghiep_Nongnghiep NGDD 2012_cap nhat den 24-5-2013(1)" xfId="1345"/>
    <cellStyle name="_Book2_So lieu quoc te(GDP)_Xl0000147" xfId="1346"/>
    <cellStyle name="_Book2_So lieu quoc te(GDP)_Xl0000167" xfId="1347"/>
    <cellStyle name="_Book2_So lieu quoc te(GDP)_XNK" xfId="1348"/>
    <cellStyle name="_Book2_Tong hop NGTT" xfId="1349"/>
    <cellStyle name="_Book2_Xl0000147" xfId="1350"/>
    <cellStyle name="_Book2_Xl0000167" xfId="1351"/>
    <cellStyle name="_Book2_XNK" xfId="1352"/>
    <cellStyle name="_Book2_XNK_08 Thuong mai Tong muc - Diep" xfId="1353"/>
    <cellStyle name="_Book2_XNK_Bo sung 04 bieu Cong nghiep" xfId="1354"/>
    <cellStyle name="_Book2_XNK-2012" xfId="1355"/>
    <cellStyle name="_Book2_XNK-Market" xfId="1356"/>
    <cellStyle name="_Book4" xfId="1357"/>
    <cellStyle name="_Buuchinh - Market" xfId="1358"/>
    <cellStyle name="_Buuchinh - Market_02  Dan so lao dong(OK)" xfId="1359"/>
    <cellStyle name="_Buuchinh - Market_03 TKQG va Thu chi NSNN 2012" xfId="1360"/>
    <cellStyle name="_Buuchinh - Market_04 Doanh nghiep va CSKDCT 2012" xfId="1361"/>
    <cellStyle name="_Buuchinh - Market_05 Doanh nghiep va Ca the_2011 (Ok)" xfId="1362"/>
    <cellStyle name="_Buuchinh - Market_07 NGTT CN 2012" xfId="1363"/>
    <cellStyle name="_Buuchinh - Market_08 Thuong mai Tong muc - Diep" xfId="1364"/>
    <cellStyle name="_Buuchinh - Market_08 Thuong mai va Du lich (Ok)" xfId="1365"/>
    <cellStyle name="_Buuchinh - Market_09 Chi so gia 2011- VuTKG-1 (Ok)" xfId="1366"/>
    <cellStyle name="_Buuchinh - Market_09 Du lich" xfId="1367"/>
    <cellStyle name="_Buuchinh - Market_10 Van tai va BCVT (da sua ok)" xfId="1368"/>
    <cellStyle name="_Buuchinh - Market_11 (3)" xfId="1369"/>
    <cellStyle name="_Buuchinh - Market_11 (3)_04 Doanh nghiep va CSKDCT 2012" xfId="1370"/>
    <cellStyle name="_Buuchinh - Market_11 (3)_Xl0000167" xfId="1371"/>
    <cellStyle name="_Buuchinh - Market_12 (2)" xfId="1372"/>
    <cellStyle name="_Buuchinh - Market_12 (2)_04 Doanh nghiep va CSKDCT 2012" xfId="1373"/>
    <cellStyle name="_Buuchinh - Market_12 (2)_Xl0000167" xfId="1374"/>
    <cellStyle name="_Buuchinh - Market_12 Giao duc, Y Te va Muc songnam2011" xfId="1375"/>
    <cellStyle name="_Buuchinh - Market_13 Van tai 2012" xfId="1376"/>
    <cellStyle name="_Buuchinh - Market_Giaoduc2013(ok)" xfId="1377"/>
    <cellStyle name="_Buuchinh - Market_Maket NGTT2012 LN,TS (7-1-2013)" xfId="1378"/>
    <cellStyle name="_Buuchinh - Market_Maket NGTT2012 LN,TS (7-1-2013)_Nongnghiep" xfId="1379"/>
    <cellStyle name="_Buuchinh - Market_Ngiam_lamnghiep_2011_v2(1)(1)" xfId="1380"/>
    <cellStyle name="_Buuchinh - Market_Ngiam_lamnghiep_2011_v2(1)(1)_Nongnghiep" xfId="1381"/>
    <cellStyle name="_Buuchinh - Market_NGTT LN,TS 2012 (Chuan)" xfId="1382"/>
    <cellStyle name="_Buuchinh - Market_Nien giam TT Vu Nong nghiep 2012(solieu)-gui Vu TH 29-3-2013" xfId="1383"/>
    <cellStyle name="_Buuchinh - Market_Nongnghiep" xfId="1384"/>
    <cellStyle name="_Buuchinh - Market_Nongnghiep NGDD 2012_cap nhat den 24-5-2013(1)" xfId="1385"/>
    <cellStyle name="_Buuchinh - Market_Nongnghiep_Nongnghiep NGDD 2012_cap nhat den 24-5-2013(1)" xfId="1386"/>
    <cellStyle name="_Buuchinh - Market_Xl0000147" xfId="1387"/>
    <cellStyle name="_Buuchinh - Market_Xl0000167" xfId="1388"/>
    <cellStyle name="_Buuchinh - Market_XNK" xfId="1389"/>
    <cellStyle name="_csGDPngVN" xfId="1390"/>
    <cellStyle name="_CSKDCT 2010" xfId="1391"/>
    <cellStyle name="_CSKDCT 2010_Bo sung 04 bieu Cong nghiep" xfId="1392"/>
    <cellStyle name="_da sua bo nam 2000 VT- 2011 - NGTT diep" xfId="1393"/>
    <cellStyle name="_da sua bo nam 2000 VT- 2011 - NGTT diep_02  Dan so lao dong(OK)" xfId="1394"/>
    <cellStyle name="_da sua bo nam 2000 VT- 2011 - NGTT diep_03 TKQG va Thu chi NSNN 2012" xfId="1395"/>
    <cellStyle name="_da sua bo nam 2000 VT- 2011 - NGTT diep_04 Doanh nghiep va CSKDCT 2012" xfId="1396"/>
    <cellStyle name="_da sua bo nam 2000 VT- 2011 - NGTT diep_05 Doanh nghiep va Ca the_2011 (Ok)" xfId="1397"/>
    <cellStyle name="_da sua bo nam 2000 VT- 2011 - NGTT diep_07 NGTT CN 2012" xfId="1398"/>
    <cellStyle name="_da sua bo nam 2000 VT- 2011 - NGTT diep_08 Thuong mai Tong muc - Diep" xfId="1399"/>
    <cellStyle name="_da sua bo nam 2000 VT- 2011 - NGTT diep_08 Thuong mai va Du lich (Ok)" xfId="1400"/>
    <cellStyle name="_da sua bo nam 2000 VT- 2011 - NGTT diep_09 Chi so gia 2011- VuTKG-1 (Ok)" xfId="1401"/>
    <cellStyle name="_da sua bo nam 2000 VT- 2011 - NGTT diep_09 Du lich" xfId="1402"/>
    <cellStyle name="_da sua bo nam 2000 VT- 2011 - NGTT diep_10 Van tai va BCVT (da sua ok)" xfId="1403"/>
    <cellStyle name="_da sua bo nam 2000 VT- 2011 - NGTT diep_11 (3)" xfId="1404"/>
    <cellStyle name="_da sua bo nam 2000 VT- 2011 - NGTT diep_11 (3)_04 Doanh nghiep va CSKDCT 2012" xfId="1405"/>
    <cellStyle name="_da sua bo nam 2000 VT- 2011 - NGTT diep_11 (3)_Xl0000167" xfId="1406"/>
    <cellStyle name="_da sua bo nam 2000 VT- 2011 - NGTT diep_12 (2)" xfId="1407"/>
    <cellStyle name="_da sua bo nam 2000 VT- 2011 - NGTT diep_12 (2)_04 Doanh nghiep va CSKDCT 2012" xfId="1408"/>
    <cellStyle name="_da sua bo nam 2000 VT- 2011 - NGTT diep_12 (2)_Xl0000167" xfId="1409"/>
    <cellStyle name="_da sua bo nam 2000 VT- 2011 - NGTT diep_12 Giao duc, Y Te va Muc songnam2011" xfId="1410"/>
    <cellStyle name="_da sua bo nam 2000 VT- 2011 - NGTT diep_13 Van tai 2012" xfId="1411"/>
    <cellStyle name="_da sua bo nam 2000 VT- 2011 - NGTT diep_Giaoduc2013(ok)" xfId="1412"/>
    <cellStyle name="_da sua bo nam 2000 VT- 2011 - NGTT diep_Maket NGTT2012 LN,TS (7-1-2013)" xfId="1413"/>
    <cellStyle name="_da sua bo nam 2000 VT- 2011 - NGTT diep_Maket NGTT2012 LN,TS (7-1-2013)_Nongnghiep" xfId="1414"/>
    <cellStyle name="_da sua bo nam 2000 VT- 2011 - NGTT diep_Ngiam_lamnghiep_2011_v2(1)(1)" xfId="1415"/>
    <cellStyle name="_da sua bo nam 2000 VT- 2011 - NGTT diep_Ngiam_lamnghiep_2011_v2(1)(1)_Nongnghiep" xfId="1416"/>
    <cellStyle name="_da sua bo nam 2000 VT- 2011 - NGTT diep_NGTT LN,TS 2012 (Chuan)" xfId="1417"/>
    <cellStyle name="_da sua bo nam 2000 VT- 2011 - NGTT diep_Nien giam TT Vu Nong nghiep 2012(solieu)-gui Vu TH 29-3-2013" xfId="1418"/>
    <cellStyle name="_da sua bo nam 2000 VT- 2011 - NGTT diep_Nongnghiep" xfId="1419"/>
    <cellStyle name="_da sua bo nam 2000 VT- 2011 - NGTT diep_Nongnghiep NGDD 2012_cap nhat den 24-5-2013(1)" xfId="1420"/>
    <cellStyle name="_da sua bo nam 2000 VT- 2011 - NGTT diep_Nongnghiep_Nongnghiep NGDD 2012_cap nhat den 24-5-2013(1)" xfId="1421"/>
    <cellStyle name="_da sua bo nam 2000 VT- 2011 - NGTT diep_Xl0000147" xfId="1422"/>
    <cellStyle name="_da sua bo nam 2000 VT- 2011 - NGTT diep_Xl0000167" xfId="1423"/>
    <cellStyle name="_da sua bo nam 2000 VT- 2011 - NGTT diep_XNK" xfId="1424"/>
    <cellStyle name="_Doi Ngheo(TV)" xfId="1425"/>
    <cellStyle name="_Du lich" xfId="1426"/>
    <cellStyle name="_Du lich_02  Dan so lao dong(OK)" xfId="1427"/>
    <cellStyle name="_Du lich_03 TKQG va Thu chi NSNN 2012" xfId="1428"/>
    <cellStyle name="_Du lich_04 Doanh nghiep va CSKDCT 2012" xfId="1429"/>
    <cellStyle name="_Du lich_05 Doanh nghiep va Ca the_2011 (Ok)" xfId="1430"/>
    <cellStyle name="_Du lich_07 NGTT CN 2012" xfId="1431"/>
    <cellStyle name="_Du lich_08 Thuong mai Tong muc - Diep" xfId="1432"/>
    <cellStyle name="_Du lich_08 Thuong mai va Du lich (Ok)" xfId="1433"/>
    <cellStyle name="_Du lich_09 Chi so gia 2011- VuTKG-1 (Ok)" xfId="1434"/>
    <cellStyle name="_Du lich_09 Du lich" xfId="1435"/>
    <cellStyle name="_Du lich_10 Van tai va BCVT (da sua ok)" xfId="1436"/>
    <cellStyle name="_Du lich_11 (3)" xfId="1437"/>
    <cellStyle name="_Du lich_11 (3)_04 Doanh nghiep va CSKDCT 2012" xfId="1438"/>
    <cellStyle name="_Du lich_11 (3)_Xl0000167" xfId="1439"/>
    <cellStyle name="_Du lich_12 (2)" xfId="1440"/>
    <cellStyle name="_Du lich_12 (2)_04 Doanh nghiep va CSKDCT 2012" xfId="1441"/>
    <cellStyle name="_Du lich_12 (2)_Xl0000167" xfId="1442"/>
    <cellStyle name="_Du lich_12 Giao duc, Y Te va Muc songnam2011" xfId="1443"/>
    <cellStyle name="_Du lich_13 Van tai 2012" xfId="1444"/>
    <cellStyle name="_Du lich_Giaoduc2013(ok)" xfId="1445"/>
    <cellStyle name="_Du lich_Maket NGTT2012 LN,TS (7-1-2013)" xfId="1446"/>
    <cellStyle name="_Du lich_Maket NGTT2012 LN,TS (7-1-2013)_Nongnghiep" xfId="1447"/>
    <cellStyle name="_Du lich_Ngiam_lamnghiep_2011_v2(1)(1)" xfId="1448"/>
    <cellStyle name="_Du lich_Ngiam_lamnghiep_2011_v2(1)(1)_Nongnghiep" xfId="1449"/>
    <cellStyle name="_Du lich_NGTT LN,TS 2012 (Chuan)" xfId="1450"/>
    <cellStyle name="_Du lich_Nien giam TT Vu Nong nghiep 2012(solieu)-gui Vu TH 29-3-2013" xfId="1451"/>
    <cellStyle name="_Du lich_Nongnghiep" xfId="1452"/>
    <cellStyle name="_Du lich_Nongnghiep NGDD 2012_cap nhat den 24-5-2013(1)" xfId="1453"/>
    <cellStyle name="_Du lich_Nongnghiep_Nongnghiep NGDD 2012_cap nhat den 24-5-2013(1)" xfId="1454"/>
    <cellStyle name="_Du lich_Xl0000147" xfId="1455"/>
    <cellStyle name="_Du lich_Xl0000167" xfId="1456"/>
    <cellStyle name="_Du lich_XNK" xfId="1457"/>
    <cellStyle name="_KT (2)" xfId="1458"/>
    <cellStyle name="_KT (2)_1" xfId="1459"/>
    <cellStyle name="_KT (2)_2" xfId="1460"/>
    <cellStyle name="_KT (2)_2_TG-TH" xfId="1461"/>
    <cellStyle name="_KT (2)_3" xfId="1462"/>
    <cellStyle name="_KT (2)_3_TG-TH" xfId="1463"/>
    <cellStyle name="_KT (2)_4" xfId="1464"/>
    <cellStyle name="_KT (2)_4_TG-TH" xfId="1465"/>
    <cellStyle name="_KT (2)_5" xfId="1466"/>
    <cellStyle name="_KT (2)_TG-TH" xfId="1467"/>
    <cellStyle name="_KT_TG" xfId="1468"/>
    <cellStyle name="_KT_TG_1" xfId="1469"/>
    <cellStyle name="_KT_TG_2" xfId="1470"/>
    <cellStyle name="_KT_TG_3" xfId="1471"/>
    <cellStyle name="_KT_TG_4" xfId="1472"/>
    <cellStyle name="_NGTK-tomtat-2010-DSLD-10-3-2011_final_4" xfId="1473"/>
    <cellStyle name="_NGTK-tomtat-2010-DSLD-10-3-2011_final_4_01 Don vi HC" xfId="1474"/>
    <cellStyle name="_NGTK-tomtat-2010-DSLD-10-3-2011_final_4_02 Danso_Laodong 2012(chuan) CO SO" xfId="1475"/>
    <cellStyle name="_NGTK-tomtat-2010-DSLD-10-3-2011_final_4_04 Doanh nghiep va CSKDCT 2012" xfId="1476"/>
    <cellStyle name="_NGTK-tomtat-2010-DSLD-10-3-2011_final_4_NGDD 2013 Thu chi NSNN " xfId="1477"/>
    <cellStyle name="_NGTK-tomtat-2010-DSLD-10-3-2011_final_4_Nien giam KT_TV 2010" xfId="1478"/>
    <cellStyle name="_NGTK-tomtat-2010-DSLD-10-3-2011_final_4_Xl0000167" xfId="1479"/>
    <cellStyle name="_NGTT 2011 - XNK" xfId="1480"/>
    <cellStyle name="_NGTT 2011 - XNK - Market dasua" xfId="1481"/>
    <cellStyle name="_NGTT 2011 - XNK - Market dasua_02  Dan so lao dong(OK)" xfId="1482"/>
    <cellStyle name="_NGTT 2011 - XNK - Market dasua_03 TKQG va Thu chi NSNN 2012" xfId="1483"/>
    <cellStyle name="_NGTT 2011 - XNK - Market dasua_04 Doanh nghiep va CSKDCT 2012" xfId="1484"/>
    <cellStyle name="_NGTT 2011 - XNK - Market dasua_05 Doanh nghiep va Ca the_2011 (Ok)" xfId="1485"/>
    <cellStyle name="_NGTT 2011 - XNK - Market dasua_07 NGTT CN 2012" xfId="1486"/>
    <cellStyle name="_NGTT 2011 - XNK - Market dasua_08 Thuong mai Tong muc - Diep" xfId="1487"/>
    <cellStyle name="_NGTT 2011 - XNK - Market dasua_08 Thuong mai va Du lich (Ok)" xfId="1488"/>
    <cellStyle name="_NGTT 2011 - XNK - Market dasua_09 Chi so gia 2011- VuTKG-1 (Ok)" xfId="1489"/>
    <cellStyle name="_NGTT 2011 - XNK - Market dasua_09 Du lich" xfId="1490"/>
    <cellStyle name="_NGTT 2011 - XNK - Market dasua_10 Van tai va BCVT (da sua ok)" xfId="1491"/>
    <cellStyle name="_NGTT 2011 - XNK - Market dasua_11 (3)" xfId="1492"/>
    <cellStyle name="_NGTT 2011 - XNK - Market dasua_11 (3)_04 Doanh nghiep va CSKDCT 2012" xfId="1493"/>
    <cellStyle name="_NGTT 2011 - XNK - Market dasua_11 (3)_Xl0000167" xfId="1494"/>
    <cellStyle name="_NGTT 2011 - XNK - Market dasua_12 (2)" xfId="1495"/>
    <cellStyle name="_NGTT 2011 - XNK - Market dasua_12 (2)_04 Doanh nghiep va CSKDCT 2012" xfId="1496"/>
    <cellStyle name="_NGTT 2011 - XNK - Market dasua_12 (2)_Xl0000167" xfId="1497"/>
    <cellStyle name="_NGTT 2011 - XNK - Market dasua_12 Giao duc, Y Te va Muc songnam2011" xfId="1498"/>
    <cellStyle name="_NGTT 2011 - XNK - Market dasua_13 Van tai 2012" xfId="1499"/>
    <cellStyle name="_NGTT 2011 - XNK - Market dasua_Giaoduc2013(ok)" xfId="1500"/>
    <cellStyle name="_NGTT 2011 - XNK - Market dasua_Maket NGTT2012 LN,TS (7-1-2013)" xfId="1501"/>
    <cellStyle name="_NGTT 2011 - XNK - Market dasua_Maket NGTT2012 LN,TS (7-1-2013)_Nongnghiep" xfId="1502"/>
    <cellStyle name="_NGTT 2011 - XNK - Market dasua_Ngiam_lamnghiep_2011_v2(1)(1)" xfId="1503"/>
    <cellStyle name="_NGTT 2011 - XNK - Market dasua_Ngiam_lamnghiep_2011_v2(1)(1)_Nongnghiep" xfId="1504"/>
    <cellStyle name="_NGTT 2011 - XNK - Market dasua_NGTT LN,TS 2012 (Chuan)" xfId="1505"/>
    <cellStyle name="_NGTT 2011 - XNK - Market dasua_Nien giam TT Vu Nong nghiep 2012(solieu)-gui Vu TH 29-3-2013" xfId="1506"/>
    <cellStyle name="_NGTT 2011 - XNK - Market dasua_Nongnghiep" xfId="1507"/>
    <cellStyle name="_NGTT 2011 - XNK - Market dasua_Nongnghiep NGDD 2012_cap nhat den 24-5-2013(1)" xfId="1508"/>
    <cellStyle name="_NGTT 2011 - XNK - Market dasua_Nongnghiep_Nongnghiep NGDD 2012_cap nhat den 24-5-2013(1)" xfId="1509"/>
    <cellStyle name="_NGTT 2011 - XNK - Market dasua_Xl0000147" xfId="1510"/>
    <cellStyle name="_NGTT 2011 - XNK - Market dasua_Xl0000167" xfId="1511"/>
    <cellStyle name="_NGTT 2011 - XNK - Market dasua_XNK" xfId="1512"/>
    <cellStyle name="_Nonglamthuysan" xfId="1513"/>
    <cellStyle name="_Nonglamthuysan_02  Dan so lao dong(OK)" xfId="1514"/>
    <cellStyle name="_Nonglamthuysan_03 TKQG va Thu chi NSNN 2012" xfId="1515"/>
    <cellStyle name="_Nonglamthuysan_04 Doanh nghiep va CSKDCT 2012" xfId="1516"/>
    <cellStyle name="_Nonglamthuysan_05 Doanh nghiep va Ca the_2011 (Ok)" xfId="1517"/>
    <cellStyle name="_Nonglamthuysan_07 NGTT CN 2012" xfId="1518"/>
    <cellStyle name="_Nonglamthuysan_08 Thuong mai Tong muc - Diep" xfId="1519"/>
    <cellStyle name="_Nonglamthuysan_08 Thuong mai va Du lich (Ok)" xfId="1520"/>
    <cellStyle name="_Nonglamthuysan_09 Chi so gia 2011- VuTKG-1 (Ok)" xfId="1521"/>
    <cellStyle name="_Nonglamthuysan_09 Du lich" xfId="1522"/>
    <cellStyle name="_Nonglamthuysan_10 Van tai va BCVT (da sua ok)" xfId="1523"/>
    <cellStyle name="_Nonglamthuysan_11 (3)" xfId="1524"/>
    <cellStyle name="_Nonglamthuysan_11 (3)_04 Doanh nghiep va CSKDCT 2012" xfId="1525"/>
    <cellStyle name="_Nonglamthuysan_11 (3)_Xl0000167" xfId="1526"/>
    <cellStyle name="_Nonglamthuysan_12 (2)" xfId="1527"/>
    <cellStyle name="_Nonglamthuysan_12 (2)_04 Doanh nghiep va CSKDCT 2012" xfId="1528"/>
    <cellStyle name="_Nonglamthuysan_12 (2)_Xl0000167" xfId="1529"/>
    <cellStyle name="_Nonglamthuysan_12 Giao duc, Y Te va Muc songnam2011" xfId="1530"/>
    <cellStyle name="_Nonglamthuysan_13 Van tai 2012" xfId="1531"/>
    <cellStyle name="_Nonglamthuysan_Giaoduc2013(ok)" xfId="1532"/>
    <cellStyle name="_Nonglamthuysan_Maket NGTT2012 LN,TS (7-1-2013)" xfId="1533"/>
    <cellStyle name="_Nonglamthuysan_Maket NGTT2012 LN,TS (7-1-2013)_Nongnghiep" xfId="1534"/>
    <cellStyle name="_Nonglamthuysan_Ngiam_lamnghiep_2011_v2(1)(1)" xfId="1535"/>
    <cellStyle name="_Nonglamthuysan_Ngiam_lamnghiep_2011_v2(1)(1)_Nongnghiep" xfId="1536"/>
    <cellStyle name="_Nonglamthuysan_NGTT LN,TS 2012 (Chuan)" xfId="1537"/>
    <cellStyle name="_Nonglamthuysan_Nien giam TT Vu Nong nghiep 2012(solieu)-gui Vu TH 29-3-2013" xfId="1538"/>
    <cellStyle name="_Nonglamthuysan_Nongnghiep" xfId="1539"/>
    <cellStyle name="_Nonglamthuysan_Nongnghiep NGDD 2012_cap nhat den 24-5-2013(1)" xfId="1540"/>
    <cellStyle name="_Nonglamthuysan_Nongnghiep_Nongnghiep NGDD 2012_cap nhat den 24-5-2013(1)" xfId="1541"/>
    <cellStyle name="_Nonglamthuysan_Xl0000147" xfId="1542"/>
    <cellStyle name="_Nonglamthuysan_Xl0000167" xfId="1543"/>
    <cellStyle name="_Nonglamthuysan_XNK" xfId="1544"/>
    <cellStyle name="_NSNN" xfId="1545"/>
    <cellStyle name="_So lieu quoc te TH" xfId="1546"/>
    <cellStyle name="_So lieu quoc te TH_02  Dan so lao dong(OK)" xfId="1547"/>
    <cellStyle name="_So lieu quoc te TH_03 TKQG va Thu chi NSNN 2012" xfId="1548"/>
    <cellStyle name="_So lieu quoc te TH_04 Doanh nghiep va CSKDCT 2012" xfId="1549"/>
    <cellStyle name="_So lieu quoc te TH_05 Doanh nghiep va Ca the_2011 (Ok)" xfId="1550"/>
    <cellStyle name="_So lieu quoc te TH_07 NGTT CN 2012" xfId="1551"/>
    <cellStyle name="_So lieu quoc te TH_08 Thuong mai Tong muc - Diep" xfId="1552"/>
    <cellStyle name="_So lieu quoc te TH_08 Thuong mai va Du lich (Ok)" xfId="1553"/>
    <cellStyle name="_So lieu quoc te TH_09 Chi so gia 2011- VuTKG-1 (Ok)" xfId="1554"/>
    <cellStyle name="_So lieu quoc te TH_09 Du lich" xfId="1555"/>
    <cellStyle name="_So lieu quoc te TH_10 Van tai va BCVT (da sua ok)" xfId="1556"/>
    <cellStyle name="_So lieu quoc te TH_11 (3)" xfId="1557"/>
    <cellStyle name="_So lieu quoc te TH_11 (3)_04 Doanh nghiep va CSKDCT 2012" xfId="1558"/>
    <cellStyle name="_So lieu quoc te TH_11 (3)_Xl0000167" xfId="1559"/>
    <cellStyle name="_So lieu quoc te TH_12 (2)" xfId="1560"/>
    <cellStyle name="_So lieu quoc te TH_12 (2)_04 Doanh nghiep va CSKDCT 2012" xfId="1561"/>
    <cellStyle name="_So lieu quoc te TH_12 (2)_Xl0000167" xfId="1562"/>
    <cellStyle name="_So lieu quoc te TH_12 Giao duc, Y Te va Muc songnam2011" xfId="1563"/>
    <cellStyle name="_So lieu quoc te TH_13 Van tai 2012" xfId="1564"/>
    <cellStyle name="_So lieu quoc te TH_Giaoduc2013(ok)" xfId="1565"/>
    <cellStyle name="_So lieu quoc te TH_Maket NGTT2012 LN,TS (7-1-2013)" xfId="1566"/>
    <cellStyle name="_So lieu quoc te TH_Maket NGTT2012 LN,TS (7-1-2013)_Nongnghiep" xfId="1567"/>
    <cellStyle name="_So lieu quoc te TH_Ngiam_lamnghiep_2011_v2(1)(1)" xfId="1568"/>
    <cellStyle name="_So lieu quoc te TH_Ngiam_lamnghiep_2011_v2(1)(1)_Nongnghiep" xfId="1569"/>
    <cellStyle name="_So lieu quoc te TH_NGTT LN,TS 2012 (Chuan)" xfId="1570"/>
    <cellStyle name="_So lieu quoc te TH_Nien giam TT Vu Nong nghiep 2012(solieu)-gui Vu TH 29-3-2013" xfId="1571"/>
    <cellStyle name="_So lieu quoc te TH_Nongnghiep" xfId="1572"/>
    <cellStyle name="_So lieu quoc te TH_Nongnghiep NGDD 2012_cap nhat den 24-5-2013(1)" xfId="1573"/>
    <cellStyle name="_So lieu quoc te TH_Nongnghiep_Nongnghiep NGDD 2012_cap nhat den 24-5-2013(1)" xfId="1574"/>
    <cellStyle name="_So lieu quoc te TH_Xl0000147" xfId="1575"/>
    <cellStyle name="_So lieu quoc te TH_Xl0000167" xfId="1576"/>
    <cellStyle name="_So lieu quoc te TH_XNK" xfId="1577"/>
    <cellStyle name="_TangGDP" xfId="1578"/>
    <cellStyle name="_TG-TH" xfId="1579"/>
    <cellStyle name="_TG-TH_1" xfId="1580"/>
    <cellStyle name="_TG-TH_2" xfId="1581"/>
    <cellStyle name="_TG-TH_3" xfId="1582"/>
    <cellStyle name="_TG-TH_4" xfId="1583"/>
    <cellStyle name="_Tich luy" xfId="1584"/>
    <cellStyle name="_Tieudung" xfId="1585"/>
    <cellStyle name="_Tong hop NGTT" xfId="1586"/>
    <cellStyle name="_Tong hop NGTT_01 Don vi HC" xfId="1587"/>
    <cellStyle name="_Tong hop NGTT_02 Danso_Laodong 2012(chuan) CO SO" xfId="1588"/>
    <cellStyle name="_Tong hop NGTT_04 Doanh nghiep va CSKDCT 2012" xfId="1589"/>
    <cellStyle name="_Tong hop NGTT_NGDD 2013 Thu chi NSNN " xfId="1590"/>
    <cellStyle name="_Tong hop NGTT_Nien giam KT_TV 2010" xfId="1591"/>
    <cellStyle name="_Tong hop NGTT_Xl0000167" xfId="1592"/>
    <cellStyle name="1" xfId="1593"/>
    <cellStyle name="1 10" xfId="1594"/>
    <cellStyle name="1 11" xfId="1595"/>
    <cellStyle name="1 12" xfId="1596"/>
    <cellStyle name="1 13" xfId="1597"/>
    <cellStyle name="1 14" xfId="1598"/>
    <cellStyle name="1 15" xfId="1599"/>
    <cellStyle name="1 16" xfId="1600"/>
    <cellStyle name="1 17" xfId="1601"/>
    <cellStyle name="1 18" xfId="1602"/>
    <cellStyle name="1 19" xfId="1603"/>
    <cellStyle name="1 2" xfId="1604"/>
    <cellStyle name="1 3" xfId="1605"/>
    <cellStyle name="1 4" xfId="1606"/>
    <cellStyle name="1 5" xfId="1607"/>
    <cellStyle name="1 6" xfId="1608"/>
    <cellStyle name="1 7" xfId="1609"/>
    <cellStyle name="1 8" xfId="1610"/>
    <cellStyle name="1 9" xfId="1611"/>
    <cellStyle name="1_01 Don vi HC" xfId="1612"/>
    <cellStyle name="1_01 DVHC-DSLD 2010" xfId="1613"/>
    <cellStyle name="1_01 DVHC-DSLD 2010_01 Don vi HC" xfId="1614"/>
    <cellStyle name="1_01 DVHC-DSLD 2010_02 Danso_Laodong 2012(chuan) CO SO" xfId="1615"/>
    <cellStyle name="1_01 DVHC-DSLD 2010_04 Doanh nghiep va CSKDCT 2012" xfId="1616"/>
    <cellStyle name="1_01 DVHC-DSLD 2010_08 Thuong mai Tong muc - Diep" xfId="1617"/>
    <cellStyle name="1_01 DVHC-DSLD 2010_Bo sung 04 bieu Cong nghiep" xfId="1618"/>
    <cellStyle name="1_01 DVHC-DSLD 2010_Mau" xfId="1619"/>
    <cellStyle name="1_01 DVHC-DSLD 2010_NGDD 2013 Thu chi NSNN " xfId="1620"/>
    <cellStyle name="1_01 DVHC-DSLD 2010_Nien giam KT_TV 2010" xfId="1621"/>
    <cellStyle name="1_01 DVHC-DSLD 2010_nien giam tom tat 2010 (thuy)" xfId="1622"/>
    <cellStyle name="1_01 DVHC-DSLD 2010_nien giam tom tat 2010 (thuy)_01 Don vi HC" xfId="1623"/>
    <cellStyle name="1_01 DVHC-DSLD 2010_nien giam tom tat 2010 (thuy)_02 Danso_Laodong 2012(chuan) CO SO" xfId="1624"/>
    <cellStyle name="1_01 DVHC-DSLD 2010_nien giam tom tat 2010 (thuy)_04 Doanh nghiep va CSKDCT 2012" xfId="1625"/>
    <cellStyle name="1_01 DVHC-DSLD 2010_nien giam tom tat 2010 (thuy)_08 Thuong mai Tong muc - Diep" xfId="1626"/>
    <cellStyle name="1_01 DVHC-DSLD 2010_nien giam tom tat 2010 (thuy)_09 Thuong mai va Du lich" xfId="1627"/>
    <cellStyle name="1_01 DVHC-DSLD 2010_nien giam tom tat 2010 (thuy)_09 Thuong mai va Du lich_01 Don vi HC" xfId="1628"/>
    <cellStyle name="1_01 DVHC-DSLD 2010_nien giam tom tat 2010 (thuy)_09 Thuong mai va Du lich_NGDD 2013 Thu chi NSNN " xfId="1629"/>
    <cellStyle name="1_01 DVHC-DSLD 2010_nien giam tom tat 2010 (thuy)_Xl0000167" xfId="1630"/>
    <cellStyle name="1_01 DVHC-DSLD 2010_Tong hop NGTT" xfId="1631"/>
    <cellStyle name="1_01 DVHC-DSLD 2010_Tong hop NGTT_09 Thuong mai va Du lich" xfId="1632"/>
    <cellStyle name="1_01 DVHC-DSLD 2010_Tong hop NGTT_09 Thuong mai va Du lich_01 Don vi HC" xfId="1633"/>
    <cellStyle name="1_01 DVHC-DSLD 2010_Tong hop NGTT_09 Thuong mai va Du lich_NGDD 2013 Thu chi NSNN " xfId="1634"/>
    <cellStyle name="1_01 DVHC-DSLD 2010_Xl0000167" xfId="1635"/>
    <cellStyle name="1_02  Dan so lao dong(OK)" xfId="1636"/>
    <cellStyle name="1_02 Danso_Laodong 2012(chuan) CO SO" xfId="1637"/>
    <cellStyle name="1_03 Dautu 2010" xfId="1638"/>
    <cellStyle name="1_03 Dautu 2010_01 Don vi HC" xfId="1639"/>
    <cellStyle name="1_03 Dautu 2010_02 Danso_Laodong 2012(chuan) CO SO" xfId="1640"/>
    <cellStyle name="1_03 Dautu 2010_04 Doanh nghiep va CSKDCT 2012" xfId="1641"/>
    <cellStyle name="1_03 Dautu 2010_08 Thuong mai Tong muc - Diep" xfId="1642"/>
    <cellStyle name="1_03 Dautu 2010_09 Thuong mai va Du lich" xfId="1643"/>
    <cellStyle name="1_03 Dautu 2010_09 Thuong mai va Du lich_01 Don vi HC" xfId="1644"/>
    <cellStyle name="1_03 Dautu 2010_09 Thuong mai va Du lich_NGDD 2013 Thu chi NSNN " xfId="1645"/>
    <cellStyle name="1_03 Dautu 2010_Xl0000167" xfId="1646"/>
    <cellStyle name="1_03 TKQG" xfId="1647"/>
    <cellStyle name="1_03 TKQG_02  Dan so lao dong(OK)" xfId="1648"/>
    <cellStyle name="1_03 TKQG_Xl0000167" xfId="1649"/>
    <cellStyle name="1_04 Doanh nghiep va CSKDCT 2012" xfId="1650"/>
    <cellStyle name="1_05 Doanh nghiep va Ca the_2011 (Ok)" xfId="1651"/>
    <cellStyle name="1_05 Thu chi NSNN" xfId="1652"/>
    <cellStyle name="1_05 Thuong mai" xfId="1653"/>
    <cellStyle name="1_05 Thuong mai_01 Don vi HC" xfId="1654"/>
    <cellStyle name="1_05 Thuong mai_02 Danso_Laodong 2012(chuan) CO SO" xfId="1655"/>
    <cellStyle name="1_05 Thuong mai_04 Doanh nghiep va CSKDCT 2012" xfId="1656"/>
    <cellStyle name="1_05 Thuong mai_NGDD 2013 Thu chi NSNN " xfId="1657"/>
    <cellStyle name="1_05 Thuong mai_Nien giam KT_TV 2010" xfId="1658"/>
    <cellStyle name="1_05 Thuong mai_Xl0000167" xfId="1659"/>
    <cellStyle name="1_06 Nong, lam nghiep 2010  (ok)" xfId="1660"/>
    <cellStyle name="1_06 Van tai" xfId="1661"/>
    <cellStyle name="1_06 Van tai_01 Don vi HC" xfId="1662"/>
    <cellStyle name="1_06 Van tai_02 Danso_Laodong 2012(chuan) CO SO" xfId="1663"/>
    <cellStyle name="1_06 Van tai_04 Doanh nghiep va CSKDCT 2012" xfId="1664"/>
    <cellStyle name="1_06 Van tai_NGDD 2013 Thu chi NSNN " xfId="1665"/>
    <cellStyle name="1_06 Van tai_Nien giam KT_TV 2010" xfId="1666"/>
    <cellStyle name="1_06 Van tai_Xl0000167" xfId="1667"/>
    <cellStyle name="1_07 Buu dien" xfId="1668"/>
    <cellStyle name="1_07 Buu dien_01 Don vi HC" xfId="1669"/>
    <cellStyle name="1_07 Buu dien_02 Danso_Laodong 2012(chuan) CO SO" xfId="1670"/>
    <cellStyle name="1_07 Buu dien_04 Doanh nghiep va CSKDCT 2012" xfId="1671"/>
    <cellStyle name="1_07 Buu dien_NGDD 2013 Thu chi NSNN " xfId="1672"/>
    <cellStyle name="1_07 Buu dien_Nien giam KT_TV 2010" xfId="1673"/>
    <cellStyle name="1_07 Buu dien_Xl0000167" xfId="1674"/>
    <cellStyle name="1_07 NGTT CN 2012" xfId="1675"/>
    <cellStyle name="1_08 Thuong mai Tong muc - Diep" xfId="1676"/>
    <cellStyle name="1_08 Thuong mai va Du lich (Ok)" xfId="1677"/>
    <cellStyle name="1_08 Van tai" xfId="1678"/>
    <cellStyle name="1_08 Van tai_01 Don vi HC" xfId="1679"/>
    <cellStyle name="1_08 Van tai_02 Danso_Laodong 2012(chuan) CO SO" xfId="1680"/>
    <cellStyle name="1_08 Van tai_04 Doanh nghiep va CSKDCT 2012" xfId="1681"/>
    <cellStyle name="1_08 Van tai_NGDD 2013 Thu chi NSNN " xfId="1682"/>
    <cellStyle name="1_08 Van tai_Nien giam KT_TV 2010" xfId="1683"/>
    <cellStyle name="1_08 Van tai_Xl0000167" xfId="1684"/>
    <cellStyle name="1_08 Yte-van hoa" xfId="1685"/>
    <cellStyle name="1_08 Yte-van hoa_01 Don vi HC" xfId="1686"/>
    <cellStyle name="1_08 Yte-van hoa_02 Danso_Laodong 2012(chuan) CO SO" xfId="1687"/>
    <cellStyle name="1_08 Yte-van hoa_04 Doanh nghiep va CSKDCT 2012" xfId="1688"/>
    <cellStyle name="1_08 Yte-van hoa_NGDD 2013 Thu chi NSNN " xfId="1689"/>
    <cellStyle name="1_08 Yte-van hoa_Nien giam KT_TV 2010" xfId="1690"/>
    <cellStyle name="1_08 Yte-van hoa_Xl0000167" xfId="1691"/>
    <cellStyle name="1_09 Chi so gia 2011- VuTKG-1 (Ok)" xfId="1692"/>
    <cellStyle name="1_09 Du lich" xfId="1693"/>
    <cellStyle name="1_09 Thuong mai va Du lich" xfId="1694"/>
    <cellStyle name="1_09 Thuong mai va Du lich_01 Don vi HC" xfId="1695"/>
    <cellStyle name="1_09 Thuong mai va Du lich_NGDD 2013 Thu chi NSNN " xfId="1696"/>
    <cellStyle name="1_10 Market VH, YT, GD, NGTT 2011 " xfId="1697"/>
    <cellStyle name="1_10 Market VH, YT, GD, NGTT 2011 _02  Dan so lao dong(OK)" xfId="1698"/>
    <cellStyle name="1_10 Market VH, YT, GD, NGTT 2011 _03 TKQG va Thu chi NSNN 2012" xfId="1699"/>
    <cellStyle name="1_10 Market VH, YT, GD, NGTT 2011 _04 Doanh nghiep va CSKDCT 2012" xfId="1700"/>
    <cellStyle name="1_10 Market VH, YT, GD, NGTT 2011 _05 Doanh nghiep va Ca the_2011 (Ok)" xfId="1701"/>
    <cellStyle name="1_10 Market VH, YT, GD, NGTT 2011 _07 NGTT CN 2012" xfId="1702"/>
    <cellStyle name="1_10 Market VH, YT, GD, NGTT 2011 _08 Thuong mai Tong muc - Diep" xfId="1703"/>
    <cellStyle name="1_10 Market VH, YT, GD, NGTT 2011 _08 Thuong mai va Du lich (Ok)" xfId="1704"/>
    <cellStyle name="1_10 Market VH, YT, GD, NGTT 2011 _09 Chi so gia 2011- VuTKG-1 (Ok)" xfId="1705"/>
    <cellStyle name="1_10 Market VH, YT, GD, NGTT 2011 _09 Du lich" xfId="1706"/>
    <cellStyle name="1_10 Market VH, YT, GD, NGTT 2011 _10 Van tai va BCVT (da sua ok)" xfId="1707"/>
    <cellStyle name="1_10 Market VH, YT, GD, NGTT 2011 _11 (3)" xfId="1708"/>
    <cellStyle name="1_10 Market VH, YT, GD, NGTT 2011 _11 (3)_04 Doanh nghiep va CSKDCT 2012" xfId="1709"/>
    <cellStyle name="1_10 Market VH, YT, GD, NGTT 2011 _11 (3)_Xl0000167" xfId="1710"/>
    <cellStyle name="1_10 Market VH, YT, GD, NGTT 2011 _12 (2)" xfId="1711"/>
    <cellStyle name="1_10 Market VH, YT, GD, NGTT 2011 _12 (2)_04 Doanh nghiep va CSKDCT 2012" xfId="1712"/>
    <cellStyle name="1_10 Market VH, YT, GD, NGTT 2011 _12 (2)_Xl0000167" xfId="1713"/>
    <cellStyle name="1_10 Market VH, YT, GD, NGTT 2011 _12 Giao duc, Y Te va Muc songnam2011" xfId="1714"/>
    <cellStyle name="1_10 Market VH, YT, GD, NGTT 2011 _13 Van tai 2012" xfId="1715"/>
    <cellStyle name="1_10 Market VH, YT, GD, NGTT 2011 _Giaoduc2013(ok)" xfId="1716"/>
    <cellStyle name="1_10 Market VH, YT, GD, NGTT 2011 _Maket NGTT2012 LN,TS (7-1-2013)" xfId="1717"/>
    <cellStyle name="1_10 Market VH, YT, GD, NGTT 2011 _Maket NGTT2012 LN,TS (7-1-2013)_Nongnghiep" xfId="1718"/>
    <cellStyle name="1_10 Market VH, YT, GD, NGTT 2011 _Ngiam_lamnghiep_2011_v2(1)(1)" xfId="1719"/>
    <cellStyle name="1_10 Market VH, YT, GD, NGTT 2011 _Ngiam_lamnghiep_2011_v2(1)(1)_Nongnghiep" xfId="1720"/>
    <cellStyle name="1_10 Market VH, YT, GD, NGTT 2011 _NGTT LN,TS 2012 (Chuan)" xfId="1721"/>
    <cellStyle name="1_10 Market VH, YT, GD, NGTT 2011 _Nien giam TT Vu Nong nghiep 2012(solieu)-gui Vu TH 29-3-2013" xfId="1722"/>
    <cellStyle name="1_10 Market VH, YT, GD, NGTT 2011 _Nongnghiep" xfId="1723"/>
    <cellStyle name="1_10 Market VH, YT, GD, NGTT 2011 _Nongnghiep NGDD 2012_cap nhat den 24-5-2013(1)" xfId="1724"/>
    <cellStyle name="1_10 Market VH, YT, GD, NGTT 2011 _Nongnghiep_Nongnghiep NGDD 2012_cap nhat den 24-5-2013(1)" xfId="1725"/>
    <cellStyle name="1_10 Market VH, YT, GD, NGTT 2011 _So lieu quoc te TH" xfId="1726"/>
    <cellStyle name="1_10 Market VH, YT, GD, NGTT 2011 _Xl0000147" xfId="1727"/>
    <cellStyle name="1_10 Market VH, YT, GD, NGTT 2011 _Xl0000167" xfId="1728"/>
    <cellStyle name="1_10 Market VH, YT, GD, NGTT 2011 _XNK" xfId="1729"/>
    <cellStyle name="1_10 Van tai va BCVT (da sua ok)" xfId="1730"/>
    <cellStyle name="1_10 VH, YT, GD, NGTT 2010 - (OK)" xfId="1731"/>
    <cellStyle name="1_10 VH, YT, GD, NGTT 2010 - (OK)_Bo sung 04 bieu Cong nghiep" xfId="1732"/>
    <cellStyle name="1_11 (3)" xfId="1733"/>
    <cellStyle name="1_11 (3)_04 Doanh nghiep va CSKDCT 2012" xfId="1734"/>
    <cellStyle name="1_11 (3)_Xl0000167" xfId="1735"/>
    <cellStyle name="1_11 So lieu quoc te 2010-final" xfId="1736"/>
    <cellStyle name="1_11.Bieuthegioi-hien_NGTT2009" xfId="1737"/>
    <cellStyle name="1_11.Bieuthegioi-hien_NGTT2009_01 Don vi HC" xfId="1738"/>
    <cellStyle name="1_11.Bieuthegioi-hien_NGTT2009_02  Dan so lao dong(OK)" xfId="1739"/>
    <cellStyle name="1_11.Bieuthegioi-hien_NGTT2009_02 Danso_Laodong 2012(chuan) CO SO" xfId="1740"/>
    <cellStyle name="1_11.Bieuthegioi-hien_NGTT2009_03 TKQG va Thu chi NSNN 2012" xfId="1741"/>
    <cellStyle name="1_11.Bieuthegioi-hien_NGTT2009_04 Doanh nghiep va CSKDCT 2012" xfId="1742"/>
    <cellStyle name="1_11.Bieuthegioi-hien_NGTT2009_05 Doanh nghiep va Ca the_2011 (Ok)" xfId="1743"/>
    <cellStyle name="1_11.Bieuthegioi-hien_NGTT2009_07 NGTT CN 2012" xfId="1744"/>
    <cellStyle name="1_11.Bieuthegioi-hien_NGTT2009_08 Thuong mai Tong muc - Diep" xfId="1745"/>
    <cellStyle name="1_11.Bieuthegioi-hien_NGTT2009_08 Thuong mai va Du lich (Ok)" xfId="1746"/>
    <cellStyle name="1_11.Bieuthegioi-hien_NGTT2009_09 Chi so gia 2011- VuTKG-1 (Ok)" xfId="1747"/>
    <cellStyle name="1_11.Bieuthegioi-hien_NGTT2009_09 Du lich" xfId="1748"/>
    <cellStyle name="1_11.Bieuthegioi-hien_NGTT2009_10 Van tai va BCVT (da sua ok)" xfId="1749"/>
    <cellStyle name="1_11.Bieuthegioi-hien_NGTT2009_11 (3)" xfId="1750"/>
    <cellStyle name="1_11.Bieuthegioi-hien_NGTT2009_11 (3)_04 Doanh nghiep va CSKDCT 2012" xfId="1751"/>
    <cellStyle name="1_11.Bieuthegioi-hien_NGTT2009_11 (3)_Xl0000167" xfId="1752"/>
    <cellStyle name="1_11.Bieuthegioi-hien_NGTT2009_12 (2)" xfId="1753"/>
    <cellStyle name="1_11.Bieuthegioi-hien_NGTT2009_12 (2)_04 Doanh nghiep va CSKDCT 2012" xfId="1754"/>
    <cellStyle name="1_11.Bieuthegioi-hien_NGTT2009_12 (2)_Xl0000167" xfId="1755"/>
    <cellStyle name="1_11.Bieuthegioi-hien_NGTT2009_12 Chi so gia 2012(chuan) co so" xfId="1756"/>
    <cellStyle name="1_11.Bieuthegioi-hien_NGTT2009_12 Giao duc, Y Te va Muc songnam2011" xfId="1757"/>
    <cellStyle name="1_11.Bieuthegioi-hien_NGTT2009_13 Van tai 2012" xfId="1758"/>
    <cellStyle name="1_11.Bieuthegioi-hien_NGTT2009_Bo sung 04 bieu Cong nghiep" xfId="1759"/>
    <cellStyle name="1_11.Bieuthegioi-hien_NGTT2009_CucThongke-phucdap-Tuan-Anh" xfId="1760"/>
    <cellStyle name="1_11.Bieuthegioi-hien_NGTT2009_Giaoduc2013(ok)" xfId="1761"/>
    <cellStyle name="1_11.Bieuthegioi-hien_NGTT2009_Maket NGTT2012 LN,TS (7-1-2013)" xfId="1762"/>
    <cellStyle name="1_11.Bieuthegioi-hien_NGTT2009_Maket NGTT2012 LN,TS (7-1-2013)_Nongnghiep" xfId="1763"/>
    <cellStyle name="1_11.Bieuthegioi-hien_NGTT2009_Mau" xfId="1764"/>
    <cellStyle name="1_11.Bieuthegioi-hien_NGTT2009_NGDD 2013 Thu chi NSNN " xfId="1765"/>
    <cellStyle name="1_11.Bieuthegioi-hien_NGTT2009_Ngiam_lamnghiep_2011_v2(1)(1)" xfId="1766"/>
    <cellStyle name="1_11.Bieuthegioi-hien_NGTT2009_Ngiam_lamnghiep_2011_v2(1)(1)_Nongnghiep" xfId="1767"/>
    <cellStyle name="1_11.Bieuthegioi-hien_NGTT2009_NGTT LN,TS 2012 (Chuan)" xfId="1768"/>
    <cellStyle name="1_11.Bieuthegioi-hien_NGTT2009_Nien giam TT Vu Nong nghiep 2012(solieu)-gui Vu TH 29-3-2013" xfId="1769"/>
    <cellStyle name="1_11.Bieuthegioi-hien_NGTT2009_Nongnghiep" xfId="1770"/>
    <cellStyle name="1_11.Bieuthegioi-hien_NGTT2009_Nongnghiep NGDD 2012_cap nhat den 24-5-2013(1)" xfId="1771"/>
    <cellStyle name="1_11.Bieuthegioi-hien_NGTT2009_Nongnghiep_Nongnghiep NGDD 2012_cap nhat den 24-5-2013(1)" xfId="1772"/>
    <cellStyle name="1_11.Bieuthegioi-hien_NGTT2009_Xl0000147" xfId="1773"/>
    <cellStyle name="1_11.Bieuthegioi-hien_NGTT2009_Xl0000167" xfId="1774"/>
    <cellStyle name="1_11.Bieuthegioi-hien_NGTT2009_XNK" xfId="1775"/>
    <cellStyle name="1_11.Bieuthegioi-hien_NGTT2009_XNK-2012" xfId="1776"/>
    <cellStyle name="1_11.Bieuthegioi-hien_NGTT2009_XNK-Market" xfId="1777"/>
    <cellStyle name="1_12 (2)" xfId="1778"/>
    <cellStyle name="1_12 (2)_04 Doanh nghiep va CSKDCT 2012" xfId="1779"/>
    <cellStyle name="1_12 (2)_Xl0000167" xfId="1780"/>
    <cellStyle name="1_12 Chi so gia 2012(chuan) co so" xfId="1781"/>
    <cellStyle name="1_12 Giao duc, Y Te va Muc songnam2011" xfId="1782"/>
    <cellStyle name="1_13 Van tai 2012" xfId="1783"/>
    <cellStyle name="1_Book1" xfId="1784"/>
    <cellStyle name="1_Book3" xfId="1785"/>
    <cellStyle name="1_Book3 10" xfId="1786"/>
    <cellStyle name="1_Book3 11" xfId="1787"/>
    <cellStyle name="1_Book3 12" xfId="1788"/>
    <cellStyle name="1_Book3 13" xfId="1789"/>
    <cellStyle name="1_Book3 14" xfId="1790"/>
    <cellStyle name="1_Book3 15" xfId="1791"/>
    <cellStyle name="1_Book3 16" xfId="1792"/>
    <cellStyle name="1_Book3 17" xfId="1793"/>
    <cellStyle name="1_Book3 18" xfId="1794"/>
    <cellStyle name="1_Book3 19" xfId="1795"/>
    <cellStyle name="1_Book3 2" xfId="1796"/>
    <cellStyle name="1_Book3 3" xfId="1797"/>
    <cellStyle name="1_Book3 4" xfId="1798"/>
    <cellStyle name="1_Book3 5" xfId="1799"/>
    <cellStyle name="1_Book3 6" xfId="1800"/>
    <cellStyle name="1_Book3 7" xfId="1801"/>
    <cellStyle name="1_Book3 8" xfId="1802"/>
    <cellStyle name="1_Book3 9" xfId="1803"/>
    <cellStyle name="1_Book3_01 Don vi HC" xfId="1804"/>
    <cellStyle name="1_Book3_01 DVHC-DSLD 2010" xfId="1805"/>
    <cellStyle name="1_Book3_02  Dan so lao dong(OK)" xfId="1806"/>
    <cellStyle name="1_Book3_02 Danso_Laodong 2012(chuan) CO SO" xfId="1807"/>
    <cellStyle name="1_Book3_03 TKQG va Thu chi NSNN 2012" xfId="1808"/>
    <cellStyle name="1_Book3_04 Doanh nghiep va CSKDCT 2012" xfId="1809"/>
    <cellStyle name="1_Book3_05 Doanh nghiep va Ca the_2011 (Ok)" xfId="1810"/>
    <cellStyle name="1_Book3_05 NGTT DN 2010 (OK)" xfId="1811"/>
    <cellStyle name="1_Book3_05 NGTT DN 2010 (OK)_Bo sung 04 bieu Cong nghiep" xfId="1812"/>
    <cellStyle name="1_Book3_06 Nong, lam nghiep 2010  (ok)" xfId="1813"/>
    <cellStyle name="1_Book3_07 NGTT CN 2012" xfId="1814"/>
    <cellStyle name="1_Book3_08 Thuong mai Tong muc - Diep" xfId="1815"/>
    <cellStyle name="1_Book3_08 Thuong mai va Du lich (Ok)" xfId="1816"/>
    <cellStyle name="1_Book3_09 Chi so gia 2011- VuTKG-1 (Ok)" xfId="1817"/>
    <cellStyle name="1_Book3_09 Du lich" xfId="1818"/>
    <cellStyle name="1_Book3_10 Market VH, YT, GD, NGTT 2011 " xfId="1819"/>
    <cellStyle name="1_Book3_10 Market VH, YT, GD, NGTT 2011 _02  Dan so lao dong(OK)" xfId="1820"/>
    <cellStyle name="1_Book3_10 Market VH, YT, GD, NGTT 2011 _03 TKQG va Thu chi NSNN 2012" xfId="1821"/>
    <cellStyle name="1_Book3_10 Market VH, YT, GD, NGTT 2011 _04 Doanh nghiep va CSKDCT 2012" xfId="1822"/>
    <cellStyle name="1_Book3_10 Market VH, YT, GD, NGTT 2011 _05 Doanh nghiep va Ca the_2011 (Ok)" xfId="1823"/>
    <cellStyle name="1_Book3_10 Market VH, YT, GD, NGTT 2011 _07 NGTT CN 2012" xfId="1824"/>
    <cellStyle name="1_Book3_10 Market VH, YT, GD, NGTT 2011 _08 Thuong mai Tong muc - Diep" xfId="1825"/>
    <cellStyle name="1_Book3_10 Market VH, YT, GD, NGTT 2011 _08 Thuong mai va Du lich (Ok)" xfId="1826"/>
    <cellStyle name="1_Book3_10 Market VH, YT, GD, NGTT 2011 _09 Chi so gia 2011- VuTKG-1 (Ok)" xfId="1827"/>
    <cellStyle name="1_Book3_10 Market VH, YT, GD, NGTT 2011 _09 Du lich" xfId="1828"/>
    <cellStyle name="1_Book3_10 Market VH, YT, GD, NGTT 2011 _10 Van tai va BCVT (da sua ok)" xfId="1829"/>
    <cellStyle name="1_Book3_10 Market VH, YT, GD, NGTT 2011 _11 (3)" xfId="1830"/>
    <cellStyle name="1_Book3_10 Market VH, YT, GD, NGTT 2011 _11 (3)_04 Doanh nghiep va CSKDCT 2012" xfId="1831"/>
    <cellStyle name="1_Book3_10 Market VH, YT, GD, NGTT 2011 _11 (3)_Xl0000167" xfId="1832"/>
    <cellStyle name="1_Book3_10 Market VH, YT, GD, NGTT 2011 _12 (2)" xfId="1833"/>
    <cellStyle name="1_Book3_10 Market VH, YT, GD, NGTT 2011 _12 (2)_04 Doanh nghiep va CSKDCT 2012" xfId="1834"/>
    <cellStyle name="1_Book3_10 Market VH, YT, GD, NGTT 2011 _12 (2)_Xl0000167" xfId="1835"/>
    <cellStyle name="1_Book3_10 Market VH, YT, GD, NGTT 2011 _12 Giao duc, Y Te va Muc songnam2011" xfId="1836"/>
    <cellStyle name="1_Book3_10 Market VH, YT, GD, NGTT 2011 _13 Van tai 2012" xfId="1837"/>
    <cellStyle name="1_Book3_10 Market VH, YT, GD, NGTT 2011 _Giaoduc2013(ok)" xfId="1838"/>
    <cellStyle name="1_Book3_10 Market VH, YT, GD, NGTT 2011 _Maket NGTT2012 LN,TS (7-1-2013)" xfId="1839"/>
    <cellStyle name="1_Book3_10 Market VH, YT, GD, NGTT 2011 _Maket NGTT2012 LN,TS (7-1-2013)_Nongnghiep" xfId="1840"/>
    <cellStyle name="1_Book3_10 Market VH, YT, GD, NGTT 2011 _Ngiam_lamnghiep_2011_v2(1)(1)" xfId="1841"/>
    <cellStyle name="1_Book3_10 Market VH, YT, GD, NGTT 2011 _Ngiam_lamnghiep_2011_v2(1)(1)_Nongnghiep" xfId="1842"/>
    <cellStyle name="1_Book3_10 Market VH, YT, GD, NGTT 2011 _NGTT LN,TS 2012 (Chuan)" xfId="1843"/>
    <cellStyle name="1_Book3_10 Market VH, YT, GD, NGTT 2011 _Nien giam TT Vu Nong nghiep 2012(solieu)-gui Vu TH 29-3-2013" xfId="1844"/>
    <cellStyle name="1_Book3_10 Market VH, YT, GD, NGTT 2011 _Nongnghiep" xfId="1845"/>
    <cellStyle name="1_Book3_10 Market VH, YT, GD, NGTT 2011 _Nongnghiep NGDD 2012_cap nhat den 24-5-2013(1)" xfId="1846"/>
    <cellStyle name="1_Book3_10 Market VH, YT, GD, NGTT 2011 _Nongnghiep_Nongnghiep NGDD 2012_cap nhat den 24-5-2013(1)" xfId="1847"/>
    <cellStyle name="1_Book3_10 Market VH, YT, GD, NGTT 2011 _So lieu quoc te TH" xfId="1848"/>
    <cellStyle name="1_Book3_10 Market VH, YT, GD, NGTT 2011 _Xl0000147" xfId="1849"/>
    <cellStyle name="1_Book3_10 Market VH, YT, GD, NGTT 2011 _Xl0000167" xfId="1850"/>
    <cellStyle name="1_Book3_10 Market VH, YT, GD, NGTT 2011 _XNK" xfId="1851"/>
    <cellStyle name="1_Book3_10 Van tai va BCVT (da sua ok)" xfId="1852"/>
    <cellStyle name="1_Book3_10 VH, YT, GD, NGTT 2010 - (OK)" xfId="1853"/>
    <cellStyle name="1_Book3_10 VH, YT, GD, NGTT 2010 - (OK)_Bo sung 04 bieu Cong nghiep" xfId="1854"/>
    <cellStyle name="1_Book3_11 (3)" xfId="1855"/>
    <cellStyle name="1_Book3_11 (3)_04 Doanh nghiep va CSKDCT 2012" xfId="1856"/>
    <cellStyle name="1_Book3_11 (3)_Xl0000167" xfId="1857"/>
    <cellStyle name="1_Book3_12 (2)" xfId="1858"/>
    <cellStyle name="1_Book3_12 (2)_04 Doanh nghiep va CSKDCT 2012" xfId="1859"/>
    <cellStyle name="1_Book3_12 (2)_Xl0000167" xfId="1860"/>
    <cellStyle name="1_Book3_12 Chi so gia 2012(chuan) co so" xfId="1861"/>
    <cellStyle name="1_Book3_12 Giao duc, Y Te va Muc songnam2011" xfId="1862"/>
    <cellStyle name="1_Book3_13 Van tai 2012" xfId="1863"/>
    <cellStyle name="1_Book3_Book1" xfId="1864"/>
    <cellStyle name="1_Book3_CucThongke-phucdap-Tuan-Anh" xfId="1865"/>
    <cellStyle name="1_Book3_Giaoduc2013(ok)" xfId="1866"/>
    <cellStyle name="1_Book3_GTSXNN" xfId="1867"/>
    <cellStyle name="1_Book3_GTSXNN_Nongnghiep NGDD 2012_cap nhat den 24-5-2013(1)" xfId="1868"/>
    <cellStyle name="1_Book3_Maket NGTT2012 LN,TS (7-1-2013)" xfId="1869"/>
    <cellStyle name="1_Book3_Maket NGTT2012 LN,TS (7-1-2013)_Nongnghiep" xfId="1870"/>
    <cellStyle name="1_Book3_Ngiam_lamnghiep_2011_v2(1)(1)" xfId="1871"/>
    <cellStyle name="1_Book3_Ngiam_lamnghiep_2011_v2(1)(1)_Nongnghiep" xfId="1872"/>
    <cellStyle name="1_Book3_NGTT LN,TS 2012 (Chuan)" xfId="1873"/>
    <cellStyle name="1_Book3_Nien giam day du  Nong nghiep 2010" xfId="1874"/>
    <cellStyle name="1_Book3_Nien giam TT Vu Nong nghiep 2012(solieu)-gui Vu TH 29-3-2013" xfId="1875"/>
    <cellStyle name="1_Book3_Nongnghiep" xfId="1876"/>
    <cellStyle name="1_Book3_Nongnghiep_Bo sung 04 bieu Cong nghiep" xfId="1877"/>
    <cellStyle name="1_Book3_Nongnghiep_Mau" xfId="1878"/>
    <cellStyle name="1_Book3_Nongnghiep_NGDD 2013 Thu chi NSNN " xfId="1879"/>
    <cellStyle name="1_Book3_Nongnghiep_Nongnghiep NGDD 2012_cap nhat den 24-5-2013(1)" xfId="1880"/>
    <cellStyle name="1_Book3_So lieu quoc te TH" xfId="1881"/>
    <cellStyle name="1_Book3_So lieu quoc te TH_08 Cong nghiep 2010" xfId="1882"/>
    <cellStyle name="1_Book3_So lieu quoc te TH_08 Thuong mai va Du lich (Ok)" xfId="1883"/>
    <cellStyle name="1_Book3_So lieu quoc te TH_09 Chi so gia 2011- VuTKG-1 (Ok)" xfId="1884"/>
    <cellStyle name="1_Book3_So lieu quoc te TH_09 Du lich" xfId="1885"/>
    <cellStyle name="1_Book3_So lieu quoc te TH_10 Van tai va BCVT (da sua ok)" xfId="1886"/>
    <cellStyle name="1_Book3_So lieu quoc te TH_12 Giao duc, Y Te va Muc songnam2011" xfId="1887"/>
    <cellStyle name="1_Book3_So lieu quoc te TH_nien giam tom tat du lich va XNK" xfId="1888"/>
    <cellStyle name="1_Book3_So lieu quoc te TH_Nongnghiep" xfId="1889"/>
    <cellStyle name="1_Book3_So lieu quoc te TH_XNK" xfId="1890"/>
    <cellStyle name="1_Book3_So lieu quoc te(GDP)" xfId="1891"/>
    <cellStyle name="1_Book3_So lieu quoc te(GDP)_02  Dan so lao dong(OK)" xfId="1892"/>
    <cellStyle name="1_Book3_So lieu quoc te(GDP)_03 TKQG va Thu chi NSNN 2012" xfId="1893"/>
    <cellStyle name="1_Book3_So lieu quoc te(GDP)_04 Doanh nghiep va CSKDCT 2012" xfId="1894"/>
    <cellStyle name="1_Book3_So lieu quoc te(GDP)_05 Doanh nghiep va Ca the_2011 (Ok)" xfId="1895"/>
    <cellStyle name="1_Book3_So lieu quoc te(GDP)_07 NGTT CN 2012" xfId="1896"/>
    <cellStyle name="1_Book3_So lieu quoc te(GDP)_08 Thuong mai Tong muc - Diep" xfId="1897"/>
    <cellStyle name="1_Book3_So lieu quoc te(GDP)_08 Thuong mai va Du lich (Ok)" xfId="1898"/>
    <cellStyle name="1_Book3_So lieu quoc te(GDP)_09 Chi so gia 2011- VuTKG-1 (Ok)" xfId="1899"/>
    <cellStyle name="1_Book3_So lieu quoc te(GDP)_09 Du lich" xfId="1900"/>
    <cellStyle name="1_Book3_So lieu quoc te(GDP)_10 Van tai va BCVT (da sua ok)" xfId="1901"/>
    <cellStyle name="1_Book3_So lieu quoc te(GDP)_11 (3)" xfId="1902"/>
    <cellStyle name="1_Book3_So lieu quoc te(GDP)_11 (3)_04 Doanh nghiep va CSKDCT 2012" xfId="1903"/>
    <cellStyle name="1_Book3_So lieu quoc te(GDP)_11 (3)_Xl0000167" xfId="1904"/>
    <cellStyle name="1_Book3_So lieu quoc te(GDP)_12 (2)" xfId="1905"/>
    <cellStyle name="1_Book3_So lieu quoc te(GDP)_12 (2)_04 Doanh nghiep va CSKDCT 2012" xfId="1906"/>
    <cellStyle name="1_Book3_So lieu quoc te(GDP)_12 (2)_Xl0000167" xfId="1907"/>
    <cellStyle name="1_Book3_So lieu quoc te(GDP)_12 Giao duc, Y Te va Muc songnam2011" xfId="1908"/>
    <cellStyle name="1_Book3_So lieu quoc te(GDP)_12 So lieu quoc te (Ok)" xfId="1909"/>
    <cellStyle name="1_Book3_So lieu quoc te(GDP)_13 Van tai 2012" xfId="1910"/>
    <cellStyle name="1_Book3_So lieu quoc te(GDP)_Giaoduc2013(ok)" xfId="1911"/>
    <cellStyle name="1_Book3_So lieu quoc te(GDP)_Maket NGTT2012 LN,TS (7-1-2013)" xfId="1912"/>
    <cellStyle name="1_Book3_So lieu quoc te(GDP)_Maket NGTT2012 LN,TS (7-1-2013)_Nongnghiep" xfId="1913"/>
    <cellStyle name="1_Book3_So lieu quoc te(GDP)_Ngiam_lamnghiep_2011_v2(1)(1)" xfId="1914"/>
    <cellStyle name="1_Book3_So lieu quoc te(GDP)_Ngiam_lamnghiep_2011_v2(1)(1)_Nongnghiep" xfId="1915"/>
    <cellStyle name="1_Book3_So lieu quoc te(GDP)_NGTT LN,TS 2012 (Chuan)" xfId="1916"/>
    <cellStyle name="1_Book3_So lieu quoc te(GDP)_Nien giam TT Vu Nong nghiep 2012(solieu)-gui Vu TH 29-3-2013" xfId="1917"/>
    <cellStyle name="1_Book3_So lieu quoc te(GDP)_Nongnghiep" xfId="1918"/>
    <cellStyle name="1_Book3_So lieu quoc te(GDP)_Nongnghiep NGDD 2012_cap nhat den 24-5-2013(1)" xfId="1919"/>
    <cellStyle name="1_Book3_So lieu quoc te(GDP)_Nongnghiep_Nongnghiep NGDD 2012_cap nhat den 24-5-2013(1)" xfId="1920"/>
    <cellStyle name="1_Book3_So lieu quoc te(GDP)_Xl0000147" xfId="1921"/>
    <cellStyle name="1_Book3_So lieu quoc te(GDP)_Xl0000167" xfId="1922"/>
    <cellStyle name="1_Book3_So lieu quoc te(GDP)_XNK" xfId="1923"/>
    <cellStyle name="1_Book3_Xl0000147" xfId="1924"/>
    <cellStyle name="1_Book3_Xl0000167" xfId="1925"/>
    <cellStyle name="1_Book3_XNK" xfId="1926"/>
    <cellStyle name="1_Book3_XNK_08 Thuong mai Tong muc - Diep" xfId="1927"/>
    <cellStyle name="1_Book3_XNK_Bo sung 04 bieu Cong nghiep" xfId="1928"/>
    <cellStyle name="1_Book3_XNK-2012" xfId="1929"/>
    <cellStyle name="1_Book3_XNK-Market" xfId="1930"/>
    <cellStyle name="1_Book4" xfId="1931"/>
    <cellStyle name="1_Book4_08 Cong nghiep 2010" xfId="1932"/>
    <cellStyle name="1_Book4_08 Thuong mai va Du lich (Ok)" xfId="1933"/>
    <cellStyle name="1_Book4_09 Chi so gia 2011- VuTKG-1 (Ok)" xfId="1934"/>
    <cellStyle name="1_Book4_09 Du lich" xfId="1935"/>
    <cellStyle name="1_Book4_10 Van tai va BCVT (da sua ok)" xfId="1936"/>
    <cellStyle name="1_Book4_12 Giao duc, Y Te va Muc songnam2011" xfId="1937"/>
    <cellStyle name="1_Book4_12 So lieu quoc te (Ok)" xfId="1938"/>
    <cellStyle name="1_Book4_Book1" xfId="1939"/>
    <cellStyle name="1_Book4_nien giam tom tat du lich va XNK" xfId="1940"/>
    <cellStyle name="1_Book4_Nongnghiep" xfId="1941"/>
    <cellStyle name="1_Book4_XNK" xfId="1942"/>
    <cellStyle name="1_Book4_XNK-2012" xfId="1943"/>
    <cellStyle name="1_BRU-KI 2010-updated" xfId="1944"/>
    <cellStyle name="1_CAM-KI 2010-updated" xfId="1945"/>
    <cellStyle name="1_CAM-KI 2010-updated 2" xfId="1946"/>
    <cellStyle name="1_CSKDCT 2010" xfId="1947"/>
    <cellStyle name="1_CSKDCT 2010_Bo sung 04 bieu Cong nghiep" xfId="1948"/>
    <cellStyle name="1_CucThongke-phucdap-Tuan-Anh" xfId="1949"/>
    <cellStyle name="1_dan so phan tich 10 nam(moi)" xfId="1950"/>
    <cellStyle name="1_dan so phan tich 10 nam(moi)_01 Don vi HC" xfId="1951"/>
    <cellStyle name="1_dan so phan tich 10 nam(moi)_02 Danso_Laodong 2012(chuan) CO SO" xfId="1952"/>
    <cellStyle name="1_dan so phan tich 10 nam(moi)_04 Doanh nghiep va CSKDCT 2012" xfId="1953"/>
    <cellStyle name="1_dan so phan tich 10 nam(moi)_NGDD 2013 Thu chi NSNN " xfId="1954"/>
    <cellStyle name="1_dan so phan tich 10 nam(moi)_Nien giam KT_TV 2010" xfId="1955"/>
    <cellStyle name="1_dan so phan tich 10 nam(moi)_Xl0000167" xfId="1956"/>
    <cellStyle name="1_Dat Dai NGTT -2013" xfId="1957"/>
    <cellStyle name="1_Giaoduc2013(ok)" xfId="1958"/>
    <cellStyle name="1_GTSXNN" xfId="1959"/>
    <cellStyle name="1_GTSXNN_Nongnghiep NGDD 2012_cap nhat den 24-5-2013(1)" xfId="1960"/>
    <cellStyle name="1_KI2008 Prototype-Balance of Payments-Mar2008-for typesetting" xfId="1961"/>
    <cellStyle name="1_Lam nghiep, thuy san 2010" xfId="1962"/>
    <cellStyle name="1_Lam nghiep, thuy san 2010 (ok)" xfId="1963"/>
    <cellStyle name="1_Lam nghiep, thuy san 2010 (ok)_01 Don vi HC" xfId="1964"/>
    <cellStyle name="1_Lam nghiep, thuy san 2010 (ok)_08 Cong nghiep 2010" xfId="1965"/>
    <cellStyle name="1_Lam nghiep, thuy san 2010 (ok)_08 Thuong mai va Du lich (Ok)" xfId="1966"/>
    <cellStyle name="1_Lam nghiep, thuy san 2010 (ok)_09 Chi so gia 2011- VuTKG-1 (Ok)" xfId="1967"/>
    <cellStyle name="1_Lam nghiep, thuy san 2010 (ok)_09 Du lich" xfId="1968"/>
    <cellStyle name="1_Lam nghiep, thuy san 2010 (ok)_09 Thuong mai va Du lich" xfId="1969"/>
    <cellStyle name="1_Lam nghiep, thuy san 2010 (ok)_10 Van tai va BCVT (da sua ok)" xfId="1970"/>
    <cellStyle name="1_Lam nghiep, thuy san 2010 (ok)_11 (3)" xfId="1971"/>
    <cellStyle name="1_Lam nghiep, thuy san 2010 (ok)_12 (2)" xfId="1972"/>
    <cellStyle name="1_Lam nghiep, thuy san 2010 (ok)_12 Giao duc, Y Te va Muc songnam2011" xfId="1973"/>
    <cellStyle name="1_Lam nghiep, thuy san 2010 (ok)_nien giam tom tat du lich va XNK" xfId="1974"/>
    <cellStyle name="1_Lam nghiep, thuy san 2010 (ok)_Nongnghiep" xfId="1975"/>
    <cellStyle name="1_Lam nghiep, thuy san 2010 (ok)_XNK" xfId="1976"/>
    <cellStyle name="1_Lam nghiep, thuy san 2010 10" xfId="1977"/>
    <cellStyle name="1_Lam nghiep, thuy san 2010 11" xfId="1978"/>
    <cellStyle name="1_Lam nghiep, thuy san 2010 12" xfId="1979"/>
    <cellStyle name="1_Lam nghiep, thuy san 2010 13" xfId="1980"/>
    <cellStyle name="1_Lam nghiep, thuy san 2010 14" xfId="1981"/>
    <cellStyle name="1_Lam nghiep, thuy san 2010 15" xfId="1982"/>
    <cellStyle name="1_Lam nghiep, thuy san 2010 16" xfId="1983"/>
    <cellStyle name="1_Lam nghiep, thuy san 2010 17" xfId="1984"/>
    <cellStyle name="1_Lam nghiep, thuy san 2010 18" xfId="1985"/>
    <cellStyle name="1_Lam nghiep, thuy san 2010 19" xfId="1986"/>
    <cellStyle name="1_Lam nghiep, thuy san 2010 2" xfId="1987"/>
    <cellStyle name="1_Lam nghiep, thuy san 2010 3" xfId="1988"/>
    <cellStyle name="1_Lam nghiep, thuy san 2010 4" xfId="1989"/>
    <cellStyle name="1_Lam nghiep, thuy san 2010 5" xfId="1990"/>
    <cellStyle name="1_Lam nghiep, thuy san 2010 6" xfId="1991"/>
    <cellStyle name="1_Lam nghiep, thuy san 2010 7" xfId="1992"/>
    <cellStyle name="1_Lam nghiep, thuy san 2010 8" xfId="1993"/>
    <cellStyle name="1_Lam nghiep, thuy san 2010 9" xfId="1994"/>
    <cellStyle name="1_Lam nghiep, thuy san 2010_01 Don vi HC" xfId="1995"/>
    <cellStyle name="1_Lam nghiep, thuy san 2010_02  Dan so lao dong(OK)" xfId="1996"/>
    <cellStyle name="1_Lam nghiep, thuy san 2010_02 Danso_Laodong 2012(chuan) CO SO" xfId="1997"/>
    <cellStyle name="1_Lam nghiep, thuy san 2010_03 TKQG va Thu chi NSNN 2012" xfId="1998"/>
    <cellStyle name="1_Lam nghiep, thuy san 2010_04 Doanh nghiep va CSKDCT 2012" xfId="1999"/>
    <cellStyle name="1_Lam nghiep, thuy san 2010_05 Doanh nghiep va Ca the_2011 (Ok)" xfId="2000"/>
    <cellStyle name="1_Lam nghiep, thuy san 2010_06 Nong, lam nghiep 2010  (ok)" xfId="2001"/>
    <cellStyle name="1_Lam nghiep, thuy san 2010_07 NGTT CN 2012" xfId="2002"/>
    <cellStyle name="1_Lam nghiep, thuy san 2010_08 Thuong mai Tong muc - Diep" xfId="2003"/>
    <cellStyle name="1_Lam nghiep, thuy san 2010_08 Thuong mai va Du lich (Ok)" xfId="2004"/>
    <cellStyle name="1_Lam nghiep, thuy san 2010_09 Chi so gia 2011- VuTKG-1 (Ok)" xfId="2005"/>
    <cellStyle name="1_Lam nghiep, thuy san 2010_09 Du lich" xfId="2006"/>
    <cellStyle name="1_Lam nghiep, thuy san 2010_09 Thuong mai va Du lich" xfId="2007"/>
    <cellStyle name="1_Lam nghiep, thuy san 2010_10 Van tai va BCVT (da sua ok)" xfId="2008"/>
    <cellStyle name="1_Lam nghiep, thuy san 2010_11 (3)" xfId="2009"/>
    <cellStyle name="1_Lam nghiep, thuy san 2010_11 (3)_04 Doanh nghiep va CSKDCT 2012" xfId="2010"/>
    <cellStyle name="1_Lam nghiep, thuy san 2010_11 (3)_Xl0000167" xfId="2011"/>
    <cellStyle name="1_Lam nghiep, thuy san 2010_12 (2)" xfId="2012"/>
    <cellStyle name="1_Lam nghiep, thuy san 2010_12 (2)_04 Doanh nghiep va CSKDCT 2012" xfId="2013"/>
    <cellStyle name="1_Lam nghiep, thuy san 2010_12 (2)_Xl0000167" xfId="2014"/>
    <cellStyle name="1_Lam nghiep, thuy san 2010_12 Giao duc, Y Te va Muc songnam2011" xfId="2015"/>
    <cellStyle name="1_Lam nghiep, thuy san 2010_13 Van tai 2012" xfId="2016"/>
    <cellStyle name="1_Lam nghiep, thuy san 2010_Bo sung 04 bieu Cong nghiep" xfId="2017"/>
    <cellStyle name="1_Lam nghiep, thuy san 2010_Bo sung 04 bieu Cong nghiep_01 Don vi HC" xfId="2018"/>
    <cellStyle name="1_Lam nghiep, thuy san 2010_Bo sung 04 bieu Cong nghiep_09 Thuong mai va Du lich" xfId="2019"/>
    <cellStyle name="1_Lam nghiep, thuy san 2010_CucThongke-phucdap-Tuan-Anh" xfId="2020"/>
    <cellStyle name="1_Lam nghiep, thuy san 2010_Giaoduc2013(ok)" xfId="2021"/>
    <cellStyle name="1_Lam nghiep, thuy san 2010_GTSXNN" xfId="2022"/>
    <cellStyle name="1_Lam nghiep, thuy san 2010_GTSXNN_Nongnghiep NGDD 2012_cap nhat den 24-5-2013(1)" xfId="2023"/>
    <cellStyle name="1_Lam nghiep, thuy san 2010_Maket NGTT2012 LN,TS (7-1-2013)" xfId="2024"/>
    <cellStyle name="1_Lam nghiep, thuy san 2010_Maket NGTT2012 LN,TS (7-1-2013)_Nongnghiep" xfId="2025"/>
    <cellStyle name="1_Lam nghiep, thuy san 2010_Ngiam_lamnghiep_2011_v2(1)(1)" xfId="2026"/>
    <cellStyle name="1_Lam nghiep, thuy san 2010_Ngiam_lamnghiep_2011_v2(1)(1)_Nongnghiep" xfId="2027"/>
    <cellStyle name="1_Lam nghiep, thuy san 2010_NGTT LN,TS 2012 (Chuan)" xfId="2028"/>
    <cellStyle name="1_Lam nghiep, thuy san 2010_Nien giam day du  Nong nghiep 2010" xfId="2029"/>
    <cellStyle name="1_Lam nghiep, thuy san 2010_nien giam tom tat 2010 (thuy)" xfId="2030"/>
    <cellStyle name="1_Lam nghiep, thuy san 2010_nien giam tom tat 2010 (thuy)_01 Don vi HC" xfId="2031"/>
    <cellStyle name="1_Lam nghiep, thuy san 2010_nien giam tom tat 2010 (thuy)_09 Thuong mai va Du lich" xfId="2032"/>
    <cellStyle name="1_Lam nghiep, thuy san 2010_Nien giam TT Vu Nong nghiep 2012(solieu)-gui Vu TH 29-3-2013" xfId="2033"/>
    <cellStyle name="1_Lam nghiep, thuy san 2010_Nongnghiep" xfId="2034"/>
    <cellStyle name="1_Lam nghiep, thuy san 2010_Nongnghiep_Nongnghiep NGDD 2012_cap nhat den 24-5-2013(1)" xfId="2035"/>
    <cellStyle name="1_Lam nghiep, thuy san 2010_Xl0000147" xfId="2036"/>
    <cellStyle name="1_Lam nghiep, thuy san 2010_Xl0000167" xfId="2037"/>
    <cellStyle name="1_Lam nghiep, thuy san 2010_XNK" xfId="2038"/>
    <cellStyle name="1_Lam nghiep, thuy san 2010_XNK-Market" xfId="2039"/>
    <cellStyle name="1_LAO-KI 2010-updated" xfId="2040"/>
    <cellStyle name="1_Maket NGTT Cong nghiep 2011" xfId="2041"/>
    <cellStyle name="1_Maket NGTT Cong nghiep 2011_08 Cong nghiep 2010" xfId="2042"/>
    <cellStyle name="1_Maket NGTT Cong nghiep 2011_08 Thuong mai va Du lich (Ok)" xfId="2043"/>
    <cellStyle name="1_Maket NGTT Cong nghiep 2011_09 Chi so gia 2011- VuTKG-1 (Ok)" xfId="2044"/>
    <cellStyle name="1_Maket NGTT Cong nghiep 2011_09 Du lich" xfId="2045"/>
    <cellStyle name="1_Maket NGTT Cong nghiep 2011_10 Van tai va BCVT (da sua ok)" xfId="2046"/>
    <cellStyle name="1_Maket NGTT Cong nghiep 2011_12 Giao duc, Y Te va Muc songnam2011" xfId="2047"/>
    <cellStyle name="1_Maket NGTT Cong nghiep 2011_nien giam tom tat du lich va XNK" xfId="2048"/>
    <cellStyle name="1_Maket NGTT Cong nghiep 2011_Nongnghiep" xfId="2049"/>
    <cellStyle name="1_Maket NGTT Cong nghiep 2011_XNK" xfId="2050"/>
    <cellStyle name="1_Maket NGTT Doanh Nghiep 2011" xfId="2051"/>
    <cellStyle name="1_Maket NGTT Doanh Nghiep 2011_08 Cong nghiep 2010" xfId="2052"/>
    <cellStyle name="1_Maket NGTT Doanh Nghiep 2011_08 Thuong mai va Du lich (Ok)" xfId="2053"/>
    <cellStyle name="1_Maket NGTT Doanh Nghiep 2011_09 Chi so gia 2011- VuTKG-1 (Ok)" xfId="2054"/>
    <cellStyle name="1_Maket NGTT Doanh Nghiep 2011_09 Du lich" xfId="2055"/>
    <cellStyle name="1_Maket NGTT Doanh Nghiep 2011_10 Van tai va BCVT (da sua ok)" xfId="2056"/>
    <cellStyle name="1_Maket NGTT Doanh Nghiep 2011_12 Giao duc, Y Te va Muc songnam2011" xfId="2057"/>
    <cellStyle name="1_Maket NGTT Doanh Nghiep 2011_nien giam tom tat du lich va XNK" xfId="2058"/>
    <cellStyle name="1_Maket NGTT Doanh Nghiep 2011_Nongnghiep" xfId="2059"/>
    <cellStyle name="1_Maket NGTT Doanh Nghiep 2011_XNK" xfId="2060"/>
    <cellStyle name="1_Maket NGTT Thu chi NS 2011" xfId="2061"/>
    <cellStyle name="1_Maket NGTT Thu chi NS 2011_08 Cong nghiep 2010" xfId="2062"/>
    <cellStyle name="1_Maket NGTT Thu chi NS 2011_08 Thuong mai va Du lich (Ok)" xfId="2063"/>
    <cellStyle name="1_Maket NGTT Thu chi NS 2011_09 Chi so gia 2011- VuTKG-1 (Ok)" xfId="2064"/>
    <cellStyle name="1_Maket NGTT Thu chi NS 2011_09 Du lich" xfId="2065"/>
    <cellStyle name="1_Maket NGTT Thu chi NS 2011_10 Van tai va BCVT (da sua ok)" xfId="2066"/>
    <cellStyle name="1_Maket NGTT Thu chi NS 2011_12 Giao duc, Y Te va Muc songnam2011" xfId="2067"/>
    <cellStyle name="1_Maket NGTT Thu chi NS 2011_nien giam tom tat du lich va XNK" xfId="2068"/>
    <cellStyle name="1_Maket NGTT Thu chi NS 2011_Nongnghiep" xfId="2069"/>
    <cellStyle name="1_Maket NGTT Thu chi NS 2011_XNK" xfId="2070"/>
    <cellStyle name="1_Maket NGTT2012 LN,TS (7-1-2013)" xfId="2071"/>
    <cellStyle name="1_Maket NGTT2012 LN,TS (7-1-2013)_Nongnghiep" xfId="2072"/>
    <cellStyle name="1_Ngiam_lamnghiep_2011_v2(1)(1)" xfId="2073"/>
    <cellStyle name="1_Ngiam_lamnghiep_2011_v2(1)(1)_Nongnghiep" xfId="2074"/>
    <cellStyle name="1_NGTT Ca the 2011 Diep" xfId="2075"/>
    <cellStyle name="1_NGTT Ca the 2011 Diep_08 Cong nghiep 2010" xfId="2076"/>
    <cellStyle name="1_NGTT Ca the 2011 Diep_08 Thuong mai va Du lich (Ok)" xfId="2077"/>
    <cellStyle name="1_NGTT Ca the 2011 Diep_09 Chi so gia 2011- VuTKG-1 (Ok)" xfId="2078"/>
    <cellStyle name="1_NGTT Ca the 2011 Diep_09 Du lich" xfId="2079"/>
    <cellStyle name="1_NGTT Ca the 2011 Diep_10 Van tai va BCVT (da sua ok)" xfId="2080"/>
    <cellStyle name="1_NGTT Ca the 2011 Diep_12 Giao duc, Y Te va Muc songnam2011" xfId="2081"/>
    <cellStyle name="1_NGTT Ca the 2011 Diep_nien giam tom tat du lich va XNK" xfId="2082"/>
    <cellStyle name="1_NGTT Ca the 2011 Diep_Nongnghiep" xfId="2083"/>
    <cellStyle name="1_NGTT Ca the 2011 Diep_XNK" xfId="2084"/>
    <cellStyle name="1_NGTT LN,TS 2012 (Chuan)" xfId="2085"/>
    <cellStyle name="1_Nien giam day du  Nong nghiep 2010" xfId="2086"/>
    <cellStyle name="1_Nien giam TT Vu Nong nghiep 2012(solieu)-gui Vu TH 29-3-2013" xfId="2087"/>
    <cellStyle name="1_Nongnghiep" xfId="2088"/>
    <cellStyle name="1_Nongnghiep_Bo sung 04 bieu Cong nghiep" xfId="2089"/>
    <cellStyle name="1_Nongnghiep_Mau" xfId="2090"/>
    <cellStyle name="1_Nongnghiep_NGDD 2013 Thu chi NSNN " xfId="2091"/>
    <cellStyle name="1_Nongnghiep_Nongnghiep NGDD 2012_cap nhat den 24-5-2013(1)" xfId="2092"/>
    <cellStyle name="1_Phan i (in)" xfId="2093"/>
    <cellStyle name="1_So lieu quoc te TH" xfId="2094"/>
    <cellStyle name="1_So lieu quoc te TH_08 Cong nghiep 2010" xfId="2095"/>
    <cellStyle name="1_So lieu quoc te TH_08 Thuong mai va Du lich (Ok)" xfId="2096"/>
    <cellStyle name="1_So lieu quoc te TH_09 Chi so gia 2011- VuTKG-1 (Ok)" xfId="2097"/>
    <cellStyle name="1_So lieu quoc te TH_09 Du lich" xfId="2098"/>
    <cellStyle name="1_So lieu quoc te TH_10 Van tai va BCVT (da sua ok)" xfId="2099"/>
    <cellStyle name="1_So lieu quoc te TH_12 Giao duc, Y Te va Muc songnam2011" xfId="2100"/>
    <cellStyle name="1_So lieu quoc te TH_nien giam tom tat du lich va XNK" xfId="2101"/>
    <cellStyle name="1_So lieu quoc te TH_Nongnghiep" xfId="2102"/>
    <cellStyle name="1_So lieu quoc te TH_XNK" xfId="2103"/>
    <cellStyle name="1_So lieu quoc te(GDP)" xfId="2104"/>
    <cellStyle name="1_So lieu quoc te(GDP)_02  Dan so lao dong(OK)" xfId="2105"/>
    <cellStyle name="1_So lieu quoc te(GDP)_03 TKQG va Thu chi NSNN 2012" xfId="2106"/>
    <cellStyle name="1_So lieu quoc te(GDP)_04 Doanh nghiep va CSKDCT 2012" xfId="2107"/>
    <cellStyle name="1_So lieu quoc te(GDP)_05 Doanh nghiep va Ca the_2011 (Ok)" xfId="2108"/>
    <cellStyle name="1_So lieu quoc te(GDP)_07 NGTT CN 2012" xfId="2109"/>
    <cellStyle name="1_So lieu quoc te(GDP)_08 Thuong mai Tong muc - Diep" xfId="2110"/>
    <cellStyle name="1_So lieu quoc te(GDP)_08 Thuong mai va Du lich (Ok)" xfId="2111"/>
    <cellStyle name="1_So lieu quoc te(GDP)_09 Chi so gia 2011- VuTKG-1 (Ok)" xfId="2112"/>
    <cellStyle name="1_So lieu quoc te(GDP)_09 Du lich" xfId="2113"/>
    <cellStyle name="1_So lieu quoc te(GDP)_10 Van tai va BCVT (da sua ok)" xfId="2114"/>
    <cellStyle name="1_So lieu quoc te(GDP)_11 (3)" xfId="2115"/>
    <cellStyle name="1_So lieu quoc te(GDP)_11 (3)_04 Doanh nghiep va CSKDCT 2012" xfId="2116"/>
    <cellStyle name="1_So lieu quoc te(GDP)_11 (3)_Xl0000167" xfId="2117"/>
    <cellStyle name="1_So lieu quoc te(GDP)_12 (2)" xfId="2118"/>
    <cellStyle name="1_So lieu quoc te(GDP)_12 (2)_04 Doanh nghiep va CSKDCT 2012" xfId="2119"/>
    <cellStyle name="1_So lieu quoc te(GDP)_12 (2)_Xl0000167" xfId="2120"/>
    <cellStyle name="1_So lieu quoc te(GDP)_12 Giao duc, Y Te va Muc songnam2011" xfId="2121"/>
    <cellStyle name="1_So lieu quoc te(GDP)_12 So lieu quoc te (Ok)" xfId="2122"/>
    <cellStyle name="1_So lieu quoc te(GDP)_13 Van tai 2012" xfId="2123"/>
    <cellStyle name="1_So lieu quoc te(GDP)_Giaoduc2013(ok)" xfId="2124"/>
    <cellStyle name="1_So lieu quoc te(GDP)_Maket NGTT2012 LN,TS (7-1-2013)" xfId="2125"/>
    <cellStyle name="1_So lieu quoc te(GDP)_Maket NGTT2012 LN,TS (7-1-2013)_Nongnghiep" xfId="2126"/>
    <cellStyle name="1_So lieu quoc te(GDP)_Ngiam_lamnghiep_2011_v2(1)(1)" xfId="2127"/>
    <cellStyle name="1_So lieu quoc te(GDP)_Ngiam_lamnghiep_2011_v2(1)(1)_Nongnghiep" xfId="2128"/>
    <cellStyle name="1_So lieu quoc te(GDP)_NGTT LN,TS 2012 (Chuan)" xfId="2129"/>
    <cellStyle name="1_So lieu quoc te(GDP)_Nien giam TT Vu Nong nghiep 2012(solieu)-gui Vu TH 29-3-2013" xfId="2130"/>
    <cellStyle name="1_So lieu quoc te(GDP)_Nongnghiep" xfId="2131"/>
    <cellStyle name="1_So lieu quoc te(GDP)_Nongnghiep NGDD 2012_cap nhat den 24-5-2013(1)" xfId="2132"/>
    <cellStyle name="1_So lieu quoc te(GDP)_Nongnghiep_Nongnghiep NGDD 2012_cap nhat den 24-5-2013(1)" xfId="2133"/>
    <cellStyle name="1_So lieu quoc te(GDP)_Xl0000147" xfId="2134"/>
    <cellStyle name="1_So lieu quoc te(GDP)_Xl0000167" xfId="2135"/>
    <cellStyle name="1_So lieu quoc te(GDP)_XNK" xfId="2136"/>
    <cellStyle name="1_Thuong mai va Du lich" xfId="2137"/>
    <cellStyle name="1_Thuong mai va Du lich_01 Don vi HC" xfId="2138"/>
    <cellStyle name="1_Thuong mai va Du lich_NGDD 2013 Thu chi NSNN " xfId="2139"/>
    <cellStyle name="1_Tong hop 1" xfId="2140"/>
    <cellStyle name="1_Tong hop NGTT" xfId="2141"/>
    <cellStyle name="1_Xl0000167" xfId="2142"/>
    <cellStyle name="1_XNK" xfId="2143"/>
    <cellStyle name="1_XNK (10-6)" xfId="2144"/>
    <cellStyle name="1_XNK_08 Thuong mai Tong muc - Diep" xfId="2145"/>
    <cellStyle name="1_XNK_Bo sung 04 bieu Cong nghiep" xfId="2146"/>
    <cellStyle name="1_XNK-2012" xfId="2147"/>
    <cellStyle name="1_XNK-Market" xfId="2148"/>
    <cellStyle name="¹éºÐÀ²_      " xfId="2149"/>
    <cellStyle name="2" xfId="2150"/>
    <cellStyle name="20% - Accent1 2" xfId="2151"/>
    <cellStyle name="20% - Accent2 2" xfId="2152"/>
    <cellStyle name="20% - Accent3 2" xfId="2153"/>
    <cellStyle name="20% - Accent4 2" xfId="2154"/>
    <cellStyle name="20% - Accent5 2" xfId="2155"/>
    <cellStyle name="20% - Accent6 2" xfId="2156"/>
    <cellStyle name="3" xfId="2157"/>
    <cellStyle name="4" xfId="2158"/>
    <cellStyle name="40% - Accent1 2" xfId="2159"/>
    <cellStyle name="40% - Accent2 2" xfId="2160"/>
    <cellStyle name="40% - Accent3 2" xfId="2161"/>
    <cellStyle name="40% - Accent4 2" xfId="2162"/>
    <cellStyle name="40% - Accent5 2" xfId="2163"/>
    <cellStyle name="40% - Accent6 2" xfId="2164"/>
    <cellStyle name="60% - Accent1 2" xfId="2165"/>
    <cellStyle name="60% - Accent2 2" xfId="2166"/>
    <cellStyle name="60% - Accent3 2" xfId="2167"/>
    <cellStyle name="60% - Accent4 2" xfId="2168"/>
    <cellStyle name="60% - Accent5 2" xfId="2169"/>
    <cellStyle name="60% - Accent6 2" xfId="2170"/>
    <cellStyle name="Accent1 2" xfId="2171"/>
    <cellStyle name="Accent2 2" xfId="2172"/>
    <cellStyle name="Accent3 2" xfId="2173"/>
    <cellStyle name="Accent4 2" xfId="2174"/>
    <cellStyle name="Accent5 2" xfId="2175"/>
    <cellStyle name="Accent6 2" xfId="2176"/>
    <cellStyle name="ÅëÈ­ [0]_      " xfId="2177"/>
    <cellStyle name="AeE­ [0]_INQUIRY ¿μ¾÷AßAø " xfId="2178"/>
    <cellStyle name="ÅëÈ­ [0]_S" xfId="2179"/>
    <cellStyle name="ÅëÈ­_      " xfId="2180"/>
    <cellStyle name="AeE­_INQUIRY ¿?¾÷AßAø " xfId="2181"/>
    <cellStyle name="ÅëÈ­_L601CPT" xfId="2182"/>
    <cellStyle name="ÄÞ¸¶ [0]_      " xfId="2183"/>
    <cellStyle name="AÞ¸¶ [0]_INQUIRY ¿?¾÷AßAø " xfId="2184"/>
    <cellStyle name="ÄÞ¸¶ [0]_L601CPT" xfId="2185"/>
    <cellStyle name="ÄÞ¸¶_      " xfId="2186"/>
    <cellStyle name="AÞ¸¶_INQUIRY ¿?¾÷AßAø " xfId="2187"/>
    <cellStyle name="ÄÞ¸¶_L601CPT" xfId="2188"/>
    <cellStyle name="AutoFormat Options" xfId="2189"/>
    <cellStyle name="Bad 2" xfId="2190"/>
    <cellStyle name="C?AØ_¿?¾÷CoE² " xfId="2191"/>
    <cellStyle name="Ç¥ÁØ_      " xfId="2192"/>
    <cellStyle name="C￥AØ_¿μ¾÷CoE² " xfId="2193"/>
    <cellStyle name="Ç¥ÁØ_S" xfId="2194"/>
    <cellStyle name="C￥AØ_Sheet1_¿μ¾÷CoE² " xfId="2195"/>
    <cellStyle name="Calc Currency (0)" xfId="2196"/>
    <cellStyle name="Calc Currency (0) 2" xfId="2197"/>
    <cellStyle name="Calc Currency (0) 3" xfId="2198"/>
    <cellStyle name="Calculation 2" xfId="2199"/>
    <cellStyle name="category" xfId="2200"/>
    <cellStyle name="Cerrency_Sheet2_XANGDAU" xfId="2201"/>
    <cellStyle name="Check Cell 2" xfId="2202"/>
    <cellStyle name="Comma" xfId="2700" builtinId="3"/>
    <cellStyle name="Comma [0] 2" xfId="2203"/>
    <cellStyle name="Comma 10" xfId="2204"/>
    <cellStyle name="Comma 10 2" xfId="2205"/>
    <cellStyle name="Comma 10 2 2" xfId="2206"/>
    <cellStyle name="Comma 10 3" xfId="2207"/>
    <cellStyle name="Comma 10_Mau" xfId="2208"/>
    <cellStyle name="Comma 11" xfId="2209"/>
    <cellStyle name="Comma 11 2" xfId="2210"/>
    <cellStyle name="Comma 11 3" xfId="2704"/>
    <cellStyle name="Comma 12" xfId="2211"/>
    <cellStyle name="Comma 13" xfId="2212"/>
    <cellStyle name="Comma 14" xfId="2213"/>
    <cellStyle name="Comma 15" xfId="2214"/>
    <cellStyle name="Comma 16" xfId="2215"/>
    <cellStyle name="Comma 17" xfId="2216"/>
    <cellStyle name="Comma 2" xfId="2217"/>
    <cellStyle name="Comma 2 2" xfId="2218"/>
    <cellStyle name="Comma 2 2 2" xfId="2219"/>
    <cellStyle name="Comma 2 2 3" xfId="2220"/>
    <cellStyle name="Comma 2 2 4" xfId="2221"/>
    <cellStyle name="Comma 2 2 5" xfId="2222"/>
    <cellStyle name="Comma 2 2 6" xfId="2705"/>
    <cellStyle name="Comma 2 3" xfId="2223"/>
    <cellStyle name="Comma 2 4" xfId="2224"/>
    <cellStyle name="Comma 2 5" xfId="2225"/>
    <cellStyle name="Comma 2 6" xfId="2226"/>
    <cellStyle name="Comma 2_CS TT TK" xfId="2227"/>
    <cellStyle name="Comma 3" xfId="2228"/>
    <cellStyle name="Comma 3 2" xfId="2229"/>
    <cellStyle name="Comma 3 2 2" xfId="2230"/>
    <cellStyle name="Comma 3 2 3" xfId="2231"/>
    <cellStyle name="Comma 3 2 4" xfId="2232"/>
    <cellStyle name="Comma 3 2 5" xfId="2233"/>
    <cellStyle name="Comma 3 2 5 2" xfId="2234"/>
    <cellStyle name="Comma 3 2 5 3" xfId="2235"/>
    <cellStyle name="Comma 3 2 6" xfId="2236"/>
    <cellStyle name="Comma 3 2 7" xfId="2237"/>
    <cellStyle name="Comma 3 3" xfId="2238"/>
    <cellStyle name="Comma 3 3 2" xfId="2239"/>
    <cellStyle name="Comma 3 3 3" xfId="2240"/>
    <cellStyle name="Comma 3 4" xfId="2241"/>
    <cellStyle name="Comma 3 5" xfId="2242"/>
    <cellStyle name="Comma 3 6" xfId="2243"/>
    <cellStyle name="Comma 3_CS TT TK" xfId="2244"/>
    <cellStyle name="Comma 4" xfId="2245"/>
    <cellStyle name="Comma 4 2" xfId="2246"/>
    <cellStyle name="Comma 4 3" xfId="2247"/>
    <cellStyle name="Comma 4 4" xfId="2248"/>
    <cellStyle name="Comma 4 5" xfId="2249"/>
    <cellStyle name="Comma 4_Xl0000115" xfId="2250"/>
    <cellStyle name="Comma 5" xfId="2251"/>
    <cellStyle name="Comma 5 2" xfId="2252"/>
    <cellStyle name="Comma 5 2 2" xfId="2253"/>
    <cellStyle name="Comma 5 3" xfId="2254"/>
    <cellStyle name="Comma 5_Xl0000108" xfId="2255"/>
    <cellStyle name="Comma 6" xfId="2256"/>
    <cellStyle name="Comma 6 2" xfId="2257"/>
    <cellStyle name="Comma 6 3" xfId="2258"/>
    <cellStyle name="Comma 6_Xl0000115" xfId="2259"/>
    <cellStyle name="Comma 7" xfId="2260"/>
    <cellStyle name="Comma 7 2" xfId="2261"/>
    <cellStyle name="Comma 7 3" xfId="2262"/>
    <cellStyle name="Comma 8" xfId="2263"/>
    <cellStyle name="Comma 8 2" xfId="2264"/>
    <cellStyle name="Comma 8 3" xfId="2265"/>
    <cellStyle name="Comma 9" xfId="2266"/>
    <cellStyle name="Comma 9 2" xfId="2267"/>
    <cellStyle name="Comma 9 3" xfId="2268"/>
    <cellStyle name="comma zerodec" xfId="2269"/>
    <cellStyle name="Comma_Bieu 012011" xfId="2696"/>
    <cellStyle name="Comma_Bieu 012011 2 3" xfId="2697"/>
    <cellStyle name="Comma0" xfId="2270"/>
    <cellStyle name="cong" xfId="2271"/>
    <cellStyle name="Currency 2" xfId="2272"/>
    <cellStyle name="Currency0" xfId="2273"/>
    <cellStyle name="Currency1" xfId="2274"/>
    <cellStyle name="Date" xfId="2275"/>
    <cellStyle name="DAUDE" xfId="2276"/>
    <cellStyle name="Dollar (zero dec)" xfId="2277"/>
    <cellStyle name="Euro" xfId="2278"/>
    <cellStyle name="Explanatory Text 2" xfId="2279"/>
    <cellStyle name="Fixed" xfId="2280"/>
    <cellStyle name="gia" xfId="2281"/>
    <cellStyle name="Good 2" xfId="2282"/>
    <cellStyle name="Grey" xfId="2283"/>
    <cellStyle name="HEADER" xfId="2284"/>
    <cellStyle name="Header1" xfId="2285"/>
    <cellStyle name="Header2" xfId="2286"/>
    <cellStyle name="Heading 1 2" xfId="2287"/>
    <cellStyle name="Heading 1 3" xfId="2288"/>
    <cellStyle name="Heading 1 4" xfId="2289"/>
    <cellStyle name="Heading 1 5" xfId="2290"/>
    <cellStyle name="Heading 1 6" xfId="2291"/>
    <cellStyle name="Heading 1 7" xfId="2292"/>
    <cellStyle name="Heading 1 8" xfId="2293"/>
    <cellStyle name="Heading 1 9" xfId="2294"/>
    <cellStyle name="Heading 2 2" xfId="2295"/>
    <cellStyle name="Heading 2 3" xfId="2296"/>
    <cellStyle name="Heading 2 4" xfId="2297"/>
    <cellStyle name="Heading 2 5" xfId="2298"/>
    <cellStyle name="Heading 2 6" xfId="2299"/>
    <cellStyle name="Heading 2 7" xfId="2300"/>
    <cellStyle name="Heading 2 8" xfId="2301"/>
    <cellStyle name="Heading 2 9" xfId="2302"/>
    <cellStyle name="Heading 3 2" xfId="2303"/>
    <cellStyle name="Heading 4 2" xfId="2304"/>
    <cellStyle name="HEADING1" xfId="2305"/>
    <cellStyle name="HEADING2" xfId="2306"/>
    <cellStyle name="Hyperlink 2" xfId="2307"/>
    <cellStyle name="Input [yellow]" xfId="2308"/>
    <cellStyle name="Input 2" xfId="2309"/>
    <cellStyle name="Ledger 17 x 11 in" xfId="2310"/>
    <cellStyle name="Linked Cell 2" xfId="2311"/>
    <cellStyle name="Model" xfId="2312"/>
    <cellStyle name="moi" xfId="2313"/>
    <cellStyle name="moi 2" xfId="2314"/>
    <cellStyle name="moi 3" xfId="2315"/>
    <cellStyle name="Monétaire [0]_TARIFFS DB" xfId="2316"/>
    <cellStyle name="Monétaire_TARIFFS DB" xfId="2317"/>
    <cellStyle name="n" xfId="2318"/>
    <cellStyle name="Neutral 2" xfId="2319"/>
    <cellStyle name="New Times Roman" xfId="2320"/>
    <cellStyle name="No" xfId="2321"/>
    <cellStyle name="no dec" xfId="2322"/>
    <cellStyle name="No_01 Don vi HC" xfId="2323"/>
    <cellStyle name="Normal" xfId="0" builtinId="0"/>
    <cellStyle name="Normal - Style1" xfId="2324"/>
    <cellStyle name="Normal - Style1 2" xfId="2325"/>
    <cellStyle name="Normal - Style1 3" xfId="2326"/>
    <cellStyle name="Normal - Style1 3 2" xfId="2327"/>
    <cellStyle name="Normal - Style1_01 Don vi HC" xfId="2"/>
    <cellStyle name="Normal 10" xfId="2328"/>
    <cellStyle name="Normal 10 2" xfId="2329"/>
    <cellStyle name="Normal 10 2 2" xfId="2330"/>
    <cellStyle name="Normal 10 2 2 2" xfId="2672"/>
    <cellStyle name="Normal 10 3" xfId="2331"/>
    <cellStyle name="Normal 10 4" xfId="2332"/>
    <cellStyle name="Normal 10 4 2" xfId="2673"/>
    <cellStyle name="Normal 10 5" xfId="2333"/>
    <cellStyle name="Normal 10_Xl0000115" xfId="2334"/>
    <cellStyle name="Normal 100" xfId="2335"/>
    <cellStyle name="Normal 101" xfId="2336"/>
    <cellStyle name="Normal 102" xfId="2337"/>
    <cellStyle name="Normal 103" xfId="2338"/>
    <cellStyle name="Normal 104" xfId="2339"/>
    <cellStyle name="Normal 105" xfId="2340"/>
    <cellStyle name="Normal 106" xfId="2341"/>
    <cellStyle name="Normal 107" xfId="2342"/>
    <cellStyle name="Normal 108" xfId="2343"/>
    <cellStyle name="Normal 109" xfId="2344"/>
    <cellStyle name="Normal 11" xfId="2345"/>
    <cellStyle name="Normal 11 2" xfId="2346"/>
    <cellStyle name="Normal 11 3" xfId="2347"/>
    <cellStyle name="Normal 11 4" xfId="2348"/>
    <cellStyle name="Normal 11 5" xfId="2349"/>
    <cellStyle name="Normal 11_Mau" xfId="2350"/>
    <cellStyle name="Normal 110" xfId="2351"/>
    <cellStyle name="Normal 111" xfId="2352"/>
    <cellStyle name="Normal 112" xfId="2353"/>
    <cellStyle name="Normal 113" xfId="2354"/>
    <cellStyle name="Normal 114" xfId="2355"/>
    <cellStyle name="Normal 115" xfId="2356"/>
    <cellStyle name="Normal 116" xfId="2357"/>
    <cellStyle name="Normal 117" xfId="2358"/>
    <cellStyle name="Normal 118" xfId="2359"/>
    <cellStyle name="Normal 119" xfId="2360"/>
    <cellStyle name="Normal 12" xfId="2361"/>
    <cellStyle name="Normal 12 2" xfId="2362"/>
    <cellStyle name="Normal 120" xfId="2363"/>
    <cellStyle name="Normal 121" xfId="2364"/>
    <cellStyle name="Normal 122" xfId="2365"/>
    <cellStyle name="Normal 123" xfId="2366"/>
    <cellStyle name="Normal 124" xfId="2367"/>
    <cellStyle name="Normal 125" xfId="2368"/>
    <cellStyle name="Normal 126" xfId="2369"/>
    <cellStyle name="Normal 127" xfId="2370"/>
    <cellStyle name="Normal 128" xfId="2371"/>
    <cellStyle name="Normal 129" xfId="2372"/>
    <cellStyle name="Normal 13" xfId="2373"/>
    <cellStyle name="Normal 13 2" xfId="2374"/>
    <cellStyle name="Normal 130" xfId="2375"/>
    <cellStyle name="Normal 131" xfId="2376"/>
    <cellStyle name="Normal 132" xfId="2377"/>
    <cellStyle name="Normal 133" xfId="2378"/>
    <cellStyle name="Normal 134" xfId="2379"/>
    <cellStyle name="Normal 135" xfId="2380"/>
    <cellStyle name="Normal 136" xfId="2381"/>
    <cellStyle name="Normal 137" xfId="2382"/>
    <cellStyle name="Normal 138" xfId="2383"/>
    <cellStyle name="Normal 139" xfId="2384"/>
    <cellStyle name="Normal 14" xfId="2385"/>
    <cellStyle name="Normal 14 2" xfId="2386"/>
    <cellStyle name="Normal 140" xfId="2387"/>
    <cellStyle name="Normal 141" xfId="2388"/>
    <cellStyle name="Normal 142" xfId="2389"/>
    <cellStyle name="Normal 143" xfId="2390"/>
    <cellStyle name="Normal 144" xfId="2391"/>
    <cellStyle name="Normal 145" xfId="2392"/>
    <cellStyle name="Normal 146" xfId="2393"/>
    <cellStyle name="Normal 147" xfId="2394"/>
    <cellStyle name="Normal 148" xfId="2395"/>
    <cellStyle name="Normal 149" xfId="2396"/>
    <cellStyle name="Normal 15" xfId="2397"/>
    <cellStyle name="Normal 15 2" xfId="2398"/>
    <cellStyle name="Normal 15 3" xfId="2702"/>
    <cellStyle name="Normal 150" xfId="2399"/>
    <cellStyle name="Normal 151" xfId="2400"/>
    <cellStyle name="Normal 152" xfId="2401"/>
    <cellStyle name="Normal 153" xfId="2402"/>
    <cellStyle name="Normal 153 2" xfId="2699"/>
    <cellStyle name="Normal 154" xfId="2403"/>
    <cellStyle name="Normal 154 2" xfId="2404"/>
    <cellStyle name="Normal 155" xfId="2405"/>
    <cellStyle name="Normal 157" xfId="2703"/>
    <cellStyle name="Normal 16" xfId="2406"/>
    <cellStyle name="Normal 17" xfId="2407"/>
    <cellStyle name="Normal 18" xfId="2408"/>
    <cellStyle name="Normal 19" xfId="2409"/>
    <cellStyle name="Normal 2" xfId="2410"/>
    <cellStyle name="Normal 2 10" xfId="2411"/>
    <cellStyle name="Normal 2 11" xfId="2412"/>
    <cellStyle name="Normal 2 12" xfId="2413"/>
    <cellStyle name="Normal 2 13" xfId="2414"/>
    <cellStyle name="Normal 2 13 2" xfId="2415"/>
    <cellStyle name="Normal 2 13 3" xfId="2416"/>
    <cellStyle name="Normal 2 13 4" xfId="2706"/>
    <cellStyle name="Normal 2 14" xfId="2417"/>
    <cellStyle name="Normal 2 2" xfId="2418"/>
    <cellStyle name="Normal 2 2 2" xfId="2419"/>
    <cellStyle name="Normal 2 2 2 2" xfId="2420"/>
    <cellStyle name="Normal 2 2 2 3" xfId="2421"/>
    <cellStyle name="Normal 2 2 3" xfId="2422"/>
    <cellStyle name="Normal 2 2 3 2" xfId="2423"/>
    <cellStyle name="Normal 2 2 3 3" xfId="2424"/>
    <cellStyle name="Normal 2 2 4" xfId="2425"/>
    <cellStyle name="Normal 2 2 5" xfId="2426"/>
    <cellStyle name="Normal 2 2_CS TT TK" xfId="2427"/>
    <cellStyle name="Normal 2 3" xfId="2428"/>
    <cellStyle name="Normal 2 3 2" xfId="2429"/>
    <cellStyle name="Normal 2 3 3" xfId="2430"/>
    <cellStyle name="Normal 2 4" xfId="2431"/>
    <cellStyle name="Normal 2 4 2" xfId="2432"/>
    <cellStyle name="Normal 2 4 3" xfId="2433"/>
    <cellStyle name="Normal 2 5" xfId="2434"/>
    <cellStyle name="Normal 2 6" xfId="2435"/>
    <cellStyle name="Normal 2 7" xfId="2436"/>
    <cellStyle name="Normal 2 7 2" xfId="2437"/>
    <cellStyle name="Normal 2 8" xfId="2438"/>
    <cellStyle name="Normal 2 9" xfId="2439"/>
    <cellStyle name="Normal 2_12 Chi so gia 2012(chuan) co so" xfId="2440"/>
    <cellStyle name="Normal 20" xfId="2441"/>
    <cellStyle name="Normal 21" xfId="2442"/>
    <cellStyle name="Normal 22" xfId="2443"/>
    <cellStyle name="Normal 23" xfId="2444"/>
    <cellStyle name="Normal 24" xfId="2445"/>
    <cellStyle name="Normal 24 2" xfId="2446"/>
    <cellStyle name="Normal 24 3" xfId="2447"/>
    <cellStyle name="Normal 24 4" xfId="2448"/>
    <cellStyle name="Normal 24 5" xfId="2449"/>
    <cellStyle name="Normal 25" xfId="2450"/>
    <cellStyle name="Normal 25 2" xfId="2451"/>
    <cellStyle name="Normal 25 3" xfId="2452"/>
    <cellStyle name="Normal 25 4" xfId="2453"/>
    <cellStyle name="Normal 25_CS TT TK" xfId="2454"/>
    <cellStyle name="Normal 26" xfId="2455"/>
    <cellStyle name="Normal 27" xfId="2456"/>
    <cellStyle name="Normal 28" xfId="2457"/>
    <cellStyle name="Normal 29" xfId="2458"/>
    <cellStyle name="Normal 3" xfId="2459"/>
    <cellStyle name="Normal 3 2" xfId="2460"/>
    <cellStyle name="Normal 3 2 2" xfId="2461"/>
    <cellStyle name="Normal 3 2 2 2" xfId="2462"/>
    <cellStyle name="Normal 3 2 2 2 2" xfId="2698"/>
    <cellStyle name="Normal 3 2 3" xfId="2463"/>
    <cellStyle name="Normal 3 2 4" xfId="2464"/>
    <cellStyle name="Normal 3 2_08 Thuong mai Tong muc - Diep" xfId="2465"/>
    <cellStyle name="Normal 3 3" xfId="2466"/>
    <cellStyle name="Normal 3 4" xfId="2467"/>
    <cellStyle name="Normal 3 5" xfId="2468"/>
    <cellStyle name="Normal 3 6" xfId="2469"/>
    <cellStyle name="Normal 3_01 Don vi HC" xfId="2470"/>
    <cellStyle name="Normal 30" xfId="2471"/>
    <cellStyle name="Normal 31" xfId="2472"/>
    <cellStyle name="Normal 32" xfId="2473"/>
    <cellStyle name="Normal 33" xfId="2474"/>
    <cellStyle name="Normal 34" xfId="2475"/>
    <cellStyle name="Normal 35" xfId="2476"/>
    <cellStyle name="Normal 36" xfId="2477"/>
    <cellStyle name="Normal 37" xfId="2478"/>
    <cellStyle name="Normal 38" xfId="2479"/>
    <cellStyle name="Normal 39" xfId="2480"/>
    <cellStyle name="Normal 4" xfId="2481"/>
    <cellStyle name="Normal 4 2" xfId="2482"/>
    <cellStyle name="Normal 4 2 2" xfId="2483"/>
    <cellStyle name="Normal 4 3" xfId="2484"/>
    <cellStyle name="Normal 4 4" xfId="2485"/>
    <cellStyle name="Normal 4 5" xfId="2486"/>
    <cellStyle name="Normal 4 6" xfId="2487"/>
    <cellStyle name="Normal 4_07 NGTT CN 2012" xfId="2488"/>
    <cellStyle name="Normal 40" xfId="2489"/>
    <cellStyle name="Normal 41" xfId="2490"/>
    <cellStyle name="Normal 42" xfId="2491"/>
    <cellStyle name="Normal 43" xfId="2492"/>
    <cellStyle name="Normal 44" xfId="2493"/>
    <cellStyle name="Normal 45" xfId="2494"/>
    <cellStyle name="Normal 46" xfId="2495"/>
    <cellStyle name="Normal 47" xfId="2496"/>
    <cellStyle name="Normal 48" xfId="2497"/>
    <cellStyle name="Normal 49" xfId="2498"/>
    <cellStyle name="Normal 5" xfId="2499"/>
    <cellStyle name="Normal 5 2" xfId="2500"/>
    <cellStyle name="Normal 5 3" xfId="2501"/>
    <cellStyle name="Normal 5 4" xfId="2502"/>
    <cellStyle name="Normal 5 5" xfId="2503"/>
    <cellStyle name="Normal 5 6" xfId="2504"/>
    <cellStyle name="Normal 5_Bieu GDP" xfId="2505"/>
    <cellStyle name="Normal 50" xfId="2506"/>
    <cellStyle name="Normal 51" xfId="2507"/>
    <cellStyle name="Normal 52" xfId="2508"/>
    <cellStyle name="Normal 53" xfId="2509"/>
    <cellStyle name="Normal 54" xfId="2510"/>
    <cellStyle name="Normal 55" xfId="2511"/>
    <cellStyle name="Normal 56" xfId="2512"/>
    <cellStyle name="Normal 57" xfId="2513"/>
    <cellStyle name="Normal 58" xfId="2514"/>
    <cellStyle name="Normal 59" xfId="2515"/>
    <cellStyle name="Normal 6" xfId="2516"/>
    <cellStyle name="Normal 6 2" xfId="2517"/>
    <cellStyle name="Normal 6 3" xfId="2518"/>
    <cellStyle name="Normal 6 4" xfId="2519"/>
    <cellStyle name="Normal 6 5" xfId="2520"/>
    <cellStyle name="Normal 6 6" xfId="2521"/>
    <cellStyle name="Normal 6_CS TT TK" xfId="2522"/>
    <cellStyle name="Normal 60" xfId="2523"/>
    <cellStyle name="Normal 61" xfId="2524"/>
    <cellStyle name="Normal 62" xfId="2525"/>
    <cellStyle name="Normal 63" xfId="2526"/>
    <cellStyle name="Normal 64" xfId="2527"/>
    <cellStyle name="Normal 65" xfId="2528"/>
    <cellStyle name="Normal 66" xfId="2529"/>
    <cellStyle name="Normal 67" xfId="2530"/>
    <cellStyle name="Normal 68" xfId="2531"/>
    <cellStyle name="Normal 69" xfId="2532"/>
    <cellStyle name="Normal 7" xfId="2533"/>
    <cellStyle name="Normal 7 2" xfId="2534"/>
    <cellStyle name="Normal 7 2 2" xfId="2535"/>
    <cellStyle name="Normal 7 2 3" xfId="2536"/>
    <cellStyle name="Normal 7 2 4" xfId="2537"/>
    <cellStyle name="Normal 7 3" xfId="2538"/>
    <cellStyle name="Normal 7 4" xfId="2539"/>
    <cellStyle name="Normal 7 5" xfId="2540"/>
    <cellStyle name="Normal 7 6" xfId="2541"/>
    <cellStyle name="Normal 7 7" xfId="2542"/>
    <cellStyle name="Normal 7_Bieu GDP" xfId="2543"/>
    <cellStyle name="Normal 70" xfId="2544"/>
    <cellStyle name="Normal 71" xfId="2545"/>
    <cellStyle name="Normal 72" xfId="2546"/>
    <cellStyle name="Normal 73" xfId="2547"/>
    <cellStyle name="Normal 74" xfId="2548"/>
    <cellStyle name="Normal 75" xfId="2549"/>
    <cellStyle name="Normal 76" xfId="2550"/>
    <cellStyle name="Normal 77" xfId="2551"/>
    <cellStyle name="Normal 78" xfId="2552"/>
    <cellStyle name="Normal 79" xfId="2553"/>
    <cellStyle name="Normal 8" xfId="2554"/>
    <cellStyle name="Normal 8 2" xfId="2555"/>
    <cellStyle name="Normal 8 2 2" xfId="2556"/>
    <cellStyle name="Normal 8 2 3" xfId="2557"/>
    <cellStyle name="Normal 8 2 4" xfId="2558"/>
    <cellStyle name="Normal 8 2_CS TT TK" xfId="2559"/>
    <cellStyle name="Normal 8 3" xfId="2560"/>
    <cellStyle name="Normal 8 4" xfId="2561"/>
    <cellStyle name="Normal 8 5" xfId="2562"/>
    <cellStyle name="Normal 8 6" xfId="2563"/>
    <cellStyle name="Normal 8 7" xfId="2564"/>
    <cellStyle name="Normal 8_Bieu GDP" xfId="2565"/>
    <cellStyle name="Normal 80" xfId="2566"/>
    <cellStyle name="Normal 81" xfId="2567"/>
    <cellStyle name="Normal 82" xfId="2568"/>
    <cellStyle name="Normal 83" xfId="2569"/>
    <cellStyle name="Normal 84" xfId="2570"/>
    <cellStyle name="Normal 85" xfId="2571"/>
    <cellStyle name="Normal 86" xfId="2572"/>
    <cellStyle name="Normal 87" xfId="2573"/>
    <cellStyle name="Normal 88" xfId="2574"/>
    <cellStyle name="Normal 89" xfId="2575"/>
    <cellStyle name="Normal 9" xfId="2576"/>
    <cellStyle name="Normal 9 2" xfId="2577"/>
    <cellStyle name="Normal 9 3" xfId="2578"/>
    <cellStyle name="Normal 9 4" xfId="2579"/>
    <cellStyle name="Normal 9_FDI " xfId="2580"/>
    <cellStyle name="Normal 90" xfId="2581"/>
    <cellStyle name="Normal 91" xfId="2582"/>
    <cellStyle name="Normal 92" xfId="2583"/>
    <cellStyle name="Normal 93" xfId="2584"/>
    <cellStyle name="Normal 94" xfId="2585"/>
    <cellStyle name="Normal 95" xfId="2586"/>
    <cellStyle name="Normal 96" xfId="2587"/>
    <cellStyle name="Normal 97" xfId="2588"/>
    <cellStyle name="Normal 98" xfId="2589"/>
    <cellStyle name="Normal 99" xfId="2590"/>
    <cellStyle name="Normal_02NN" xfId="2663"/>
    <cellStyle name="Normal_02NN_bieu nongnghiep" xfId="2701"/>
    <cellStyle name="Normal_03&amp;04CN" xfId="2666"/>
    <cellStyle name="Normal_05XD 2" xfId="2692"/>
    <cellStyle name="Normal_05XD_Dautu(6-2011)" xfId="2669"/>
    <cellStyle name="Normal_06DTNN" xfId="2675"/>
    <cellStyle name="Normal_07Dulich11" xfId="2676"/>
    <cellStyle name="Normal_07Dulich11 2" xfId="2677"/>
    <cellStyle name="Normal_07gia" xfId="2678"/>
    <cellStyle name="Normal_07VT" xfId="2679"/>
    <cellStyle name="Normal_08-12TM" xfId="2680"/>
    <cellStyle name="Normal_08tmt3" xfId="2681"/>
    <cellStyle name="Normal_Bctiendo2000" xfId="2664"/>
    <cellStyle name="Normal_Bieu04.072" xfId="2682"/>
    <cellStyle name="Normal_Book2" xfId="2683"/>
    <cellStyle name="Normal_Dau tu 2" xfId="2694"/>
    <cellStyle name="Normal_Gui Vu TH-Bao cao nhanh VDT 2006" xfId="2684"/>
    <cellStyle name="Normal_nhanh sap xep lai" xfId="2685"/>
    <cellStyle name="Normal_nhanh sap xep lai 3" xfId="2695"/>
    <cellStyle name="Normal_Sheet1" xfId="2667"/>
    <cellStyle name="Normal_solieu gdp 2" xfId="1"/>
    <cellStyle name="Normal_solieu gdp 2 2" xfId="2674"/>
    <cellStyle name="Normal_SPT3-96" xfId="2668"/>
    <cellStyle name="Normal_SPT3-96_Bieu 012011 2" xfId="2693"/>
    <cellStyle name="Normal_SPT3-96_Bieudautu_Dautu(6-2011)" xfId="2686"/>
    <cellStyle name="Normal_SPT3-96_Van tai12.2010" xfId="2687"/>
    <cellStyle name="Normal_Tieu thu-Ton kho thang 7.2012 (dieu chinh)" xfId="2670"/>
    <cellStyle name="Normal_Xl0000008" xfId="2688"/>
    <cellStyle name="Normal_Xl0000107" xfId="2671"/>
    <cellStyle name="Normal_Xl0000141" xfId="2665"/>
    <cellStyle name="Normal_Xl0000156" xfId="2689"/>
    <cellStyle name="Normal_Xl0000163" xfId="2690"/>
    <cellStyle name="Normal_Xl0000203" xfId="2691"/>
    <cellStyle name="Normal1" xfId="2591"/>
    <cellStyle name="Normal1 2" xfId="2592"/>
    <cellStyle name="Normal1 3" xfId="2593"/>
    <cellStyle name="Note 2" xfId="2594"/>
    <cellStyle name="Output 2" xfId="2595"/>
    <cellStyle name="Percent [2]" xfId="2596"/>
    <cellStyle name="Percent 2" xfId="2597"/>
    <cellStyle name="Percent 2 2" xfId="2598"/>
    <cellStyle name="Percent 2 3" xfId="2599"/>
    <cellStyle name="Percent 3" xfId="2600"/>
    <cellStyle name="Percent 3 2" xfId="2601"/>
    <cellStyle name="Percent 3 3" xfId="2602"/>
    <cellStyle name="Percent 4" xfId="2603"/>
    <cellStyle name="Percent 4 2" xfId="2604"/>
    <cellStyle name="Percent 4 3" xfId="2605"/>
    <cellStyle name="Percent 4 4" xfId="2606"/>
    <cellStyle name="Percent 5" xfId="2607"/>
    <cellStyle name="Percent 5 2" xfId="2608"/>
    <cellStyle name="Percent 5 3" xfId="2609"/>
    <cellStyle name="Style 1" xfId="2610"/>
    <cellStyle name="Style 10" xfId="2611"/>
    <cellStyle name="Style 11" xfId="2612"/>
    <cellStyle name="Style 2" xfId="2613"/>
    <cellStyle name="Style 3" xfId="2614"/>
    <cellStyle name="Style 4" xfId="2615"/>
    <cellStyle name="Style 5" xfId="2616"/>
    <cellStyle name="Style 6" xfId="2617"/>
    <cellStyle name="Style 7" xfId="2618"/>
    <cellStyle name="Style 8" xfId="2619"/>
    <cellStyle name="Style 9" xfId="2620"/>
    <cellStyle name="Style1" xfId="2621"/>
    <cellStyle name="Style2" xfId="2622"/>
    <cellStyle name="Style3" xfId="2623"/>
    <cellStyle name="Style4" xfId="2624"/>
    <cellStyle name="Style5" xfId="2625"/>
    <cellStyle name="Style6" xfId="2626"/>
    <cellStyle name="Style7" xfId="2627"/>
    <cellStyle name="subhead" xfId="2628"/>
    <cellStyle name="thvt" xfId="2629"/>
    <cellStyle name="Total 2" xfId="2630"/>
    <cellStyle name="Total 3" xfId="2631"/>
    <cellStyle name="Total 4" xfId="2632"/>
    <cellStyle name="Total 5" xfId="2633"/>
    <cellStyle name="Total 6" xfId="2634"/>
    <cellStyle name="Total 7" xfId="2635"/>
    <cellStyle name="Total 8" xfId="2636"/>
    <cellStyle name="Total 9" xfId="2637"/>
    <cellStyle name="Warning Text 2" xfId="2638"/>
    <cellStyle name="xanh" xfId="2639"/>
    <cellStyle name="xuan" xfId="2640"/>
    <cellStyle name="ปกติ_gdp2006q4" xfId="2641"/>
    <cellStyle name=" [0.00]_ Att. 1- Cover" xfId="2642"/>
    <cellStyle name="_ Att. 1- Cover" xfId="2643"/>
    <cellStyle name="?_ Att. 1- Cover" xfId="2644"/>
    <cellStyle name="똿뗦먛귟 [0.00]_PRODUCT DETAIL Q1" xfId="2645"/>
    <cellStyle name="똿뗦먛귟_PRODUCT DETAIL Q1" xfId="2646"/>
    <cellStyle name="믅됞 [0.00]_PRODUCT DETAIL Q1" xfId="2647"/>
    <cellStyle name="믅됞_PRODUCT DETAIL Q1" xfId="2648"/>
    <cellStyle name="백분율_95" xfId="2649"/>
    <cellStyle name="뷭?_BOOKSHIP" xfId="2650"/>
    <cellStyle name="콤마 [0]_1202" xfId="2651"/>
    <cellStyle name="콤마_1202" xfId="2652"/>
    <cellStyle name="통화 [0]_1202" xfId="2653"/>
    <cellStyle name="통화_1202" xfId="2654"/>
    <cellStyle name="표준_(정보부문)월별인원계획" xfId="2655"/>
    <cellStyle name="一般_00Q3902REV.1" xfId="2656"/>
    <cellStyle name="千分位[0]_00Q3902REV.1" xfId="2657"/>
    <cellStyle name="千分位_00Q3902REV.1" xfId="2658"/>
    <cellStyle name="標準_list of commodities" xfId="2659"/>
    <cellStyle name="貨幣 [0]_00Q3902REV.1" xfId="2660"/>
    <cellStyle name="貨幣[0]_BRE" xfId="2661"/>
    <cellStyle name="貨幣_00Q3902REV.1" xfId="266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CS3408/Standard/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3%20Nien%20giam%20day%20du\2013\Vu%20Tong%20hop\Gui%20NXB\Nam\10Nam\xaydungcntt98\dung\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DOCUMENT/DAUTHAU/Dungquat/GOI3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a_âO"/>
      <sheetName val="_x000c__x0000__x000a_"/>
      <sheetName val="_x000a_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2.74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0f__x0000_½"/>
      <sheetName val="CT.XF1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MTL$-INTER"/>
      <sheetName val="THKP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Congty"/>
      <sheetName val="VPPN"/>
      <sheetName val="XN74"/>
      <sheetName val="XN54"/>
      <sheetName val="XN33"/>
      <sheetName val="NK96"/>
      <sheetName val="XL4Test5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km248"/>
      <sheetName val="Trich Ngang"/>
      <sheetName val="Danh sach Rieng"/>
      <sheetName val="Dia Diem Thuc Tap"/>
      <sheetName val="De Tai Thuc Tap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Sheet6"/>
      <sheetName val="tb1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KM"/>
      <sheetName val="KHOANMUC"/>
      <sheetName val="QTNC"/>
      <sheetName val="CPQL"/>
      <sheetName val="SANLUONG"/>
      <sheetName val="SSCP-SL"/>
      <sheetName val="CPSX"/>
      <sheetName val="CDSL (2)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Tonghop"/>
      <sheetName val="Sheet7"/>
      <sheetName val="XXXXXX_xda24_X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"/>
      <sheetName val="Sheet10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Thau"/>
      <sheetName val="CT-BT"/>
      <sheetName val="Xa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H du toan "/>
      <sheetName val="Du toan "/>
      <sheetName val="C.Tinh"/>
      <sheetName val="TK_cap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[IBASE2.XLSѝTNHNoi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HVt "/>
      <sheetName val="BangTH"/>
      <sheetName val="Xaylap "/>
      <sheetName val="Nhan cong"/>
      <sheetName val="Thietbi"/>
      <sheetName val="Diengiai"/>
      <sheetName val="Vanchuyen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Co~g hop 1,5x1,5"/>
      <sheetName val="CT 03"/>
      <sheetName val="TH 03"/>
      <sheetName val="Nhap lieu"/>
      <sheetName val="PGT"/>
      <sheetName val="Tien dien"/>
      <sheetName val="Thue GTG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 KQTH quy hoach 135"/>
      <sheetName val="Bao cao KQTH quy hoach 135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H_BQ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CV di trong  dong"/>
      <sheetName val="Chart3"/>
      <sheetName val="Chart2"/>
      <sheetName val="BaTrieu-L.con"/>
      <sheetName val="EDT - Ro"/>
      <sheetName val="Nhap_lieu"/>
      <sheetName val="Khoiluong"/>
      <sheetName val="Vattu"/>
      <sheetName val="Trungchuyen"/>
      <sheetName val="Bu"/>
      <sheetName val="Chitiet"/>
      <sheetName val=".tuanM"/>
      <sheetName val="Co quan TCT"/>
      <sheetName val="BOT"/>
      <sheetName val="BOT (PA chon)"/>
      <sheetName val="Yaly &amp; Ri Ninh"/>
      <sheetName val="Thuy dien Na Loi"/>
      <sheetName val="bang so sanh tong hop"/>
      <sheetName val="T.K H.T.T5"/>
      <sheetName val="T.K T7"/>
      <sheetName val="TK T6"/>
      <sheetName val="T.K T5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Bang thong ke hang ton"/>
      <sheetName val="thong ke "/>
      <sheetName val="T.KT04"/>
      <sheetName val="T8-9)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inh_ha nha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Bia1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T8-9@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CHITIET VL-NC"/>
      <sheetName val="DON GIA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IBASE2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PageLayoutView="90" workbookViewId="0">
      <selection activeCell="F11" sqref="F11"/>
    </sheetView>
  </sheetViews>
  <sheetFormatPr defaultColWidth="10" defaultRowHeight="12.75"/>
  <cols>
    <col min="1" max="1" width="2.375" style="2" customWidth="1"/>
    <col min="2" max="2" width="38.75" style="2" customWidth="1"/>
    <col min="3" max="4" width="13.25" style="2" customWidth="1"/>
    <col min="5" max="5" width="14.625" style="2" customWidth="1"/>
    <col min="6" max="16384" width="10" style="2"/>
  </cols>
  <sheetData>
    <row r="1" spans="1:6" ht="21" customHeight="1">
      <c r="A1" s="322" t="s">
        <v>353</v>
      </c>
      <c r="B1" s="323"/>
      <c r="C1" s="323"/>
      <c r="D1" s="323"/>
      <c r="E1" s="323"/>
      <c r="F1" s="1"/>
    </row>
    <row r="2" spans="1:6" ht="21" customHeight="1">
      <c r="A2" s="324"/>
      <c r="B2" s="324"/>
      <c r="C2" s="324"/>
      <c r="D2" s="324"/>
      <c r="E2" s="324"/>
      <c r="F2" s="1"/>
    </row>
    <row r="3" spans="1:6" ht="21" customHeight="1">
      <c r="A3" s="325"/>
      <c r="B3" s="325"/>
      <c r="C3" s="326"/>
      <c r="D3" s="325"/>
      <c r="E3" s="327" t="s">
        <v>261</v>
      </c>
    </row>
    <row r="4" spans="1:6" ht="18" customHeight="1">
      <c r="A4" s="328"/>
      <c r="B4" s="328"/>
      <c r="C4" s="329" t="s">
        <v>5</v>
      </c>
      <c r="D4" s="329" t="s">
        <v>6</v>
      </c>
      <c r="E4" s="329" t="s">
        <v>7</v>
      </c>
    </row>
    <row r="5" spans="1:6" ht="18" customHeight="1">
      <c r="A5" s="330"/>
      <c r="B5" s="330"/>
      <c r="C5" s="331" t="s">
        <v>8</v>
      </c>
      <c r="D5" s="331" t="s">
        <v>9</v>
      </c>
      <c r="E5" s="331" t="s">
        <v>10</v>
      </c>
    </row>
    <row r="6" spans="1:6" ht="18" customHeight="1">
      <c r="A6" s="330"/>
      <c r="B6" s="330"/>
      <c r="C6" s="332"/>
      <c r="D6" s="332"/>
      <c r="E6" s="332" t="s">
        <v>250</v>
      </c>
    </row>
    <row r="7" spans="1:6">
      <c r="A7" s="330"/>
      <c r="B7" s="330"/>
      <c r="C7" s="330"/>
      <c r="D7" s="330"/>
      <c r="E7" s="333"/>
    </row>
    <row r="8" spans="1:6" ht="21.75" customHeight="1">
      <c r="A8" s="334" t="s">
        <v>351</v>
      </c>
      <c r="B8" s="335"/>
      <c r="C8" s="336">
        <v>1498.5</v>
      </c>
      <c r="D8" s="336">
        <v>1469.7</v>
      </c>
      <c r="E8" s="337">
        <f>D8/C8*100</f>
        <v>98.078078078078079</v>
      </c>
      <c r="F8" s="3"/>
    </row>
    <row r="9" spans="1:6" ht="21.75" customHeight="1">
      <c r="A9" s="338"/>
      <c r="B9" s="339" t="s">
        <v>11</v>
      </c>
      <c r="C9" s="340">
        <v>1120.8</v>
      </c>
      <c r="D9" s="340">
        <v>1085.5</v>
      </c>
      <c r="E9" s="341">
        <f t="shared" ref="E9:E18" si="0">D9/C9*100</f>
        <v>96.850463954318343</v>
      </c>
      <c r="F9" s="3"/>
    </row>
    <row r="10" spans="1:6" ht="21.75" customHeight="1">
      <c r="A10" s="338"/>
      <c r="B10" s="339" t="s">
        <v>12</v>
      </c>
      <c r="C10" s="340">
        <v>377.7</v>
      </c>
      <c r="D10" s="340">
        <v>384.2</v>
      </c>
      <c r="E10" s="341">
        <f t="shared" si="0"/>
        <v>101.72094254699498</v>
      </c>
      <c r="F10" s="3"/>
    </row>
    <row r="11" spans="1:6" ht="21.75" customHeight="1">
      <c r="A11" s="334" t="s">
        <v>352</v>
      </c>
      <c r="B11" s="339"/>
      <c r="C11" s="336">
        <v>170.8</v>
      </c>
      <c r="D11" s="336">
        <v>171</v>
      </c>
      <c r="E11" s="337">
        <f t="shared" si="0"/>
        <v>100.11709601873535</v>
      </c>
      <c r="F11" s="3"/>
    </row>
    <row r="12" spans="1:6" ht="21.75" customHeight="1">
      <c r="A12" s="338"/>
      <c r="B12" s="339" t="s">
        <v>299</v>
      </c>
      <c r="C12" s="340">
        <v>168.2</v>
      </c>
      <c r="D12" s="340">
        <v>168.7</v>
      </c>
      <c r="E12" s="341">
        <f t="shared" si="0"/>
        <v>100.2972651605232</v>
      </c>
      <c r="F12" s="3"/>
    </row>
    <row r="13" spans="1:6" ht="21.75" customHeight="1">
      <c r="A13" s="334" t="s">
        <v>300</v>
      </c>
      <c r="B13" s="342"/>
      <c r="C13" s="341"/>
      <c r="D13" s="341"/>
      <c r="E13" s="341"/>
      <c r="F13" s="3"/>
    </row>
    <row r="14" spans="1:6" ht="21.75" customHeight="1">
      <c r="A14" s="342"/>
      <c r="B14" s="343" t="s">
        <v>17</v>
      </c>
      <c r="C14" s="341">
        <v>98.5</v>
      </c>
      <c r="D14" s="341">
        <v>100.3</v>
      </c>
      <c r="E14" s="341">
        <f t="shared" si="0"/>
        <v>101.82741116751268</v>
      </c>
      <c r="F14" s="3"/>
    </row>
    <row r="15" spans="1:6" ht="21.75" customHeight="1">
      <c r="A15" s="342"/>
      <c r="B15" s="343" t="s">
        <v>18</v>
      </c>
      <c r="C15" s="341">
        <v>21.5</v>
      </c>
      <c r="D15" s="341">
        <v>21.2</v>
      </c>
      <c r="E15" s="341">
        <f t="shared" si="0"/>
        <v>98.604651162790688</v>
      </c>
      <c r="F15" s="3"/>
    </row>
    <row r="16" spans="1:6" ht="21.75" customHeight="1">
      <c r="A16" s="342"/>
      <c r="B16" s="343" t="s">
        <v>14</v>
      </c>
      <c r="C16" s="341">
        <v>4.5999999999999996</v>
      </c>
      <c r="D16" s="341">
        <v>4.7</v>
      </c>
      <c r="E16" s="341">
        <f t="shared" si="0"/>
        <v>102.17391304347827</v>
      </c>
      <c r="F16" s="3"/>
    </row>
    <row r="17" spans="1:6" ht="21.75" customHeight="1">
      <c r="A17" s="342"/>
      <c r="B17" s="343" t="s">
        <v>13</v>
      </c>
      <c r="C17" s="341">
        <v>5.0999999999999996</v>
      </c>
      <c r="D17" s="341">
        <v>4.9000000000000004</v>
      </c>
      <c r="E17" s="341">
        <f t="shared" si="0"/>
        <v>96.078431372549034</v>
      </c>
      <c r="F17" s="3"/>
    </row>
    <row r="18" spans="1:6" ht="20.100000000000001" customHeight="1">
      <c r="A18" s="344"/>
      <c r="B18" s="338" t="s">
        <v>301</v>
      </c>
      <c r="C18" s="341">
        <v>136.5</v>
      </c>
      <c r="D18" s="341">
        <v>144.6</v>
      </c>
      <c r="E18" s="341">
        <f t="shared" si="0"/>
        <v>105.93406593406594</v>
      </c>
      <c r="F18" s="3"/>
    </row>
    <row r="19" spans="1:6" ht="20.100000000000001" customHeight="1">
      <c r="A19" s="345"/>
      <c r="B19" s="345"/>
      <c r="C19" s="345"/>
      <c r="D19" s="345"/>
      <c r="E19" s="442"/>
    </row>
    <row r="20" spans="1:6">
      <c r="A20" s="344"/>
      <c r="B20" s="344"/>
      <c r="C20" s="344"/>
      <c r="D20" s="344"/>
      <c r="E20" s="346"/>
    </row>
  </sheetData>
  <pageMargins left="0.86614173228346458" right="0.47244094488188981" top="0.74803149606299213" bottom="0.51181102362204722" header="0.43307086614173229" footer="0.31496062992125984"/>
  <pageSetup paperSize="9" firstPageNumber="18" orientation="portrait" useFirstPageNumber="1" r:id="rId1"/>
  <headerFooter alignWithMargins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F11" sqref="F11"/>
    </sheetView>
  </sheetViews>
  <sheetFormatPr defaultColWidth="7" defaultRowHeight="12.75"/>
  <cols>
    <col min="1" max="1" width="2.625" style="91" customWidth="1"/>
    <col min="2" max="2" width="21.375" style="91" customWidth="1"/>
    <col min="3" max="3" width="10.625" style="91" customWidth="1"/>
    <col min="4" max="4" width="9.375" style="91" customWidth="1"/>
    <col min="5" max="5" width="9.125" style="91" customWidth="1"/>
    <col min="6" max="6" width="9.5" style="91" customWidth="1"/>
    <col min="7" max="7" width="1" style="91" customWidth="1"/>
    <col min="8" max="9" width="8.625" style="91" customWidth="1"/>
    <col min="10" max="12" width="11.75" style="91" customWidth="1"/>
    <col min="13" max="13" width="7" style="91"/>
    <col min="14" max="14" width="18.75" style="91" customWidth="1"/>
    <col min="15" max="16384" width="7" style="91"/>
  </cols>
  <sheetData>
    <row r="1" spans="1:14" ht="20.100000000000001" customHeight="1">
      <c r="A1" s="90" t="s">
        <v>321</v>
      </c>
      <c r="B1" s="90"/>
      <c r="C1" s="90"/>
      <c r="D1" s="90"/>
      <c r="E1" s="90"/>
      <c r="F1" s="90"/>
      <c r="G1" s="90"/>
      <c r="H1" s="90"/>
      <c r="I1" s="90"/>
    </row>
    <row r="2" spans="1:14" ht="20.100000000000001" customHeight="1">
      <c r="A2" s="90"/>
      <c r="B2" s="90"/>
      <c r="C2" s="90"/>
      <c r="D2" s="90"/>
      <c r="E2" s="90"/>
      <c r="F2" s="90"/>
      <c r="G2" s="90"/>
      <c r="H2" s="90"/>
      <c r="I2" s="90"/>
    </row>
    <row r="3" spans="1:14" ht="20.100000000000001" customHeight="1">
      <c r="A3" s="92"/>
      <c r="B3" s="93"/>
      <c r="C3" s="93"/>
      <c r="D3" s="93"/>
      <c r="E3" s="93"/>
      <c r="F3" s="94"/>
      <c r="G3" s="94"/>
      <c r="H3" s="94"/>
      <c r="I3" s="94"/>
    </row>
    <row r="4" spans="1:14" ht="20.100000000000001" customHeight="1">
      <c r="A4" s="265"/>
      <c r="B4" s="265"/>
      <c r="I4" s="279" t="s">
        <v>259</v>
      </c>
    </row>
    <row r="5" spans="1:14" s="95" customFormat="1" ht="20.100000000000001" customHeight="1">
      <c r="C5" s="417" t="s">
        <v>6</v>
      </c>
      <c r="D5" s="417" t="s">
        <v>52</v>
      </c>
      <c r="E5" s="475" t="s">
        <v>346</v>
      </c>
      <c r="F5" s="475"/>
      <c r="G5" s="417"/>
      <c r="H5" s="477" t="s">
        <v>249</v>
      </c>
      <c r="I5" s="477"/>
      <c r="J5" s="97"/>
      <c r="K5" s="98"/>
    </row>
    <row r="6" spans="1:14" s="95" customFormat="1" ht="20.100000000000001" customHeight="1">
      <c r="C6" s="321" t="s">
        <v>309</v>
      </c>
      <c r="D6" s="321" t="s">
        <v>342</v>
      </c>
      <c r="E6" s="479" t="s">
        <v>25</v>
      </c>
      <c r="F6" s="479"/>
      <c r="G6" s="321"/>
      <c r="H6" s="478" t="s">
        <v>250</v>
      </c>
      <c r="I6" s="478"/>
      <c r="J6" s="97"/>
      <c r="K6" s="98"/>
    </row>
    <row r="7" spans="1:14" s="95" customFormat="1" ht="20.100000000000001" customHeight="1">
      <c r="C7" s="321" t="s">
        <v>56</v>
      </c>
      <c r="D7" s="321" t="s">
        <v>56</v>
      </c>
      <c r="E7" s="321" t="s">
        <v>263</v>
      </c>
      <c r="F7" s="321" t="s">
        <v>265</v>
      </c>
      <c r="G7" s="321"/>
      <c r="H7" s="277" t="s">
        <v>340</v>
      </c>
      <c r="I7" s="277" t="s">
        <v>341</v>
      </c>
      <c r="J7" s="97"/>
      <c r="K7" s="98"/>
    </row>
    <row r="8" spans="1:14" s="95" customFormat="1" ht="20.100000000000001" customHeight="1">
      <c r="C8" s="418">
        <v>2018</v>
      </c>
      <c r="D8" s="418">
        <v>2018</v>
      </c>
      <c r="E8" s="418" t="s">
        <v>264</v>
      </c>
      <c r="F8" s="418" t="s">
        <v>266</v>
      </c>
      <c r="G8" s="418"/>
      <c r="H8" s="278" t="s">
        <v>25</v>
      </c>
      <c r="I8" s="278" t="s">
        <v>25</v>
      </c>
      <c r="J8" s="97"/>
      <c r="K8" s="98"/>
    </row>
    <row r="9" spans="1:14" s="95" customFormat="1" ht="20.100000000000001" customHeight="1">
      <c r="A9" s="96"/>
      <c r="C9" s="264"/>
      <c r="D9" s="264"/>
      <c r="I9" s="264"/>
      <c r="J9" s="288"/>
      <c r="K9" s="288"/>
      <c r="L9" s="288"/>
    </row>
    <row r="10" spans="1:14" s="95" customFormat="1" ht="20.100000000000001" customHeight="1">
      <c r="A10" s="476" t="s">
        <v>4</v>
      </c>
      <c r="B10" s="476"/>
      <c r="C10" s="284">
        <v>380940</v>
      </c>
      <c r="D10" s="284">
        <v>385017</v>
      </c>
      <c r="E10" s="284">
        <v>4000126</v>
      </c>
      <c r="F10" s="285">
        <v>100</v>
      </c>
      <c r="G10" s="286"/>
      <c r="H10" s="287">
        <v>112.23487504177405</v>
      </c>
      <c r="I10" s="287">
        <v>111.52894081805198</v>
      </c>
      <c r="J10" s="288"/>
      <c r="K10" s="288"/>
      <c r="L10" s="288"/>
    </row>
    <row r="11" spans="1:14" s="101" customFormat="1" ht="20.100000000000001" customHeight="1">
      <c r="A11" s="96"/>
      <c r="B11" s="95" t="s">
        <v>124</v>
      </c>
      <c r="C11" s="288">
        <v>286339.56400000001</v>
      </c>
      <c r="D11" s="288">
        <v>288634.03499999997</v>
      </c>
      <c r="E11" s="288">
        <v>3007242.6680000001</v>
      </c>
      <c r="F11" s="289">
        <v>75.18342979179981</v>
      </c>
      <c r="G11" s="286"/>
      <c r="H11" s="97">
        <v>113.08625148404774</v>
      </c>
      <c r="I11" s="97">
        <v>112.25772068844752</v>
      </c>
      <c r="J11" s="288"/>
      <c r="K11" s="288"/>
      <c r="L11" s="288"/>
      <c r="N11" s="446"/>
    </row>
    <row r="12" spans="1:14" s="101" customFormat="1" ht="20.100000000000001" customHeight="1">
      <c r="A12" s="99"/>
      <c r="B12" s="100" t="s">
        <v>125</v>
      </c>
      <c r="C12" s="288">
        <v>45903</v>
      </c>
      <c r="D12" s="288">
        <v>46952</v>
      </c>
      <c r="E12" s="288">
        <v>488571</v>
      </c>
      <c r="F12" s="289">
        <v>12.208339195539514</v>
      </c>
      <c r="G12" s="286"/>
      <c r="H12" s="97">
        <v>108.2</v>
      </c>
      <c r="I12" s="97">
        <v>108.56794025310667</v>
      </c>
      <c r="J12" s="288"/>
      <c r="K12" s="288"/>
      <c r="L12" s="288"/>
      <c r="N12" s="447"/>
    </row>
    <row r="13" spans="1:14" s="95" customFormat="1" ht="20.100000000000001" customHeight="1">
      <c r="A13" s="96"/>
      <c r="B13" s="95" t="s">
        <v>126</v>
      </c>
      <c r="C13" s="288">
        <v>3385.083540034107</v>
      </c>
      <c r="D13" s="288">
        <v>3408.941477701077</v>
      </c>
      <c r="E13" s="288">
        <v>37025</v>
      </c>
      <c r="F13" s="289">
        <v>0.92567033139859556</v>
      </c>
      <c r="G13" s="290"/>
      <c r="H13" s="97">
        <v>102.99963331018466</v>
      </c>
      <c r="I13" s="97">
        <v>114.67907536894198</v>
      </c>
      <c r="J13" s="288"/>
      <c r="K13" s="288"/>
      <c r="L13" s="288"/>
      <c r="N13" s="447"/>
    </row>
    <row r="14" spans="1:14" s="96" customFormat="1" ht="20.100000000000001" customHeight="1">
      <c r="B14" s="95" t="s">
        <v>127</v>
      </c>
      <c r="C14" s="288">
        <v>45312.353836856084</v>
      </c>
      <c r="D14" s="288">
        <v>46022.208771071571</v>
      </c>
      <c r="E14" s="288">
        <v>467287</v>
      </c>
      <c r="F14" s="289">
        <v>11.682560681262085</v>
      </c>
      <c r="G14" s="291"/>
      <c r="H14" s="97">
        <v>111.65105787107414</v>
      </c>
      <c r="I14" s="97">
        <v>109.83144909384642</v>
      </c>
      <c r="J14" s="288"/>
      <c r="K14" s="288"/>
      <c r="L14" s="288"/>
      <c r="N14" s="446"/>
    </row>
    <row r="15" spans="1:14" s="95" customFormat="1" ht="20.100000000000001" customHeight="1">
      <c r="A15" s="96"/>
      <c r="J15" s="102"/>
      <c r="K15" s="103"/>
    </row>
    <row r="16" spans="1:14">
      <c r="A16" s="96"/>
      <c r="B16" s="95"/>
      <c r="C16" s="95"/>
      <c r="D16" s="95"/>
      <c r="E16" s="95"/>
      <c r="F16" s="95"/>
      <c r="G16" s="95"/>
      <c r="H16" s="95"/>
      <c r="I16" s="95"/>
    </row>
    <row r="18" spans="5:5">
      <c r="E18" s="448"/>
    </row>
  </sheetData>
  <mergeCells count="5">
    <mergeCell ref="E5:F5"/>
    <mergeCell ref="A10:B10"/>
    <mergeCell ref="H5:I5"/>
    <mergeCell ref="H6:I6"/>
    <mergeCell ref="E6:F6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F11" sqref="F11"/>
    </sheetView>
  </sheetViews>
  <sheetFormatPr defaultColWidth="8" defaultRowHeight="15"/>
  <cols>
    <col min="1" max="1" width="2.125" style="106" customWidth="1"/>
    <col min="2" max="2" width="27" style="128" customWidth="1"/>
    <col min="3" max="4" width="6.125" style="106" customWidth="1"/>
    <col min="5" max="5" width="0.5" style="106" customWidth="1"/>
    <col min="6" max="7" width="6.125" style="106" customWidth="1"/>
    <col min="8" max="8" width="0.5" style="106" customWidth="1"/>
    <col min="9" max="10" width="6.625" style="106" customWidth="1"/>
    <col min="11" max="11" width="0.375" style="106" customWidth="1"/>
    <col min="12" max="13" width="7.125" style="106" customWidth="1"/>
    <col min="14" max="16384" width="8" style="106"/>
  </cols>
  <sheetData>
    <row r="1" spans="1:13" ht="18" customHeight="1">
      <c r="A1" s="104" t="s">
        <v>379</v>
      </c>
      <c r="B1" s="104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3" ht="18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pans="1:13" s="112" customFormat="1" ht="18" customHeight="1">
      <c r="A3" s="108"/>
      <c r="B3" s="109"/>
      <c r="C3" s="108"/>
      <c r="D3" s="108"/>
      <c r="E3" s="108"/>
      <c r="F3" s="108"/>
      <c r="G3" s="110"/>
      <c r="H3" s="110"/>
      <c r="I3" s="110"/>
      <c r="J3" s="111"/>
      <c r="K3" s="111"/>
      <c r="L3" s="111"/>
      <c r="M3" s="266" t="s">
        <v>381</v>
      </c>
    </row>
    <row r="4" spans="1:13" ht="18" customHeight="1">
      <c r="A4" s="268"/>
      <c r="B4" s="269"/>
      <c r="C4" s="475" t="s">
        <v>52</v>
      </c>
      <c r="D4" s="475"/>
      <c r="E4" s="417"/>
      <c r="F4" s="475" t="s">
        <v>53</v>
      </c>
      <c r="G4" s="475"/>
      <c r="H4" s="475"/>
      <c r="I4" s="475" t="s">
        <v>340</v>
      </c>
      <c r="J4" s="475"/>
      <c r="K4" s="113"/>
      <c r="L4" s="475" t="s">
        <v>341</v>
      </c>
      <c r="M4" s="475"/>
    </row>
    <row r="5" spans="1:13" ht="18" customHeight="1">
      <c r="A5" s="114"/>
      <c r="B5" s="130"/>
      <c r="C5" s="482" t="s">
        <v>342</v>
      </c>
      <c r="D5" s="482"/>
      <c r="E5" s="321"/>
      <c r="F5" s="482" t="s">
        <v>341</v>
      </c>
      <c r="G5" s="482"/>
      <c r="H5" s="482"/>
      <c r="I5" s="482" t="s">
        <v>267</v>
      </c>
      <c r="J5" s="482"/>
      <c r="K5" s="108"/>
      <c r="L5" s="482" t="s">
        <v>267</v>
      </c>
      <c r="M5" s="482"/>
    </row>
    <row r="6" spans="1:13" ht="18" customHeight="1">
      <c r="A6" s="114"/>
      <c r="B6" s="130"/>
      <c r="C6" s="479" t="s">
        <v>25</v>
      </c>
      <c r="D6" s="479"/>
      <c r="E6" s="321"/>
      <c r="F6" s="479" t="s">
        <v>25</v>
      </c>
      <c r="G6" s="479"/>
      <c r="H6" s="434"/>
      <c r="I6" s="479" t="s">
        <v>252</v>
      </c>
      <c r="J6" s="479"/>
      <c r="K6" s="108"/>
      <c r="L6" s="479" t="s">
        <v>252</v>
      </c>
      <c r="M6" s="479"/>
    </row>
    <row r="7" spans="1:13" ht="18" customHeight="1">
      <c r="A7" s="114"/>
      <c r="B7" s="130"/>
      <c r="C7" s="280" t="s">
        <v>128</v>
      </c>
      <c r="D7" s="280" t="s">
        <v>129</v>
      </c>
      <c r="E7" s="280"/>
      <c r="F7" s="281" t="s">
        <v>128</v>
      </c>
      <c r="G7" s="280" t="s">
        <v>129</v>
      </c>
      <c r="H7" s="280"/>
      <c r="I7" s="281" t="s">
        <v>128</v>
      </c>
      <c r="J7" s="280" t="s">
        <v>129</v>
      </c>
      <c r="K7" s="280"/>
      <c r="L7" s="282" t="s">
        <v>128</v>
      </c>
      <c r="M7" s="282" t="s">
        <v>129</v>
      </c>
    </row>
    <row r="8" spans="1:13" ht="18" customHeight="1">
      <c r="A8" s="114"/>
      <c r="B8" s="115"/>
      <c r="C8" s="114"/>
      <c r="D8" s="114"/>
      <c r="E8" s="114"/>
      <c r="F8" s="114"/>
      <c r="G8" s="114"/>
      <c r="H8" s="114"/>
      <c r="I8" s="121"/>
      <c r="J8" s="121"/>
      <c r="K8" s="121"/>
      <c r="L8" s="121"/>
      <c r="M8" s="121"/>
    </row>
    <row r="9" spans="1:13" s="119" customFormat="1" ht="18" customHeight="1">
      <c r="A9" s="480" t="s">
        <v>130</v>
      </c>
      <c r="B9" s="480"/>
      <c r="C9" s="116"/>
      <c r="D9" s="117">
        <v>21600</v>
      </c>
      <c r="E9" s="116"/>
      <c r="F9" s="116"/>
      <c r="G9" s="117">
        <v>223625.979819</v>
      </c>
      <c r="H9" s="116"/>
      <c r="I9" s="118"/>
      <c r="J9" s="118">
        <v>107.80771572145112</v>
      </c>
      <c r="K9" s="118"/>
      <c r="L9" s="118"/>
      <c r="M9" s="118">
        <v>114.44759653066805</v>
      </c>
    </row>
    <row r="10" spans="1:13" ht="18" customHeight="1">
      <c r="A10" s="114"/>
      <c r="B10" s="435" t="s">
        <v>131</v>
      </c>
      <c r="C10" s="114"/>
      <c r="D10" s="117">
        <v>5890</v>
      </c>
      <c r="E10" s="116"/>
      <c r="F10" s="116"/>
      <c r="G10" s="117">
        <v>63241.229099999997</v>
      </c>
      <c r="H10" s="116"/>
      <c r="I10" s="118"/>
      <c r="J10" s="118">
        <v>110.75401551131311</v>
      </c>
      <c r="K10" s="121"/>
      <c r="L10" s="118"/>
      <c r="M10" s="118">
        <v>117.23617987814798</v>
      </c>
    </row>
    <row r="11" spans="1:13" ht="18" customHeight="1">
      <c r="A11" s="114"/>
      <c r="B11" s="435" t="s">
        <v>132</v>
      </c>
      <c r="C11" s="114"/>
      <c r="D11" s="117">
        <v>15710</v>
      </c>
      <c r="E11" s="117"/>
      <c r="F11" s="117"/>
      <c r="G11" s="117">
        <v>160384.750719</v>
      </c>
      <c r="H11" s="117"/>
      <c r="I11" s="118"/>
      <c r="J11" s="118">
        <v>106.74309150588837</v>
      </c>
      <c r="K11" s="121"/>
      <c r="L11" s="118"/>
      <c r="M11" s="118">
        <v>113.38415997215483</v>
      </c>
    </row>
    <row r="12" spans="1:13" ht="18" customHeight="1">
      <c r="A12" s="114"/>
      <c r="B12" s="436" t="s">
        <v>133</v>
      </c>
      <c r="C12" s="114"/>
      <c r="D12" s="120">
        <v>210</v>
      </c>
      <c r="E12" s="114"/>
      <c r="F12" s="114"/>
      <c r="G12" s="120">
        <v>2082.3770810000001</v>
      </c>
      <c r="H12" s="114"/>
      <c r="I12" s="121"/>
      <c r="J12" s="121">
        <v>109.47049875619359</v>
      </c>
      <c r="K12" s="121"/>
      <c r="L12" s="118"/>
      <c r="M12" s="121">
        <v>79.60540165844435</v>
      </c>
    </row>
    <row r="13" spans="1:13" ht="18" customHeight="1">
      <c r="A13" s="114"/>
      <c r="B13" s="437" t="s">
        <v>134</v>
      </c>
      <c r="C13" s="114"/>
      <c r="D13" s="120">
        <v>15500</v>
      </c>
      <c r="E13" s="120"/>
      <c r="F13" s="120"/>
      <c r="G13" s="120">
        <v>158302.37363799999</v>
      </c>
      <c r="H13" s="114"/>
      <c r="I13" s="121"/>
      <c r="J13" s="121">
        <v>106.70707233638652</v>
      </c>
      <c r="K13" s="121"/>
      <c r="L13" s="118"/>
      <c r="M13" s="121">
        <v>114.02059841940637</v>
      </c>
    </row>
    <row r="14" spans="1:13" ht="18" customHeight="1">
      <c r="A14" s="481" t="s">
        <v>135</v>
      </c>
      <c r="B14" s="481"/>
      <c r="C14" s="114"/>
      <c r="D14" s="114"/>
      <c r="E14" s="114"/>
      <c r="F14" s="114"/>
      <c r="G14" s="114"/>
      <c r="H14" s="114"/>
      <c r="I14" s="121"/>
      <c r="J14" s="121"/>
      <c r="K14" s="121"/>
      <c r="L14" s="121"/>
      <c r="M14" s="121"/>
    </row>
    <row r="15" spans="1:13" ht="18" customHeight="1">
      <c r="A15" s="114"/>
      <c r="B15" s="122" t="s">
        <v>136</v>
      </c>
      <c r="C15" s="120"/>
      <c r="D15" s="120">
        <v>800</v>
      </c>
      <c r="E15" s="120"/>
      <c r="F15" s="120"/>
      <c r="G15" s="120">
        <v>8037.4965080000002</v>
      </c>
      <c r="H15" s="120"/>
      <c r="I15" s="121"/>
      <c r="J15" s="121">
        <v>105.38915229033918</v>
      </c>
      <c r="K15" s="121"/>
      <c r="L15" s="121"/>
      <c r="M15" s="121">
        <v>106.12663506132809</v>
      </c>
    </row>
    <row r="16" spans="1:13" ht="18" customHeight="1">
      <c r="A16" s="114"/>
      <c r="B16" s="122" t="s">
        <v>137</v>
      </c>
      <c r="C16" s="120"/>
      <c r="D16" s="120">
        <v>280</v>
      </c>
      <c r="E16" s="120"/>
      <c r="F16" s="120"/>
      <c r="G16" s="120">
        <v>3544.3484899999999</v>
      </c>
      <c r="H16" s="120"/>
      <c r="I16" s="121"/>
      <c r="J16" s="121">
        <v>89.180022025235957</v>
      </c>
      <c r="K16" s="121"/>
      <c r="L16" s="121"/>
      <c r="M16" s="121">
        <v>111.5564850175943</v>
      </c>
    </row>
    <row r="17" spans="1:13" ht="18" customHeight="1">
      <c r="A17" s="114"/>
      <c r="B17" s="122" t="s">
        <v>138</v>
      </c>
      <c r="C17" s="120">
        <v>32</v>
      </c>
      <c r="D17" s="120">
        <v>254.41275186486652</v>
      </c>
      <c r="E17" s="120"/>
      <c r="F17" s="120">
        <v>336.90800000000002</v>
      </c>
      <c r="G17" s="120">
        <v>3071.4879648648666</v>
      </c>
      <c r="H17" s="120"/>
      <c r="I17" s="121">
        <v>100.45203415369161</v>
      </c>
      <c r="J17" s="121">
        <v>78.7550712372378</v>
      </c>
      <c r="K17" s="121"/>
      <c r="L17" s="121">
        <v>104.45982314494427</v>
      </c>
      <c r="M17" s="121">
        <v>95.753958932778502</v>
      </c>
    </row>
    <row r="18" spans="1:13" ht="18" customHeight="1">
      <c r="A18" s="114"/>
      <c r="B18" s="122" t="s">
        <v>139</v>
      </c>
      <c r="C18" s="120">
        <v>140</v>
      </c>
      <c r="D18" s="120">
        <v>263.89089284361984</v>
      </c>
      <c r="E18" s="120"/>
      <c r="F18" s="120">
        <v>1725.037</v>
      </c>
      <c r="G18" s="120">
        <v>3265.26561784362</v>
      </c>
      <c r="H18" s="120"/>
      <c r="I18" s="121">
        <v>133.68473320346817</v>
      </c>
      <c r="J18" s="121">
        <v>117.22891838060674</v>
      </c>
      <c r="K18" s="121"/>
      <c r="L18" s="121">
        <v>123.02018414835132</v>
      </c>
      <c r="M18" s="121">
        <v>102.87946260550297</v>
      </c>
    </row>
    <row r="19" spans="1:13" ht="18" customHeight="1">
      <c r="A19" s="114"/>
      <c r="B19" s="122" t="s">
        <v>140</v>
      </c>
      <c r="C19" s="120">
        <v>12</v>
      </c>
      <c r="D19" s="120">
        <v>22.741821019425537</v>
      </c>
      <c r="E19" s="120"/>
      <c r="F19" s="120">
        <v>115.748</v>
      </c>
      <c r="G19" s="120">
        <v>197.19297501942555</v>
      </c>
      <c r="H19" s="120"/>
      <c r="I19" s="121">
        <v>95.344033052598121</v>
      </c>
      <c r="J19" s="121">
        <v>102.14206293030708</v>
      </c>
      <c r="K19" s="121"/>
      <c r="L19" s="121">
        <v>90.480434000906769</v>
      </c>
      <c r="M19" s="121">
        <v>94.852443407787561</v>
      </c>
    </row>
    <row r="20" spans="1:13" ht="18" customHeight="1">
      <c r="A20" s="114"/>
      <c r="B20" s="122" t="s">
        <v>141</v>
      </c>
      <c r="C20" s="120">
        <v>13</v>
      </c>
      <c r="D20" s="120">
        <v>39.888590686688048</v>
      </c>
      <c r="E20" s="120"/>
      <c r="F20" s="120">
        <v>220.82400000000001</v>
      </c>
      <c r="G20" s="120">
        <v>719.83222668668805</v>
      </c>
      <c r="H20" s="120"/>
      <c r="I20" s="121">
        <v>122.79210352318881</v>
      </c>
      <c r="J20" s="121">
        <v>82.839425222956407</v>
      </c>
      <c r="K20" s="121"/>
      <c r="L20" s="121">
        <v>109.13511910645448</v>
      </c>
      <c r="M20" s="121">
        <v>67.659992646848707</v>
      </c>
    </row>
    <row r="21" spans="1:13" ht="18" customHeight="1">
      <c r="A21" s="114"/>
      <c r="B21" s="123" t="s">
        <v>142</v>
      </c>
      <c r="C21" s="120">
        <v>450</v>
      </c>
      <c r="D21" s="120">
        <v>218.37823444145116</v>
      </c>
      <c r="E21" s="120"/>
      <c r="F21" s="120">
        <v>5698.4470000000001</v>
      </c>
      <c r="G21" s="120">
        <v>2862.9424304414511</v>
      </c>
      <c r="H21" s="120"/>
      <c r="I21" s="121">
        <v>122.41067421079117</v>
      </c>
      <c r="J21" s="121">
        <v>123.41448890096811</v>
      </c>
      <c r="K21" s="121"/>
      <c r="L21" s="121">
        <v>104.79021809109561</v>
      </c>
      <c r="M21" s="121">
        <v>116.77885060107609</v>
      </c>
    </row>
    <row r="22" spans="1:13" ht="18" customHeight="1">
      <c r="A22" s="114"/>
      <c r="B22" s="122" t="s">
        <v>143</v>
      </c>
      <c r="C22" s="120">
        <v>200</v>
      </c>
      <c r="D22" s="120">
        <v>88.441570699331592</v>
      </c>
      <c r="E22" s="120"/>
      <c r="F22" s="120">
        <v>2209.9059999999999</v>
      </c>
      <c r="G22" s="120">
        <v>873.7327196993316</v>
      </c>
      <c r="H22" s="120"/>
      <c r="I22" s="121">
        <v>53.92637970642479</v>
      </c>
      <c r="J22" s="121">
        <v>82.634329952862174</v>
      </c>
      <c r="K22" s="121"/>
      <c r="L22" s="121">
        <v>62.904155038865603</v>
      </c>
      <c r="M22" s="121">
        <v>96.082467584788688</v>
      </c>
    </row>
    <row r="23" spans="1:13" ht="18" customHeight="1">
      <c r="A23" s="114"/>
      <c r="B23" s="122" t="s">
        <v>144</v>
      </c>
      <c r="C23" s="120">
        <v>100</v>
      </c>
      <c r="D23" s="120">
        <v>15.092093122727688</v>
      </c>
      <c r="E23" s="120"/>
      <c r="F23" s="120">
        <v>2138.8320000000003</v>
      </c>
      <c r="G23" s="120">
        <v>289.27047412272771</v>
      </c>
      <c r="H23" s="120"/>
      <c r="I23" s="121">
        <v>29.998320094074728</v>
      </c>
      <c r="J23" s="121">
        <v>39.902471481033771</v>
      </c>
      <c r="K23" s="121"/>
      <c r="L23" s="121">
        <v>108.46053557039563</v>
      </c>
      <c r="M23" s="121">
        <v>112.39617295630417</v>
      </c>
    </row>
    <row r="24" spans="1:13" ht="18" customHeight="1">
      <c r="A24" s="114"/>
      <c r="B24" s="122" t="s">
        <v>145</v>
      </c>
      <c r="C24" s="120">
        <v>340</v>
      </c>
      <c r="D24" s="120">
        <v>210</v>
      </c>
      <c r="E24" s="120"/>
      <c r="F24" s="120">
        <v>3607.0160000000001</v>
      </c>
      <c r="G24" s="120">
        <v>2082.3770810000001</v>
      </c>
      <c r="H24" s="120"/>
      <c r="I24" s="121">
        <v>88.429057788389258</v>
      </c>
      <c r="J24" s="121">
        <v>109.47049875619359</v>
      </c>
      <c r="K24" s="121"/>
      <c r="L24" s="121">
        <v>57.525560245756012</v>
      </c>
      <c r="M24" s="121">
        <v>79.60540165844435</v>
      </c>
    </row>
    <row r="25" spans="1:13" ht="18" customHeight="1">
      <c r="A25" s="114"/>
      <c r="B25" s="122" t="s">
        <v>146</v>
      </c>
      <c r="C25" s="120">
        <v>220</v>
      </c>
      <c r="D25" s="120">
        <v>152.40094081341158</v>
      </c>
      <c r="E25" s="120"/>
      <c r="F25" s="120">
        <v>2831.4470000000001</v>
      </c>
      <c r="G25" s="120">
        <v>1853.1520328134116</v>
      </c>
      <c r="H25" s="120"/>
      <c r="I25" s="121">
        <v>90.859531164819188</v>
      </c>
      <c r="J25" s="121">
        <v>111.95189660431393</v>
      </c>
      <c r="K25" s="121"/>
      <c r="L25" s="121">
        <v>111.6038220738085</v>
      </c>
      <c r="M25" s="121">
        <v>142.74473083443377</v>
      </c>
    </row>
    <row r="26" spans="1:13" ht="18" customHeight="1">
      <c r="A26" s="114"/>
      <c r="B26" s="122" t="s">
        <v>147</v>
      </c>
      <c r="C26" s="120"/>
      <c r="D26" s="120">
        <v>210</v>
      </c>
      <c r="E26" s="120"/>
      <c r="F26" s="120"/>
      <c r="G26" s="120">
        <v>1727.4837970000001</v>
      </c>
      <c r="H26" s="120"/>
      <c r="I26" s="121"/>
      <c r="J26" s="121">
        <v>136.43892229779985</v>
      </c>
      <c r="K26" s="121"/>
      <c r="L26" s="121"/>
      <c r="M26" s="121">
        <v>149.0216293211956</v>
      </c>
    </row>
    <row r="27" spans="1:13" ht="18" customHeight="1">
      <c r="A27" s="114"/>
      <c r="B27" s="122" t="s">
        <v>148</v>
      </c>
      <c r="C27" s="120"/>
      <c r="D27" s="120">
        <v>100</v>
      </c>
      <c r="E27" s="120"/>
      <c r="F27" s="120"/>
      <c r="G27" s="120">
        <v>992.52596300000005</v>
      </c>
      <c r="H27" s="120"/>
      <c r="I27" s="121"/>
      <c r="J27" s="121">
        <v>123.62061490945959</v>
      </c>
      <c r="K27" s="121"/>
      <c r="L27" s="121"/>
      <c r="M27" s="121">
        <v>123.02010172850524</v>
      </c>
    </row>
    <row r="28" spans="1:13" ht="18" customHeight="1">
      <c r="A28" s="114"/>
      <c r="B28" s="124" t="s">
        <v>149</v>
      </c>
      <c r="C28" s="120"/>
      <c r="D28" s="120">
        <v>260</v>
      </c>
      <c r="E28" s="120"/>
      <c r="F28" s="120"/>
      <c r="G28" s="120">
        <v>2757.8600740000002</v>
      </c>
      <c r="H28" s="120"/>
      <c r="I28" s="121"/>
      <c r="J28" s="121">
        <v>114.07795150889393</v>
      </c>
      <c r="K28" s="121"/>
      <c r="L28" s="121"/>
      <c r="M28" s="121">
        <v>119.3468599439792</v>
      </c>
    </row>
    <row r="29" spans="1:13" ht="18" customHeight="1">
      <c r="A29" s="114"/>
      <c r="B29" s="122" t="s">
        <v>150</v>
      </c>
      <c r="C29" s="120">
        <v>180</v>
      </c>
      <c r="D29" s="120">
        <v>225.51328980469287</v>
      </c>
      <c r="E29" s="120"/>
      <c r="F29" s="120">
        <v>1392.3019999999999</v>
      </c>
      <c r="G29" s="120">
        <v>1884.3416328046928</v>
      </c>
      <c r="H29" s="120"/>
      <c r="I29" s="121">
        <v>123.77173741138287</v>
      </c>
      <c r="J29" s="121">
        <v>105.84499677853236</v>
      </c>
      <c r="K29" s="121"/>
      <c r="L29" s="121">
        <v>114.83632362632513</v>
      </c>
      <c r="M29" s="121">
        <v>93.93106904946454</v>
      </c>
    </row>
    <row r="30" spans="1:13" ht="18" customHeight="1">
      <c r="A30" s="114"/>
      <c r="B30" s="124" t="s">
        <v>151</v>
      </c>
      <c r="C30" s="120"/>
      <c r="D30" s="120">
        <v>280</v>
      </c>
      <c r="E30" s="120"/>
      <c r="F30" s="120"/>
      <c r="G30" s="120">
        <v>3049.7063979999998</v>
      </c>
      <c r="H30" s="120"/>
      <c r="I30" s="121"/>
      <c r="J30" s="121">
        <v>111.43015776194186</v>
      </c>
      <c r="K30" s="121"/>
      <c r="L30" s="121"/>
      <c r="M30" s="121">
        <v>102.31744682697881</v>
      </c>
    </row>
    <row r="31" spans="1:13" ht="18" customHeight="1">
      <c r="A31" s="114"/>
      <c r="B31" s="124" t="s">
        <v>152</v>
      </c>
      <c r="C31" s="120"/>
      <c r="D31" s="120">
        <v>35</v>
      </c>
      <c r="E31" s="120"/>
      <c r="F31" s="120"/>
      <c r="G31" s="120">
        <v>313.38933500000002</v>
      </c>
      <c r="H31" s="120"/>
      <c r="I31" s="121"/>
      <c r="J31" s="121">
        <v>136.76491884486944</v>
      </c>
      <c r="K31" s="121"/>
      <c r="L31" s="121"/>
      <c r="M31" s="121">
        <v>127.79253105447874</v>
      </c>
    </row>
    <row r="32" spans="1:13" ht="18" customHeight="1">
      <c r="A32" s="114"/>
      <c r="B32" s="124" t="s">
        <v>153</v>
      </c>
      <c r="C32" s="120"/>
      <c r="D32" s="120">
        <v>850</v>
      </c>
      <c r="E32" s="120"/>
      <c r="F32" s="120"/>
      <c r="G32" s="120">
        <v>8071.2876809999998</v>
      </c>
      <c r="H32" s="120"/>
      <c r="I32" s="121"/>
      <c r="J32" s="121">
        <v>121.88943887953032</v>
      </c>
      <c r="K32" s="121"/>
      <c r="L32" s="121"/>
      <c r="M32" s="121">
        <v>116.25797053614903</v>
      </c>
    </row>
    <row r="33" spans="1:13" ht="18" customHeight="1">
      <c r="A33" s="114"/>
      <c r="B33" s="124" t="s">
        <v>154</v>
      </c>
      <c r="C33" s="120"/>
      <c r="D33" s="120">
        <v>2600</v>
      </c>
      <c r="E33" s="120"/>
      <c r="F33" s="120"/>
      <c r="G33" s="120">
        <v>27771.632677000001</v>
      </c>
      <c r="H33" s="120"/>
      <c r="I33" s="121"/>
      <c r="J33" s="121">
        <v>120.33950562711186</v>
      </c>
      <c r="K33" s="121"/>
      <c r="L33" s="121"/>
      <c r="M33" s="121">
        <v>117.43984609762497</v>
      </c>
    </row>
    <row r="34" spans="1:13" ht="18" customHeight="1">
      <c r="A34" s="114"/>
      <c r="B34" s="124" t="s">
        <v>155</v>
      </c>
      <c r="C34" s="120"/>
      <c r="D34" s="120">
        <v>1400</v>
      </c>
      <c r="E34" s="120"/>
      <c r="F34" s="120"/>
      <c r="G34" s="120">
        <v>14522.261857</v>
      </c>
      <c r="H34" s="120"/>
      <c r="I34" s="121"/>
      <c r="J34" s="121">
        <v>102.13876844770428</v>
      </c>
      <c r="K34" s="121"/>
      <c r="L34" s="121"/>
      <c r="M34" s="121">
        <v>109.94227852297979</v>
      </c>
    </row>
    <row r="35" spans="1:13" ht="18" customHeight="1">
      <c r="A35" s="114"/>
      <c r="B35" s="124" t="s">
        <v>156</v>
      </c>
      <c r="C35" s="120"/>
      <c r="D35" s="120">
        <v>45</v>
      </c>
      <c r="E35" s="120"/>
      <c r="F35" s="120"/>
      <c r="G35" s="120">
        <v>456.58937700000001</v>
      </c>
      <c r="H35" s="120"/>
      <c r="I35" s="121"/>
      <c r="J35" s="121">
        <v>111.15027443002758</v>
      </c>
      <c r="K35" s="121"/>
      <c r="L35" s="121"/>
      <c r="M35" s="121">
        <v>109.30131261482501</v>
      </c>
    </row>
    <row r="36" spans="1:13" ht="18" customHeight="1">
      <c r="A36" s="114"/>
      <c r="B36" s="124" t="s">
        <v>157</v>
      </c>
      <c r="C36" s="120"/>
      <c r="D36" s="120">
        <v>65</v>
      </c>
      <c r="E36" s="120"/>
      <c r="F36" s="120"/>
      <c r="G36" s="120">
        <v>573.42803500000002</v>
      </c>
      <c r="H36" s="120"/>
      <c r="I36" s="121"/>
      <c r="J36" s="121">
        <v>122.23769145431409</v>
      </c>
      <c r="K36" s="121"/>
      <c r="L36" s="121"/>
      <c r="M36" s="121">
        <v>113.21030085110262</v>
      </c>
    </row>
    <row r="37" spans="1:13" ht="18" customHeight="1">
      <c r="A37" s="125"/>
      <c r="B37" s="124" t="s">
        <v>158</v>
      </c>
      <c r="C37" s="120">
        <v>450</v>
      </c>
      <c r="D37" s="120">
        <v>313.47408932105833</v>
      </c>
      <c r="E37" s="120"/>
      <c r="F37" s="120">
        <v>5691.8819999999996</v>
      </c>
      <c r="G37" s="120">
        <v>4148.6141743210583</v>
      </c>
      <c r="H37" s="120"/>
      <c r="I37" s="121">
        <v>99.80748245606253</v>
      </c>
      <c r="J37" s="121">
        <v>100.01843851805359</v>
      </c>
      <c r="K37" s="121"/>
      <c r="L37" s="121">
        <v>134.2658065173577</v>
      </c>
      <c r="M37" s="121">
        <v>147.26008284395508</v>
      </c>
    </row>
    <row r="38" spans="1:13" ht="18" customHeight="1">
      <c r="A38" s="125"/>
      <c r="B38" s="122" t="s">
        <v>159</v>
      </c>
      <c r="C38" s="120"/>
      <c r="D38" s="120">
        <v>2600</v>
      </c>
      <c r="E38" s="120"/>
      <c r="F38" s="120"/>
      <c r="G38" s="120">
        <v>27017.186457</v>
      </c>
      <c r="H38" s="120"/>
      <c r="I38" s="121"/>
      <c r="J38" s="121">
        <v>98.997161570898314</v>
      </c>
      <c r="K38" s="121"/>
      <c r="L38" s="121"/>
      <c r="M38" s="121">
        <v>113.94083143586262</v>
      </c>
    </row>
    <row r="39" spans="1:13" ht="18" customHeight="1">
      <c r="A39" s="125"/>
      <c r="B39" s="122" t="s">
        <v>160</v>
      </c>
      <c r="C39" s="120"/>
      <c r="D39" s="120">
        <v>4700</v>
      </c>
      <c r="E39" s="120"/>
      <c r="F39" s="120"/>
      <c r="G39" s="120">
        <v>46135.335107999999</v>
      </c>
      <c r="H39" s="120"/>
      <c r="I39" s="121"/>
      <c r="J39" s="121">
        <v>102.52327984117949</v>
      </c>
      <c r="K39" s="121"/>
      <c r="L39" s="121"/>
      <c r="M39" s="121">
        <v>111.5145391678047</v>
      </c>
    </row>
    <row r="40" spans="1:13" ht="18" customHeight="1">
      <c r="A40" s="125"/>
      <c r="B40" s="124" t="s">
        <v>161</v>
      </c>
      <c r="C40" s="120"/>
      <c r="D40" s="120">
        <v>1450</v>
      </c>
      <c r="E40" s="120"/>
      <c r="F40" s="120"/>
      <c r="G40" s="120">
        <v>15123.466257</v>
      </c>
      <c r="H40" s="120"/>
      <c r="I40" s="121"/>
      <c r="J40" s="121">
        <v>120.1738974974802</v>
      </c>
      <c r="K40" s="121"/>
      <c r="L40" s="121"/>
      <c r="M40" s="121">
        <v>128.56866886611033</v>
      </c>
    </row>
    <row r="41" spans="1:13" ht="18" customHeight="1">
      <c r="A41" s="125"/>
      <c r="B41" s="126" t="s">
        <v>162</v>
      </c>
      <c r="C41" s="120"/>
      <c r="D41" s="120">
        <v>150</v>
      </c>
      <c r="E41" s="120"/>
      <c r="F41" s="120"/>
      <c r="G41" s="120">
        <v>1577.8638089999999</v>
      </c>
      <c r="H41" s="120"/>
      <c r="I41" s="121"/>
      <c r="J41" s="121">
        <v>88.472062530968529</v>
      </c>
      <c r="K41" s="121"/>
      <c r="L41" s="121"/>
      <c r="M41" s="121">
        <v>124.68561727432439</v>
      </c>
    </row>
    <row r="42" spans="1:13" ht="18" customHeight="1">
      <c r="A42" s="125"/>
      <c r="B42" s="124" t="s">
        <v>163</v>
      </c>
      <c r="D42" s="120">
        <v>700</v>
      </c>
      <c r="E42" s="120"/>
      <c r="F42" s="120"/>
      <c r="G42" s="120">
        <v>7337.7160889999996</v>
      </c>
      <c r="H42" s="120"/>
      <c r="I42" s="121"/>
      <c r="J42" s="121">
        <v>118.90167835918876</v>
      </c>
      <c r="K42" s="121"/>
      <c r="L42" s="121"/>
      <c r="M42" s="121">
        <v>114.8654679325391</v>
      </c>
    </row>
    <row r="43" spans="1:13" ht="18" customHeight="1">
      <c r="A43" s="127"/>
      <c r="B43" s="127"/>
      <c r="E43" s="127"/>
      <c r="F43" s="127"/>
      <c r="G43" s="127"/>
      <c r="H43" s="127"/>
      <c r="I43" s="127"/>
      <c r="J43" s="127"/>
      <c r="K43" s="127"/>
      <c r="L43" s="127"/>
      <c r="M43" s="127"/>
    </row>
    <row r="44" spans="1:13" ht="18" customHeight="1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</row>
    <row r="45" spans="1:13" ht="18" customHeight="1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</row>
    <row r="46" spans="1:13" ht="18" customHeight="1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</row>
    <row r="47" spans="1:13" ht="18" customHeight="1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</row>
    <row r="48" spans="1:13" ht="18" customHeight="1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</row>
    <row r="49" spans="1:13" ht="18" customHeight="1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</row>
    <row r="50" spans="1:13" ht="18" customHeight="1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</row>
    <row r="51" spans="1:13" ht="18" customHeight="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</row>
    <row r="52" spans="1:13" ht="18" customHeight="1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</row>
    <row r="53" spans="1:13" ht="18" customHeight="1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</row>
    <row r="54" spans="1:13" ht="18" customHeight="1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</row>
    <row r="55" spans="1:13" ht="18" customHeight="1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</row>
    <row r="56" spans="1:13" ht="18" customHeight="1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</row>
    <row r="57" spans="1:13" ht="18" customHeight="1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</row>
    <row r="58" spans="1:13" ht="18" customHeight="1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</row>
    <row r="59" spans="1:13" ht="18" customHeight="1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</row>
    <row r="60" spans="1:13" ht="18" customHeight="1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</row>
    <row r="61" spans="1:13" ht="18" customHeight="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</row>
    <row r="62" spans="1:13" ht="18" customHeight="1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</row>
    <row r="63" spans="1:13" ht="18" customHeight="1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</row>
    <row r="64" spans="1:13" ht="18" customHeight="1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</row>
    <row r="65" spans="1:13" ht="18" customHeight="1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</row>
    <row r="66" spans="1:13" ht="18" customHeight="1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</row>
    <row r="67" spans="1:13" ht="18" customHeight="1">
      <c r="A67" s="127"/>
      <c r="B67" s="127"/>
    </row>
    <row r="68" spans="1:13" ht="18" customHeight="1">
      <c r="A68" s="127"/>
      <c r="B68" s="127"/>
    </row>
    <row r="69" spans="1:13" ht="18" customHeight="1">
      <c r="A69" s="127"/>
      <c r="B69" s="127"/>
    </row>
    <row r="70" spans="1:13" ht="18" customHeight="1">
      <c r="A70" s="127"/>
      <c r="B70" s="127"/>
    </row>
    <row r="71" spans="1:13" ht="18" customHeight="1"/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/>
  </sheetViews>
  <sheetFormatPr defaultColWidth="9" defaultRowHeight="15.75"/>
  <cols>
    <col min="1" max="1" width="2.125" style="131" customWidth="1"/>
    <col min="2" max="2" width="27" style="164" customWidth="1"/>
    <col min="3" max="4" width="6.125" style="131" customWidth="1"/>
    <col min="5" max="5" width="0.5" style="131" customWidth="1"/>
    <col min="6" max="7" width="6.125" style="131" customWidth="1"/>
    <col min="8" max="8" width="0.5" style="131" customWidth="1"/>
    <col min="9" max="10" width="6.625" style="131" customWidth="1"/>
    <col min="11" max="11" width="0.375" style="131" customWidth="1"/>
    <col min="12" max="13" width="7.125" style="131" customWidth="1"/>
    <col min="14" max="17" width="0" style="131" hidden="1" customWidth="1"/>
    <col min="18" max="16384" width="9" style="131"/>
  </cols>
  <sheetData>
    <row r="1" spans="1:19" s="106" customFormat="1" ht="17.100000000000001" customHeight="1">
      <c r="A1" s="104" t="s">
        <v>380</v>
      </c>
      <c r="B1" s="104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9" s="106" customFormat="1" ht="17.100000000000001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pans="1:19" s="112" customFormat="1" ht="17.100000000000001" customHeight="1">
      <c r="A3" s="108"/>
      <c r="B3" s="109"/>
      <c r="C3" s="108"/>
      <c r="D3" s="108"/>
      <c r="E3" s="108"/>
      <c r="F3" s="108"/>
      <c r="G3" s="108"/>
      <c r="H3" s="129"/>
      <c r="I3" s="129"/>
      <c r="J3" s="129"/>
      <c r="K3" s="129"/>
      <c r="L3" s="129"/>
      <c r="M3" s="267" t="s">
        <v>345</v>
      </c>
    </row>
    <row r="4" spans="1:19" ht="17.100000000000001" customHeight="1">
      <c r="A4" s="268"/>
      <c r="B4" s="269"/>
      <c r="C4" s="475" t="s">
        <v>52</v>
      </c>
      <c r="D4" s="475"/>
      <c r="E4" s="417"/>
      <c r="F4" s="475" t="s">
        <v>53</v>
      </c>
      <c r="G4" s="475"/>
      <c r="H4" s="475"/>
      <c r="I4" s="475" t="s">
        <v>340</v>
      </c>
      <c r="J4" s="475"/>
      <c r="K4" s="113"/>
      <c r="L4" s="475" t="s">
        <v>341</v>
      </c>
      <c r="M4" s="475"/>
    </row>
    <row r="5" spans="1:19" ht="17.100000000000001" customHeight="1">
      <c r="A5" s="114"/>
      <c r="B5" s="130"/>
      <c r="C5" s="482" t="s">
        <v>342</v>
      </c>
      <c r="D5" s="482"/>
      <c r="E5" s="321"/>
      <c r="F5" s="482" t="s">
        <v>341</v>
      </c>
      <c r="G5" s="482"/>
      <c r="H5" s="482"/>
      <c r="I5" s="482" t="s">
        <v>267</v>
      </c>
      <c r="J5" s="482"/>
      <c r="K5" s="108"/>
      <c r="L5" s="482" t="s">
        <v>267</v>
      </c>
      <c r="M5" s="482"/>
    </row>
    <row r="6" spans="1:19" ht="17.100000000000001" customHeight="1">
      <c r="A6" s="114"/>
      <c r="B6" s="130"/>
      <c r="C6" s="479" t="s">
        <v>25</v>
      </c>
      <c r="D6" s="479"/>
      <c r="E6" s="321"/>
      <c r="F6" s="479" t="s">
        <v>25</v>
      </c>
      <c r="G6" s="479"/>
      <c r="H6" s="434"/>
      <c r="I6" s="479" t="s">
        <v>252</v>
      </c>
      <c r="J6" s="479"/>
      <c r="K6" s="108"/>
      <c r="L6" s="479" t="s">
        <v>252</v>
      </c>
      <c r="M6" s="479"/>
    </row>
    <row r="7" spans="1:19" ht="17.100000000000001" customHeight="1">
      <c r="A7" s="114"/>
      <c r="B7" s="130"/>
      <c r="C7" s="280" t="s">
        <v>128</v>
      </c>
      <c r="D7" s="280" t="s">
        <v>129</v>
      </c>
      <c r="E7" s="280"/>
      <c r="F7" s="281" t="s">
        <v>128</v>
      </c>
      <c r="G7" s="280" t="s">
        <v>129</v>
      </c>
      <c r="H7" s="280"/>
      <c r="I7" s="281" t="s">
        <v>128</v>
      </c>
      <c r="J7" s="280" t="s">
        <v>129</v>
      </c>
      <c r="K7" s="280"/>
      <c r="L7" s="282" t="s">
        <v>128</v>
      </c>
      <c r="M7" s="282" t="s">
        <v>129</v>
      </c>
    </row>
    <row r="8" spans="1:19" ht="17.100000000000001" customHeight="1">
      <c r="A8" s="114"/>
      <c r="B8" s="130"/>
      <c r="C8" s="114"/>
      <c r="D8" s="121"/>
      <c r="E8" s="121"/>
      <c r="F8" s="114"/>
      <c r="G8" s="114"/>
      <c r="H8" s="114"/>
      <c r="I8" s="114"/>
      <c r="J8" s="114"/>
      <c r="K8" s="114"/>
      <c r="L8" s="114"/>
      <c r="M8" s="114"/>
    </row>
    <row r="9" spans="1:19" s="140" customFormat="1" ht="17.100000000000001" customHeight="1">
      <c r="A9" s="483" t="s">
        <v>130</v>
      </c>
      <c r="B9" s="483"/>
      <c r="C9" s="132"/>
      <c r="D9" s="133">
        <v>22000</v>
      </c>
      <c r="E9" s="134"/>
      <c r="F9" s="134"/>
      <c r="G9" s="135">
        <v>216820.09237500001</v>
      </c>
      <c r="H9" s="135"/>
      <c r="I9" s="141"/>
      <c r="J9" s="283">
        <v>112.73011944004878</v>
      </c>
      <c r="K9" s="135"/>
      <c r="L9" s="283"/>
      <c r="M9" s="283">
        <v>112.41148367296685</v>
      </c>
      <c r="N9" s="139"/>
      <c r="O9" s="137">
        <v>14700</v>
      </c>
      <c r="P9" s="138">
        <f t="shared" ref="P9:P44" si="0">D9-O9</f>
        <v>7300</v>
      </c>
      <c r="Q9" s="139">
        <f>G9/D9*100-100</f>
        <v>885.54587443181822</v>
      </c>
      <c r="R9" s="139"/>
      <c r="S9" s="138"/>
    </row>
    <row r="10" spans="1:19" s="142" customFormat="1" ht="17.100000000000001" customHeight="1">
      <c r="A10" s="114"/>
      <c r="B10" s="435" t="s">
        <v>131</v>
      </c>
      <c r="C10" s="132"/>
      <c r="D10" s="133">
        <v>8800</v>
      </c>
      <c r="E10" s="134"/>
      <c r="F10" s="141"/>
      <c r="G10" s="135">
        <v>86630.183033000008</v>
      </c>
      <c r="H10" s="135"/>
      <c r="I10" s="141"/>
      <c r="J10" s="283">
        <v>113.01094585572152</v>
      </c>
      <c r="K10" s="135"/>
      <c r="L10" s="283"/>
      <c r="M10" s="283">
        <v>112.55675459378958</v>
      </c>
      <c r="N10" s="139"/>
      <c r="O10" s="137">
        <v>6200</v>
      </c>
      <c r="P10" s="138">
        <f t="shared" si="0"/>
        <v>2600</v>
      </c>
      <c r="Q10" s="139">
        <f>G10/D10*100-100</f>
        <v>884.43389810227279</v>
      </c>
      <c r="R10" s="139"/>
    </row>
    <row r="11" spans="1:19" s="142" customFormat="1" ht="17.100000000000001" customHeight="1">
      <c r="A11" s="114"/>
      <c r="B11" s="435" t="s">
        <v>132</v>
      </c>
      <c r="C11" s="132"/>
      <c r="D11" s="133">
        <v>13200</v>
      </c>
      <c r="E11" s="134"/>
      <c r="F11" s="141"/>
      <c r="G11" s="135">
        <v>130189.909342</v>
      </c>
      <c r="H11" s="135"/>
      <c r="I11" s="141"/>
      <c r="J11" s="283">
        <v>112.54367592417454</v>
      </c>
      <c r="K11" s="135"/>
      <c r="L11" s="283"/>
      <c r="M11" s="283">
        <v>112.31502597425846</v>
      </c>
      <c r="N11" s="139"/>
      <c r="O11" s="137">
        <f>O9-O10</f>
        <v>8500</v>
      </c>
      <c r="P11" s="138">
        <f t="shared" si="0"/>
        <v>4700</v>
      </c>
      <c r="Q11" s="139">
        <f>G11/D11*100-100</f>
        <v>886.2871919848485</v>
      </c>
      <c r="R11" s="139"/>
    </row>
    <row r="12" spans="1:19" ht="17.100000000000001" customHeight="1">
      <c r="A12" s="481" t="s">
        <v>135</v>
      </c>
      <c r="B12" s="481"/>
      <c r="C12" s="143"/>
      <c r="D12" s="143"/>
      <c r="E12" s="133"/>
      <c r="F12" s="132"/>
      <c r="G12" s="132"/>
      <c r="H12" s="132"/>
      <c r="I12" s="136"/>
      <c r="J12" s="135"/>
      <c r="K12" s="132"/>
      <c r="L12" s="136"/>
      <c r="M12" s="144"/>
      <c r="N12" s="139"/>
      <c r="O12" s="145"/>
      <c r="P12" s="138">
        <f t="shared" si="0"/>
        <v>0</v>
      </c>
      <c r="Q12" s="139"/>
      <c r="R12" s="139"/>
    </row>
    <row r="13" spans="1:19" ht="17.100000000000001" customHeight="1">
      <c r="A13" s="146"/>
      <c r="B13" s="124" t="s">
        <v>3</v>
      </c>
      <c r="C13" s="143"/>
      <c r="D13" s="143">
        <v>150</v>
      </c>
      <c r="E13" s="147"/>
      <c r="F13" s="148"/>
      <c r="G13" s="148">
        <v>1559.635845</v>
      </c>
      <c r="H13" s="148"/>
      <c r="I13" s="157"/>
      <c r="J13" s="157">
        <v>102.67019439629365</v>
      </c>
      <c r="K13" s="132"/>
      <c r="L13" s="136"/>
      <c r="M13" s="149">
        <v>120.06718472972663</v>
      </c>
      <c r="N13" s="139"/>
      <c r="O13" s="150">
        <v>120</v>
      </c>
      <c r="P13" s="138">
        <f t="shared" si="0"/>
        <v>30</v>
      </c>
      <c r="Q13" s="139">
        <f t="shared" ref="Q13:Q44" si="1">G13/D13*100-100</f>
        <v>939.75722999999994</v>
      </c>
      <c r="R13" s="139"/>
    </row>
    <row r="14" spans="1:19" ht="17.100000000000001" customHeight="1">
      <c r="A14" s="146"/>
      <c r="B14" s="126" t="s">
        <v>164</v>
      </c>
      <c r="C14" s="143"/>
      <c r="D14" s="143">
        <v>80</v>
      </c>
      <c r="E14" s="147"/>
      <c r="F14" s="148"/>
      <c r="G14" s="148">
        <v>889.75091499999996</v>
      </c>
      <c r="H14" s="148"/>
      <c r="I14" s="157"/>
      <c r="J14" s="157">
        <v>110.21796898427777</v>
      </c>
      <c r="K14" s="132"/>
      <c r="L14" s="136"/>
      <c r="M14" s="149">
        <v>103.5179601643753</v>
      </c>
      <c r="N14" s="139"/>
      <c r="O14" s="150">
        <v>80</v>
      </c>
      <c r="P14" s="138">
        <f t="shared" si="0"/>
        <v>0</v>
      </c>
      <c r="Q14" s="139">
        <f t="shared" si="1"/>
        <v>1012.18864375</v>
      </c>
      <c r="R14" s="139"/>
    </row>
    <row r="15" spans="1:19" ht="17.100000000000001" customHeight="1">
      <c r="A15" s="146"/>
      <c r="B15" s="124" t="s">
        <v>137</v>
      </c>
      <c r="C15" s="143"/>
      <c r="D15" s="143">
        <v>140</v>
      </c>
      <c r="E15" s="151"/>
      <c r="F15" s="148"/>
      <c r="G15" s="148">
        <v>1576.379457</v>
      </c>
      <c r="H15" s="148"/>
      <c r="I15" s="157"/>
      <c r="J15" s="157">
        <v>96.072001518376808</v>
      </c>
      <c r="K15" s="132"/>
      <c r="L15" s="136"/>
      <c r="M15" s="149">
        <v>111.68823483694044</v>
      </c>
      <c r="N15" s="139"/>
      <c r="O15" s="150">
        <v>110</v>
      </c>
      <c r="P15" s="138">
        <f t="shared" si="0"/>
        <v>30</v>
      </c>
      <c r="Q15" s="139">
        <f t="shared" si="1"/>
        <v>1025.9853264285714</v>
      </c>
      <c r="R15" s="139"/>
    </row>
    <row r="16" spans="1:19" ht="17.100000000000001" customHeight="1">
      <c r="A16" s="146"/>
      <c r="B16" s="126" t="s">
        <v>165</v>
      </c>
      <c r="C16" s="143">
        <v>400</v>
      </c>
      <c r="D16" s="143">
        <v>95.074897983322487</v>
      </c>
      <c r="E16" s="147"/>
      <c r="F16" s="148">
        <v>5043.1450000000004</v>
      </c>
      <c r="G16" s="148">
        <v>1201.6923439833224</v>
      </c>
      <c r="H16" s="148"/>
      <c r="I16" s="157">
        <v>153.49842088499514</v>
      </c>
      <c r="J16" s="157">
        <v>153.53400037433184</v>
      </c>
      <c r="K16" s="132"/>
      <c r="L16" s="136">
        <v>117.33625281175459</v>
      </c>
      <c r="M16" s="149">
        <v>130.96349886532897</v>
      </c>
      <c r="N16" s="139"/>
      <c r="O16" s="150">
        <v>54.18632796741408</v>
      </c>
      <c r="P16" s="138">
        <f t="shared" si="0"/>
        <v>40.888570015908407</v>
      </c>
      <c r="Q16" s="139">
        <f t="shared" si="1"/>
        <v>1163.9428171609677</v>
      </c>
      <c r="R16" s="139"/>
    </row>
    <row r="17" spans="1:18" ht="17.100000000000001" customHeight="1">
      <c r="A17" s="146"/>
      <c r="B17" s="126" t="s">
        <v>166</v>
      </c>
      <c r="C17" s="143"/>
      <c r="D17" s="143">
        <v>70</v>
      </c>
      <c r="E17" s="120"/>
      <c r="F17" s="148"/>
      <c r="G17" s="148">
        <v>677.45454400000006</v>
      </c>
      <c r="H17" s="120"/>
      <c r="I17" s="157"/>
      <c r="J17" s="157">
        <v>96.980385467661023</v>
      </c>
      <c r="K17" s="132"/>
      <c r="L17" s="136"/>
      <c r="M17" s="149">
        <v>98.366882429843329</v>
      </c>
      <c r="N17" s="139"/>
      <c r="O17" s="150">
        <v>75</v>
      </c>
      <c r="P17" s="138">
        <f t="shared" si="0"/>
        <v>-5</v>
      </c>
      <c r="Q17" s="139">
        <f t="shared" si="1"/>
        <v>867.79220571428584</v>
      </c>
      <c r="R17" s="139"/>
    </row>
    <row r="18" spans="1:18" ht="17.100000000000001" customHeight="1">
      <c r="A18" s="146"/>
      <c r="B18" s="126" t="s">
        <v>167</v>
      </c>
      <c r="C18" s="143"/>
      <c r="D18" s="143">
        <v>330</v>
      </c>
      <c r="E18" s="147"/>
      <c r="F18" s="148"/>
      <c r="G18" s="148">
        <v>3552.0454</v>
      </c>
      <c r="H18" s="148"/>
      <c r="I18" s="157"/>
      <c r="J18" s="157">
        <v>127.41655732910309</v>
      </c>
      <c r="K18" s="132"/>
      <c r="L18" s="136"/>
      <c r="M18" s="149">
        <v>118.99502386188909</v>
      </c>
      <c r="N18" s="139"/>
      <c r="O18" s="150">
        <v>280</v>
      </c>
      <c r="P18" s="138">
        <f t="shared" si="0"/>
        <v>50</v>
      </c>
      <c r="Q18" s="139">
        <f t="shared" si="1"/>
        <v>976.37739393939387</v>
      </c>
      <c r="R18" s="139"/>
    </row>
    <row r="19" spans="1:18" ht="17.100000000000001" customHeight="1">
      <c r="A19" s="146"/>
      <c r="B19" s="126" t="s">
        <v>269</v>
      </c>
      <c r="C19" s="143">
        <v>750</v>
      </c>
      <c r="D19" s="143">
        <v>545.89724666166626</v>
      </c>
      <c r="E19" s="147"/>
      <c r="F19" s="148">
        <v>10728.78</v>
      </c>
      <c r="G19" s="148">
        <v>7291.6214546616657</v>
      </c>
      <c r="H19" s="148"/>
      <c r="I19" s="157">
        <v>67.692218824574269</v>
      </c>
      <c r="J19" s="157">
        <v>81.060780151958994</v>
      </c>
      <c r="K19" s="132"/>
      <c r="L19" s="136">
        <v>91.910643786052589</v>
      </c>
      <c r="M19" s="149">
        <v>115.43973191409162</v>
      </c>
      <c r="N19" s="139"/>
      <c r="O19" s="150">
        <v>510</v>
      </c>
      <c r="P19" s="138">
        <f t="shared" si="0"/>
        <v>35.897246661666259</v>
      </c>
      <c r="Q19" s="139">
        <f t="shared" si="1"/>
        <v>1235.7131766559053</v>
      </c>
      <c r="R19" s="139"/>
    </row>
    <row r="20" spans="1:18" ht="17.100000000000001" customHeight="1">
      <c r="A20" s="146"/>
      <c r="B20" s="126" t="s">
        <v>168</v>
      </c>
      <c r="C20" s="143">
        <v>90</v>
      </c>
      <c r="D20" s="143">
        <v>53.915829715499726</v>
      </c>
      <c r="E20" s="147"/>
      <c r="F20" s="148">
        <v>1315.5650000000001</v>
      </c>
      <c r="G20" s="148">
        <v>785.29313871549971</v>
      </c>
      <c r="H20" s="148"/>
      <c r="I20" s="157">
        <v>55.972237770066045</v>
      </c>
      <c r="J20" s="157">
        <v>54.493841533134358</v>
      </c>
      <c r="K20" s="132"/>
      <c r="L20" s="136">
        <v>101.49742777875504</v>
      </c>
      <c r="M20" s="149">
        <v>117.66417187057728</v>
      </c>
      <c r="N20" s="139"/>
      <c r="O20" s="150">
        <v>50</v>
      </c>
      <c r="P20" s="138">
        <f t="shared" si="0"/>
        <v>3.9158297154997257</v>
      </c>
      <c r="Q20" s="139">
        <f t="shared" si="1"/>
        <v>1356.5168390420663</v>
      </c>
      <c r="R20" s="139"/>
    </row>
    <row r="21" spans="1:18" ht="17.100000000000001" customHeight="1">
      <c r="A21" s="146"/>
      <c r="B21" s="126" t="s">
        <v>169</v>
      </c>
      <c r="C21" s="143"/>
      <c r="D21" s="143">
        <v>80</v>
      </c>
      <c r="E21" s="147"/>
      <c r="F21" s="148"/>
      <c r="G21" s="148">
        <v>872.13893399999995</v>
      </c>
      <c r="H21" s="148"/>
      <c r="I21" s="157"/>
      <c r="J21" s="157">
        <v>135.88104171909762</v>
      </c>
      <c r="K21" s="132"/>
      <c r="L21" s="136"/>
      <c r="M21" s="149">
        <v>110.68367025128474</v>
      </c>
      <c r="N21" s="139"/>
      <c r="O21" s="150">
        <v>55</v>
      </c>
      <c r="P21" s="138">
        <f t="shared" si="0"/>
        <v>25</v>
      </c>
      <c r="Q21" s="139">
        <f t="shared" si="1"/>
        <v>990.17366749999997</v>
      </c>
      <c r="R21" s="139"/>
    </row>
    <row r="22" spans="1:18" ht="17.100000000000001" customHeight="1">
      <c r="A22" s="146"/>
      <c r="B22" s="126" t="s">
        <v>147</v>
      </c>
      <c r="C22" s="143"/>
      <c r="D22" s="143">
        <v>500</v>
      </c>
      <c r="E22" s="147"/>
      <c r="F22" s="148"/>
      <c r="G22" s="148">
        <v>4743.3173189999998</v>
      </c>
      <c r="H22" s="148"/>
      <c r="I22" s="157"/>
      <c r="J22" s="157">
        <v>126.9959541374939</v>
      </c>
      <c r="K22" s="132"/>
      <c r="L22" s="136"/>
      <c r="M22" s="149">
        <v>127.79632682463877</v>
      </c>
      <c r="N22" s="139"/>
      <c r="O22" s="150">
        <v>260</v>
      </c>
      <c r="P22" s="138">
        <f t="shared" si="0"/>
        <v>240</v>
      </c>
      <c r="Q22" s="139">
        <f t="shared" si="1"/>
        <v>848.66346380000005</v>
      </c>
      <c r="R22" s="139"/>
    </row>
    <row r="23" spans="1:18" ht="17.100000000000001" customHeight="1">
      <c r="A23" s="146"/>
      <c r="B23" s="126" t="s">
        <v>170</v>
      </c>
      <c r="C23" s="143"/>
      <c r="D23" s="143">
        <v>460</v>
      </c>
      <c r="E23" s="147"/>
      <c r="F23" s="148"/>
      <c r="G23" s="148">
        <v>4599.3419809999996</v>
      </c>
      <c r="H23" s="148"/>
      <c r="I23" s="157"/>
      <c r="J23" s="157">
        <v>107.25836099034862</v>
      </c>
      <c r="K23" s="132"/>
      <c r="L23" s="136"/>
      <c r="M23" s="149">
        <v>110.29060522201209</v>
      </c>
      <c r="N23" s="139"/>
      <c r="O23" s="150">
        <v>300</v>
      </c>
      <c r="P23" s="138">
        <f t="shared" si="0"/>
        <v>160</v>
      </c>
      <c r="Q23" s="139">
        <f t="shared" si="1"/>
        <v>899.85695239130428</v>
      </c>
      <c r="R23" s="139"/>
    </row>
    <row r="24" spans="1:18" ht="17.100000000000001" customHeight="1">
      <c r="A24" s="146"/>
      <c r="B24" s="126" t="s">
        <v>171</v>
      </c>
      <c r="C24" s="143"/>
      <c r="D24" s="143">
        <v>240</v>
      </c>
      <c r="E24" s="147"/>
      <c r="F24" s="148"/>
      <c r="G24" s="148">
        <v>2531.6875020000002</v>
      </c>
      <c r="H24" s="148"/>
      <c r="I24" s="157"/>
      <c r="J24" s="157">
        <v>108.06598719907051</v>
      </c>
      <c r="K24" s="132"/>
      <c r="L24" s="136"/>
      <c r="M24" s="149">
        <v>99.655141673904083</v>
      </c>
      <c r="N24" s="139"/>
      <c r="O24" s="150">
        <v>200</v>
      </c>
      <c r="P24" s="138">
        <f t="shared" si="0"/>
        <v>40</v>
      </c>
      <c r="Q24" s="139">
        <f t="shared" si="1"/>
        <v>954.86979250000013</v>
      </c>
      <c r="R24" s="139"/>
    </row>
    <row r="25" spans="1:18" ht="17.100000000000001" customHeight="1">
      <c r="A25" s="146"/>
      <c r="B25" s="126" t="s">
        <v>172</v>
      </c>
      <c r="C25" s="143">
        <v>320</v>
      </c>
      <c r="D25" s="143">
        <v>90</v>
      </c>
      <c r="E25" s="147"/>
      <c r="F25" s="148">
        <v>3715.2249999999999</v>
      </c>
      <c r="G25" s="148">
        <v>1057.122061</v>
      </c>
      <c r="H25" s="148"/>
      <c r="I25" s="157">
        <v>97.034680801385178</v>
      </c>
      <c r="J25" s="157">
        <v>106.94688080331653</v>
      </c>
      <c r="K25" s="132"/>
      <c r="L25" s="136">
        <v>85.94240842540836</v>
      </c>
      <c r="M25" s="149">
        <v>91.791855309240432</v>
      </c>
      <c r="N25" s="139"/>
      <c r="O25" s="150">
        <v>106.36760339176095</v>
      </c>
      <c r="P25" s="138">
        <f t="shared" si="0"/>
        <v>-16.367603391760952</v>
      </c>
      <c r="Q25" s="139">
        <f t="shared" si="1"/>
        <v>1074.5800677777777</v>
      </c>
      <c r="R25" s="139"/>
    </row>
    <row r="26" spans="1:18" ht="17.100000000000001" customHeight="1">
      <c r="A26" s="146"/>
      <c r="B26" s="126" t="s">
        <v>173</v>
      </c>
      <c r="C26" s="143"/>
      <c r="D26" s="143">
        <v>90</v>
      </c>
      <c r="E26" s="147"/>
      <c r="F26" s="148"/>
      <c r="G26" s="148">
        <v>847.88515099999995</v>
      </c>
      <c r="H26" s="148"/>
      <c r="I26" s="157"/>
      <c r="J26" s="157">
        <v>104.12315427536728</v>
      </c>
      <c r="K26" s="132"/>
      <c r="L26" s="136"/>
      <c r="M26" s="149">
        <v>96.569199572803825</v>
      </c>
      <c r="N26" s="139"/>
      <c r="O26" s="150">
        <v>60</v>
      </c>
      <c r="P26" s="138">
        <f t="shared" si="0"/>
        <v>30</v>
      </c>
      <c r="Q26" s="139">
        <f t="shared" si="1"/>
        <v>842.09461222222228</v>
      </c>
      <c r="R26" s="139"/>
    </row>
    <row r="27" spans="1:18" ht="17.100000000000001" customHeight="1">
      <c r="A27" s="146"/>
      <c r="B27" s="126" t="s">
        <v>174</v>
      </c>
      <c r="C27" s="143">
        <v>550</v>
      </c>
      <c r="D27" s="143">
        <v>857.14128838822364</v>
      </c>
      <c r="E27" s="147"/>
      <c r="F27" s="148">
        <v>5116.8900000000003</v>
      </c>
      <c r="G27" s="148">
        <v>8337.7941793882237</v>
      </c>
      <c r="H27" s="148"/>
      <c r="I27" s="157">
        <v>130.82373761039739</v>
      </c>
      <c r="J27" s="157">
        <v>128.1998555819481</v>
      </c>
      <c r="K27" s="132"/>
      <c r="L27" s="136">
        <v>112.12454616192518</v>
      </c>
      <c r="M27" s="149">
        <v>120.92942398247087</v>
      </c>
      <c r="N27" s="139"/>
      <c r="O27" s="150">
        <v>517.82054304015003</v>
      </c>
      <c r="P27" s="138">
        <f t="shared" si="0"/>
        <v>339.32074534807361</v>
      </c>
      <c r="Q27" s="152">
        <f t="shared" si="1"/>
        <v>872.7444345921881</v>
      </c>
      <c r="R27" s="139"/>
    </row>
    <row r="28" spans="1:18" ht="17.100000000000001" customHeight="1">
      <c r="A28" s="146"/>
      <c r="B28" s="126" t="s">
        <v>175</v>
      </c>
      <c r="C28" s="143"/>
      <c r="D28" s="143">
        <v>550</v>
      </c>
      <c r="E28" s="147"/>
      <c r="F28" s="148"/>
      <c r="G28" s="148">
        <v>5399.2104129999998</v>
      </c>
      <c r="H28" s="148"/>
      <c r="I28" s="157"/>
      <c r="J28" s="157">
        <v>108.1777994892151</v>
      </c>
      <c r="K28" s="132"/>
      <c r="L28" s="136"/>
      <c r="M28" s="149">
        <v>108.83488834656345</v>
      </c>
      <c r="N28" s="139"/>
      <c r="O28" s="150">
        <v>370</v>
      </c>
      <c r="P28" s="138">
        <f t="shared" si="0"/>
        <v>180</v>
      </c>
      <c r="Q28" s="139">
        <f t="shared" si="1"/>
        <v>881.67462054545445</v>
      </c>
      <c r="R28" s="139"/>
    </row>
    <row r="29" spans="1:18" ht="17.100000000000001" customHeight="1">
      <c r="A29" s="146"/>
      <c r="B29" s="126" t="s">
        <v>150</v>
      </c>
      <c r="C29" s="143">
        <v>50</v>
      </c>
      <c r="D29" s="143">
        <v>102.55919562755858</v>
      </c>
      <c r="E29" s="147"/>
      <c r="F29" s="148">
        <v>546.93700000000001</v>
      </c>
      <c r="G29" s="148">
        <v>1014.0076786275586</v>
      </c>
      <c r="H29" s="148"/>
      <c r="I29" s="157">
        <v>90.335868760049877</v>
      </c>
      <c r="J29" s="157">
        <v>104.25494929252875</v>
      </c>
      <c r="K29" s="132"/>
      <c r="L29" s="136">
        <v>109.53220157047616</v>
      </c>
      <c r="M29" s="149">
        <v>101.7493873115283</v>
      </c>
      <c r="N29" s="139"/>
      <c r="O29" s="150">
        <v>86.876952704675304</v>
      </c>
      <c r="P29" s="138">
        <f t="shared" si="0"/>
        <v>15.682242922883276</v>
      </c>
      <c r="Q29" s="139">
        <f t="shared" si="1"/>
        <v>888.70478890055335</v>
      </c>
      <c r="R29" s="139"/>
    </row>
    <row r="30" spans="1:18" ht="17.100000000000001" customHeight="1">
      <c r="A30" s="146"/>
      <c r="B30" s="126" t="s">
        <v>153</v>
      </c>
      <c r="C30" s="143"/>
      <c r="D30" s="143">
        <v>210</v>
      </c>
      <c r="E30" s="147"/>
      <c r="F30" s="148"/>
      <c r="G30" s="148">
        <v>2081.5819769999998</v>
      </c>
      <c r="H30" s="148"/>
      <c r="I30" s="157"/>
      <c r="J30" s="157">
        <v>116.21664289731943</v>
      </c>
      <c r="K30" s="132"/>
      <c r="L30" s="136"/>
      <c r="M30" s="149">
        <v>105.55809062201089</v>
      </c>
      <c r="N30" s="139"/>
      <c r="O30" s="150">
        <v>180</v>
      </c>
      <c r="P30" s="138">
        <f t="shared" si="0"/>
        <v>30</v>
      </c>
      <c r="Q30" s="139">
        <f t="shared" si="1"/>
        <v>891.22951285714271</v>
      </c>
      <c r="R30" s="139"/>
    </row>
    <row r="31" spans="1:18" ht="17.100000000000001" customHeight="1">
      <c r="A31" s="146"/>
      <c r="B31" s="126" t="s">
        <v>176</v>
      </c>
      <c r="C31" s="143">
        <v>200</v>
      </c>
      <c r="D31" s="143">
        <v>171.14548561772722</v>
      </c>
      <c r="E31" s="147"/>
      <c r="F31" s="148">
        <v>1877.133</v>
      </c>
      <c r="G31" s="148">
        <v>1738.6571256177272</v>
      </c>
      <c r="H31" s="148"/>
      <c r="I31" s="157">
        <v>110.60050544430989</v>
      </c>
      <c r="J31" s="157">
        <v>106.40021254600033</v>
      </c>
      <c r="K31" s="132"/>
      <c r="L31" s="136">
        <v>104.42312121235722</v>
      </c>
      <c r="M31" s="149">
        <v>114.26528514160384</v>
      </c>
      <c r="N31" s="139"/>
      <c r="O31" s="150">
        <v>129.73026805321558</v>
      </c>
      <c r="P31" s="138">
        <f t="shared" si="0"/>
        <v>41.415217564511636</v>
      </c>
      <c r="Q31" s="139">
        <f t="shared" si="1"/>
        <v>915.89423719958029</v>
      </c>
      <c r="R31" s="139"/>
    </row>
    <row r="32" spans="1:18" ht="17.100000000000001" customHeight="1">
      <c r="A32" s="146"/>
      <c r="B32" s="126" t="s">
        <v>177</v>
      </c>
      <c r="C32" s="143">
        <v>100</v>
      </c>
      <c r="D32" s="143">
        <v>197.34038076517052</v>
      </c>
      <c r="E32" s="147"/>
      <c r="F32" s="148">
        <v>1445.482</v>
      </c>
      <c r="G32" s="148">
        <v>2776.1928877651708</v>
      </c>
      <c r="H32" s="148"/>
      <c r="I32" s="157">
        <v>127.29934440837629</v>
      </c>
      <c r="J32" s="157">
        <v>139.24149415979267</v>
      </c>
      <c r="K32" s="132"/>
      <c r="L32" s="136">
        <v>121.53433650506446</v>
      </c>
      <c r="M32" s="149">
        <v>127.66148413538738</v>
      </c>
      <c r="N32" s="139"/>
      <c r="O32" s="150">
        <v>170</v>
      </c>
      <c r="P32" s="138">
        <f t="shared" si="0"/>
        <v>27.340380765170522</v>
      </c>
      <c r="Q32" s="139">
        <f t="shared" si="1"/>
        <v>1306.8042622603236</v>
      </c>
      <c r="R32" s="139"/>
    </row>
    <row r="33" spans="1:18" ht="17.100000000000001" customHeight="1">
      <c r="A33" s="146"/>
      <c r="B33" s="126" t="s">
        <v>178</v>
      </c>
      <c r="C33" s="143">
        <v>90</v>
      </c>
      <c r="D33" s="143">
        <v>211.3369535429988</v>
      </c>
      <c r="E33" s="147"/>
      <c r="F33" s="148">
        <v>947.21600000000001</v>
      </c>
      <c r="G33" s="148">
        <v>2213.0773355429988</v>
      </c>
      <c r="H33" s="148"/>
      <c r="I33" s="157">
        <v>113.92693485911035</v>
      </c>
      <c r="J33" s="157">
        <v>126.04486433013639</v>
      </c>
      <c r="K33" s="132"/>
      <c r="L33" s="136">
        <v>118.7736129414907</v>
      </c>
      <c r="M33" s="149">
        <v>134.69001256901768</v>
      </c>
      <c r="N33" s="139"/>
      <c r="O33" s="150">
        <v>128.12236650789671</v>
      </c>
      <c r="P33" s="138">
        <f t="shared" si="0"/>
        <v>83.214587035102085</v>
      </c>
      <c r="Q33" s="139">
        <f t="shared" si="1"/>
        <v>947.17953885557654</v>
      </c>
      <c r="R33" s="139"/>
    </row>
    <row r="34" spans="1:18" ht="17.100000000000001" customHeight="1">
      <c r="A34" s="146"/>
      <c r="B34" s="126" t="s">
        <v>179</v>
      </c>
      <c r="C34" s="143"/>
      <c r="D34" s="143">
        <v>1200</v>
      </c>
      <c r="E34" s="147"/>
      <c r="F34" s="148"/>
      <c r="G34" s="148">
        <v>11762.127864</v>
      </c>
      <c r="H34" s="148"/>
      <c r="I34" s="157"/>
      <c r="J34" s="157">
        <v>110.06239856528967</v>
      </c>
      <c r="K34" s="132"/>
      <c r="L34" s="136"/>
      <c r="M34" s="149">
        <v>113.57916510299258</v>
      </c>
      <c r="N34" s="139"/>
      <c r="O34" s="150">
        <v>800</v>
      </c>
      <c r="P34" s="138">
        <f t="shared" si="0"/>
        <v>400</v>
      </c>
      <c r="Q34" s="152">
        <f t="shared" si="1"/>
        <v>880.17732199999989</v>
      </c>
      <c r="R34" s="139"/>
    </row>
    <row r="35" spans="1:18" ht="17.100000000000001" customHeight="1">
      <c r="A35" s="146"/>
      <c r="B35" s="126" t="s">
        <v>180</v>
      </c>
      <c r="C35" s="143"/>
      <c r="D35" s="143">
        <v>530</v>
      </c>
      <c r="E35" s="147"/>
      <c r="F35" s="148"/>
      <c r="G35" s="148">
        <v>5322.8245219999999</v>
      </c>
      <c r="H35" s="148"/>
      <c r="I35" s="157"/>
      <c r="J35" s="157">
        <v>116.7084285023589</v>
      </c>
      <c r="K35" s="132"/>
      <c r="L35" s="136"/>
      <c r="M35" s="149">
        <v>106.20437113992034</v>
      </c>
      <c r="N35" s="139"/>
      <c r="O35" s="150">
        <v>400</v>
      </c>
      <c r="P35" s="138">
        <f t="shared" si="0"/>
        <v>130</v>
      </c>
      <c r="Q35" s="139">
        <f t="shared" si="1"/>
        <v>904.3065135849057</v>
      </c>
      <c r="R35" s="139"/>
    </row>
    <row r="36" spans="1:18" ht="17.100000000000001" customHeight="1">
      <c r="A36" s="146"/>
      <c r="B36" s="126" t="s">
        <v>181</v>
      </c>
      <c r="C36" s="143">
        <v>1100</v>
      </c>
      <c r="D36" s="143">
        <v>820</v>
      </c>
      <c r="E36" s="147"/>
      <c r="F36" s="148">
        <v>12559.870999999999</v>
      </c>
      <c r="G36" s="148">
        <v>9176.4057599999996</v>
      </c>
      <c r="H36" s="148"/>
      <c r="I36" s="157">
        <v>93.254163374512117</v>
      </c>
      <c r="J36" s="157">
        <v>103.49457654152121</v>
      </c>
      <c r="K36" s="132"/>
      <c r="L36" s="136">
        <v>90.361703050695667</v>
      </c>
      <c r="M36" s="149">
        <v>110.23948285692984</v>
      </c>
      <c r="N36" s="139"/>
      <c r="O36" s="150">
        <v>710</v>
      </c>
      <c r="P36" s="138">
        <f t="shared" si="0"/>
        <v>110</v>
      </c>
      <c r="Q36" s="152">
        <f t="shared" si="1"/>
        <v>1019.0738731707318</v>
      </c>
      <c r="R36" s="139"/>
    </row>
    <row r="37" spans="1:18" ht="17.100000000000001" customHeight="1">
      <c r="A37" s="146"/>
      <c r="B37" s="126" t="s">
        <v>182</v>
      </c>
      <c r="C37" s="143">
        <v>150</v>
      </c>
      <c r="D37" s="143">
        <v>555.8774297837947</v>
      </c>
      <c r="E37" s="147"/>
      <c r="F37" s="148">
        <v>2041.921</v>
      </c>
      <c r="G37" s="148">
        <v>6778.0014287837948</v>
      </c>
      <c r="H37" s="148"/>
      <c r="I37" s="157">
        <v>118.87214112500595</v>
      </c>
      <c r="J37" s="157">
        <v>110.96663365815154</v>
      </c>
      <c r="K37" s="132"/>
      <c r="L37" s="136">
        <v>130.80114637996064</v>
      </c>
      <c r="M37" s="149">
        <v>128.3684114539416</v>
      </c>
      <c r="N37" s="139"/>
      <c r="O37" s="150">
        <v>433.12819638407598</v>
      </c>
      <c r="P37" s="138">
        <f t="shared" si="0"/>
        <v>122.74923339971872</v>
      </c>
      <c r="Q37" s="139">
        <f t="shared" si="1"/>
        <v>1119.3338073503107</v>
      </c>
      <c r="R37" s="139"/>
    </row>
    <row r="38" spans="1:18" ht="17.100000000000001" customHeight="1">
      <c r="A38" s="146"/>
      <c r="B38" s="126" t="s">
        <v>159</v>
      </c>
      <c r="C38" s="143"/>
      <c r="D38" s="143">
        <v>4000</v>
      </c>
      <c r="E38" s="147"/>
      <c r="F38" s="148"/>
      <c r="G38" s="148">
        <v>38692.410845999999</v>
      </c>
      <c r="H38" s="148"/>
      <c r="I38" s="157"/>
      <c r="J38" s="157">
        <v>114.27582736968192</v>
      </c>
      <c r="K38" s="132"/>
      <c r="L38" s="136"/>
      <c r="M38" s="149">
        <v>113.57843422333431</v>
      </c>
      <c r="N38" s="139"/>
      <c r="O38" s="153">
        <v>2250</v>
      </c>
      <c r="P38" s="138">
        <f t="shared" si="0"/>
        <v>1750</v>
      </c>
      <c r="Q38" s="139">
        <f t="shared" si="1"/>
        <v>867.31027115000006</v>
      </c>
      <c r="R38" s="139"/>
    </row>
    <row r="39" spans="1:18" ht="17.100000000000001" customHeight="1">
      <c r="A39" s="146"/>
      <c r="B39" s="126" t="s">
        <v>160</v>
      </c>
      <c r="C39" s="143"/>
      <c r="D39" s="143">
        <v>1750</v>
      </c>
      <c r="E39" s="147"/>
      <c r="F39" s="148"/>
      <c r="G39" s="148">
        <v>14428.922307999999</v>
      </c>
      <c r="H39" s="148"/>
      <c r="I39" s="157"/>
      <c r="J39" s="157">
        <v>100.10510859072977</v>
      </c>
      <c r="K39" s="132"/>
      <c r="L39" s="136"/>
      <c r="M39" s="149">
        <v>99.178467992945343</v>
      </c>
      <c r="N39" s="139"/>
      <c r="O39" s="153">
        <v>850</v>
      </c>
      <c r="P39" s="138">
        <f t="shared" si="0"/>
        <v>900</v>
      </c>
      <c r="Q39" s="152">
        <f t="shared" si="1"/>
        <v>724.50984617142853</v>
      </c>
      <c r="R39" s="139"/>
    </row>
    <row r="40" spans="1:18" ht="17.100000000000001" customHeight="1">
      <c r="A40" s="146"/>
      <c r="B40" s="126" t="s">
        <v>270</v>
      </c>
      <c r="C40" s="143"/>
      <c r="D40" s="143">
        <v>3100</v>
      </c>
      <c r="E40" s="147"/>
      <c r="F40" s="148"/>
      <c r="G40" s="148">
        <v>30712.092086000001</v>
      </c>
      <c r="H40" s="148"/>
      <c r="I40" s="157"/>
      <c r="J40" s="157">
        <v>107.20364354780084</v>
      </c>
      <c r="K40" s="132"/>
      <c r="L40" s="136"/>
      <c r="M40" s="149">
        <v>99.314900069729319</v>
      </c>
      <c r="N40" s="139"/>
      <c r="O40" s="153">
        <v>2600</v>
      </c>
      <c r="P40" s="138">
        <f t="shared" si="0"/>
        <v>500</v>
      </c>
      <c r="Q40" s="139">
        <f t="shared" si="1"/>
        <v>890.7126479354838</v>
      </c>
      <c r="R40" s="139"/>
    </row>
    <row r="41" spans="1:18" ht="17.100000000000001" customHeight="1">
      <c r="A41" s="146"/>
      <c r="B41" s="126" t="s">
        <v>271</v>
      </c>
      <c r="C41" s="143"/>
      <c r="D41" s="143">
        <v>580</v>
      </c>
      <c r="E41" s="147"/>
      <c r="F41" s="148"/>
      <c r="G41" s="148">
        <v>4777.8995780000005</v>
      </c>
      <c r="H41" s="148"/>
      <c r="I41" s="157"/>
      <c r="J41" s="157">
        <v>106.8330143640285</v>
      </c>
      <c r="K41" s="132"/>
      <c r="L41" s="136"/>
      <c r="M41" s="149">
        <v>98.370076616992137</v>
      </c>
      <c r="N41" s="139"/>
      <c r="O41" s="153">
        <v>444.85021367521369</v>
      </c>
      <c r="P41" s="138">
        <f t="shared" si="0"/>
        <v>135.14978632478631</v>
      </c>
      <c r="Q41" s="139">
        <f t="shared" si="1"/>
        <v>723.77578931034486</v>
      </c>
      <c r="R41" s="139"/>
    </row>
    <row r="42" spans="1:18" ht="17.100000000000001" customHeight="1">
      <c r="A42" s="146"/>
      <c r="B42" s="126" t="s">
        <v>314</v>
      </c>
      <c r="C42" s="143">
        <v>13000</v>
      </c>
      <c r="D42" s="143">
        <v>260</v>
      </c>
      <c r="E42" s="147"/>
      <c r="F42" s="148">
        <v>65769</v>
      </c>
      <c r="G42" s="148">
        <v>1444.969593</v>
      </c>
      <c r="H42" s="148"/>
      <c r="I42" s="157">
        <v>202.30314347961408</v>
      </c>
      <c r="J42" s="157">
        <v>139.51407740505019</v>
      </c>
      <c r="K42" s="132"/>
      <c r="L42" s="136">
        <v>78.423399790136415</v>
      </c>
      <c r="M42" s="149">
        <v>76.485533408903578</v>
      </c>
      <c r="N42" s="139"/>
      <c r="O42" s="153">
        <v>164.85021367521369</v>
      </c>
      <c r="P42" s="138">
        <f t="shared" si="0"/>
        <v>95.149786324786305</v>
      </c>
      <c r="Q42" s="139">
        <f t="shared" si="1"/>
        <v>455.7575357692308</v>
      </c>
      <c r="R42" s="139"/>
    </row>
    <row r="43" spans="1:18" ht="17.100000000000001" customHeight="1">
      <c r="A43" s="146"/>
      <c r="B43" s="126" t="s">
        <v>183</v>
      </c>
      <c r="C43" s="143"/>
      <c r="D43" s="143">
        <v>70.015817999999996</v>
      </c>
      <c r="E43" s="147"/>
      <c r="F43" s="148"/>
      <c r="G43" s="148">
        <v>582.05611099999999</v>
      </c>
      <c r="H43" s="148"/>
      <c r="I43" s="157"/>
      <c r="J43" s="157">
        <v>169.09124473804286</v>
      </c>
      <c r="K43" s="132"/>
      <c r="L43" s="136"/>
      <c r="M43" s="149">
        <v>141.96607893904294</v>
      </c>
      <c r="N43" s="139"/>
      <c r="O43" s="153">
        <v>35</v>
      </c>
      <c r="P43" s="138">
        <f t="shared" si="0"/>
        <v>35.015817999999996</v>
      </c>
      <c r="Q43" s="139">
        <f t="shared" si="1"/>
        <v>731.32087523422217</v>
      </c>
      <c r="R43" s="139"/>
    </row>
    <row r="44" spans="1:18" s="155" customFormat="1" ht="17.100000000000001" customHeight="1">
      <c r="A44" s="108"/>
      <c r="B44" s="126" t="s">
        <v>184</v>
      </c>
      <c r="C44" s="143"/>
      <c r="D44" s="143">
        <v>70</v>
      </c>
      <c r="E44" s="154"/>
      <c r="F44" s="148"/>
      <c r="G44" s="148">
        <v>867.01617799999997</v>
      </c>
      <c r="H44" s="154"/>
      <c r="I44" s="157"/>
      <c r="J44" s="157">
        <v>96.566716620169331</v>
      </c>
      <c r="K44" s="132"/>
      <c r="L44" s="136"/>
      <c r="M44" s="149">
        <v>114.20490768268382</v>
      </c>
      <c r="N44" s="139"/>
      <c r="O44" s="153">
        <v>70</v>
      </c>
      <c r="P44" s="138">
        <f t="shared" si="0"/>
        <v>0</v>
      </c>
      <c r="Q44" s="139">
        <f t="shared" si="1"/>
        <v>1138.5945399999998</v>
      </c>
      <c r="R44" s="139"/>
    </row>
    <row r="45" spans="1:18" ht="20.25" customHeight="1">
      <c r="A45" s="114"/>
      <c r="B45" s="158"/>
      <c r="C45" s="114"/>
      <c r="D45" s="114"/>
      <c r="E45" s="154"/>
      <c r="F45" s="159"/>
      <c r="G45" s="154"/>
      <c r="H45" s="159"/>
      <c r="I45" s="159"/>
      <c r="J45" s="160"/>
      <c r="K45" s="156"/>
      <c r="L45" s="156"/>
      <c r="M45" s="159"/>
    </row>
    <row r="46" spans="1:18">
      <c r="A46" s="114"/>
      <c r="B46" s="158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</row>
    <row r="47" spans="1:18">
      <c r="A47" s="114"/>
      <c r="B47" s="161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</row>
    <row r="48" spans="1:18">
      <c r="A48" s="162"/>
      <c r="B48" s="163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</row>
    <row r="49" spans="1:13">
      <c r="A49" s="162"/>
      <c r="B49" s="163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</row>
    <row r="50" spans="1:13"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</row>
    <row r="51" spans="1:13"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</row>
    <row r="52" spans="1:13"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</row>
    <row r="53" spans="1:13"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</row>
    <row r="54" spans="1:13"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</row>
    <row r="55" spans="1:13"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</row>
    <row r="56" spans="1:13"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</row>
    <row r="57" spans="1:13"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</row>
    <row r="58" spans="1:13"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</row>
    <row r="59" spans="1:13"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</row>
    <row r="60" spans="1:13"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</row>
    <row r="61" spans="1:13"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</row>
    <row r="62" spans="1:13"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</row>
    <row r="63" spans="1:13"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</row>
    <row r="64" spans="1:13">
      <c r="B64" s="131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</row>
    <row r="65" spans="2:13">
      <c r="B65" s="131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</row>
    <row r="66" spans="2:13">
      <c r="B66" s="131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</row>
    <row r="67" spans="2:13">
      <c r="B67" s="131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</row>
    <row r="68" spans="2:13">
      <c r="B68" s="131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</row>
    <row r="69" spans="2:13">
      <c r="B69" s="131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</row>
    <row r="70" spans="2:13">
      <c r="B70" s="131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</row>
    <row r="71" spans="2:13">
      <c r="B71" s="131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</row>
    <row r="73" spans="2:13">
      <c r="B73" s="131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</row>
  </sheetData>
  <mergeCells count="15">
    <mergeCell ref="L4:M4"/>
    <mergeCell ref="L5:M5"/>
    <mergeCell ref="L6:M6"/>
    <mergeCell ref="C5:D5"/>
    <mergeCell ref="C6:D6"/>
    <mergeCell ref="I4:J4"/>
    <mergeCell ref="I5:J5"/>
    <mergeCell ref="I6:J6"/>
    <mergeCell ref="A12:B12"/>
    <mergeCell ref="A9:B9"/>
    <mergeCell ref="H4:H5"/>
    <mergeCell ref="F4:G4"/>
    <mergeCell ref="F5:G5"/>
    <mergeCell ref="F6:G6"/>
    <mergeCell ref="C4:D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3" sqref="J13"/>
    </sheetView>
  </sheetViews>
  <sheetFormatPr defaultColWidth="8" defaultRowHeight="12.75"/>
  <cols>
    <col min="1" max="1" width="2" style="166" customWidth="1"/>
    <col min="2" max="2" width="9.875" style="166" customWidth="1"/>
    <col min="3" max="3" width="20.625" style="166" customWidth="1"/>
    <col min="4" max="4" width="8.625" style="166" customWidth="1"/>
    <col min="5" max="5" width="8" style="166" customWidth="1"/>
    <col min="6" max="7" width="8.625" style="166" customWidth="1"/>
    <col min="8" max="8" width="16.625" style="166" customWidth="1"/>
    <col min="9" max="16384" width="8" style="166"/>
  </cols>
  <sheetData>
    <row r="1" spans="1:8" ht="20.100000000000001" customHeight="1">
      <c r="A1" s="449" t="s">
        <v>315</v>
      </c>
      <c r="B1" s="450"/>
      <c r="C1" s="450"/>
      <c r="D1" s="450"/>
      <c r="E1" s="450"/>
      <c r="F1" s="165"/>
      <c r="G1" s="169"/>
      <c r="H1" s="169"/>
    </row>
    <row r="2" spans="1:8" ht="20.100000000000001" customHeight="1">
      <c r="A2" s="449" t="s">
        <v>354</v>
      </c>
      <c r="B2" s="450"/>
      <c r="C2" s="450"/>
      <c r="D2" s="450"/>
      <c r="E2" s="450"/>
      <c r="F2" s="165"/>
      <c r="G2" s="169"/>
      <c r="H2" s="169"/>
    </row>
    <row r="3" spans="1:8" ht="20.100000000000001" customHeight="1">
      <c r="A3" s="167"/>
      <c r="B3" s="168"/>
      <c r="C3" s="168"/>
      <c r="D3" s="168"/>
      <c r="E3" s="168"/>
      <c r="F3" s="168"/>
      <c r="G3" s="169"/>
      <c r="H3" s="167"/>
    </row>
    <row r="4" spans="1:8" ht="18" customHeight="1">
      <c r="A4" s="167"/>
      <c r="B4" s="168"/>
      <c r="C4" s="168"/>
      <c r="D4" s="168"/>
      <c r="E4" s="168"/>
      <c r="F4" s="169"/>
      <c r="G4" s="169"/>
      <c r="H4" s="270" t="s">
        <v>96</v>
      </c>
    </row>
    <row r="5" spans="1:8" ht="18" customHeight="1">
      <c r="A5" s="170"/>
      <c r="B5" s="171"/>
      <c r="C5" s="171"/>
      <c r="D5" s="484" t="s">
        <v>355</v>
      </c>
      <c r="E5" s="484"/>
      <c r="F5" s="484"/>
      <c r="G5" s="484"/>
      <c r="H5" s="451" t="s">
        <v>356</v>
      </c>
    </row>
    <row r="6" spans="1:8" ht="18" customHeight="1">
      <c r="A6" s="167"/>
      <c r="B6" s="168"/>
      <c r="C6" s="168"/>
      <c r="D6" s="452" t="s">
        <v>186</v>
      </c>
      <c r="E6" s="452" t="s">
        <v>340</v>
      </c>
      <c r="F6" s="452" t="s">
        <v>185</v>
      </c>
      <c r="G6" s="452" t="s">
        <v>302</v>
      </c>
      <c r="H6" s="452" t="s">
        <v>267</v>
      </c>
    </row>
    <row r="7" spans="1:8" ht="18" customHeight="1">
      <c r="A7" s="167"/>
      <c r="B7" s="168"/>
      <c r="C7" s="168"/>
      <c r="D7" s="453" t="s">
        <v>187</v>
      </c>
      <c r="E7" s="454" t="s">
        <v>24</v>
      </c>
      <c r="F7" s="454" t="s">
        <v>24</v>
      </c>
      <c r="G7" s="454" t="s">
        <v>25</v>
      </c>
      <c r="H7" s="454" t="s">
        <v>316</v>
      </c>
    </row>
    <row r="8" spans="1:8" ht="18" customHeight="1">
      <c r="A8" s="165"/>
      <c r="B8" s="172"/>
      <c r="C8" s="172"/>
      <c r="D8" s="172"/>
      <c r="E8" s="172"/>
      <c r="F8" s="378"/>
    </row>
    <row r="9" spans="1:8" ht="18" customHeight="1">
      <c r="A9" s="173" t="s">
        <v>357</v>
      </c>
      <c r="B9" s="167"/>
      <c r="C9" s="167"/>
      <c r="D9" s="380">
        <v>111.129293867716</v>
      </c>
      <c r="E9" s="380">
        <v>103.45799492144312</v>
      </c>
      <c r="F9" s="380">
        <v>103.24489745309991</v>
      </c>
      <c r="G9" s="380">
        <v>99.711600000000004</v>
      </c>
      <c r="H9" s="456">
        <v>103.58897700485613</v>
      </c>
    </row>
    <row r="10" spans="1:8" ht="18" customHeight="1">
      <c r="A10" s="175"/>
      <c r="B10" s="176"/>
      <c r="C10" s="176"/>
      <c r="D10" s="458"/>
      <c r="E10" s="458"/>
      <c r="F10" s="458"/>
      <c r="G10" s="458"/>
      <c r="H10" s="457"/>
    </row>
    <row r="11" spans="1:8" ht="18" customHeight="1">
      <c r="A11" s="175"/>
      <c r="B11" s="177" t="s">
        <v>358</v>
      </c>
      <c r="C11" s="177"/>
      <c r="D11" s="458">
        <v>108.22328359807419</v>
      </c>
      <c r="E11" s="458">
        <v>104.80315175242885</v>
      </c>
      <c r="F11" s="458">
        <v>105.04043810210149</v>
      </c>
      <c r="G11" s="458">
        <v>99.857600000000005</v>
      </c>
      <c r="H11" s="457">
        <v>103.06163527705613</v>
      </c>
    </row>
    <row r="12" spans="1:8" ht="18" customHeight="1">
      <c r="A12" s="175"/>
      <c r="B12" s="455" t="s">
        <v>359</v>
      </c>
      <c r="C12" s="177" t="s">
        <v>360</v>
      </c>
      <c r="D12" s="458">
        <v>107.08477104927833</v>
      </c>
      <c r="E12" s="458">
        <v>102.40855808177945</v>
      </c>
      <c r="F12" s="458">
        <v>101.84211225342588</v>
      </c>
      <c r="G12" s="458">
        <v>100.26649999999999</v>
      </c>
      <c r="H12" s="457">
        <v>103.86142707520368</v>
      </c>
    </row>
    <row r="13" spans="1:8" ht="18" customHeight="1">
      <c r="A13" s="175"/>
      <c r="B13" s="177"/>
      <c r="C13" s="177" t="s">
        <v>361</v>
      </c>
      <c r="D13" s="458">
        <v>107.40429852433797</v>
      </c>
      <c r="E13" s="458">
        <v>105.8161734398891</v>
      </c>
      <c r="F13" s="458">
        <v>106.34983692156148</v>
      </c>
      <c r="G13" s="458">
        <v>99.699200000000005</v>
      </c>
      <c r="H13" s="457">
        <v>103.21503736341612</v>
      </c>
    </row>
    <row r="14" spans="1:8" ht="18" customHeight="1">
      <c r="A14" s="175"/>
      <c r="B14" s="177"/>
      <c r="C14" s="177" t="s">
        <v>362</v>
      </c>
      <c r="D14" s="458">
        <v>110.86912008895098</v>
      </c>
      <c r="E14" s="458">
        <v>103.48890093895442</v>
      </c>
      <c r="F14" s="458">
        <v>103.40586602853352</v>
      </c>
      <c r="G14" s="458">
        <v>100.05240000000001</v>
      </c>
      <c r="H14" s="457">
        <v>102.29034379593634</v>
      </c>
    </row>
    <row r="15" spans="1:8" ht="18" customHeight="1">
      <c r="A15" s="175"/>
      <c r="B15" s="177" t="s">
        <v>363</v>
      </c>
      <c r="C15" s="177"/>
      <c r="D15" s="458">
        <v>107.09149282342227</v>
      </c>
      <c r="E15" s="458">
        <v>101.51120494368851</v>
      </c>
      <c r="F15" s="458">
        <v>101.33832176675442</v>
      </c>
      <c r="G15" s="458">
        <v>100.0658</v>
      </c>
      <c r="H15" s="457">
        <v>101.40575159493757</v>
      </c>
    </row>
    <row r="16" spans="1:8" ht="18" customHeight="1">
      <c r="A16" s="175"/>
      <c r="B16" s="177" t="s">
        <v>364</v>
      </c>
      <c r="C16" s="177"/>
      <c r="D16" s="458">
        <v>106.08402190716497</v>
      </c>
      <c r="E16" s="458">
        <v>101.68134440370376</v>
      </c>
      <c r="F16" s="458">
        <v>101.24729724043399</v>
      </c>
      <c r="G16" s="458">
        <v>100.26430000000001</v>
      </c>
      <c r="H16" s="457">
        <v>101.48412778787042</v>
      </c>
    </row>
    <row r="17" spans="1:11" ht="18" customHeight="1">
      <c r="A17" s="175"/>
      <c r="B17" s="177" t="s">
        <v>365</v>
      </c>
      <c r="C17" s="177"/>
      <c r="D17" s="458">
        <v>109.31163298710315</v>
      </c>
      <c r="E17" s="458">
        <v>102.27711363755914</v>
      </c>
      <c r="F17" s="458">
        <v>102.04862676223847</v>
      </c>
      <c r="G17" s="458">
        <v>99.359800000000007</v>
      </c>
      <c r="H17" s="457">
        <v>103.51986320050922</v>
      </c>
    </row>
    <row r="18" spans="1:11" ht="18" customHeight="1">
      <c r="A18" s="175"/>
      <c r="B18" s="177" t="s">
        <v>366</v>
      </c>
      <c r="C18" s="177"/>
      <c r="D18" s="458">
        <v>106.55620530985856</v>
      </c>
      <c r="E18" s="458">
        <v>101.31716940892747</v>
      </c>
      <c r="F18" s="458">
        <v>101.19603775173867</v>
      </c>
      <c r="G18" s="458">
        <v>100.08369999999999</v>
      </c>
      <c r="H18" s="457">
        <v>101.23228403503634</v>
      </c>
    </row>
    <row r="19" spans="1:11" ht="18" customHeight="1">
      <c r="A19" s="175"/>
      <c r="B19" s="177" t="s">
        <v>367</v>
      </c>
      <c r="C19" s="177"/>
      <c r="D19" s="458">
        <v>199.62454090586743</v>
      </c>
      <c r="E19" s="458">
        <v>100.50099926888265</v>
      </c>
      <c r="F19" s="458">
        <v>98.004721019787638</v>
      </c>
      <c r="G19" s="458">
        <v>100.01300000000001</v>
      </c>
      <c r="H19" s="457">
        <v>111.4944848647156</v>
      </c>
    </row>
    <row r="20" spans="1:11" ht="18" customHeight="1">
      <c r="A20" s="175"/>
      <c r="B20" s="178" t="s">
        <v>359</v>
      </c>
      <c r="C20" s="177" t="s">
        <v>368</v>
      </c>
      <c r="D20" s="458">
        <v>241.84370243615126</v>
      </c>
      <c r="E20" s="458">
        <v>100.19711065525649</v>
      </c>
      <c r="F20" s="458">
        <v>96.992103584413144</v>
      </c>
      <c r="G20" s="458">
        <v>100.0003</v>
      </c>
      <c r="H20" s="457">
        <v>114.7718610589577</v>
      </c>
    </row>
    <row r="21" spans="1:11" ht="18" customHeight="1">
      <c r="A21" s="175"/>
      <c r="B21" s="177" t="s">
        <v>369</v>
      </c>
      <c r="C21" s="177"/>
      <c r="D21" s="458">
        <v>94.447551764706034</v>
      </c>
      <c r="E21" s="458">
        <v>106.24151126060946</v>
      </c>
      <c r="F21" s="458">
        <v>105.35724787915966</v>
      </c>
      <c r="G21" s="458">
        <v>98.192400000000006</v>
      </c>
      <c r="H21" s="457">
        <v>106.96022802252914</v>
      </c>
      <c r="I21" s="179"/>
      <c r="K21" s="179"/>
    </row>
    <row r="22" spans="1:11" ht="18" customHeight="1">
      <c r="A22" s="175"/>
      <c r="B22" s="177" t="s">
        <v>370</v>
      </c>
      <c r="C22" s="177"/>
      <c r="D22" s="458">
        <v>97.100237048090662</v>
      </c>
      <c r="E22" s="458">
        <v>99.145510100408828</v>
      </c>
      <c r="F22" s="458">
        <v>99.177246819391016</v>
      </c>
      <c r="G22" s="458">
        <v>99.941299999999998</v>
      </c>
      <c r="H22" s="457">
        <v>99.358207835443949</v>
      </c>
    </row>
    <row r="23" spans="1:11" ht="18" customHeight="1">
      <c r="A23" s="175"/>
      <c r="B23" s="177" t="s">
        <v>371</v>
      </c>
      <c r="C23" s="177"/>
      <c r="D23" s="458">
        <v>134.43770588244578</v>
      </c>
      <c r="E23" s="458">
        <v>106.51262040472733</v>
      </c>
      <c r="F23" s="458">
        <v>106.51549632312806</v>
      </c>
      <c r="G23" s="458">
        <v>100.0543</v>
      </c>
      <c r="H23" s="457">
        <v>106.2942192300678</v>
      </c>
    </row>
    <row r="24" spans="1:11" ht="18" customHeight="1">
      <c r="A24" s="175"/>
      <c r="B24" s="178" t="s">
        <v>359</v>
      </c>
      <c r="C24" s="177" t="s">
        <v>372</v>
      </c>
      <c r="D24" s="458">
        <v>139.85286587257625</v>
      </c>
      <c r="E24" s="458">
        <v>107.4096086911261</v>
      </c>
      <c r="F24" s="458">
        <v>107.4096086911261</v>
      </c>
      <c r="G24" s="458">
        <v>100.0467</v>
      </c>
      <c r="H24" s="457">
        <v>107.08993143658184</v>
      </c>
    </row>
    <row r="25" spans="1:11" ht="18" customHeight="1">
      <c r="A25" s="175"/>
      <c r="B25" s="177" t="s">
        <v>373</v>
      </c>
      <c r="C25" s="177"/>
      <c r="D25" s="458">
        <v>105.20479463437245</v>
      </c>
      <c r="E25" s="458">
        <v>101.73209665227303</v>
      </c>
      <c r="F25" s="458">
        <v>101.69924779523515</v>
      </c>
      <c r="G25" s="458">
        <v>100.053</v>
      </c>
      <c r="H25" s="457">
        <v>101.26904871454346</v>
      </c>
    </row>
    <row r="26" spans="1:11" ht="18" customHeight="1">
      <c r="A26" s="175"/>
      <c r="B26" s="177" t="s">
        <v>374</v>
      </c>
      <c r="C26" s="177"/>
      <c r="D26" s="458">
        <v>111.45824487731298</v>
      </c>
      <c r="E26" s="458">
        <v>102.32143690673441</v>
      </c>
      <c r="F26" s="458">
        <v>102.16247210014657</v>
      </c>
      <c r="G26" s="458">
        <v>100.1451</v>
      </c>
      <c r="H26" s="457">
        <v>102.44185052906663</v>
      </c>
      <c r="I26" s="174"/>
    </row>
    <row r="27" spans="1:11" ht="18" customHeight="1">
      <c r="A27" s="175"/>
      <c r="B27" s="177"/>
      <c r="C27" s="177"/>
      <c r="D27" s="458"/>
      <c r="E27" s="458"/>
      <c r="F27" s="458"/>
      <c r="G27" s="458"/>
      <c r="H27" s="457"/>
    </row>
    <row r="28" spans="1:11" ht="18" customHeight="1">
      <c r="A28" s="173" t="s">
        <v>375</v>
      </c>
      <c r="B28" s="180"/>
      <c r="C28" s="180"/>
      <c r="D28" s="380">
        <v>105.93625260069759</v>
      </c>
      <c r="E28" s="380">
        <v>99.066102779396786</v>
      </c>
      <c r="F28" s="380">
        <v>99.185323538289808</v>
      </c>
      <c r="G28" s="380">
        <v>100.9786</v>
      </c>
      <c r="H28" s="456">
        <v>102.61426734553001</v>
      </c>
    </row>
    <row r="29" spans="1:11" ht="18" customHeight="1">
      <c r="A29" s="173" t="s">
        <v>376</v>
      </c>
      <c r="B29" s="180"/>
      <c r="C29" s="180"/>
      <c r="D29" s="380">
        <v>108.96231732080737</v>
      </c>
      <c r="E29" s="380">
        <v>102.7880279477307</v>
      </c>
      <c r="F29" s="380">
        <v>102.7661387601748</v>
      </c>
      <c r="G29" s="380">
        <v>99.966200000000001</v>
      </c>
      <c r="H29" s="456">
        <v>101.16435501402216</v>
      </c>
    </row>
    <row r="30" spans="1:11" ht="18" customHeight="1">
      <c r="A30" s="173" t="s">
        <v>377</v>
      </c>
      <c r="B30" s="381"/>
      <c r="C30" s="381"/>
      <c r="D30" s="459"/>
      <c r="E30" s="379">
        <v>1.72</v>
      </c>
      <c r="F30" s="380"/>
      <c r="G30" s="380">
        <v>0.11</v>
      </c>
      <c r="H30" s="456">
        <v>1.46</v>
      </c>
    </row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F11" sqref="F11"/>
    </sheetView>
  </sheetViews>
  <sheetFormatPr defaultColWidth="7.875" defaultRowHeight="15"/>
  <cols>
    <col min="1" max="1" width="1.5" style="190" customWidth="1"/>
    <col min="2" max="2" width="30.875" style="190" customWidth="1"/>
    <col min="3" max="3" width="8.875" style="190" customWidth="1"/>
    <col min="4" max="4" width="9.125" style="190" customWidth="1"/>
    <col min="5" max="7" width="10.625" style="190" customWidth="1"/>
    <col min="8" max="16384" width="7.875" style="190"/>
  </cols>
  <sheetData>
    <row r="1" spans="1:7" ht="20.25" customHeight="1">
      <c r="A1" s="181" t="s">
        <v>322</v>
      </c>
      <c r="B1" s="189"/>
      <c r="C1" s="189"/>
      <c r="D1" s="189"/>
      <c r="E1" s="189"/>
      <c r="F1" s="189"/>
      <c r="G1" s="189"/>
    </row>
    <row r="2" spans="1:7" ht="12" customHeight="1">
      <c r="A2" s="191" t="s">
        <v>199</v>
      </c>
      <c r="B2" s="192"/>
      <c r="C2" s="192"/>
      <c r="D2" s="192"/>
      <c r="E2" s="192"/>
      <c r="F2" s="192"/>
      <c r="G2" s="192"/>
    </row>
    <row r="3" spans="1:7" ht="15" customHeight="1">
      <c r="A3" s="193"/>
      <c r="B3" s="194"/>
      <c r="C3" s="194"/>
      <c r="D3" s="194"/>
      <c r="E3" s="194"/>
      <c r="F3" s="194"/>
      <c r="G3" s="273"/>
    </row>
    <row r="4" spans="1:7" ht="14.45" customHeight="1">
      <c r="A4" s="195"/>
      <c r="B4" s="195"/>
      <c r="C4" s="271" t="s">
        <v>52</v>
      </c>
      <c r="D4" s="271" t="s">
        <v>53</v>
      </c>
      <c r="E4" s="271" t="s">
        <v>347</v>
      </c>
      <c r="F4" s="271" t="s">
        <v>347</v>
      </c>
      <c r="G4" s="271" t="s">
        <v>348</v>
      </c>
    </row>
    <row r="5" spans="1:7" ht="14.45" customHeight="1">
      <c r="A5" s="196"/>
      <c r="B5" s="196"/>
      <c r="C5" s="272" t="s">
        <v>342</v>
      </c>
      <c r="D5" s="272" t="s">
        <v>341</v>
      </c>
      <c r="E5" s="272" t="s">
        <v>55</v>
      </c>
      <c r="F5" s="272" t="s">
        <v>55</v>
      </c>
      <c r="G5" s="272" t="s">
        <v>55</v>
      </c>
    </row>
    <row r="6" spans="1:7" ht="14.45" customHeight="1">
      <c r="A6" s="196"/>
      <c r="B6" s="196"/>
      <c r="C6" s="277" t="s">
        <v>56</v>
      </c>
      <c r="D6" s="277" t="s">
        <v>56</v>
      </c>
      <c r="E6" s="277" t="s">
        <v>349</v>
      </c>
      <c r="F6" s="277" t="s">
        <v>104</v>
      </c>
      <c r="G6" s="277" t="s">
        <v>104</v>
      </c>
    </row>
    <row r="7" spans="1:7" ht="14.45" customHeight="1">
      <c r="A7" s="196"/>
      <c r="B7" s="196"/>
      <c r="C7" s="278">
        <v>2018</v>
      </c>
      <c r="D7" s="278">
        <v>2018</v>
      </c>
      <c r="E7" s="278" t="s">
        <v>245</v>
      </c>
      <c r="F7" s="278" t="s">
        <v>251</v>
      </c>
      <c r="G7" s="278" t="s">
        <v>251</v>
      </c>
    </row>
    <row r="8" spans="1:7" ht="15" customHeight="1">
      <c r="A8" s="196"/>
      <c r="B8" s="196"/>
      <c r="C8" s="197"/>
      <c r="D8" s="197"/>
      <c r="E8" s="198"/>
      <c r="F8" s="198"/>
      <c r="G8" s="199"/>
    </row>
    <row r="9" spans="1:7" ht="14.1" customHeight="1">
      <c r="A9" s="485" t="s">
        <v>188</v>
      </c>
      <c r="B9" s="485"/>
      <c r="C9" s="202"/>
      <c r="D9" s="202"/>
      <c r="E9" s="203"/>
      <c r="F9" s="203"/>
      <c r="G9" s="204"/>
    </row>
    <row r="10" spans="1:7" ht="14.1" customHeight="1">
      <c r="A10" s="276" t="s">
        <v>246</v>
      </c>
      <c r="B10" s="419"/>
      <c r="C10" s="207"/>
      <c r="D10" s="207"/>
      <c r="E10" s="208"/>
      <c r="F10" s="208"/>
      <c r="G10" s="209"/>
    </row>
    <row r="11" spans="1:7" ht="14.1" customHeight="1">
      <c r="A11" s="182" t="s">
        <v>15</v>
      </c>
      <c r="B11" s="183"/>
      <c r="C11" s="292">
        <v>398609.3845325883</v>
      </c>
      <c r="D11" s="292">
        <v>4238621.358117234</v>
      </c>
      <c r="E11" s="310">
        <v>101.12035942215365</v>
      </c>
      <c r="F11" s="310">
        <v>113.45687542854157</v>
      </c>
      <c r="G11" s="310">
        <v>110.59071044025883</v>
      </c>
    </row>
    <row r="12" spans="1:7" ht="14.1" customHeight="1">
      <c r="A12" s="184" t="s">
        <v>189</v>
      </c>
      <c r="B12" s="183"/>
      <c r="C12" s="292"/>
      <c r="D12" s="292"/>
      <c r="E12" s="311"/>
      <c r="F12" s="311"/>
      <c r="G12" s="311"/>
    </row>
    <row r="13" spans="1:7" ht="14.1" customHeight="1">
      <c r="A13" s="183"/>
      <c r="B13" s="185" t="s">
        <v>190</v>
      </c>
      <c r="C13" s="293">
        <v>397129.04931143846</v>
      </c>
      <c r="D13" s="293">
        <v>4223360.2</v>
      </c>
      <c r="E13" s="311">
        <v>101.11931992143923</v>
      </c>
      <c r="F13" s="311">
        <v>113.45204584758673</v>
      </c>
      <c r="G13" s="311">
        <v>110.58959594329232</v>
      </c>
    </row>
    <row r="14" spans="1:7" ht="14.1" customHeight="1">
      <c r="A14" s="183"/>
      <c r="B14" s="185" t="s">
        <v>191</v>
      </c>
      <c r="C14" s="293">
        <v>1480.3352211498143</v>
      </c>
      <c r="D14" s="293">
        <v>15261.211902905465</v>
      </c>
      <c r="E14" s="311">
        <v>101.4</v>
      </c>
      <c r="F14" s="311">
        <v>114.76752844492187</v>
      </c>
      <c r="G14" s="311">
        <v>110.9</v>
      </c>
    </row>
    <row r="15" spans="1:7" ht="14.1" customHeight="1">
      <c r="A15" s="184" t="s">
        <v>192</v>
      </c>
      <c r="B15" s="183"/>
      <c r="C15" s="292"/>
      <c r="D15" s="292"/>
      <c r="E15" s="312"/>
      <c r="F15" s="312"/>
      <c r="G15" s="312"/>
    </row>
    <row r="16" spans="1:7" ht="14.1" customHeight="1">
      <c r="A16" s="186"/>
      <c r="B16" s="187" t="s">
        <v>193</v>
      </c>
      <c r="C16" s="293">
        <v>557.1</v>
      </c>
      <c r="D16" s="293">
        <v>8088.1</v>
      </c>
      <c r="E16" s="313">
        <v>101.29999999999998</v>
      </c>
      <c r="F16" s="313">
        <v>101.43845593590677</v>
      </c>
      <c r="G16" s="313">
        <v>91.3</v>
      </c>
    </row>
    <row r="17" spans="1:7" ht="14.1" customHeight="1">
      <c r="A17" s="186"/>
      <c r="B17" s="187" t="s">
        <v>194</v>
      </c>
      <c r="C17" s="293">
        <v>651.00380622186719</v>
      </c>
      <c r="D17" s="293">
        <v>6803.6683984447354</v>
      </c>
      <c r="E17" s="313">
        <v>101.49999999999999</v>
      </c>
      <c r="F17" s="313">
        <v>109.32480216459768</v>
      </c>
      <c r="G17" s="313">
        <v>107.2</v>
      </c>
    </row>
    <row r="18" spans="1:7" ht="14.1" customHeight="1">
      <c r="A18" s="186"/>
      <c r="B18" s="187" t="s">
        <v>195</v>
      </c>
      <c r="C18" s="293">
        <v>17049.211173780346</v>
      </c>
      <c r="D18" s="293">
        <v>178421.05550692361</v>
      </c>
      <c r="E18" s="313">
        <v>101.4</v>
      </c>
      <c r="F18" s="313">
        <v>109.82543501197259</v>
      </c>
      <c r="G18" s="313">
        <v>106.89999999999999</v>
      </c>
    </row>
    <row r="19" spans="1:7" ht="14.1" customHeight="1">
      <c r="A19" s="186"/>
      <c r="B19" s="187" t="s">
        <v>196</v>
      </c>
      <c r="C19" s="293">
        <v>376549.32597158605</v>
      </c>
      <c r="D19" s="293">
        <v>4000165.0861308654</v>
      </c>
      <c r="E19" s="313">
        <v>101.1</v>
      </c>
      <c r="F19" s="313">
        <v>113.77246261073415</v>
      </c>
      <c r="G19" s="313">
        <v>110.80000000000001</v>
      </c>
    </row>
    <row r="20" spans="1:7" ht="14.1" customHeight="1">
      <c r="A20" s="186"/>
      <c r="B20" s="187" t="s">
        <v>197</v>
      </c>
      <c r="C20" s="293">
        <v>3802.7435810000002</v>
      </c>
      <c r="D20" s="293">
        <v>45143.448081000002</v>
      </c>
      <c r="E20" s="313">
        <v>101.8</v>
      </c>
      <c r="F20" s="313">
        <v>102.89999999999999</v>
      </c>
      <c r="G20" s="313">
        <v>111.9</v>
      </c>
    </row>
    <row r="21" spans="1:7" ht="14.1" customHeight="1">
      <c r="A21" s="276" t="s">
        <v>247</v>
      </c>
      <c r="B21" s="419"/>
      <c r="C21" s="293"/>
      <c r="D21" s="375"/>
      <c r="E21" s="313"/>
      <c r="F21" s="313"/>
      <c r="G21" s="313"/>
    </row>
    <row r="22" spans="1:7" ht="14.1" customHeight="1">
      <c r="A22" s="182" t="s">
        <v>15</v>
      </c>
      <c r="B22" s="183"/>
      <c r="C22" s="292">
        <v>18289.294546718531</v>
      </c>
      <c r="D22" s="292">
        <v>189583.9688337078</v>
      </c>
      <c r="E22" s="310">
        <v>101.37788745247136</v>
      </c>
      <c r="F22" s="310">
        <v>113.05444260977286</v>
      </c>
      <c r="G22" s="310">
        <v>111.04764174241627</v>
      </c>
    </row>
    <row r="23" spans="1:7" ht="14.1" customHeight="1">
      <c r="A23" s="184" t="s">
        <v>189</v>
      </c>
      <c r="B23" s="183"/>
      <c r="C23" s="376"/>
      <c r="D23" s="376"/>
      <c r="E23" s="377"/>
      <c r="F23" s="377"/>
      <c r="G23" s="377"/>
    </row>
    <row r="24" spans="1:7" ht="14.1" customHeight="1">
      <c r="A24" s="183"/>
      <c r="B24" s="185" t="s">
        <v>190</v>
      </c>
      <c r="C24" s="293">
        <v>14186.131130616399</v>
      </c>
      <c r="D24" s="293">
        <v>146406.83101623779</v>
      </c>
      <c r="E24" s="311">
        <v>101.45854801910144</v>
      </c>
      <c r="F24" s="311">
        <v>113.26231598164964</v>
      </c>
      <c r="G24" s="311">
        <v>111.2400924932966</v>
      </c>
    </row>
    <row r="25" spans="1:7" ht="14.1" customHeight="1">
      <c r="A25" s="183"/>
      <c r="B25" s="185" t="s">
        <v>191</v>
      </c>
      <c r="C25" s="293">
        <v>4103.1634161021329</v>
      </c>
      <c r="D25" s="293">
        <v>43177.2</v>
      </c>
      <c r="E25" s="311">
        <v>101.1</v>
      </c>
      <c r="F25" s="311">
        <v>112.34159097643952</v>
      </c>
      <c r="G25" s="311">
        <v>110.4</v>
      </c>
    </row>
    <row r="26" spans="1:7" ht="14.1" customHeight="1">
      <c r="A26" s="184" t="s">
        <v>192</v>
      </c>
      <c r="B26" s="183"/>
      <c r="C26" s="292"/>
      <c r="D26" s="292"/>
      <c r="E26" s="311"/>
      <c r="F26" s="311"/>
      <c r="G26" s="311"/>
    </row>
    <row r="27" spans="1:7" ht="14.1" customHeight="1">
      <c r="A27" s="186"/>
      <c r="B27" s="187" t="s">
        <v>193</v>
      </c>
      <c r="C27" s="293">
        <v>203.2</v>
      </c>
      <c r="D27" s="293">
        <v>3331.5</v>
      </c>
      <c r="E27" s="311">
        <v>100.8</v>
      </c>
      <c r="F27" s="311">
        <v>106.2205959226346</v>
      </c>
      <c r="G27" s="311">
        <v>96.899999999999991</v>
      </c>
    </row>
    <row r="28" spans="1:7" ht="14.1" customHeight="1">
      <c r="A28" s="186"/>
      <c r="B28" s="187" t="s">
        <v>194</v>
      </c>
      <c r="C28" s="293">
        <v>38.774035118501473</v>
      </c>
      <c r="D28" s="293">
        <v>405.16281617657341</v>
      </c>
      <c r="E28" s="311">
        <v>101.29999999999998</v>
      </c>
      <c r="F28" s="311">
        <v>110.41994840001186</v>
      </c>
      <c r="G28" s="311">
        <v>107.5</v>
      </c>
    </row>
    <row r="29" spans="1:7" ht="14.1" customHeight="1">
      <c r="A29" s="186"/>
      <c r="B29" s="187" t="s">
        <v>195</v>
      </c>
      <c r="C29" s="293">
        <v>322.76686588661494</v>
      </c>
      <c r="D29" s="293">
        <v>3379.1082883042641</v>
      </c>
      <c r="E29" s="311">
        <v>101.2</v>
      </c>
      <c r="F29" s="311">
        <v>111.2415048343895</v>
      </c>
      <c r="G29" s="311">
        <v>107.3</v>
      </c>
    </row>
    <row r="30" spans="1:7" ht="14.1" customHeight="1">
      <c r="A30" s="186"/>
      <c r="B30" s="187" t="s">
        <v>196</v>
      </c>
      <c r="C30" s="293">
        <v>12516.42639483896</v>
      </c>
      <c r="D30" s="293">
        <v>131161.83527713528</v>
      </c>
      <c r="E30" s="311">
        <v>101.29999999999998</v>
      </c>
      <c r="F30" s="311">
        <v>114.02656464823613</v>
      </c>
      <c r="G30" s="311">
        <v>111.1</v>
      </c>
    </row>
    <row r="31" spans="1:7" ht="14.1" customHeight="1">
      <c r="A31" s="186"/>
      <c r="B31" s="187" t="s">
        <v>197</v>
      </c>
      <c r="C31" s="293">
        <v>5208.127250874456</v>
      </c>
      <c r="D31" s="293">
        <v>51306.362452091693</v>
      </c>
      <c r="E31" s="311">
        <v>101.6</v>
      </c>
      <c r="F31" s="311">
        <v>111.18750628127785</v>
      </c>
      <c r="G31" s="311">
        <v>112.26420441390277</v>
      </c>
    </row>
    <row r="32" spans="1:7" ht="14.1" customHeight="1">
      <c r="A32" s="186"/>
      <c r="B32" s="187"/>
      <c r="C32" s="293"/>
      <c r="D32" s="293"/>
      <c r="E32" s="311"/>
      <c r="F32" s="311"/>
      <c r="G32" s="311"/>
    </row>
    <row r="33" spans="1:7" ht="14.1" customHeight="1">
      <c r="A33" s="485" t="s">
        <v>198</v>
      </c>
      <c r="B33" s="485"/>
      <c r="C33" s="292"/>
      <c r="D33" s="292"/>
      <c r="E33" s="310"/>
      <c r="F33" s="310"/>
      <c r="G33" s="310"/>
    </row>
    <row r="34" spans="1:7" s="215" customFormat="1" ht="14.1" customHeight="1">
      <c r="A34" s="276" t="s">
        <v>248</v>
      </c>
      <c r="B34" s="419"/>
      <c r="C34" s="375"/>
      <c r="D34" s="375"/>
      <c r="E34" s="313"/>
      <c r="F34" s="313"/>
      <c r="G34" s="313"/>
    </row>
    <row r="35" spans="1:7" ht="14.1" customHeight="1">
      <c r="A35" s="182" t="s">
        <v>15</v>
      </c>
      <c r="B35" s="183"/>
      <c r="C35" s="292">
        <v>141318.9873146833</v>
      </c>
      <c r="D35" s="292">
        <v>1491661.0549476731</v>
      </c>
      <c r="E35" s="310">
        <v>101.22662407175665</v>
      </c>
      <c r="F35" s="310">
        <v>111.33993633481423</v>
      </c>
      <c r="G35" s="310">
        <v>109.76608020201229</v>
      </c>
    </row>
    <row r="36" spans="1:7" ht="14.1" customHeight="1">
      <c r="A36" s="182" t="s">
        <v>189</v>
      </c>
      <c r="B36" s="183"/>
      <c r="C36" s="292"/>
      <c r="D36" s="292"/>
      <c r="E36" s="310"/>
      <c r="F36" s="310"/>
      <c r="G36" s="310"/>
    </row>
    <row r="37" spans="1:7" ht="14.1" customHeight="1">
      <c r="A37" s="183"/>
      <c r="B37" s="185" t="s">
        <v>190</v>
      </c>
      <c r="C37" s="293">
        <v>138599.21449843617</v>
      </c>
      <c r="D37" s="293">
        <v>1460834.5658270128</v>
      </c>
      <c r="E37" s="311">
        <v>101.20474685598562</v>
      </c>
      <c r="F37" s="311">
        <v>111.72378381087363</v>
      </c>
      <c r="G37" s="311">
        <v>109.93746504035009</v>
      </c>
    </row>
    <row r="38" spans="1:7" ht="14.1" customHeight="1">
      <c r="A38" s="183"/>
      <c r="B38" s="185" t="s">
        <v>191</v>
      </c>
      <c r="C38" s="293">
        <v>2719.7728162471403</v>
      </c>
      <c r="D38" s="293">
        <v>30826.489120660321</v>
      </c>
      <c r="E38" s="311">
        <v>102.35414534288638</v>
      </c>
      <c r="F38" s="311">
        <v>94.750790154023818</v>
      </c>
      <c r="G38" s="311">
        <v>102.21485101286846</v>
      </c>
    </row>
    <row r="39" spans="1:7" ht="14.1" customHeight="1">
      <c r="A39" s="182" t="s">
        <v>192</v>
      </c>
      <c r="B39" s="183"/>
      <c r="C39" s="292"/>
      <c r="D39" s="292"/>
      <c r="E39" s="311"/>
      <c r="F39" s="311"/>
      <c r="G39" s="311"/>
    </row>
    <row r="40" spans="1:7" ht="14.1" customHeight="1">
      <c r="A40" s="186"/>
      <c r="B40" s="187" t="s">
        <v>193</v>
      </c>
      <c r="C40" s="293">
        <v>501.9</v>
      </c>
      <c r="D40" s="293">
        <v>5192.1000000000004</v>
      </c>
      <c r="E40" s="311">
        <v>100.89999999999999</v>
      </c>
      <c r="F40" s="311">
        <v>106.15482233502537</v>
      </c>
      <c r="G40" s="311">
        <v>102.4</v>
      </c>
    </row>
    <row r="41" spans="1:7" ht="14.1" customHeight="1">
      <c r="A41" s="186"/>
      <c r="B41" s="187" t="s">
        <v>194</v>
      </c>
      <c r="C41" s="293">
        <v>6775.2007134173627</v>
      </c>
      <c r="D41" s="293">
        <v>71186.490655751128</v>
      </c>
      <c r="E41" s="311">
        <v>101.4</v>
      </c>
      <c r="F41" s="311">
        <v>108.02644316918601</v>
      </c>
      <c r="G41" s="311">
        <v>106.4</v>
      </c>
    </row>
    <row r="42" spans="1:7" ht="14.1" customHeight="1">
      <c r="A42" s="186"/>
      <c r="B42" s="187" t="s">
        <v>195</v>
      </c>
      <c r="C42" s="293">
        <v>24866.708583593911</v>
      </c>
      <c r="D42" s="293">
        <v>263730.54550667823</v>
      </c>
      <c r="E42" s="311">
        <v>101.29999999999998</v>
      </c>
      <c r="F42" s="311">
        <v>108.27016614917598</v>
      </c>
      <c r="G42" s="311">
        <v>107.3</v>
      </c>
    </row>
    <row r="43" spans="1:7" ht="14.1" customHeight="1">
      <c r="A43" s="186"/>
      <c r="B43" s="187" t="s">
        <v>196</v>
      </c>
      <c r="C43" s="293">
        <v>109136.46202167201</v>
      </c>
      <c r="D43" s="293">
        <v>1151182.6872892438</v>
      </c>
      <c r="E43" s="311">
        <v>101.2</v>
      </c>
      <c r="F43" s="311">
        <v>112.30876633647908</v>
      </c>
      <c r="G43" s="311">
        <v>110.60000000000001</v>
      </c>
    </row>
    <row r="44" spans="1:7" ht="14.1" customHeight="1">
      <c r="A44" s="186"/>
      <c r="B44" s="187" t="s">
        <v>197</v>
      </c>
      <c r="C44" s="293">
        <v>38.715995999999997</v>
      </c>
      <c r="D44" s="293">
        <v>369.23149599999999</v>
      </c>
      <c r="E44" s="311">
        <v>103.2</v>
      </c>
      <c r="F44" s="311">
        <v>100.69999999999999</v>
      </c>
      <c r="G44" s="311">
        <v>118.58111736978351</v>
      </c>
    </row>
    <row r="45" spans="1:7" ht="14.1" customHeight="1">
      <c r="A45" s="276" t="s">
        <v>291</v>
      </c>
      <c r="B45" s="419"/>
      <c r="C45" s="293"/>
      <c r="D45" s="293"/>
      <c r="E45" s="311"/>
      <c r="F45" s="311"/>
      <c r="G45" s="311"/>
    </row>
    <row r="46" spans="1:7" ht="14.1" customHeight="1">
      <c r="A46" s="182" t="s">
        <v>15</v>
      </c>
      <c r="B46" s="183"/>
      <c r="C46" s="292">
        <v>26799.25814545669</v>
      </c>
      <c r="D46" s="292">
        <v>279304.0454550166</v>
      </c>
      <c r="E46" s="310">
        <v>101.01133985975261</v>
      </c>
      <c r="F46" s="310">
        <v>108.5231335801725</v>
      </c>
      <c r="G46" s="310">
        <v>107.44750610117939</v>
      </c>
    </row>
    <row r="47" spans="1:7" ht="14.1" customHeight="1">
      <c r="A47" s="182" t="s">
        <v>189</v>
      </c>
      <c r="B47" s="183"/>
      <c r="C47" s="293"/>
      <c r="D47" s="293"/>
      <c r="E47" s="311"/>
      <c r="F47" s="311"/>
      <c r="G47" s="311"/>
    </row>
    <row r="48" spans="1:7" ht="14.1" customHeight="1">
      <c r="A48" s="183"/>
      <c r="B48" s="185" t="s">
        <v>190</v>
      </c>
      <c r="C48" s="293">
        <v>15689.207508869657</v>
      </c>
      <c r="D48" s="293">
        <v>154133.40868500332</v>
      </c>
      <c r="E48" s="311">
        <v>100.15254634688866</v>
      </c>
      <c r="F48" s="311">
        <v>120.01874382731226</v>
      </c>
      <c r="G48" s="311">
        <v>110.9996992428828</v>
      </c>
    </row>
    <row r="49" spans="1:7" ht="14.1" customHeight="1">
      <c r="A49" s="183"/>
      <c r="B49" s="185" t="s">
        <v>191</v>
      </c>
      <c r="C49" s="293">
        <v>11110.050636587033</v>
      </c>
      <c r="D49" s="293">
        <v>125170.63677001328</v>
      </c>
      <c r="E49" s="311">
        <v>102.24948875255623</v>
      </c>
      <c r="F49" s="311">
        <v>95.593235963084055</v>
      </c>
      <c r="G49" s="311">
        <v>103.37389134004181</v>
      </c>
    </row>
    <row r="50" spans="1:7" ht="14.1" customHeight="1">
      <c r="A50" s="182" t="s">
        <v>192</v>
      </c>
      <c r="B50" s="183"/>
      <c r="C50" s="292"/>
      <c r="D50" s="292"/>
      <c r="E50" s="311"/>
      <c r="F50" s="311"/>
      <c r="G50" s="311"/>
    </row>
    <row r="51" spans="1:7" ht="14.1" customHeight="1">
      <c r="A51" s="186"/>
      <c r="B51" s="187" t="s">
        <v>193</v>
      </c>
      <c r="C51" s="293">
        <v>357.3</v>
      </c>
      <c r="D51" s="293">
        <v>3666</v>
      </c>
      <c r="E51" s="311">
        <v>97.6</v>
      </c>
      <c r="F51" s="311">
        <v>119.93957703927494</v>
      </c>
      <c r="G51" s="311">
        <v>113.19999999999999</v>
      </c>
    </row>
    <row r="52" spans="1:7" ht="14.1" customHeight="1">
      <c r="A52" s="186"/>
      <c r="B52" s="187" t="s">
        <v>194</v>
      </c>
      <c r="C52" s="293">
        <v>13798.578501551601</v>
      </c>
      <c r="D52" s="293">
        <v>142878.24938412217</v>
      </c>
      <c r="E52" s="311">
        <v>100.89999999999999</v>
      </c>
      <c r="F52" s="311">
        <v>108.43405273545596</v>
      </c>
      <c r="G52" s="311">
        <v>105.2</v>
      </c>
    </row>
    <row r="53" spans="1:7" ht="14.1" customHeight="1">
      <c r="A53" s="186"/>
      <c r="B53" s="187" t="s">
        <v>195</v>
      </c>
      <c r="C53" s="293">
        <v>5286.6567994813504</v>
      </c>
      <c r="D53" s="293">
        <v>55718.599505720784</v>
      </c>
      <c r="E53" s="311">
        <v>101.4</v>
      </c>
      <c r="F53" s="311">
        <v>108.66337528387791</v>
      </c>
      <c r="G53" s="311">
        <v>107.69999999999999</v>
      </c>
    </row>
    <row r="54" spans="1:7" ht="14.1" customHeight="1">
      <c r="A54" s="186"/>
      <c r="B54" s="187" t="s">
        <v>196</v>
      </c>
      <c r="C54" s="293">
        <v>7254.5569794995781</v>
      </c>
      <c r="D54" s="293">
        <v>76064.657092793379</v>
      </c>
      <c r="E54" s="311">
        <v>101.1</v>
      </c>
      <c r="F54" s="311">
        <v>108.20810046431879</v>
      </c>
      <c r="G54" s="311">
        <v>111.39999999999999</v>
      </c>
    </row>
    <row r="55" spans="1:7" ht="14.1" customHeight="1">
      <c r="A55" s="186"/>
      <c r="B55" s="187" t="s">
        <v>197</v>
      </c>
      <c r="C55" s="293">
        <v>102.16586492416263</v>
      </c>
      <c r="D55" s="293">
        <v>976.53947238025341</v>
      </c>
      <c r="E55" s="311">
        <v>102.1</v>
      </c>
      <c r="F55" s="311">
        <v>100.29999999999998</v>
      </c>
      <c r="G55" s="311">
        <v>117.23980717882223</v>
      </c>
    </row>
    <row r="56" spans="1:7" ht="18" customHeight="1">
      <c r="A56" s="216"/>
      <c r="B56" s="216"/>
    </row>
    <row r="57" spans="1:7" ht="18" customHeight="1">
      <c r="A57" s="216"/>
      <c r="B57" s="216"/>
      <c r="C57" s="216"/>
      <c r="D57" s="217"/>
      <c r="E57" s="217"/>
      <c r="F57" s="217"/>
      <c r="G57" s="216"/>
    </row>
    <row r="58" spans="1:7" ht="18" customHeight="1">
      <c r="A58" s="216"/>
      <c r="B58" s="216"/>
      <c r="C58" s="216"/>
      <c r="D58" s="217"/>
      <c r="E58" s="217"/>
      <c r="F58" s="217"/>
      <c r="G58" s="216"/>
    </row>
    <row r="59" spans="1:7" ht="18" customHeight="1">
      <c r="A59" s="216"/>
      <c r="B59" s="216"/>
      <c r="C59" s="216"/>
      <c r="D59" s="217"/>
      <c r="E59" s="217"/>
      <c r="F59" s="217"/>
      <c r="G59" s="216"/>
    </row>
    <row r="60" spans="1:7" ht="18" customHeight="1">
      <c r="A60" s="216"/>
      <c r="B60" s="216"/>
      <c r="C60" s="216"/>
      <c r="D60" s="217"/>
      <c r="E60" s="217"/>
      <c r="F60" s="217"/>
      <c r="G60" s="216"/>
    </row>
    <row r="61" spans="1:7">
      <c r="A61" s="216"/>
      <c r="B61" s="216"/>
      <c r="C61" s="216"/>
      <c r="D61" s="217"/>
      <c r="E61" s="217"/>
      <c r="F61" s="217"/>
      <c r="G61" s="216"/>
    </row>
    <row r="62" spans="1:7">
      <c r="A62" s="216"/>
      <c r="B62" s="216"/>
      <c r="C62" s="216"/>
      <c r="D62" s="217"/>
      <c r="E62" s="217"/>
      <c r="F62" s="217"/>
      <c r="G62" s="216"/>
    </row>
    <row r="63" spans="1:7">
      <c r="A63" s="216"/>
      <c r="B63" s="216"/>
      <c r="C63" s="216"/>
      <c r="D63" s="217"/>
      <c r="E63" s="217"/>
      <c r="F63" s="217"/>
      <c r="G63" s="216"/>
    </row>
    <row r="64" spans="1:7">
      <c r="A64" s="216"/>
      <c r="B64" s="216"/>
      <c r="C64" s="216"/>
      <c r="D64" s="217"/>
      <c r="E64" s="217"/>
      <c r="F64" s="217"/>
      <c r="G64" s="216"/>
    </row>
    <row r="65" spans="1:7">
      <c r="A65" s="216"/>
      <c r="B65" s="216"/>
      <c r="C65" s="216"/>
      <c r="D65" s="217"/>
      <c r="E65" s="217"/>
      <c r="F65" s="217"/>
      <c r="G65" s="216"/>
    </row>
    <row r="66" spans="1:7">
      <c r="A66" s="216"/>
      <c r="B66" s="216"/>
      <c r="C66" s="216"/>
      <c r="D66" s="217"/>
      <c r="E66" s="217"/>
      <c r="F66" s="217"/>
      <c r="G66" s="216"/>
    </row>
    <row r="67" spans="1:7">
      <c r="A67" s="216"/>
      <c r="B67" s="216"/>
      <c r="C67" s="216"/>
      <c r="D67" s="217"/>
      <c r="E67" s="217"/>
      <c r="F67" s="217"/>
      <c r="G67" s="216"/>
    </row>
    <row r="68" spans="1:7">
      <c r="A68" s="216"/>
      <c r="B68" s="216"/>
      <c r="C68" s="216"/>
      <c r="D68" s="217"/>
      <c r="E68" s="217"/>
      <c r="F68" s="217"/>
      <c r="G68" s="216"/>
    </row>
    <row r="69" spans="1:7">
      <c r="A69" s="216"/>
      <c r="B69" s="216"/>
      <c r="C69" s="216"/>
      <c r="D69" s="217"/>
      <c r="E69" s="217"/>
      <c r="F69" s="217"/>
      <c r="G69" s="216"/>
    </row>
    <row r="70" spans="1:7">
      <c r="A70" s="216"/>
      <c r="B70" s="216"/>
      <c r="C70" s="216"/>
      <c r="D70" s="217"/>
      <c r="E70" s="217"/>
      <c r="F70" s="217"/>
      <c r="G70" s="216"/>
    </row>
    <row r="71" spans="1:7">
      <c r="A71" s="216"/>
      <c r="B71" s="216"/>
      <c r="C71" s="216"/>
      <c r="D71" s="217"/>
      <c r="E71" s="217"/>
      <c r="F71" s="217"/>
      <c r="G71" s="216"/>
    </row>
    <row r="72" spans="1:7">
      <c r="A72" s="216"/>
      <c r="B72" s="216"/>
      <c r="C72" s="216"/>
      <c r="D72" s="217"/>
      <c r="E72" s="217"/>
      <c r="F72" s="217"/>
      <c r="G72" s="216"/>
    </row>
    <row r="73" spans="1:7">
      <c r="A73" s="216"/>
      <c r="B73" s="216"/>
      <c r="C73" s="216"/>
      <c r="D73" s="217"/>
      <c r="E73" s="217"/>
      <c r="F73" s="217"/>
      <c r="G73" s="216"/>
    </row>
    <row r="74" spans="1:7">
      <c r="A74" s="216"/>
      <c r="B74" s="216"/>
      <c r="C74" s="216"/>
      <c r="D74" s="217"/>
      <c r="E74" s="217"/>
      <c r="F74" s="217"/>
      <c r="G74" s="216"/>
    </row>
    <row r="75" spans="1:7">
      <c r="A75" s="216"/>
      <c r="B75" s="216"/>
      <c r="C75" s="216"/>
      <c r="D75" s="217"/>
      <c r="E75" s="217"/>
      <c r="F75" s="217"/>
      <c r="G75" s="216"/>
    </row>
    <row r="76" spans="1:7">
      <c r="A76" s="216"/>
      <c r="B76" s="216"/>
      <c r="C76" s="216"/>
      <c r="D76" s="217"/>
      <c r="E76" s="217"/>
      <c r="F76" s="217"/>
      <c r="G76" s="216"/>
    </row>
    <row r="77" spans="1:7">
      <c r="A77" s="216"/>
      <c r="B77" s="216"/>
      <c r="C77" s="216"/>
      <c r="D77" s="217"/>
      <c r="E77" s="217"/>
      <c r="F77" s="217"/>
      <c r="G77" s="216"/>
    </row>
    <row r="78" spans="1:7">
      <c r="A78" s="216"/>
      <c r="B78" s="216"/>
      <c r="C78" s="216"/>
      <c r="D78" s="217"/>
      <c r="E78" s="217"/>
      <c r="F78" s="217"/>
      <c r="G78" s="216"/>
    </row>
    <row r="79" spans="1:7">
      <c r="A79" s="216"/>
      <c r="B79" s="216"/>
      <c r="C79" s="216"/>
      <c r="D79" s="217"/>
      <c r="E79" s="217"/>
      <c r="F79" s="217"/>
      <c r="G79" s="216"/>
    </row>
    <row r="80" spans="1:7">
      <c r="A80" s="216"/>
      <c r="B80" s="216"/>
      <c r="C80" s="216"/>
      <c r="D80" s="217"/>
      <c r="E80" s="217"/>
      <c r="F80" s="217"/>
      <c r="G80" s="216"/>
    </row>
    <row r="81" spans="1:7">
      <c r="A81" s="216"/>
      <c r="B81" s="216"/>
      <c r="C81" s="216"/>
      <c r="D81" s="217"/>
      <c r="E81" s="217"/>
      <c r="F81" s="217"/>
      <c r="G81" s="216"/>
    </row>
    <row r="82" spans="1:7">
      <c r="A82" s="216"/>
      <c r="B82" s="216"/>
      <c r="C82" s="216"/>
      <c r="D82" s="217"/>
      <c r="E82" s="217"/>
      <c r="F82" s="217"/>
      <c r="G82" s="216"/>
    </row>
    <row r="83" spans="1:7">
      <c r="A83" s="216"/>
      <c r="B83" s="216"/>
      <c r="C83" s="216"/>
      <c r="D83" s="217"/>
      <c r="E83" s="217"/>
      <c r="F83" s="217"/>
      <c r="G83" s="216"/>
    </row>
    <row r="84" spans="1:7">
      <c r="A84" s="216"/>
      <c r="B84" s="216"/>
      <c r="C84" s="216"/>
      <c r="D84" s="217"/>
      <c r="E84" s="217"/>
      <c r="F84" s="217"/>
      <c r="G84" s="216"/>
    </row>
    <row r="85" spans="1:7">
      <c r="A85" s="216"/>
      <c r="B85" s="216"/>
      <c r="C85" s="216"/>
      <c r="D85" s="217"/>
      <c r="E85" s="217"/>
      <c r="F85" s="217"/>
      <c r="G85" s="216"/>
    </row>
    <row r="86" spans="1:7">
      <c r="A86" s="216"/>
      <c r="B86" s="216"/>
      <c r="C86" s="216"/>
      <c r="D86" s="217"/>
      <c r="E86" s="217"/>
      <c r="F86" s="217"/>
      <c r="G86" s="216"/>
    </row>
    <row r="87" spans="1:7">
      <c r="A87" s="216"/>
      <c r="B87" s="216"/>
      <c r="C87" s="216"/>
      <c r="D87" s="217"/>
      <c r="E87" s="217"/>
      <c r="F87" s="217"/>
      <c r="G87" s="216"/>
    </row>
    <row r="88" spans="1:7">
      <c r="A88" s="216"/>
      <c r="B88" s="216"/>
      <c r="C88" s="216"/>
      <c r="D88" s="217"/>
      <c r="E88" s="217"/>
      <c r="F88" s="217"/>
      <c r="G88" s="216"/>
    </row>
    <row r="89" spans="1:7">
      <c r="A89" s="216"/>
      <c r="B89" s="216"/>
      <c r="C89" s="216"/>
      <c r="D89" s="217"/>
      <c r="E89" s="217"/>
      <c r="F89" s="217"/>
      <c r="G89" s="216"/>
    </row>
    <row r="90" spans="1:7">
      <c r="A90" s="216"/>
      <c r="B90" s="216"/>
      <c r="C90" s="216"/>
      <c r="D90" s="217"/>
      <c r="E90" s="217"/>
      <c r="F90" s="217"/>
      <c r="G90" s="216"/>
    </row>
    <row r="91" spans="1:7">
      <c r="A91" s="216"/>
      <c r="B91" s="216"/>
      <c r="C91" s="216"/>
      <c r="D91" s="217"/>
      <c r="E91" s="217"/>
      <c r="F91" s="217"/>
      <c r="G91" s="216"/>
    </row>
    <row r="92" spans="1:7">
      <c r="A92" s="216"/>
      <c r="B92" s="216"/>
      <c r="C92" s="216"/>
      <c r="D92" s="217"/>
      <c r="E92" s="217"/>
      <c r="F92" s="217"/>
      <c r="G92" s="216"/>
    </row>
    <row r="93" spans="1:7">
      <c r="A93" s="216"/>
      <c r="B93" s="216"/>
      <c r="C93" s="216"/>
      <c r="D93" s="217"/>
      <c r="E93" s="217"/>
      <c r="F93" s="217"/>
      <c r="G93" s="216"/>
    </row>
    <row r="94" spans="1:7">
      <c r="A94" s="216"/>
      <c r="B94" s="216"/>
      <c r="C94" s="216"/>
      <c r="D94" s="217"/>
      <c r="E94" s="217"/>
      <c r="F94" s="217"/>
      <c r="G94" s="216"/>
    </row>
    <row r="95" spans="1:7">
      <c r="A95" s="216"/>
      <c r="B95" s="216"/>
      <c r="C95" s="216"/>
      <c r="D95" s="217"/>
      <c r="E95" s="217"/>
      <c r="F95" s="217"/>
      <c r="G95" s="216"/>
    </row>
    <row r="96" spans="1:7">
      <c r="A96" s="216"/>
      <c r="B96" s="216"/>
      <c r="C96" s="216"/>
      <c r="D96" s="217"/>
      <c r="E96" s="217"/>
      <c r="F96" s="217"/>
      <c r="G96" s="216"/>
    </row>
    <row r="97" spans="1:7">
      <c r="A97" s="216"/>
      <c r="B97" s="216"/>
      <c r="C97" s="216"/>
      <c r="D97" s="217"/>
      <c r="E97" s="217"/>
      <c r="F97" s="217"/>
      <c r="G97" s="216"/>
    </row>
    <row r="98" spans="1:7">
      <c r="A98" s="216"/>
      <c r="B98" s="216"/>
      <c r="C98" s="216"/>
      <c r="D98" s="217"/>
      <c r="E98" s="217"/>
      <c r="F98" s="217"/>
      <c r="G98" s="216"/>
    </row>
    <row r="99" spans="1:7">
      <c r="A99" s="216"/>
      <c r="B99" s="216"/>
      <c r="C99" s="216"/>
      <c r="D99" s="217"/>
      <c r="E99" s="217"/>
      <c r="F99" s="217"/>
      <c r="G99" s="216"/>
    </row>
    <row r="100" spans="1:7">
      <c r="A100" s="216"/>
      <c r="B100" s="216"/>
      <c r="C100" s="216"/>
      <c r="D100" s="217"/>
      <c r="E100" s="217"/>
      <c r="F100" s="217"/>
      <c r="G100" s="216"/>
    </row>
    <row r="101" spans="1:7">
      <c r="A101" s="216"/>
      <c r="B101" s="216"/>
      <c r="C101" s="216"/>
      <c r="D101" s="217"/>
      <c r="E101" s="217"/>
      <c r="F101" s="217"/>
      <c r="G101" s="216"/>
    </row>
    <row r="102" spans="1:7">
      <c r="A102" s="216"/>
      <c r="B102" s="216"/>
      <c r="C102" s="216"/>
      <c r="D102" s="217"/>
      <c r="E102" s="217"/>
      <c r="F102" s="217"/>
      <c r="G102" s="216"/>
    </row>
    <row r="103" spans="1:7">
      <c r="A103" s="216"/>
      <c r="B103" s="216"/>
      <c r="C103" s="216"/>
      <c r="D103" s="217"/>
      <c r="E103" s="217"/>
      <c r="F103" s="217"/>
      <c r="G103" s="216"/>
    </row>
    <row r="104" spans="1:7">
      <c r="A104" s="216"/>
      <c r="B104" s="216"/>
      <c r="C104" s="216"/>
      <c r="D104" s="217"/>
      <c r="E104" s="217"/>
      <c r="F104" s="217"/>
      <c r="G104" s="216"/>
    </row>
    <row r="105" spans="1:7">
      <c r="A105" s="216"/>
      <c r="B105" s="216"/>
      <c r="C105" s="216"/>
      <c r="D105" s="217"/>
      <c r="E105" s="217"/>
      <c r="F105" s="217"/>
      <c r="G105" s="216"/>
    </row>
    <row r="106" spans="1:7">
      <c r="A106" s="216"/>
      <c r="B106" s="216"/>
      <c r="C106" s="216"/>
      <c r="D106" s="217"/>
      <c r="E106" s="217"/>
      <c r="F106" s="217"/>
      <c r="G106" s="216"/>
    </row>
    <row r="107" spans="1:7">
      <c r="A107" s="216"/>
      <c r="B107" s="216"/>
      <c r="C107" s="216"/>
      <c r="D107" s="217"/>
      <c r="E107" s="217"/>
      <c r="F107" s="217"/>
      <c r="G107" s="216"/>
    </row>
    <row r="108" spans="1:7">
      <c r="A108" s="216"/>
      <c r="B108" s="216"/>
      <c r="C108" s="216"/>
      <c r="D108" s="217"/>
      <c r="E108" s="217"/>
      <c r="F108" s="217"/>
      <c r="G108" s="216"/>
    </row>
    <row r="109" spans="1:7">
      <c r="A109" s="216"/>
      <c r="B109" s="216"/>
      <c r="C109" s="216"/>
      <c r="D109" s="217"/>
      <c r="E109" s="217"/>
      <c r="F109" s="217"/>
      <c r="G109" s="216"/>
    </row>
    <row r="110" spans="1:7">
      <c r="A110" s="216"/>
      <c r="B110" s="216"/>
      <c r="C110" s="216"/>
      <c r="D110" s="217"/>
      <c r="E110" s="217"/>
      <c r="F110" s="217"/>
      <c r="G110" s="216"/>
    </row>
    <row r="111" spans="1:7">
      <c r="A111" s="216"/>
      <c r="B111" s="216"/>
      <c r="C111" s="216"/>
      <c r="D111" s="217"/>
      <c r="E111" s="217"/>
      <c r="F111" s="217"/>
      <c r="G111" s="216"/>
    </row>
    <row r="112" spans="1:7">
      <c r="A112" s="216"/>
      <c r="B112" s="216"/>
      <c r="C112" s="216"/>
      <c r="D112" s="217"/>
      <c r="E112" s="217"/>
      <c r="F112" s="217"/>
      <c r="G112" s="216"/>
    </row>
    <row r="113" spans="1:7">
      <c r="A113" s="216"/>
      <c r="B113" s="216"/>
      <c r="C113" s="216"/>
      <c r="D113" s="217"/>
      <c r="E113" s="217"/>
      <c r="F113" s="217"/>
      <c r="G113" s="216"/>
    </row>
    <row r="114" spans="1:7">
      <c r="A114" s="216"/>
      <c r="B114" s="216"/>
      <c r="C114" s="216"/>
      <c r="D114" s="217"/>
      <c r="E114" s="217"/>
      <c r="F114" s="217"/>
      <c r="G114" s="216"/>
    </row>
    <row r="115" spans="1:7">
      <c r="A115" s="216"/>
      <c r="B115" s="216"/>
      <c r="C115" s="216"/>
      <c r="D115" s="217"/>
      <c r="E115" s="217"/>
      <c r="F115" s="217"/>
      <c r="G115" s="216"/>
    </row>
    <row r="116" spans="1:7">
      <c r="A116" s="216"/>
      <c r="B116" s="216"/>
      <c r="C116" s="216"/>
      <c r="D116" s="217"/>
      <c r="E116" s="217"/>
      <c r="F116" s="217"/>
      <c r="G116" s="216"/>
    </row>
    <row r="117" spans="1:7">
      <c r="A117" s="216"/>
      <c r="B117" s="216"/>
      <c r="C117" s="216"/>
      <c r="D117" s="217"/>
      <c r="E117" s="217"/>
      <c r="F117" s="217"/>
      <c r="G117" s="216"/>
    </row>
    <row r="118" spans="1:7">
      <c r="A118" s="216"/>
      <c r="B118" s="216"/>
      <c r="C118" s="216"/>
      <c r="D118" s="217"/>
      <c r="E118" s="217"/>
      <c r="F118" s="217"/>
      <c r="G118" s="216"/>
    </row>
    <row r="119" spans="1:7">
      <c r="A119" s="216"/>
      <c r="B119" s="216"/>
      <c r="C119" s="216"/>
      <c r="D119" s="217"/>
      <c r="E119" s="217"/>
      <c r="F119" s="217"/>
      <c r="G119" s="216"/>
    </row>
    <row r="120" spans="1:7">
      <c r="A120" s="216"/>
      <c r="B120" s="216"/>
      <c r="C120" s="216"/>
      <c r="D120" s="217"/>
      <c r="E120" s="217"/>
      <c r="F120" s="217"/>
      <c r="G120" s="216"/>
    </row>
    <row r="121" spans="1:7">
      <c r="A121" s="216"/>
      <c r="B121" s="216"/>
      <c r="C121" s="216"/>
      <c r="D121" s="217"/>
      <c r="E121" s="217"/>
      <c r="F121" s="217"/>
      <c r="G121" s="216"/>
    </row>
    <row r="122" spans="1:7">
      <c r="A122" s="216"/>
      <c r="B122" s="216"/>
      <c r="C122" s="216"/>
      <c r="D122" s="217"/>
      <c r="E122" s="217"/>
      <c r="F122" s="217"/>
      <c r="G122" s="216"/>
    </row>
    <row r="123" spans="1:7">
      <c r="A123" s="216"/>
      <c r="B123" s="216"/>
      <c r="C123" s="216"/>
      <c r="D123" s="217"/>
      <c r="E123" s="217"/>
      <c r="F123" s="217"/>
      <c r="G123" s="216"/>
    </row>
    <row r="124" spans="1:7">
      <c r="A124" s="216"/>
      <c r="B124" s="216"/>
      <c r="C124" s="216"/>
      <c r="D124" s="217"/>
      <c r="E124" s="217"/>
      <c r="F124" s="217"/>
      <c r="G124" s="216"/>
    </row>
    <row r="125" spans="1:7">
      <c r="A125" s="216"/>
      <c r="B125" s="216"/>
      <c r="C125" s="216"/>
      <c r="D125" s="217"/>
      <c r="E125" s="217"/>
      <c r="F125" s="217"/>
      <c r="G125" s="216"/>
    </row>
    <row r="126" spans="1:7">
      <c r="A126" s="216"/>
      <c r="B126" s="216"/>
      <c r="C126" s="216"/>
      <c r="D126" s="217"/>
      <c r="E126" s="217"/>
      <c r="F126" s="217"/>
      <c r="G126" s="216"/>
    </row>
    <row r="127" spans="1:7">
      <c r="A127" s="216"/>
      <c r="B127" s="216"/>
      <c r="C127" s="216"/>
      <c r="D127" s="217"/>
      <c r="E127" s="217"/>
      <c r="F127" s="217"/>
      <c r="G127" s="216"/>
    </row>
    <row r="128" spans="1:7">
      <c r="A128" s="216"/>
      <c r="B128" s="216"/>
      <c r="C128" s="216"/>
      <c r="D128" s="217"/>
      <c r="E128" s="217"/>
      <c r="F128" s="217"/>
      <c r="G128" s="216"/>
    </row>
    <row r="129" spans="1:7">
      <c r="A129" s="216"/>
      <c r="B129" s="216"/>
      <c r="C129" s="216"/>
      <c r="D129" s="217"/>
      <c r="E129" s="217"/>
      <c r="F129" s="217"/>
      <c r="G129" s="216"/>
    </row>
    <row r="130" spans="1:7">
      <c r="A130" s="216"/>
      <c r="B130" s="216"/>
      <c r="C130" s="216"/>
      <c r="D130" s="217"/>
      <c r="E130" s="217"/>
      <c r="F130" s="217"/>
      <c r="G130" s="216"/>
    </row>
    <row r="131" spans="1:7">
      <c r="A131" s="216"/>
      <c r="B131" s="216"/>
      <c r="C131" s="216"/>
      <c r="D131" s="217"/>
      <c r="E131" s="217"/>
      <c r="F131" s="217"/>
      <c r="G131" s="216"/>
    </row>
    <row r="132" spans="1:7">
      <c r="A132" s="216"/>
      <c r="B132" s="216"/>
      <c r="C132" s="216"/>
      <c r="D132" s="217"/>
      <c r="E132" s="217"/>
      <c r="F132" s="217"/>
      <c r="G132" s="216"/>
    </row>
    <row r="133" spans="1:7">
      <c r="A133" s="216"/>
      <c r="B133" s="216"/>
      <c r="C133" s="216"/>
      <c r="D133" s="217"/>
      <c r="E133" s="217"/>
      <c r="F133" s="217"/>
      <c r="G133" s="216"/>
    </row>
    <row r="134" spans="1:7">
      <c r="A134" s="216"/>
      <c r="B134" s="216"/>
      <c r="C134" s="216"/>
      <c r="D134" s="217"/>
      <c r="E134" s="217"/>
      <c r="F134" s="217"/>
      <c r="G134" s="216"/>
    </row>
    <row r="135" spans="1:7">
      <c r="A135" s="216"/>
      <c r="B135" s="216"/>
      <c r="C135" s="216"/>
      <c r="D135" s="217"/>
      <c r="E135" s="217"/>
      <c r="F135" s="217"/>
      <c r="G135" s="216"/>
    </row>
    <row r="136" spans="1:7">
      <c r="A136" s="216"/>
      <c r="B136" s="216"/>
      <c r="C136" s="216"/>
      <c r="D136" s="217"/>
      <c r="E136" s="217"/>
      <c r="F136" s="217"/>
      <c r="G136" s="216"/>
    </row>
    <row r="137" spans="1:7">
      <c r="A137" s="216"/>
      <c r="B137" s="216"/>
      <c r="C137" s="216"/>
      <c r="D137" s="217"/>
      <c r="E137" s="217"/>
      <c r="F137" s="217"/>
      <c r="G137" s="216"/>
    </row>
    <row r="138" spans="1:7">
      <c r="A138" s="216"/>
      <c r="B138" s="216"/>
      <c r="C138" s="216"/>
      <c r="D138" s="217"/>
      <c r="E138" s="217"/>
      <c r="F138" s="217"/>
      <c r="G138" s="216"/>
    </row>
    <row r="139" spans="1:7">
      <c r="A139" s="216"/>
      <c r="B139" s="216"/>
      <c r="C139" s="216"/>
      <c r="D139" s="217"/>
      <c r="E139" s="217"/>
      <c r="F139" s="217"/>
      <c r="G139" s="216"/>
    </row>
    <row r="140" spans="1:7">
      <c r="A140" s="216"/>
      <c r="B140" s="216"/>
      <c r="C140" s="216"/>
      <c r="D140" s="217"/>
      <c r="E140" s="217"/>
      <c r="F140" s="217"/>
      <c r="G140" s="216"/>
    </row>
    <row r="141" spans="1:7">
      <c r="A141" s="216"/>
      <c r="B141" s="216"/>
      <c r="C141" s="216"/>
      <c r="D141" s="217"/>
      <c r="E141" s="217"/>
      <c r="F141" s="217"/>
      <c r="G141" s="216"/>
    </row>
    <row r="142" spans="1:7">
      <c r="A142" s="216"/>
      <c r="B142" s="216"/>
      <c r="C142" s="216"/>
      <c r="D142" s="217"/>
      <c r="E142" s="217"/>
      <c r="F142" s="217"/>
      <c r="G142" s="216"/>
    </row>
    <row r="143" spans="1:7">
      <c r="A143" s="216"/>
      <c r="B143" s="216"/>
      <c r="C143" s="216"/>
      <c r="D143" s="217"/>
      <c r="E143" s="217"/>
      <c r="F143" s="217"/>
      <c r="G143" s="216"/>
    </row>
    <row r="144" spans="1:7">
      <c r="A144" s="216"/>
      <c r="B144" s="216"/>
      <c r="C144" s="216"/>
      <c r="D144" s="217"/>
      <c r="E144" s="217"/>
      <c r="F144" s="217"/>
      <c r="G144" s="216"/>
    </row>
    <row r="145" spans="1:7">
      <c r="A145" s="216"/>
      <c r="B145" s="216"/>
      <c r="C145" s="216"/>
      <c r="D145" s="217"/>
      <c r="E145" s="217"/>
      <c r="F145" s="217"/>
      <c r="G145" s="216"/>
    </row>
    <row r="146" spans="1:7">
      <c r="A146" s="216"/>
      <c r="B146" s="216"/>
      <c r="C146" s="216"/>
      <c r="D146" s="217"/>
      <c r="E146" s="217"/>
      <c r="F146" s="217"/>
      <c r="G146" s="216"/>
    </row>
    <row r="147" spans="1:7">
      <c r="A147" s="216"/>
      <c r="B147" s="216"/>
      <c r="C147" s="216"/>
      <c r="D147" s="217"/>
      <c r="E147" s="217"/>
      <c r="F147" s="217"/>
      <c r="G147" s="216"/>
    </row>
    <row r="148" spans="1:7">
      <c r="A148" s="216"/>
      <c r="B148" s="216"/>
      <c r="C148" s="216"/>
      <c r="D148" s="217"/>
      <c r="E148" s="217"/>
      <c r="F148" s="217"/>
      <c r="G148" s="216"/>
    </row>
    <row r="149" spans="1:7">
      <c r="A149" s="216"/>
      <c r="B149" s="216"/>
      <c r="C149" s="216"/>
      <c r="D149" s="217"/>
      <c r="E149" s="217"/>
      <c r="F149" s="217"/>
      <c r="G149" s="216"/>
    </row>
    <row r="150" spans="1:7">
      <c r="A150" s="216"/>
      <c r="B150" s="216"/>
      <c r="C150" s="216"/>
      <c r="D150" s="217"/>
      <c r="E150" s="217"/>
      <c r="F150" s="217"/>
      <c r="G150" s="216"/>
    </row>
    <row r="151" spans="1:7" ht="18.75">
      <c r="A151" s="216"/>
      <c r="B151" s="216"/>
      <c r="C151" s="216"/>
      <c r="D151" s="217"/>
      <c r="E151" s="217"/>
      <c r="F151" s="217"/>
      <c r="G151" s="219"/>
    </row>
    <row r="152" spans="1:7" ht="18.75">
      <c r="A152" s="219"/>
      <c r="B152" s="219"/>
      <c r="C152" s="219"/>
      <c r="D152" s="218"/>
      <c r="E152" s="218"/>
      <c r="F152" s="218"/>
      <c r="G152" s="219"/>
    </row>
    <row r="153" spans="1:7" ht="18.75">
      <c r="A153" s="219"/>
      <c r="B153" s="219"/>
      <c r="C153" s="219"/>
      <c r="D153" s="218"/>
      <c r="E153" s="218"/>
      <c r="F153" s="218"/>
      <c r="G153" s="219"/>
    </row>
    <row r="154" spans="1:7">
      <c r="D154" s="218"/>
      <c r="E154" s="218"/>
      <c r="F154" s="218"/>
    </row>
    <row r="155" spans="1:7">
      <c r="D155" s="218"/>
      <c r="E155" s="218"/>
      <c r="F155" s="218"/>
    </row>
    <row r="156" spans="1:7">
      <c r="D156" s="218"/>
      <c r="E156" s="218"/>
      <c r="F156" s="218"/>
    </row>
    <row r="157" spans="1:7">
      <c r="D157" s="218"/>
      <c r="E157" s="218"/>
      <c r="F157" s="218"/>
    </row>
    <row r="158" spans="1:7">
      <c r="D158" s="218"/>
      <c r="E158" s="218"/>
      <c r="F158" s="218"/>
    </row>
    <row r="159" spans="1:7">
      <c r="D159" s="218"/>
      <c r="E159" s="218"/>
      <c r="F159" s="218"/>
    </row>
    <row r="160" spans="1:7">
      <c r="D160" s="218"/>
      <c r="E160" s="218"/>
      <c r="F160" s="218"/>
    </row>
    <row r="161" spans="4:6">
      <c r="D161" s="218"/>
      <c r="E161" s="218"/>
      <c r="F161" s="218"/>
    </row>
    <row r="162" spans="4:6">
      <c r="D162" s="218"/>
      <c r="E162" s="218"/>
      <c r="F162" s="218"/>
    </row>
    <row r="163" spans="4:6">
      <c r="D163" s="218"/>
      <c r="E163" s="218"/>
      <c r="F163" s="218"/>
    </row>
    <row r="164" spans="4:6">
      <c r="D164" s="218"/>
      <c r="E164" s="218"/>
      <c r="F164" s="218"/>
    </row>
    <row r="165" spans="4:6">
      <c r="D165" s="218"/>
      <c r="E165" s="218"/>
      <c r="F165" s="218"/>
    </row>
    <row r="166" spans="4:6">
      <c r="D166" s="218"/>
      <c r="E166" s="218"/>
      <c r="F166" s="218"/>
    </row>
    <row r="167" spans="4:6">
      <c r="D167" s="218"/>
      <c r="E167" s="218"/>
      <c r="F167" s="218"/>
    </row>
    <row r="168" spans="4:6">
      <c r="D168" s="218"/>
      <c r="E168" s="218"/>
      <c r="F168" s="218"/>
    </row>
    <row r="169" spans="4:6">
      <c r="D169" s="218"/>
      <c r="E169" s="218"/>
      <c r="F169" s="218"/>
    </row>
    <row r="170" spans="4:6">
      <c r="D170" s="218"/>
      <c r="E170" s="218"/>
      <c r="F170" s="218"/>
    </row>
    <row r="171" spans="4:6">
      <c r="D171" s="218"/>
      <c r="E171" s="218"/>
      <c r="F171" s="218"/>
    </row>
    <row r="172" spans="4:6">
      <c r="D172" s="218"/>
      <c r="E172" s="218"/>
      <c r="F172" s="218"/>
    </row>
    <row r="173" spans="4:6">
      <c r="D173" s="218"/>
      <c r="E173" s="218"/>
      <c r="F173" s="218"/>
    </row>
    <row r="174" spans="4:6">
      <c r="D174" s="218"/>
      <c r="E174" s="218"/>
      <c r="F174" s="218"/>
    </row>
    <row r="175" spans="4:6">
      <c r="D175" s="218"/>
      <c r="E175" s="218"/>
      <c r="F175" s="218"/>
    </row>
    <row r="176" spans="4:6">
      <c r="D176" s="218"/>
      <c r="E176" s="218"/>
      <c r="F176" s="218"/>
    </row>
    <row r="177" spans="4:6">
      <c r="D177" s="218"/>
      <c r="E177" s="218"/>
      <c r="F177" s="218"/>
    </row>
    <row r="178" spans="4:6">
      <c r="D178" s="218"/>
      <c r="E178" s="218"/>
      <c r="F178" s="218"/>
    </row>
    <row r="179" spans="4:6">
      <c r="D179" s="218"/>
      <c r="E179" s="218"/>
      <c r="F179" s="218"/>
    </row>
    <row r="180" spans="4:6">
      <c r="D180" s="218"/>
      <c r="E180" s="218"/>
      <c r="F180" s="218"/>
    </row>
    <row r="181" spans="4:6">
      <c r="D181" s="218"/>
      <c r="E181" s="218"/>
      <c r="F181" s="218"/>
    </row>
    <row r="182" spans="4:6">
      <c r="D182" s="218"/>
      <c r="E182" s="218"/>
      <c r="F182" s="218"/>
    </row>
    <row r="183" spans="4:6">
      <c r="D183" s="218"/>
      <c r="E183" s="218"/>
      <c r="F183" s="218"/>
    </row>
    <row r="184" spans="4:6">
      <c r="D184" s="218"/>
      <c r="E184" s="218"/>
      <c r="F184" s="218"/>
    </row>
    <row r="185" spans="4:6">
      <c r="D185" s="218"/>
      <c r="E185" s="218"/>
      <c r="F185" s="218"/>
    </row>
    <row r="186" spans="4:6">
      <c r="D186" s="218"/>
      <c r="E186" s="218"/>
      <c r="F186" s="218"/>
    </row>
    <row r="187" spans="4:6">
      <c r="D187" s="218"/>
      <c r="E187" s="218"/>
      <c r="F187" s="218"/>
    </row>
    <row r="188" spans="4:6">
      <c r="D188" s="218"/>
      <c r="E188" s="218"/>
      <c r="F188" s="218"/>
    </row>
    <row r="189" spans="4:6">
      <c r="D189" s="218"/>
      <c r="E189" s="218"/>
      <c r="F189" s="218"/>
    </row>
    <row r="190" spans="4:6">
      <c r="D190" s="218"/>
      <c r="E190" s="218"/>
      <c r="F190" s="218"/>
    </row>
    <row r="191" spans="4:6">
      <c r="D191" s="218"/>
      <c r="E191" s="218"/>
      <c r="F191" s="218"/>
    </row>
    <row r="192" spans="4:6">
      <c r="D192" s="218"/>
      <c r="E192" s="218"/>
      <c r="F192" s="218"/>
    </row>
    <row r="193" spans="4:6">
      <c r="D193" s="218"/>
      <c r="E193" s="218"/>
      <c r="F193" s="218"/>
    </row>
    <row r="194" spans="4:6">
      <c r="D194" s="218"/>
      <c r="E194" s="218"/>
      <c r="F194" s="218"/>
    </row>
    <row r="195" spans="4:6">
      <c r="D195" s="218"/>
      <c r="E195" s="218"/>
      <c r="F195" s="218"/>
    </row>
    <row r="196" spans="4:6">
      <c r="D196" s="218"/>
      <c r="E196" s="218"/>
      <c r="F196" s="218"/>
    </row>
    <row r="197" spans="4:6">
      <c r="D197" s="218"/>
      <c r="E197" s="218"/>
      <c r="F197" s="218"/>
    </row>
    <row r="198" spans="4:6">
      <c r="D198" s="218"/>
      <c r="E198" s="218"/>
      <c r="F198" s="218"/>
    </row>
    <row r="199" spans="4:6">
      <c r="D199" s="218"/>
      <c r="E199" s="218"/>
      <c r="F199" s="218"/>
    </row>
  </sheetData>
  <mergeCells count="2">
    <mergeCell ref="A9:B9"/>
    <mergeCell ref="A33:B33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F11" sqref="F11"/>
    </sheetView>
  </sheetViews>
  <sheetFormatPr defaultColWidth="7.875" defaultRowHeight="15"/>
  <cols>
    <col min="1" max="1" width="1.5" style="190" customWidth="1"/>
    <col min="2" max="2" width="33.625" style="190" customWidth="1"/>
    <col min="3" max="5" width="8.625" style="190" customWidth="1"/>
    <col min="6" max="7" width="10.625" style="190" customWidth="1"/>
    <col min="8" max="16384" width="7.875" style="190"/>
  </cols>
  <sheetData>
    <row r="1" spans="1:7" ht="20.25" customHeight="1">
      <c r="A1" s="188" t="s">
        <v>323</v>
      </c>
      <c r="B1" s="189"/>
      <c r="C1" s="189"/>
      <c r="D1" s="189"/>
      <c r="E1" s="189"/>
      <c r="F1" s="189"/>
      <c r="G1" s="189"/>
    </row>
    <row r="2" spans="1:7" ht="12" customHeight="1">
      <c r="A2" s="191" t="s">
        <v>199</v>
      </c>
      <c r="B2" s="192"/>
      <c r="C2" s="192"/>
      <c r="D2" s="192"/>
      <c r="E2" s="192"/>
      <c r="F2" s="192"/>
      <c r="G2" s="192"/>
    </row>
    <row r="3" spans="1:7" ht="15" customHeight="1">
      <c r="A3" s="193"/>
      <c r="B3" s="194"/>
      <c r="C3" s="194"/>
      <c r="D3" s="194"/>
      <c r="E3" s="194"/>
      <c r="F3" s="194"/>
      <c r="G3" s="273" t="s">
        <v>268</v>
      </c>
    </row>
    <row r="4" spans="1:7" ht="14.45" customHeight="1">
      <c r="A4" s="195"/>
      <c r="B4" s="195"/>
      <c r="C4" s="271" t="s">
        <v>6</v>
      </c>
      <c r="D4" s="271" t="s">
        <v>52</v>
      </c>
      <c r="E4" s="271" t="s">
        <v>53</v>
      </c>
      <c r="F4" s="486" t="s">
        <v>260</v>
      </c>
      <c r="G4" s="486"/>
    </row>
    <row r="5" spans="1:7" ht="14.45" customHeight="1">
      <c r="A5" s="196"/>
      <c r="B5" s="196"/>
      <c r="C5" s="272" t="s">
        <v>309</v>
      </c>
      <c r="D5" s="272" t="s">
        <v>342</v>
      </c>
      <c r="E5" s="272" t="s">
        <v>341</v>
      </c>
      <c r="F5" s="272" t="s">
        <v>340</v>
      </c>
      <c r="G5" s="272" t="s">
        <v>341</v>
      </c>
    </row>
    <row r="6" spans="1:7" ht="14.45" customHeight="1">
      <c r="A6" s="196"/>
      <c r="B6" s="196"/>
      <c r="C6" s="277" t="s">
        <v>56</v>
      </c>
      <c r="D6" s="277" t="s">
        <v>56</v>
      </c>
      <c r="E6" s="277" t="s">
        <v>56</v>
      </c>
      <c r="F6" s="277" t="s">
        <v>56</v>
      </c>
      <c r="G6" s="277" t="s">
        <v>56</v>
      </c>
    </row>
    <row r="7" spans="1:7" ht="14.45" customHeight="1">
      <c r="A7" s="196"/>
      <c r="B7" s="196"/>
      <c r="C7" s="278">
        <v>2018</v>
      </c>
      <c r="D7" s="278">
        <v>2018</v>
      </c>
      <c r="E7" s="278">
        <v>2018</v>
      </c>
      <c r="F7" s="278">
        <v>2018</v>
      </c>
      <c r="G7" s="278">
        <v>2018</v>
      </c>
    </row>
    <row r="8" spans="1:7" ht="15" customHeight="1">
      <c r="A8" s="196"/>
      <c r="B8" s="196"/>
      <c r="C8" s="197"/>
      <c r="D8" s="197"/>
      <c r="E8" s="197"/>
      <c r="F8" s="198"/>
      <c r="G8" s="199"/>
    </row>
    <row r="9" spans="1:7" ht="15" customHeight="1">
      <c r="A9" s="200" t="s">
        <v>4</v>
      </c>
      <c r="B9" s="201"/>
      <c r="C9" s="203">
        <v>1205.1569999999999</v>
      </c>
      <c r="D9" s="203">
        <v>1301.9090000000001</v>
      </c>
      <c r="E9" s="203">
        <v>14123.556</v>
      </c>
      <c r="F9" s="315">
        <v>111.03057562546479</v>
      </c>
      <c r="G9" s="310">
        <v>121.27598297686428</v>
      </c>
    </row>
    <row r="10" spans="1:7" ht="15" customHeight="1">
      <c r="A10" s="205" t="s">
        <v>200</v>
      </c>
      <c r="B10" s="206"/>
      <c r="C10" s="208"/>
      <c r="D10" s="208"/>
      <c r="E10" s="208"/>
      <c r="F10" s="317"/>
      <c r="G10" s="318"/>
    </row>
    <row r="11" spans="1:7" ht="15" customHeight="1">
      <c r="A11" s="210"/>
      <c r="B11" s="211" t="s">
        <v>201</v>
      </c>
      <c r="C11" s="438">
        <v>953.79</v>
      </c>
      <c r="D11" s="438">
        <v>1036.0509999999999</v>
      </c>
      <c r="E11" s="438">
        <v>11397.3</v>
      </c>
      <c r="F11" s="311">
        <v>103.15821859703765</v>
      </c>
      <c r="G11" s="311">
        <v>115.339884713225</v>
      </c>
    </row>
    <row r="12" spans="1:7" ht="15" customHeight="1">
      <c r="A12" s="210"/>
      <c r="B12" s="211" t="s">
        <v>194</v>
      </c>
      <c r="C12" s="438">
        <v>9.2469999999999999</v>
      </c>
      <c r="D12" s="438">
        <v>4.3230000000000004</v>
      </c>
      <c r="E12" s="438">
        <v>204.375</v>
      </c>
      <c r="F12" s="311">
        <v>16.7779243964915</v>
      </c>
      <c r="G12" s="311">
        <v>88.676330850034489</v>
      </c>
    </row>
    <row r="13" spans="1:7" ht="15" customHeight="1">
      <c r="A13" s="210"/>
      <c r="B13" s="211" t="s">
        <v>196</v>
      </c>
      <c r="C13" s="438">
        <v>242.2</v>
      </c>
      <c r="D13" s="438">
        <v>261.53500000000003</v>
      </c>
      <c r="E13" s="438">
        <v>2521.9490000000001</v>
      </c>
      <c r="F13" s="311">
        <v>183.57198006597881</v>
      </c>
      <c r="G13" s="311">
        <v>164.41489761047515</v>
      </c>
    </row>
    <row r="14" spans="1:7" ht="15" customHeight="1">
      <c r="A14" s="212" t="s">
        <v>202</v>
      </c>
      <c r="B14" s="201"/>
      <c r="C14" s="438"/>
      <c r="D14" s="438"/>
      <c r="E14" s="439"/>
      <c r="F14" s="319"/>
      <c r="G14" s="311"/>
    </row>
    <row r="15" spans="1:7" ht="15" customHeight="1">
      <c r="A15" s="210"/>
      <c r="B15" s="213" t="s">
        <v>203</v>
      </c>
      <c r="C15" s="203">
        <v>960.17200000000003</v>
      </c>
      <c r="D15" s="203">
        <v>994.34900000000005</v>
      </c>
      <c r="E15" s="440">
        <v>10983.856</v>
      </c>
      <c r="F15" s="312">
        <v>114.85578183674718</v>
      </c>
      <c r="G15" s="312">
        <v>125.31508589113211</v>
      </c>
    </row>
    <row r="16" spans="1:7" ht="15" customHeight="1">
      <c r="A16" s="210"/>
      <c r="B16" s="274" t="s">
        <v>204</v>
      </c>
      <c r="C16" s="438">
        <v>371.36099999999999</v>
      </c>
      <c r="D16" s="438">
        <v>380.13900000000001</v>
      </c>
      <c r="E16" s="438">
        <v>4560.8950000000004</v>
      </c>
      <c r="F16" s="311">
        <v>109.00574364915279</v>
      </c>
      <c r="G16" s="311">
        <v>126.88841630374242</v>
      </c>
    </row>
    <row r="17" spans="1:7" ht="15" customHeight="1">
      <c r="A17" s="210"/>
      <c r="B17" s="274" t="s">
        <v>205</v>
      </c>
      <c r="C17" s="438">
        <v>303.41699999999997</v>
      </c>
      <c r="D17" s="438">
        <v>293.48099999999999</v>
      </c>
      <c r="E17" s="438">
        <v>3160.8609999999999</v>
      </c>
      <c r="F17" s="311">
        <v>130.98555718213302</v>
      </c>
      <c r="G17" s="311">
        <v>146.46241343231989</v>
      </c>
    </row>
    <row r="18" spans="1:7" ht="15" customHeight="1">
      <c r="A18" s="210"/>
      <c r="B18" s="274" t="s">
        <v>206</v>
      </c>
      <c r="C18" s="438">
        <v>60.253999999999998</v>
      </c>
      <c r="D18" s="438">
        <v>72.007999999999996</v>
      </c>
      <c r="E18" s="438">
        <v>755.96299999999997</v>
      </c>
      <c r="F18" s="311">
        <v>101.75508012322301</v>
      </c>
      <c r="G18" s="311">
        <v>103.69948175156449</v>
      </c>
    </row>
    <row r="19" spans="1:7" ht="15" customHeight="1">
      <c r="A19" s="210"/>
      <c r="B19" s="274" t="s">
        <v>207</v>
      </c>
      <c r="C19" s="438">
        <v>61.104999999999997</v>
      </c>
      <c r="D19" s="438">
        <v>60.942999999999998</v>
      </c>
      <c r="E19" s="438">
        <v>649.74699999999996</v>
      </c>
      <c r="F19" s="311">
        <v>123.19432371788392</v>
      </c>
      <c r="G19" s="311">
        <v>115.55145731556587</v>
      </c>
    </row>
    <row r="20" spans="1:7" ht="15" customHeight="1">
      <c r="A20" s="210"/>
      <c r="B20" s="274" t="s">
        <v>208</v>
      </c>
      <c r="C20" s="438">
        <v>40.634999999999998</v>
      </c>
      <c r="D20" s="438">
        <v>52.338000000000001</v>
      </c>
      <c r="E20" s="438">
        <v>474.82100000000003</v>
      </c>
      <c r="F20" s="311">
        <v>120.24537058309977</v>
      </c>
      <c r="G20" s="311">
        <v>113.43803828722827</v>
      </c>
    </row>
    <row r="21" spans="1:7" ht="15" customHeight="1">
      <c r="A21" s="210"/>
      <c r="B21" s="274" t="s">
        <v>209</v>
      </c>
      <c r="C21" s="438">
        <v>32.817</v>
      </c>
      <c r="D21" s="438">
        <v>37.302999999999997</v>
      </c>
      <c r="E21" s="438">
        <v>306.70699999999999</v>
      </c>
      <c r="F21" s="311">
        <v>128.18019380111332</v>
      </c>
      <c r="G21" s="311">
        <v>114.33071277067654</v>
      </c>
    </row>
    <row r="22" spans="1:7" ht="15" customHeight="1">
      <c r="A22" s="210"/>
      <c r="B22" s="274" t="s">
        <v>210</v>
      </c>
      <c r="C22" s="438">
        <v>20.928000000000001</v>
      </c>
      <c r="D22" s="438">
        <v>24.847999999999999</v>
      </c>
      <c r="E22" s="438">
        <v>248.55699999999999</v>
      </c>
      <c r="F22" s="311">
        <v>101.8402393540719</v>
      </c>
      <c r="G22" s="311">
        <v>103.70239024044258</v>
      </c>
    </row>
    <row r="23" spans="1:7" ht="15" customHeight="1">
      <c r="A23" s="210"/>
      <c r="B23" s="274" t="s">
        <v>211</v>
      </c>
      <c r="C23" s="438">
        <v>14.962999999999999</v>
      </c>
      <c r="D23" s="438">
        <v>13.31</v>
      </c>
      <c r="E23" s="438">
        <v>184.399</v>
      </c>
      <c r="F23" s="311">
        <v>60.26442090011772</v>
      </c>
      <c r="G23" s="311">
        <v>88.513785952920401</v>
      </c>
    </row>
    <row r="24" spans="1:7" ht="15" customHeight="1">
      <c r="A24" s="210"/>
      <c r="B24" s="274" t="s">
        <v>213</v>
      </c>
      <c r="C24" s="438">
        <v>12.067</v>
      </c>
      <c r="D24" s="438">
        <v>15.097</v>
      </c>
      <c r="E24" s="438">
        <v>137.28399999999999</v>
      </c>
      <c r="F24" s="311">
        <v>109.57323268979533</v>
      </c>
      <c r="G24" s="311">
        <v>112.97327989861668</v>
      </c>
    </row>
    <row r="25" spans="1:7" ht="15" customHeight="1">
      <c r="A25" s="210"/>
      <c r="B25" s="274" t="s">
        <v>212</v>
      </c>
      <c r="C25" s="438">
        <v>8.3390000000000004</v>
      </c>
      <c r="D25" s="438">
        <v>6.4379999999999997</v>
      </c>
      <c r="E25" s="438">
        <v>111.072</v>
      </c>
      <c r="F25" s="311">
        <v>75.634398496240607</v>
      </c>
      <c r="G25" s="311">
        <v>83.76786454994533</v>
      </c>
    </row>
    <row r="26" spans="1:7" ht="15" customHeight="1">
      <c r="A26" s="210"/>
      <c r="B26" s="274" t="s">
        <v>214</v>
      </c>
      <c r="C26" s="438">
        <v>6.444</v>
      </c>
      <c r="D26" s="438">
        <v>7.7370000000000001</v>
      </c>
      <c r="E26" s="438">
        <v>81.001999999999995</v>
      </c>
      <c r="F26" s="311">
        <v>107.59282436378808</v>
      </c>
      <c r="G26" s="311">
        <v>109.06569362721996</v>
      </c>
    </row>
    <row r="27" spans="1:7" ht="15" customHeight="1">
      <c r="A27" s="210"/>
      <c r="B27" s="274" t="s">
        <v>215</v>
      </c>
      <c r="C27" s="438">
        <v>5.5410000000000004</v>
      </c>
      <c r="D27" s="438">
        <v>5.9370000000000003</v>
      </c>
      <c r="E27" s="438">
        <v>56.686999999999998</v>
      </c>
      <c r="F27" s="311">
        <v>168.71270247229327</v>
      </c>
      <c r="G27" s="311">
        <v>132.80309242122524</v>
      </c>
    </row>
    <row r="28" spans="1:7" ht="15" customHeight="1">
      <c r="A28" s="210"/>
      <c r="B28" s="274" t="s">
        <v>216</v>
      </c>
      <c r="C28" s="438">
        <v>22.300999999999998</v>
      </c>
      <c r="D28" s="438">
        <v>24.77</v>
      </c>
      <c r="E28" s="438">
        <v>255.86099999999999</v>
      </c>
      <c r="F28" s="311">
        <v>120.24271844660194</v>
      </c>
      <c r="G28" s="311">
        <v>118.87849685683621</v>
      </c>
    </row>
    <row r="29" spans="1:7" ht="15" customHeight="1">
      <c r="A29" s="210"/>
      <c r="B29" s="213" t="s">
        <v>217</v>
      </c>
      <c r="C29" s="440">
        <v>63.274000000000001</v>
      </c>
      <c r="D29" s="440">
        <v>76.522000000000006</v>
      </c>
      <c r="E29" s="203">
        <v>830.697</v>
      </c>
      <c r="F29" s="315">
        <v>102.89363990856528</v>
      </c>
      <c r="G29" s="315">
        <v>111.4236851635749</v>
      </c>
    </row>
    <row r="30" spans="1:7" ht="15" customHeight="1">
      <c r="A30" s="210"/>
      <c r="B30" s="274" t="s">
        <v>218</v>
      </c>
      <c r="C30" s="438">
        <v>47.859000000000002</v>
      </c>
      <c r="D30" s="438">
        <v>55.841999999999999</v>
      </c>
      <c r="E30" s="438">
        <v>632.33500000000004</v>
      </c>
      <c r="F30" s="314">
        <v>103.43026486386368</v>
      </c>
      <c r="G30" s="314">
        <v>112.84764359036592</v>
      </c>
    </row>
    <row r="31" spans="1:7" ht="15" customHeight="1">
      <c r="A31" s="210"/>
      <c r="B31" s="274" t="s">
        <v>219</v>
      </c>
      <c r="C31" s="438">
        <v>10.170999999999999</v>
      </c>
      <c r="D31" s="438">
        <v>14.39</v>
      </c>
      <c r="E31" s="438">
        <v>136.33600000000001</v>
      </c>
      <c r="F31" s="314">
        <v>104.53290716257446</v>
      </c>
      <c r="G31" s="314">
        <v>108.61695347355003</v>
      </c>
    </row>
    <row r="32" spans="1:7" ht="15" customHeight="1">
      <c r="A32" s="210"/>
      <c r="B32" s="274" t="s">
        <v>220</v>
      </c>
      <c r="C32" s="438">
        <v>5.2439999999999998</v>
      </c>
      <c r="D32" s="438">
        <v>6.29</v>
      </c>
      <c r="E32" s="438">
        <v>62.026000000000003</v>
      </c>
      <c r="F32" s="314">
        <v>95.101300272149984</v>
      </c>
      <c r="G32" s="314">
        <v>103.95535145644087</v>
      </c>
    </row>
    <row r="33" spans="1:7" ht="15" customHeight="1">
      <c r="A33" s="210"/>
      <c r="B33" s="213" t="s">
        <v>221</v>
      </c>
      <c r="C33" s="203">
        <v>139.393</v>
      </c>
      <c r="D33" s="203">
        <v>196.578</v>
      </c>
      <c r="E33" s="203">
        <v>1867.172</v>
      </c>
      <c r="F33" s="315">
        <v>99.665378882365459</v>
      </c>
      <c r="G33" s="315">
        <v>108.65088629309412</v>
      </c>
    </row>
    <row r="34" spans="1:7" s="215" customFormat="1" ht="15" customHeight="1">
      <c r="A34" s="214"/>
      <c r="B34" s="275" t="s">
        <v>222</v>
      </c>
      <c r="C34" s="441">
        <v>40.777000000000001</v>
      </c>
      <c r="D34" s="441">
        <v>56.415999999999997</v>
      </c>
      <c r="E34" s="441">
        <v>552.17899999999997</v>
      </c>
      <c r="F34" s="316">
        <v>94.158488550637571</v>
      </c>
      <c r="G34" s="316">
        <v>106.75654251863766</v>
      </c>
    </row>
    <row r="35" spans="1:7" ht="15" customHeight="1">
      <c r="A35" s="210"/>
      <c r="B35" s="274" t="s">
        <v>223</v>
      </c>
      <c r="C35" s="438">
        <v>22.009</v>
      </c>
      <c r="D35" s="438">
        <v>27.568000000000001</v>
      </c>
      <c r="E35" s="438">
        <v>275.61399999999998</v>
      </c>
      <c r="F35" s="314">
        <v>97.241622574955912</v>
      </c>
      <c r="G35" s="314">
        <v>105.1600595215384</v>
      </c>
    </row>
    <row r="36" spans="1:7" ht="15" customHeight="1">
      <c r="A36" s="210"/>
      <c r="B36" s="274" t="s">
        <v>224</v>
      </c>
      <c r="C36" s="438">
        <v>17.533999999999999</v>
      </c>
      <c r="D36" s="438">
        <v>27.625</v>
      </c>
      <c r="E36" s="438">
        <v>258.64999999999998</v>
      </c>
      <c r="F36" s="314">
        <v>103.67798836554701</v>
      </c>
      <c r="G36" s="314">
        <v>109.86047104296301</v>
      </c>
    </row>
    <row r="37" spans="1:7" ht="15" customHeight="1">
      <c r="A37" s="210"/>
      <c r="B37" s="274" t="s">
        <v>225</v>
      </c>
      <c r="C37" s="438">
        <v>16.434999999999999</v>
      </c>
      <c r="D37" s="438">
        <v>24.177</v>
      </c>
      <c r="E37" s="438">
        <v>195.73400000000001</v>
      </c>
      <c r="F37" s="314">
        <v>98.468618906039993</v>
      </c>
      <c r="G37" s="314">
        <v>106.80264313815361</v>
      </c>
    </row>
    <row r="38" spans="1:7" ht="15" customHeight="1">
      <c r="A38" s="210"/>
      <c r="B38" s="274" t="s">
        <v>227</v>
      </c>
      <c r="C38" s="438">
        <v>7.3659999999999997</v>
      </c>
      <c r="D38" s="438">
        <v>7.8739999999999997</v>
      </c>
      <c r="E38" s="438">
        <v>72.715999999999994</v>
      </c>
      <c r="F38" s="314">
        <v>116.34160756501181</v>
      </c>
      <c r="G38" s="314">
        <v>112.94110337972168</v>
      </c>
    </row>
    <row r="39" spans="1:7" ht="15" customHeight="1">
      <c r="A39" s="210"/>
      <c r="B39" s="274" t="s">
        <v>226</v>
      </c>
      <c r="C39" s="438">
        <v>5.3049999999999997</v>
      </c>
      <c r="D39" s="438">
        <v>6.5759999999999996</v>
      </c>
      <c r="E39" s="438">
        <v>71.436999999999998</v>
      </c>
      <c r="F39" s="314">
        <v>102.70185850382634</v>
      </c>
      <c r="G39" s="314">
        <v>107.39337632856778</v>
      </c>
    </row>
    <row r="40" spans="1:7" ht="15" customHeight="1">
      <c r="A40" s="210"/>
      <c r="B40" s="275" t="s">
        <v>228</v>
      </c>
      <c r="C40" s="438">
        <v>3.794</v>
      </c>
      <c r="D40" s="438">
        <v>6.75</v>
      </c>
      <c r="E40" s="438">
        <v>60.18</v>
      </c>
      <c r="F40" s="314">
        <v>109.06446921958313</v>
      </c>
      <c r="G40" s="314">
        <v>113.0565470599286</v>
      </c>
    </row>
    <row r="41" spans="1:7" ht="15" customHeight="1">
      <c r="A41" s="210"/>
      <c r="B41" s="274" t="s">
        <v>229</v>
      </c>
      <c r="C41" s="438">
        <v>2.0779999999999998</v>
      </c>
      <c r="D41" s="438">
        <v>3.8769999999999998</v>
      </c>
      <c r="E41" s="438">
        <v>44.338000000000001</v>
      </c>
      <c r="F41" s="314">
        <v>106.36488340192042</v>
      </c>
      <c r="G41" s="314">
        <v>113.01776656215748</v>
      </c>
    </row>
    <row r="42" spans="1:7" ht="15" customHeight="1">
      <c r="A42" s="210"/>
      <c r="B42" s="274" t="s">
        <v>230</v>
      </c>
      <c r="C42" s="438">
        <v>2.6539999999999999</v>
      </c>
      <c r="D42" s="438">
        <v>2.9180000000000001</v>
      </c>
      <c r="E42" s="438">
        <v>37.231000000000002</v>
      </c>
      <c r="F42" s="314">
        <v>104.55034037979219</v>
      </c>
      <c r="G42" s="314">
        <v>115.41633083266167</v>
      </c>
    </row>
    <row r="43" spans="1:7" ht="15" customHeight="1">
      <c r="A43" s="210"/>
      <c r="B43" s="274" t="s">
        <v>231</v>
      </c>
      <c r="C43" s="438">
        <v>2.4449999999999998</v>
      </c>
      <c r="D43" s="438">
        <v>3.7690000000000001</v>
      </c>
      <c r="E43" s="438">
        <v>31.172000000000001</v>
      </c>
      <c r="F43" s="314">
        <v>98.304642670839854</v>
      </c>
      <c r="G43" s="314">
        <v>102.88467885669021</v>
      </c>
    </row>
    <row r="44" spans="1:7" ht="15" customHeight="1">
      <c r="A44" s="210"/>
      <c r="B44" s="274" t="s">
        <v>232</v>
      </c>
      <c r="C44" s="438">
        <v>2.0819999999999999</v>
      </c>
      <c r="D44" s="438">
        <v>3.073</v>
      </c>
      <c r="E44" s="438">
        <v>29.1</v>
      </c>
      <c r="F44" s="314">
        <v>98.367477592829715</v>
      </c>
      <c r="G44" s="314">
        <v>108.6510099690102</v>
      </c>
    </row>
    <row r="45" spans="1:7" ht="15" customHeight="1">
      <c r="A45" s="210"/>
      <c r="B45" s="274" t="s">
        <v>233</v>
      </c>
      <c r="C45" s="438">
        <v>1.3280000000000001</v>
      </c>
      <c r="D45" s="438">
        <v>2.117</v>
      </c>
      <c r="E45" s="438">
        <v>24.149000000000001</v>
      </c>
      <c r="F45" s="314">
        <v>107.51650584052818</v>
      </c>
      <c r="G45" s="314">
        <v>107.94778954896964</v>
      </c>
    </row>
    <row r="46" spans="1:7" ht="15" customHeight="1">
      <c r="A46" s="210"/>
      <c r="B46" s="274" t="s">
        <v>234</v>
      </c>
      <c r="C46" s="438">
        <v>1.038</v>
      </c>
      <c r="D46" s="438">
        <v>1.2669999999999999</v>
      </c>
      <c r="E46" s="438">
        <v>20.298999999999999</v>
      </c>
      <c r="F46" s="314">
        <v>92.888563049853374</v>
      </c>
      <c r="G46" s="314">
        <v>129.77240762050889</v>
      </c>
    </row>
    <row r="47" spans="1:7" ht="15" customHeight="1">
      <c r="A47" s="210"/>
      <c r="B47" s="274" t="s">
        <v>235</v>
      </c>
      <c r="C47" s="438">
        <v>14.548</v>
      </c>
      <c r="D47" s="438">
        <v>22.571000000000002</v>
      </c>
      <c r="E47" s="438">
        <v>194.37299999999999</v>
      </c>
      <c r="F47" s="314">
        <v>104.0761746668511</v>
      </c>
      <c r="G47" s="314">
        <v>114.49465735188436</v>
      </c>
    </row>
    <row r="48" spans="1:7" ht="15" customHeight="1">
      <c r="A48" s="216"/>
      <c r="B48" s="213" t="s">
        <v>236</v>
      </c>
      <c r="C48" s="440">
        <v>38.624000000000002</v>
      </c>
      <c r="D48" s="440">
        <v>31.084</v>
      </c>
      <c r="E48" s="203">
        <v>403.678</v>
      </c>
      <c r="F48" s="315">
        <v>95.926428835946183</v>
      </c>
      <c r="G48" s="315">
        <v>104.87594502611</v>
      </c>
    </row>
    <row r="49" spans="1:7" ht="15" customHeight="1">
      <c r="A49" s="216"/>
      <c r="B49" s="274" t="s">
        <v>237</v>
      </c>
      <c r="C49" s="438">
        <v>33.395000000000003</v>
      </c>
      <c r="D49" s="438">
        <v>27.67</v>
      </c>
      <c r="E49" s="438">
        <v>355.92500000000001</v>
      </c>
      <c r="F49" s="314">
        <v>95.506005798702205</v>
      </c>
      <c r="G49" s="314">
        <v>105.44926110709503</v>
      </c>
    </row>
    <row r="50" spans="1:7" ht="15" customHeight="1">
      <c r="A50" s="216"/>
      <c r="B50" s="274" t="s">
        <v>238</v>
      </c>
      <c r="C50" s="438">
        <v>5.133</v>
      </c>
      <c r="D50" s="438">
        <v>3.3479999999999999</v>
      </c>
      <c r="E50" s="438">
        <v>46.804000000000002</v>
      </c>
      <c r="F50" s="314">
        <v>102.44798041615668</v>
      </c>
      <c r="G50" s="314">
        <v>101.4237111838256</v>
      </c>
    </row>
    <row r="51" spans="1:7" ht="15" customHeight="1">
      <c r="A51" s="216"/>
      <c r="B51" s="274" t="s">
        <v>239</v>
      </c>
      <c r="C51" s="438">
        <v>9.6000000000000002E-2</v>
      </c>
      <c r="D51" s="438">
        <v>6.6000000000000003E-2</v>
      </c>
      <c r="E51" s="438">
        <v>0.94899999999999995</v>
      </c>
      <c r="F51" s="314">
        <v>40.243902439024396</v>
      </c>
      <c r="G51" s="314">
        <v>77.091795288383423</v>
      </c>
    </row>
    <row r="52" spans="1:7" ht="15" customHeight="1">
      <c r="A52" s="216"/>
      <c r="B52" s="213" t="s">
        <v>240</v>
      </c>
      <c r="C52" s="203">
        <v>3.694</v>
      </c>
      <c r="D52" s="203">
        <v>3.3759999999999999</v>
      </c>
      <c r="E52" s="440">
        <v>38.152999999999999</v>
      </c>
      <c r="F52" s="320">
        <v>119.75877970911671</v>
      </c>
      <c r="G52" s="320">
        <v>119.74828159819215</v>
      </c>
    </row>
    <row r="53" spans="1:7" ht="18" customHeight="1">
      <c r="A53" s="216"/>
    </row>
    <row r="54" spans="1:7" ht="18" customHeight="1">
      <c r="A54" s="216"/>
      <c r="B54" s="216"/>
      <c r="C54" s="216"/>
      <c r="D54" s="216"/>
      <c r="E54" s="217"/>
      <c r="F54" s="217"/>
      <c r="G54" s="216"/>
    </row>
    <row r="55" spans="1:7" ht="18" customHeight="1">
      <c r="A55" s="216"/>
    </row>
    <row r="56" spans="1:7" ht="18" customHeight="1">
      <c r="A56" s="216"/>
      <c r="B56" s="216"/>
      <c r="C56" s="216"/>
      <c r="D56" s="216"/>
      <c r="E56" s="217"/>
      <c r="F56" s="217"/>
      <c r="G56" s="216"/>
    </row>
    <row r="57" spans="1:7" ht="18" customHeight="1">
      <c r="A57" s="216"/>
      <c r="B57" s="216"/>
      <c r="C57" s="216"/>
      <c r="D57" s="216"/>
      <c r="E57" s="217"/>
      <c r="F57" s="217"/>
      <c r="G57" s="216"/>
    </row>
    <row r="58" spans="1:7" ht="18" customHeight="1">
      <c r="A58" s="216"/>
      <c r="B58" s="216"/>
      <c r="C58" s="216"/>
      <c r="D58" s="216"/>
      <c r="E58" s="217"/>
      <c r="F58" s="217"/>
      <c r="G58" s="216"/>
    </row>
    <row r="59" spans="1:7" ht="18" customHeight="1">
      <c r="A59" s="216"/>
      <c r="B59" s="216"/>
      <c r="C59" s="216"/>
      <c r="D59" s="216"/>
      <c r="E59" s="217"/>
      <c r="F59" s="217"/>
      <c r="G59" s="216"/>
    </row>
    <row r="60" spans="1:7" ht="18" customHeight="1">
      <c r="A60" s="216"/>
      <c r="B60" s="216"/>
      <c r="C60" s="216"/>
      <c r="D60" s="216"/>
      <c r="E60" s="217"/>
      <c r="F60" s="217"/>
      <c r="G60" s="216"/>
    </row>
    <row r="61" spans="1:7">
      <c r="A61" s="216"/>
      <c r="B61" s="216"/>
      <c r="C61" s="216"/>
      <c r="D61" s="216"/>
      <c r="E61" s="217"/>
      <c r="F61" s="217"/>
      <c r="G61" s="216"/>
    </row>
    <row r="62" spans="1:7">
      <c r="A62" s="216"/>
      <c r="B62" s="216"/>
      <c r="C62" s="216"/>
      <c r="D62" s="216"/>
      <c r="E62" s="217"/>
      <c r="F62" s="217"/>
      <c r="G62" s="216"/>
    </row>
    <row r="63" spans="1:7">
      <c r="A63" s="216"/>
      <c r="B63" s="216"/>
      <c r="C63" s="216"/>
      <c r="D63" s="216"/>
      <c r="E63" s="217"/>
      <c r="F63" s="217"/>
      <c r="G63" s="216"/>
    </row>
    <row r="64" spans="1:7">
      <c r="A64" s="216"/>
      <c r="B64" s="216"/>
      <c r="C64" s="216"/>
      <c r="D64" s="216"/>
      <c r="E64" s="217"/>
      <c r="F64" s="217"/>
      <c r="G64" s="216"/>
    </row>
    <row r="65" spans="1:7">
      <c r="A65" s="216"/>
      <c r="B65" s="216"/>
      <c r="C65" s="216"/>
      <c r="D65" s="216"/>
      <c r="E65" s="217"/>
      <c r="F65" s="217"/>
      <c r="G65" s="216"/>
    </row>
    <row r="66" spans="1:7">
      <c r="A66" s="216"/>
      <c r="B66" s="216"/>
      <c r="C66" s="216"/>
      <c r="D66" s="216"/>
      <c r="E66" s="217"/>
      <c r="F66" s="217"/>
      <c r="G66" s="216"/>
    </row>
    <row r="67" spans="1:7">
      <c r="A67" s="216"/>
      <c r="B67" s="216"/>
      <c r="C67" s="216"/>
      <c r="D67" s="216"/>
      <c r="E67" s="217"/>
      <c r="F67" s="217"/>
      <c r="G67" s="216"/>
    </row>
    <row r="68" spans="1:7">
      <c r="A68" s="216"/>
      <c r="B68" s="216"/>
      <c r="C68" s="216"/>
      <c r="D68" s="216"/>
      <c r="E68" s="217"/>
      <c r="F68" s="217"/>
      <c r="G68" s="216"/>
    </row>
    <row r="69" spans="1:7">
      <c r="A69" s="216"/>
      <c r="B69" s="216"/>
      <c r="C69" s="216"/>
      <c r="D69" s="216"/>
      <c r="E69" s="217"/>
      <c r="F69" s="217"/>
      <c r="G69" s="216"/>
    </row>
    <row r="70" spans="1:7">
      <c r="A70" s="216"/>
      <c r="B70" s="216"/>
      <c r="C70" s="216"/>
      <c r="D70" s="216"/>
      <c r="E70" s="217"/>
      <c r="F70" s="217"/>
      <c r="G70" s="216"/>
    </row>
    <row r="71" spans="1:7">
      <c r="A71" s="216"/>
      <c r="B71" s="216"/>
      <c r="C71" s="216"/>
      <c r="D71" s="216"/>
      <c r="E71" s="217"/>
      <c r="F71" s="217"/>
      <c r="G71" s="216"/>
    </row>
    <row r="72" spans="1:7">
      <c r="A72" s="216"/>
      <c r="B72" s="216"/>
      <c r="C72" s="216"/>
      <c r="D72" s="216"/>
      <c r="E72" s="217"/>
      <c r="F72" s="217"/>
      <c r="G72" s="216"/>
    </row>
    <row r="73" spans="1:7">
      <c r="A73" s="216"/>
      <c r="B73" s="216"/>
      <c r="C73" s="216"/>
      <c r="D73" s="216"/>
      <c r="E73" s="217"/>
      <c r="F73" s="217"/>
      <c r="G73" s="216"/>
    </row>
    <row r="74" spans="1:7">
      <c r="A74" s="216"/>
      <c r="B74" s="216"/>
      <c r="C74" s="216"/>
      <c r="D74" s="216"/>
      <c r="E74" s="217"/>
      <c r="F74" s="217"/>
      <c r="G74" s="216"/>
    </row>
    <row r="75" spans="1:7">
      <c r="A75" s="216"/>
      <c r="B75" s="216"/>
      <c r="C75" s="216"/>
      <c r="D75" s="216"/>
      <c r="E75" s="217"/>
      <c r="F75" s="217"/>
      <c r="G75" s="216"/>
    </row>
    <row r="76" spans="1:7">
      <c r="A76" s="216"/>
      <c r="B76" s="216"/>
      <c r="C76" s="216"/>
      <c r="D76" s="216"/>
      <c r="E76" s="217"/>
      <c r="F76" s="217"/>
      <c r="G76" s="216"/>
    </row>
    <row r="77" spans="1:7">
      <c r="A77" s="216"/>
      <c r="B77" s="216"/>
      <c r="C77" s="216"/>
      <c r="D77" s="216"/>
      <c r="E77" s="217"/>
      <c r="F77" s="217"/>
      <c r="G77" s="216"/>
    </row>
    <row r="78" spans="1:7">
      <c r="A78" s="216"/>
      <c r="B78" s="216"/>
      <c r="C78" s="216"/>
      <c r="D78" s="216"/>
      <c r="E78" s="217"/>
      <c r="F78" s="217"/>
      <c r="G78" s="216"/>
    </row>
    <row r="79" spans="1:7">
      <c r="A79" s="216"/>
      <c r="B79" s="216"/>
      <c r="C79" s="216"/>
      <c r="D79" s="216"/>
      <c r="E79" s="217"/>
      <c r="F79" s="217"/>
      <c r="G79" s="216"/>
    </row>
    <row r="80" spans="1:7">
      <c r="A80" s="216"/>
      <c r="B80" s="216"/>
      <c r="C80" s="216"/>
      <c r="D80" s="216"/>
      <c r="E80" s="217"/>
      <c r="F80" s="217"/>
      <c r="G80" s="216"/>
    </row>
    <row r="81" spans="1:7">
      <c r="A81" s="216"/>
      <c r="B81" s="216"/>
      <c r="C81" s="216"/>
      <c r="D81" s="216"/>
      <c r="E81" s="217"/>
      <c r="F81" s="217"/>
      <c r="G81" s="216"/>
    </row>
    <row r="82" spans="1:7">
      <c r="A82" s="216"/>
      <c r="B82" s="216"/>
      <c r="C82" s="216"/>
      <c r="D82" s="216"/>
      <c r="E82" s="217"/>
      <c r="F82" s="217"/>
      <c r="G82" s="216"/>
    </row>
    <row r="83" spans="1:7">
      <c r="A83" s="216"/>
      <c r="B83" s="216"/>
      <c r="C83" s="216"/>
      <c r="D83" s="216"/>
      <c r="E83" s="217"/>
      <c r="F83" s="217"/>
      <c r="G83" s="216"/>
    </row>
    <row r="84" spans="1:7">
      <c r="A84" s="216"/>
      <c r="B84" s="216"/>
      <c r="C84" s="216"/>
      <c r="D84" s="216"/>
      <c r="E84" s="217"/>
      <c r="F84" s="217"/>
      <c r="G84" s="216"/>
    </row>
    <row r="85" spans="1:7">
      <c r="A85" s="216"/>
      <c r="B85" s="216"/>
      <c r="C85" s="216"/>
      <c r="D85" s="216"/>
      <c r="E85" s="217"/>
      <c r="F85" s="217"/>
      <c r="G85" s="216"/>
    </row>
    <row r="86" spans="1:7">
      <c r="A86" s="216"/>
      <c r="B86" s="216"/>
      <c r="C86" s="216"/>
      <c r="D86" s="216"/>
      <c r="E86" s="217"/>
      <c r="F86" s="217"/>
      <c r="G86" s="216"/>
    </row>
    <row r="87" spans="1:7">
      <c r="A87" s="216"/>
      <c r="B87" s="216"/>
      <c r="C87" s="216"/>
      <c r="D87" s="216"/>
      <c r="E87" s="217"/>
      <c r="F87" s="217"/>
      <c r="G87" s="216"/>
    </row>
    <row r="88" spans="1:7">
      <c r="A88" s="216"/>
      <c r="B88" s="216"/>
      <c r="C88" s="216"/>
      <c r="D88" s="216"/>
      <c r="E88" s="217"/>
      <c r="F88" s="217"/>
      <c r="G88" s="216"/>
    </row>
    <row r="89" spans="1:7">
      <c r="A89" s="216"/>
      <c r="B89" s="216"/>
      <c r="C89" s="216"/>
      <c r="D89" s="216"/>
      <c r="E89" s="217"/>
      <c r="F89" s="217"/>
      <c r="G89" s="216"/>
    </row>
    <row r="90" spans="1:7">
      <c r="A90" s="216"/>
      <c r="B90" s="216"/>
      <c r="C90" s="216"/>
      <c r="D90" s="216"/>
      <c r="E90" s="217"/>
      <c r="F90" s="217"/>
      <c r="G90" s="216"/>
    </row>
    <row r="91" spans="1:7">
      <c r="A91" s="216"/>
      <c r="B91" s="216"/>
      <c r="C91" s="216"/>
      <c r="D91" s="216"/>
      <c r="E91" s="217"/>
      <c r="F91" s="217"/>
      <c r="G91" s="216"/>
    </row>
    <row r="92" spans="1:7">
      <c r="A92" s="216"/>
      <c r="B92" s="216"/>
      <c r="C92" s="216"/>
      <c r="D92" s="216"/>
      <c r="E92" s="217"/>
      <c r="F92" s="217"/>
      <c r="G92" s="216"/>
    </row>
    <row r="93" spans="1:7">
      <c r="A93" s="216"/>
      <c r="B93" s="216"/>
      <c r="C93" s="216"/>
      <c r="D93" s="216"/>
      <c r="E93" s="217"/>
      <c r="F93" s="217"/>
      <c r="G93" s="216"/>
    </row>
    <row r="94" spans="1:7">
      <c r="A94" s="216"/>
      <c r="B94" s="216"/>
      <c r="C94" s="216"/>
      <c r="D94" s="216"/>
      <c r="E94" s="217"/>
      <c r="F94" s="217"/>
      <c r="G94" s="216"/>
    </row>
    <row r="95" spans="1:7">
      <c r="A95" s="216"/>
      <c r="B95" s="216"/>
      <c r="C95" s="216"/>
      <c r="D95" s="216"/>
      <c r="E95" s="217"/>
      <c r="F95" s="217"/>
      <c r="G95" s="216"/>
    </row>
    <row r="96" spans="1:7">
      <c r="A96" s="216"/>
      <c r="B96" s="216"/>
      <c r="C96" s="216"/>
      <c r="D96" s="216"/>
      <c r="E96" s="217"/>
      <c r="F96" s="217"/>
      <c r="G96" s="216"/>
    </row>
    <row r="97" spans="1:7">
      <c r="A97" s="216"/>
      <c r="B97" s="216"/>
      <c r="C97" s="216"/>
      <c r="D97" s="216"/>
      <c r="E97" s="217"/>
      <c r="F97" s="217"/>
      <c r="G97" s="216"/>
    </row>
    <row r="98" spans="1:7">
      <c r="A98" s="216"/>
      <c r="B98" s="216"/>
      <c r="C98" s="216"/>
      <c r="D98" s="216"/>
      <c r="E98" s="217"/>
      <c r="F98" s="217"/>
      <c r="G98" s="216"/>
    </row>
    <row r="99" spans="1:7">
      <c r="A99" s="216"/>
      <c r="B99" s="216"/>
      <c r="C99" s="216"/>
      <c r="D99" s="216"/>
      <c r="E99" s="217"/>
      <c r="F99" s="217"/>
      <c r="G99" s="216"/>
    </row>
    <row r="100" spans="1:7">
      <c r="A100" s="216"/>
      <c r="B100" s="216"/>
      <c r="C100" s="216"/>
      <c r="D100" s="216"/>
      <c r="E100" s="217"/>
      <c r="F100" s="217"/>
      <c r="G100" s="216"/>
    </row>
    <row r="101" spans="1:7">
      <c r="A101" s="216"/>
      <c r="B101" s="216"/>
      <c r="C101" s="216"/>
      <c r="D101" s="216"/>
      <c r="E101" s="217"/>
      <c r="F101" s="217"/>
      <c r="G101" s="216"/>
    </row>
    <row r="102" spans="1:7">
      <c r="A102" s="216"/>
      <c r="B102" s="216"/>
      <c r="C102" s="216"/>
      <c r="D102" s="216"/>
      <c r="E102" s="217"/>
      <c r="F102" s="217"/>
      <c r="G102" s="216"/>
    </row>
    <row r="103" spans="1:7">
      <c r="A103" s="216"/>
      <c r="B103" s="216"/>
      <c r="C103" s="216"/>
      <c r="D103" s="216"/>
      <c r="E103" s="217"/>
      <c r="F103" s="217"/>
      <c r="G103" s="216"/>
    </row>
    <row r="104" spans="1:7">
      <c r="A104" s="216"/>
      <c r="B104" s="216"/>
      <c r="C104" s="216"/>
      <c r="D104" s="216"/>
      <c r="E104" s="217"/>
      <c r="F104" s="217"/>
      <c r="G104" s="216"/>
    </row>
    <row r="105" spans="1:7">
      <c r="A105" s="216"/>
      <c r="B105" s="216"/>
      <c r="C105" s="216"/>
      <c r="D105" s="216"/>
      <c r="E105" s="217"/>
      <c r="F105" s="217"/>
      <c r="G105" s="216"/>
    </row>
    <row r="106" spans="1:7">
      <c r="A106" s="216"/>
      <c r="B106" s="216"/>
      <c r="C106" s="216"/>
      <c r="D106" s="216"/>
      <c r="E106" s="217"/>
      <c r="F106" s="217"/>
      <c r="G106" s="216"/>
    </row>
    <row r="107" spans="1:7">
      <c r="A107" s="216"/>
      <c r="B107" s="216"/>
      <c r="C107" s="216"/>
      <c r="D107" s="216"/>
      <c r="E107" s="217"/>
      <c r="F107" s="217"/>
      <c r="G107" s="216"/>
    </row>
    <row r="108" spans="1:7">
      <c r="A108" s="216"/>
      <c r="B108" s="216"/>
      <c r="C108" s="216"/>
      <c r="D108" s="216"/>
      <c r="E108" s="217"/>
      <c r="F108" s="217"/>
      <c r="G108" s="216"/>
    </row>
    <row r="109" spans="1:7">
      <c r="A109" s="216"/>
      <c r="B109" s="216"/>
      <c r="C109" s="216"/>
      <c r="D109" s="216"/>
      <c r="E109" s="217"/>
      <c r="F109" s="217"/>
      <c r="G109" s="216"/>
    </row>
    <row r="110" spans="1:7">
      <c r="A110" s="216"/>
      <c r="B110" s="216"/>
      <c r="C110" s="216"/>
      <c r="D110" s="216"/>
      <c r="E110" s="217"/>
      <c r="F110" s="217"/>
      <c r="G110" s="216"/>
    </row>
    <row r="111" spans="1:7">
      <c r="A111" s="216"/>
      <c r="B111" s="216"/>
      <c r="C111" s="216"/>
      <c r="D111" s="216"/>
      <c r="E111" s="217"/>
      <c r="F111" s="217"/>
      <c r="G111" s="216"/>
    </row>
    <row r="112" spans="1:7">
      <c r="A112" s="216"/>
      <c r="B112" s="216"/>
      <c r="C112" s="216"/>
      <c r="D112" s="216"/>
      <c r="E112" s="217"/>
      <c r="F112" s="217"/>
      <c r="G112" s="216"/>
    </row>
    <row r="113" spans="1:7">
      <c r="A113" s="216"/>
      <c r="B113" s="216"/>
      <c r="C113" s="216"/>
      <c r="D113" s="216"/>
      <c r="E113" s="217"/>
      <c r="F113" s="217"/>
      <c r="G113" s="216"/>
    </row>
    <row r="114" spans="1:7">
      <c r="A114" s="216"/>
      <c r="B114" s="216"/>
      <c r="C114" s="216"/>
      <c r="D114" s="216"/>
      <c r="E114" s="217"/>
      <c r="F114" s="217"/>
      <c r="G114" s="216"/>
    </row>
    <row r="115" spans="1:7">
      <c r="A115" s="216"/>
      <c r="B115" s="216"/>
      <c r="C115" s="216"/>
      <c r="D115" s="216"/>
      <c r="E115" s="217"/>
      <c r="F115" s="217"/>
      <c r="G115" s="216"/>
    </row>
    <row r="116" spans="1:7">
      <c r="A116" s="216"/>
      <c r="B116" s="216"/>
      <c r="C116" s="216"/>
      <c r="D116" s="216"/>
      <c r="E116" s="217"/>
      <c r="F116" s="217"/>
      <c r="G116" s="216"/>
    </row>
    <row r="117" spans="1:7">
      <c r="A117" s="216"/>
      <c r="B117" s="216"/>
      <c r="C117" s="216"/>
      <c r="D117" s="216"/>
      <c r="E117" s="217"/>
      <c r="F117" s="217"/>
      <c r="G117" s="216"/>
    </row>
    <row r="118" spans="1:7">
      <c r="A118" s="216"/>
      <c r="B118" s="216"/>
      <c r="C118" s="216"/>
      <c r="D118" s="216"/>
      <c r="E118" s="217"/>
      <c r="F118" s="217"/>
      <c r="G118" s="216"/>
    </row>
    <row r="119" spans="1:7">
      <c r="A119" s="216"/>
      <c r="B119" s="216"/>
      <c r="C119" s="216"/>
      <c r="D119" s="216"/>
      <c r="E119" s="217"/>
      <c r="F119" s="217"/>
      <c r="G119" s="216"/>
    </row>
    <row r="120" spans="1:7">
      <c r="A120" s="216"/>
      <c r="B120" s="216"/>
      <c r="C120" s="216"/>
      <c r="D120" s="216"/>
      <c r="E120" s="217"/>
      <c r="F120" s="217"/>
      <c r="G120" s="216"/>
    </row>
    <row r="121" spans="1:7">
      <c r="A121" s="216"/>
      <c r="B121" s="216"/>
      <c r="C121" s="216"/>
      <c r="D121" s="216"/>
      <c r="E121" s="217"/>
      <c r="F121" s="217"/>
      <c r="G121" s="216"/>
    </row>
    <row r="122" spans="1:7">
      <c r="A122" s="216"/>
      <c r="B122" s="216"/>
      <c r="C122" s="216"/>
      <c r="D122" s="216"/>
      <c r="E122" s="217"/>
      <c r="F122" s="217"/>
      <c r="G122" s="216"/>
    </row>
    <row r="123" spans="1:7">
      <c r="A123" s="216"/>
      <c r="B123" s="216"/>
      <c r="C123" s="216"/>
      <c r="D123" s="216"/>
      <c r="E123" s="217"/>
      <c r="F123" s="217"/>
      <c r="G123" s="216"/>
    </row>
    <row r="124" spans="1:7">
      <c r="A124" s="216"/>
      <c r="B124" s="216"/>
      <c r="C124" s="216"/>
      <c r="D124" s="216"/>
      <c r="E124" s="217"/>
      <c r="F124" s="217"/>
      <c r="G124" s="216"/>
    </row>
    <row r="125" spans="1:7">
      <c r="A125" s="216"/>
      <c r="B125" s="216"/>
      <c r="C125" s="216"/>
      <c r="D125" s="216"/>
      <c r="E125" s="217"/>
      <c r="F125" s="217"/>
      <c r="G125" s="216"/>
    </row>
    <row r="126" spans="1:7">
      <c r="A126" s="216"/>
      <c r="B126" s="216"/>
      <c r="C126" s="216"/>
      <c r="D126" s="216"/>
      <c r="E126" s="217"/>
      <c r="F126" s="217"/>
      <c r="G126" s="216"/>
    </row>
    <row r="127" spans="1:7">
      <c r="A127" s="216"/>
      <c r="B127" s="216"/>
      <c r="C127" s="216"/>
      <c r="D127" s="216"/>
      <c r="E127" s="217"/>
      <c r="F127" s="217"/>
      <c r="G127" s="216"/>
    </row>
    <row r="128" spans="1:7">
      <c r="A128" s="216"/>
      <c r="B128" s="216"/>
      <c r="C128" s="216"/>
      <c r="D128" s="216"/>
      <c r="E128" s="217"/>
      <c r="F128" s="217"/>
      <c r="G128" s="216"/>
    </row>
    <row r="129" spans="1:7">
      <c r="A129" s="216"/>
      <c r="B129" s="216"/>
      <c r="C129" s="216"/>
      <c r="D129" s="216"/>
      <c r="E129" s="217"/>
      <c r="F129" s="217"/>
      <c r="G129" s="216"/>
    </row>
    <row r="130" spans="1:7">
      <c r="A130" s="216"/>
      <c r="B130" s="216"/>
      <c r="C130" s="216"/>
      <c r="D130" s="216"/>
      <c r="E130" s="217"/>
      <c r="F130" s="217"/>
      <c r="G130" s="216"/>
    </row>
    <row r="131" spans="1:7">
      <c r="A131" s="216"/>
      <c r="B131" s="216"/>
      <c r="C131" s="216"/>
      <c r="D131" s="216"/>
      <c r="E131" s="217"/>
      <c r="F131" s="217"/>
      <c r="G131" s="216"/>
    </row>
    <row r="132" spans="1:7">
      <c r="A132" s="216"/>
      <c r="B132" s="216"/>
      <c r="C132" s="216"/>
      <c r="D132" s="216"/>
      <c r="E132" s="217"/>
      <c r="F132" s="217"/>
      <c r="G132" s="216"/>
    </row>
    <row r="133" spans="1:7">
      <c r="A133" s="216"/>
      <c r="B133" s="216"/>
      <c r="C133" s="216"/>
      <c r="D133" s="216"/>
      <c r="E133" s="217"/>
      <c r="F133" s="217"/>
      <c r="G133" s="216"/>
    </row>
    <row r="134" spans="1:7">
      <c r="A134" s="216"/>
      <c r="B134" s="216"/>
      <c r="C134" s="216"/>
      <c r="D134" s="216"/>
      <c r="E134" s="217"/>
      <c r="F134" s="217"/>
      <c r="G134" s="216"/>
    </row>
    <row r="135" spans="1:7">
      <c r="A135" s="216"/>
      <c r="B135" s="216"/>
      <c r="C135" s="216"/>
      <c r="D135" s="216"/>
      <c r="E135" s="217"/>
      <c r="F135" s="217"/>
      <c r="G135" s="216"/>
    </row>
    <row r="136" spans="1:7">
      <c r="A136" s="216"/>
      <c r="B136" s="216"/>
      <c r="C136" s="216"/>
      <c r="D136" s="216"/>
      <c r="E136" s="217"/>
      <c r="F136" s="217"/>
      <c r="G136" s="216"/>
    </row>
    <row r="137" spans="1:7">
      <c r="A137" s="216"/>
      <c r="B137" s="216"/>
      <c r="C137" s="216"/>
      <c r="D137" s="216"/>
      <c r="E137" s="217"/>
      <c r="F137" s="217"/>
      <c r="G137" s="216"/>
    </row>
    <row r="138" spans="1:7">
      <c r="A138" s="216"/>
      <c r="B138" s="216"/>
      <c r="C138" s="216"/>
      <c r="D138" s="216"/>
      <c r="E138" s="217"/>
      <c r="F138" s="217"/>
      <c r="G138" s="216"/>
    </row>
    <row r="139" spans="1:7">
      <c r="A139" s="216"/>
      <c r="B139" s="216"/>
      <c r="C139" s="216"/>
      <c r="D139" s="216"/>
      <c r="E139" s="217"/>
      <c r="F139" s="217"/>
      <c r="G139" s="216"/>
    </row>
    <row r="140" spans="1:7">
      <c r="A140" s="216"/>
      <c r="B140" s="216"/>
      <c r="C140" s="216"/>
      <c r="D140" s="216"/>
      <c r="E140" s="217"/>
      <c r="F140" s="217"/>
      <c r="G140" s="216"/>
    </row>
    <row r="141" spans="1:7">
      <c r="A141" s="216"/>
      <c r="B141" s="216"/>
      <c r="C141" s="216"/>
      <c r="D141" s="216"/>
      <c r="E141" s="217"/>
      <c r="F141" s="217"/>
      <c r="G141" s="216"/>
    </row>
    <row r="142" spans="1:7">
      <c r="A142" s="216"/>
      <c r="B142" s="216"/>
      <c r="C142" s="216"/>
      <c r="D142" s="216"/>
      <c r="E142" s="217"/>
      <c r="F142" s="217"/>
      <c r="G142" s="216"/>
    </row>
    <row r="143" spans="1:7">
      <c r="A143" s="216"/>
      <c r="B143" s="216"/>
      <c r="C143" s="216"/>
      <c r="D143" s="216"/>
      <c r="E143" s="217"/>
      <c r="F143" s="217"/>
      <c r="G143" s="216"/>
    </row>
    <row r="144" spans="1:7">
      <c r="A144" s="216"/>
      <c r="B144" s="216"/>
      <c r="C144" s="216"/>
      <c r="D144" s="216"/>
      <c r="E144" s="217"/>
      <c r="F144" s="217"/>
      <c r="G144" s="216"/>
    </row>
    <row r="145" spans="1:7">
      <c r="A145" s="216"/>
      <c r="B145" s="216"/>
      <c r="C145" s="216"/>
      <c r="D145" s="216"/>
      <c r="E145" s="217"/>
      <c r="F145" s="217"/>
      <c r="G145" s="216"/>
    </row>
    <row r="146" spans="1:7">
      <c r="A146" s="216"/>
      <c r="B146" s="216"/>
      <c r="C146" s="216"/>
      <c r="D146" s="216"/>
      <c r="E146" s="217"/>
      <c r="F146" s="217"/>
      <c r="G146" s="216"/>
    </row>
    <row r="147" spans="1:7">
      <c r="A147" s="216"/>
      <c r="B147" s="216"/>
      <c r="C147" s="216"/>
      <c r="D147" s="216"/>
      <c r="E147" s="217"/>
      <c r="F147" s="217"/>
      <c r="G147" s="216"/>
    </row>
    <row r="148" spans="1:7">
      <c r="A148" s="216"/>
      <c r="B148" s="216"/>
      <c r="C148" s="216"/>
      <c r="D148" s="216"/>
      <c r="E148" s="217"/>
      <c r="F148" s="217"/>
      <c r="G148" s="216"/>
    </row>
    <row r="149" spans="1:7">
      <c r="A149" s="216"/>
      <c r="B149" s="216"/>
      <c r="C149" s="216"/>
      <c r="D149" s="216"/>
      <c r="E149" s="217"/>
      <c r="F149" s="217"/>
      <c r="G149" s="216"/>
    </row>
    <row r="150" spans="1:7">
      <c r="A150" s="216"/>
      <c r="B150" s="216"/>
      <c r="C150" s="216"/>
      <c r="D150" s="216"/>
      <c r="E150" s="217"/>
      <c r="F150" s="217"/>
      <c r="G150" s="216"/>
    </row>
    <row r="151" spans="1:7" ht="18.75">
      <c r="A151" s="216"/>
      <c r="B151" s="216"/>
      <c r="C151" s="216"/>
      <c r="D151" s="216"/>
      <c r="E151" s="217"/>
      <c r="F151" s="217"/>
      <c r="G151" s="219"/>
    </row>
    <row r="152" spans="1:7" ht="18.75">
      <c r="A152" s="219"/>
      <c r="B152" s="219"/>
      <c r="C152" s="219"/>
      <c r="D152" s="219"/>
      <c r="E152" s="218"/>
      <c r="F152" s="218"/>
      <c r="G152" s="219"/>
    </row>
    <row r="153" spans="1:7" ht="18.75">
      <c r="A153" s="219"/>
      <c r="B153" s="219"/>
      <c r="C153" s="219"/>
      <c r="D153" s="219"/>
      <c r="E153" s="218"/>
      <c r="F153" s="218"/>
      <c r="G153" s="219"/>
    </row>
    <row r="154" spans="1:7">
      <c r="E154" s="218"/>
      <c r="F154" s="218"/>
    </row>
    <row r="155" spans="1:7">
      <c r="E155" s="218"/>
      <c r="F155" s="218"/>
    </row>
    <row r="156" spans="1:7">
      <c r="E156" s="218"/>
      <c r="F156" s="218"/>
    </row>
    <row r="157" spans="1:7">
      <c r="E157" s="218"/>
      <c r="F157" s="218"/>
    </row>
    <row r="158" spans="1:7">
      <c r="E158" s="218"/>
      <c r="F158" s="218"/>
    </row>
    <row r="159" spans="1:7">
      <c r="E159" s="218"/>
      <c r="F159" s="218"/>
    </row>
    <row r="160" spans="1:7">
      <c r="E160" s="218"/>
      <c r="F160" s="218"/>
    </row>
    <row r="161" spans="5:6">
      <c r="E161" s="218"/>
      <c r="F161" s="218"/>
    </row>
    <row r="162" spans="5:6">
      <c r="E162" s="218"/>
      <c r="F162" s="218"/>
    </row>
    <row r="163" spans="5:6">
      <c r="E163" s="218"/>
      <c r="F163" s="218"/>
    </row>
    <row r="164" spans="5:6">
      <c r="E164" s="218"/>
      <c r="F164" s="218"/>
    </row>
    <row r="165" spans="5:6">
      <c r="E165" s="218"/>
      <c r="F165" s="218"/>
    </row>
    <row r="166" spans="5:6">
      <c r="E166" s="218"/>
      <c r="F166" s="218"/>
    </row>
    <row r="167" spans="5:6">
      <c r="E167" s="218"/>
      <c r="F167" s="218"/>
    </row>
    <row r="168" spans="5:6">
      <c r="E168" s="218"/>
      <c r="F168" s="218"/>
    </row>
    <row r="169" spans="5:6">
      <c r="E169" s="218"/>
      <c r="F169" s="218"/>
    </row>
    <row r="170" spans="5:6">
      <c r="E170" s="218"/>
      <c r="F170" s="218"/>
    </row>
    <row r="171" spans="5:6">
      <c r="E171" s="218"/>
      <c r="F171" s="218"/>
    </row>
    <row r="172" spans="5:6">
      <c r="E172" s="218"/>
      <c r="F172" s="218"/>
    </row>
    <row r="173" spans="5:6">
      <c r="E173" s="218"/>
      <c r="F173" s="218"/>
    </row>
    <row r="174" spans="5:6">
      <c r="E174" s="218"/>
      <c r="F174" s="218"/>
    </row>
    <row r="175" spans="5:6">
      <c r="E175" s="218"/>
      <c r="F175" s="218"/>
    </row>
    <row r="176" spans="5:6">
      <c r="E176" s="218"/>
      <c r="F176" s="218"/>
    </row>
    <row r="177" spans="5:6">
      <c r="E177" s="218"/>
      <c r="F177" s="218"/>
    </row>
    <row r="178" spans="5:6">
      <c r="E178" s="218"/>
      <c r="F178" s="218"/>
    </row>
    <row r="179" spans="5:6">
      <c r="E179" s="218"/>
      <c r="F179" s="218"/>
    </row>
    <row r="180" spans="5:6">
      <c r="E180" s="218"/>
      <c r="F180" s="218"/>
    </row>
    <row r="181" spans="5:6">
      <c r="E181" s="218"/>
      <c r="F181" s="218"/>
    </row>
    <row r="182" spans="5:6">
      <c r="E182" s="218"/>
      <c r="F182" s="218"/>
    </row>
    <row r="183" spans="5:6">
      <c r="E183" s="218"/>
      <c r="F183" s="218"/>
    </row>
    <row r="184" spans="5:6">
      <c r="E184" s="218"/>
      <c r="F184" s="218"/>
    </row>
    <row r="185" spans="5:6">
      <c r="E185" s="218"/>
      <c r="F185" s="218"/>
    </row>
    <row r="186" spans="5:6">
      <c r="E186" s="218"/>
      <c r="F186" s="218"/>
    </row>
    <row r="187" spans="5:6">
      <c r="E187" s="218"/>
      <c r="F187" s="218"/>
    </row>
    <row r="188" spans="5:6">
      <c r="E188" s="218"/>
      <c r="F188" s="218"/>
    </row>
    <row r="189" spans="5:6">
      <c r="E189" s="218"/>
      <c r="F189" s="218"/>
    </row>
    <row r="190" spans="5:6">
      <c r="E190" s="218"/>
      <c r="F190" s="218"/>
    </row>
    <row r="191" spans="5:6">
      <c r="E191" s="218"/>
      <c r="F191" s="218"/>
    </row>
    <row r="192" spans="5:6">
      <c r="E192" s="218"/>
      <c r="F192" s="218"/>
    </row>
    <row r="193" spans="5:6">
      <c r="E193" s="218"/>
      <c r="F193" s="218"/>
    </row>
    <row r="194" spans="5:6">
      <c r="E194" s="218"/>
      <c r="F194" s="218"/>
    </row>
    <row r="195" spans="5:6">
      <c r="E195" s="218"/>
      <c r="F195" s="218"/>
    </row>
    <row r="196" spans="5:6">
      <c r="E196" s="218"/>
      <c r="F196" s="218"/>
    </row>
    <row r="197" spans="5:6">
      <c r="E197" s="218"/>
      <c r="F197" s="218"/>
    </row>
    <row r="198" spans="5:6">
      <c r="E198" s="218"/>
      <c r="F198" s="218"/>
    </row>
    <row r="199" spans="5:6">
      <c r="E199" s="218"/>
      <c r="F199" s="218"/>
    </row>
  </sheetData>
  <mergeCells count="1">
    <mergeCell ref="F4:G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4"/>
  <sheetViews>
    <sheetView workbookViewId="0">
      <selection activeCell="F11" sqref="F11"/>
    </sheetView>
  </sheetViews>
  <sheetFormatPr defaultColWidth="12.875" defaultRowHeight="16.5" customHeight="1"/>
  <cols>
    <col min="1" max="1" width="45.25" style="5" customWidth="1"/>
    <col min="2" max="5" width="8.875" style="5" customWidth="1"/>
    <col min="6" max="16384" width="12.875" style="5"/>
  </cols>
  <sheetData>
    <row r="1" spans="1:120" ht="23.25" customHeight="1">
      <c r="A1" s="468" t="s">
        <v>317</v>
      </c>
      <c r="B1" s="468"/>
      <c r="C1" s="468"/>
      <c r="D1" s="468"/>
      <c r="E1" s="468"/>
    </row>
    <row r="2" spans="1:120" ht="25.5" customHeight="1">
      <c r="A2" s="4"/>
      <c r="C2" s="6"/>
      <c r="D2" s="294"/>
      <c r="E2" s="258" t="s">
        <v>96</v>
      </c>
    </row>
    <row r="3" spans="1:120" ht="15.6" customHeight="1">
      <c r="A3" s="256"/>
      <c r="B3" s="7" t="s">
        <v>303</v>
      </c>
      <c r="C3" s="7" t="s">
        <v>340</v>
      </c>
      <c r="D3" s="7" t="s">
        <v>340</v>
      </c>
      <c r="E3" s="7" t="s">
        <v>341</v>
      </c>
    </row>
    <row r="4" spans="1:120" ht="15.6" customHeight="1">
      <c r="A4" s="257"/>
      <c r="B4" s="8" t="s">
        <v>20</v>
      </c>
      <c r="C4" s="8" t="s">
        <v>20</v>
      </c>
      <c r="D4" s="8" t="s">
        <v>20</v>
      </c>
      <c r="E4" s="8" t="s">
        <v>20</v>
      </c>
    </row>
    <row r="5" spans="1:120" ht="15.6" customHeight="1">
      <c r="A5" s="257"/>
      <c r="B5" s="8" t="s">
        <v>21</v>
      </c>
      <c r="C5" s="8" t="s">
        <v>21</v>
      </c>
      <c r="D5" s="8" t="s">
        <v>21</v>
      </c>
      <c r="E5" s="8" t="s">
        <v>21</v>
      </c>
    </row>
    <row r="6" spans="1:120" ht="15.6" customHeight="1">
      <c r="A6" s="257"/>
      <c r="B6" s="8" t="s">
        <v>22</v>
      </c>
      <c r="C6" s="8" t="s">
        <v>309</v>
      </c>
      <c r="D6" s="8" t="s">
        <v>22</v>
      </c>
      <c r="E6" s="8" t="s">
        <v>23</v>
      </c>
    </row>
    <row r="7" spans="1:120" ht="15.6" customHeight="1">
      <c r="A7" s="257"/>
      <c r="B7" s="9" t="s">
        <v>250</v>
      </c>
      <c r="C7" s="9" t="s">
        <v>25</v>
      </c>
      <c r="D7" s="9" t="s">
        <v>250</v>
      </c>
      <c r="E7" s="9" t="s">
        <v>250</v>
      </c>
    </row>
    <row r="8" spans="1:120" s="11" customFormat="1" ht="24" customHeight="1">
      <c r="A8" s="10" t="s">
        <v>26</v>
      </c>
      <c r="B8" s="420">
        <v>110.27710227064131</v>
      </c>
      <c r="C8" s="295">
        <v>102.86</v>
      </c>
      <c r="D8" s="295">
        <v>109.56</v>
      </c>
      <c r="E8" s="295">
        <v>110.09140151376084</v>
      </c>
    </row>
    <row r="9" spans="1:120" s="13" customFormat="1" ht="15" customHeight="1">
      <c r="A9" s="36" t="s">
        <v>0</v>
      </c>
      <c r="B9" s="421">
        <v>97.72</v>
      </c>
      <c r="C9" s="295">
        <v>101.3</v>
      </c>
      <c r="D9" s="295">
        <v>100.21</v>
      </c>
      <c r="E9" s="295">
        <v>97.95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</row>
    <row r="10" spans="1:120" ht="15" customHeight="1">
      <c r="A10" s="14" t="s">
        <v>27</v>
      </c>
      <c r="B10" s="422">
        <v>110.7</v>
      </c>
      <c r="C10" s="423">
        <v>97.45</v>
      </c>
      <c r="D10" s="296">
        <v>99.73</v>
      </c>
      <c r="E10" s="296">
        <v>109.58</v>
      </c>
    </row>
    <row r="11" spans="1:120" ht="15" customHeight="1">
      <c r="A11" s="14" t="s">
        <v>28</v>
      </c>
      <c r="B11" s="422">
        <v>93.98</v>
      </c>
      <c r="C11" s="423">
        <v>103.22</v>
      </c>
      <c r="D11" s="296">
        <v>100.52</v>
      </c>
      <c r="E11" s="296">
        <v>94.54</v>
      </c>
    </row>
    <row r="12" spans="1:120" ht="15" customHeight="1">
      <c r="A12" s="14" t="s">
        <v>29</v>
      </c>
      <c r="B12" s="422">
        <v>102.42</v>
      </c>
      <c r="C12" s="423">
        <v>124.2</v>
      </c>
      <c r="D12" s="296">
        <v>109.09</v>
      </c>
      <c r="E12" s="296">
        <v>103.06</v>
      </c>
    </row>
    <row r="13" spans="1:120" s="15" customFormat="1" ht="15" customHeight="1">
      <c r="A13" s="14" t="s">
        <v>30</v>
      </c>
      <c r="B13" s="422">
        <v>98.09</v>
      </c>
      <c r="C13" s="423">
        <v>102.43</v>
      </c>
      <c r="D13" s="296">
        <v>100.7</v>
      </c>
      <c r="E13" s="296">
        <v>98.35</v>
      </c>
    </row>
    <row r="14" spans="1:120" s="15" customFormat="1" ht="15" customHeight="1">
      <c r="A14" s="14" t="s">
        <v>253</v>
      </c>
      <c r="B14" s="422">
        <v>105.44</v>
      </c>
      <c r="C14" s="423">
        <v>80.13</v>
      </c>
      <c r="D14" s="296">
        <v>92.01</v>
      </c>
      <c r="E14" s="296">
        <v>104.36</v>
      </c>
    </row>
    <row r="15" spans="1:120" ht="15" customHeight="1">
      <c r="A15" s="37" t="s">
        <v>1</v>
      </c>
      <c r="B15" s="420">
        <v>112.54</v>
      </c>
      <c r="C15" s="297">
        <v>103.91</v>
      </c>
      <c r="D15" s="295">
        <v>111</v>
      </c>
      <c r="E15" s="295">
        <v>112.24</v>
      </c>
    </row>
    <row r="16" spans="1:120" ht="15" customHeight="1">
      <c r="A16" s="14" t="s">
        <v>31</v>
      </c>
      <c r="B16" s="422">
        <v>107.81</v>
      </c>
      <c r="C16" s="423">
        <v>102.05</v>
      </c>
      <c r="D16" s="296">
        <v>110.54</v>
      </c>
      <c r="E16" s="296">
        <v>108.07</v>
      </c>
    </row>
    <row r="17" spans="1:120" ht="15" customHeight="1">
      <c r="A17" s="14" t="s">
        <v>32</v>
      </c>
      <c r="B17" s="422">
        <v>108.01</v>
      </c>
      <c r="C17" s="423">
        <v>101.99</v>
      </c>
      <c r="D17" s="296">
        <v>107.27</v>
      </c>
      <c r="E17" s="296">
        <v>107.94</v>
      </c>
    </row>
    <row r="18" spans="1:120" ht="15" customHeight="1">
      <c r="A18" s="14" t="s">
        <v>33</v>
      </c>
      <c r="B18" s="422">
        <v>106.24</v>
      </c>
      <c r="C18" s="423">
        <v>98.12</v>
      </c>
      <c r="D18" s="296">
        <v>107.6</v>
      </c>
      <c r="E18" s="296">
        <v>106.39</v>
      </c>
    </row>
    <row r="19" spans="1:120" ht="15" customHeight="1">
      <c r="A19" s="14" t="s">
        <v>34</v>
      </c>
      <c r="B19" s="422">
        <v>112.65</v>
      </c>
      <c r="C19" s="423">
        <v>102.03</v>
      </c>
      <c r="D19" s="296">
        <v>115.83</v>
      </c>
      <c r="E19" s="296">
        <v>112.95</v>
      </c>
    </row>
    <row r="20" spans="1:120" ht="15" customHeight="1">
      <c r="A20" s="14" t="s">
        <v>35</v>
      </c>
      <c r="B20" s="422">
        <v>111.36</v>
      </c>
      <c r="C20" s="423">
        <v>104.12</v>
      </c>
      <c r="D20" s="296">
        <v>113.15</v>
      </c>
      <c r="E20" s="296">
        <v>111.54</v>
      </c>
    </row>
    <row r="21" spans="1:120" ht="15" customHeight="1">
      <c r="A21" s="14" t="s">
        <v>36</v>
      </c>
      <c r="B21" s="422">
        <v>110.53</v>
      </c>
      <c r="C21" s="423">
        <v>103.91</v>
      </c>
      <c r="D21" s="296">
        <v>116.35</v>
      </c>
      <c r="E21" s="296">
        <v>111.1</v>
      </c>
    </row>
    <row r="22" spans="1:120" ht="39.75" customHeight="1">
      <c r="A22" s="14" t="s">
        <v>304</v>
      </c>
      <c r="B22" s="422">
        <v>103.1</v>
      </c>
      <c r="C22" s="423">
        <v>100.09</v>
      </c>
      <c r="D22" s="296">
        <v>116.19</v>
      </c>
      <c r="E22" s="296">
        <v>104.22</v>
      </c>
    </row>
    <row r="23" spans="1:120" ht="15" customHeight="1">
      <c r="A23" s="14" t="s">
        <v>37</v>
      </c>
      <c r="B23" s="422">
        <v>113.26</v>
      </c>
      <c r="C23" s="423">
        <v>102.28</v>
      </c>
      <c r="D23" s="296">
        <v>114.82</v>
      </c>
      <c r="E23" s="296">
        <v>113.42</v>
      </c>
    </row>
    <row r="24" spans="1:120" ht="15" customHeight="1">
      <c r="A24" s="14" t="s">
        <v>255</v>
      </c>
      <c r="B24" s="422">
        <v>107.27</v>
      </c>
      <c r="C24" s="423">
        <v>104.72</v>
      </c>
      <c r="D24" s="296">
        <v>108.07</v>
      </c>
      <c r="E24" s="296">
        <v>107.35</v>
      </c>
    </row>
    <row r="25" spans="1:120" ht="15" customHeight="1">
      <c r="A25" s="14" t="s">
        <v>38</v>
      </c>
      <c r="B25" s="422">
        <v>158.51</v>
      </c>
      <c r="C25" s="423">
        <v>103.2</v>
      </c>
      <c r="D25" s="296">
        <v>203.47</v>
      </c>
      <c r="E25" s="296">
        <v>163.01</v>
      </c>
    </row>
    <row r="26" spans="1:120" ht="15" customHeight="1">
      <c r="A26" s="14" t="s">
        <v>39</v>
      </c>
      <c r="B26" s="422">
        <v>106.6</v>
      </c>
      <c r="C26" s="423">
        <v>102.95</v>
      </c>
      <c r="D26" s="296">
        <v>115.07</v>
      </c>
      <c r="E26" s="296">
        <v>107.4</v>
      </c>
    </row>
    <row r="27" spans="1:120" ht="15" customHeight="1">
      <c r="A27" s="14" t="s">
        <v>40</v>
      </c>
      <c r="B27" s="422">
        <v>121.19</v>
      </c>
      <c r="C27" s="423">
        <v>98.27</v>
      </c>
      <c r="D27" s="296">
        <v>132.46</v>
      </c>
      <c r="E27" s="296">
        <v>122.26</v>
      </c>
    </row>
    <row r="28" spans="1:120" s="16" customFormat="1" ht="15" customHeight="1">
      <c r="A28" s="14" t="s">
        <v>41</v>
      </c>
      <c r="B28" s="422">
        <v>102.97</v>
      </c>
      <c r="C28" s="423">
        <v>104.03</v>
      </c>
      <c r="D28" s="296">
        <v>104.12</v>
      </c>
      <c r="E28" s="296">
        <v>103.09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</row>
    <row r="29" spans="1:120" ht="15" customHeight="1">
      <c r="A29" s="14" t="s">
        <v>42</v>
      </c>
      <c r="B29" s="422">
        <v>111.44</v>
      </c>
      <c r="C29" s="423">
        <v>103.22</v>
      </c>
      <c r="D29" s="296">
        <v>109.35</v>
      </c>
      <c r="E29" s="296">
        <v>111.23</v>
      </c>
    </row>
    <row r="30" spans="1:120" ht="15" customHeight="1">
      <c r="A30" s="14" t="s">
        <v>43</v>
      </c>
      <c r="B30" s="422">
        <v>122.01</v>
      </c>
      <c r="C30" s="423">
        <v>100.57</v>
      </c>
      <c r="D30" s="296">
        <v>138.91</v>
      </c>
      <c r="E30" s="296">
        <v>123.72</v>
      </c>
    </row>
    <row r="31" spans="1:120" ht="27" customHeight="1">
      <c r="A31" s="14" t="s">
        <v>295</v>
      </c>
      <c r="B31" s="422">
        <v>113.33</v>
      </c>
      <c r="C31" s="423">
        <v>104.11</v>
      </c>
      <c r="D31" s="296">
        <v>108.11</v>
      </c>
      <c r="E31" s="296">
        <v>112.78</v>
      </c>
    </row>
    <row r="32" spans="1:120" ht="27" customHeight="1">
      <c r="A32" s="14" t="s">
        <v>294</v>
      </c>
      <c r="B32" s="422">
        <v>112.44</v>
      </c>
      <c r="C32" s="423">
        <v>106.32</v>
      </c>
      <c r="D32" s="296">
        <v>101.72</v>
      </c>
      <c r="E32" s="296">
        <v>111.22</v>
      </c>
    </row>
    <row r="33" spans="1:5" ht="15" customHeight="1">
      <c r="A33" s="14" t="s">
        <v>44</v>
      </c>
      <c r="B33" s="422">
        <v>106.97</v>
      </c>
      <c r="C33" s="423">
        <v>100.83</v>
      </c>
      <c r="D33" s="296">
        <v>104.52</v>
      </c>
      <c r="E33" s="296">
        <v>106.72</v>
      </c>
    </row>
    <row r="34" spans="1:5" ht="15" customHeight="1">
      <c r="A34" s="14" t="s">
        <v>258</v>
      </c>
      <c r="B34" s="422">
        <v>102.84</v>
      </c>
      <c r="C34" s="423">
        <v>118.07</v>
      </c>
      <c r="D34" s="296">
        <v>118.42</v>
      </c>
      <c r="E34" s="296">
        <v>104.31</v>
      </c>
    </row>
    <row r="35" spans="1:5" ht="15" customHeight="1">
      <c r="A35" s="14" t="s">
        <v>45</v>
      </c>
      <c r="B35" s="422">
        <v>115.84</v>
      </c>
      <c r="C35" s="423">
        <v>98.82</v>
      </c>
      <c r="D35" s="296">
        <v>120.21</v>
      </c>
      <c r="E35" s="296">
        <v>116.29</v>
      </c>
    </row>
    <row r="36" spans="1:5" ht="15" customHeight="1">
      <c r="A36" s="14" t="s">
        <v>46</v>
      </c>
      <c r="B36" s="422">
        <v>105.98</v>
      </c>
      <c r="C36" s="423">
        <v>103.44</v>
      </c>
      <c r="D36" s="296">
        <v>99.66</v>
      </c>
      <c r="E36" s="296">
        <v>105.28</v>
      </c>
    </row>
    <row r="37" spans="1:5" ht="15" customHeight="1">
      <c r="A37" s="14" t="s">
        <v>47</v>
      </c>
      <c r="B37" s="422">
        <v>112.59</v>
      </c>
      <c r="C37" s="423">
        <v>116.58</v>
      </c>
      <c r="D37" s="296">
        <v>120.12</v>
      </c>
      <c r="E37" s="296">
        <v>113.41</v>
      </c>
    </row>
    <row r="38" spans="1:5" ht="15" customHeight="1">
      <c r="A38" s="14" t="s">
        <v>254</v>
      </c>
      <c r="B38" s="422">
        <v>110.34</v>
      </c>
      <c r="C38" s="423">
        <v>106.32</v>
      </c>
      <c r="D38" s="296">
        <v>115.7</v>
      </c>
      <c r="E38" s="296">
        <v>110.88</v>
      </c>
    </row>
    <row r="39" spans="1:5" ht="15" customHeight="1">
      <c r="A39" s="14" t="s">
        <v>305</v>
      </c>
      <c r="B39" s="422">
        <v>104.46</v>
      </c>
      <c r="C39" s="423">
        <v>98.95</v>
      </c>
      <c r="D39" s="296">
        <v>90.63</v>
      </c>
      <c r="E39" s="296">
        <v>103</v>
      </c>
    </row>
    <row r="40" spans="1:5" s="15" customFormat="1" ht="15" customHeight="1">
      <c r="A40" s="298" t="s">
        <v>48</v>
      </c>
      <c r="B40" s="421">
        <v>109.6</v>
      </c>
      <c r="C40" s="299">
        <v>96.89</v>
      </c>
      <c r="D40" s="295">
        <v>109.21</v>
      </c>
      <c r="E40" s="295">
        <v>109.56</v>
      </c>
    </row>
    <row r="41" spans="1:5" s="15" customFormat="1" ht="27" customHeight="1">
      <c r="A41" s="298" t="s">
        <v>2</v>
      </c>
      <c r="B41" s="421">
        <v>106.52</v>
      </c>
      <c r="C41" s="299">
        <v>100.34</v>
      </c>
      <c r="D41" s="295">
        <v>104.51</v>
      </c>
      <c r="E41" s="295">
        <v>106.33</v>
      </c>
    </row>
    <row r="42" spans="1:5" s="15" customFormat="1" ht="15" customHeight="1">
      <c r="A42" s="14" t="s">
        <v>49</v>
      </c>
      <c r="B42" s="422">
        <v>107.44</v>
      </c>
      <c r="C42" s="423">
        <v>97.78</v>
      </c>
      <c r="D42" s="296">
        <v>107.58</v>
      </c>
      <c r="E42" s="296">
        <v>107.45</v>
      </c>
    </row>
    <row r="43" spans="1:5" s="15" customFormat="1" ht="15" customHeight="1">
      <c r="A43" s="14" t="s">
        <v>50</v>
      </c>
      <c r="B43" s="422">
        <v>111.48</v>
      </c>
      <c r="C43" s="423">
        <v>110.68</v>
      </c>
      <c r="D43" s="296">
        <v>104.77</v>
      </c>
      <c r="E43" s="296">
        <v>110.7</v>
      </c>
    </row>
    <row r="44" spans="1:5" ht="27" customHeight="1">
      <c r="A44" s="14" t="s">
        <v>293</v>
      </c>
      <c r="B44" s="422">
        <v>103.61</v>
      </c>
      <c r="C44" s="423">
        <v>102.62</v>
      </c>
      <c r="D44" s="296">
        <v>98.99</v>
      </c>
      <c r="E44" s="296">
        <v>103.15</v>
      </c>
    </row>
  </sheetData>
  <mergeCells count="1">
    <mergeCell ref="A1:E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25" workbookViewId="0">
      <selection activeCell="F11" sqref="F11"/>
    </sheetView>
  </sheetViews>
  <sheetFormatPr defaultRowHeight="18" customHeight="1"/>
  <cols>
    <col min="1" max="1" width="21.875" style="20" customWidth="1"/>
    <col min="2" max="2" width="10.125" style="20" customWidth="1"/>
    <col min="3" max="3" width="10.625" style="20" customWidth="1"/>
    <col min="4" max="4" width="8.5" style="20" customWidth="1"/>
    <col min="5" max="5" width="9.5" style="20" customWidth="1"/>
    <col min="6" max="6" width="10.625" style="20" customWidth="1"/>
    <col min="7" max="7" width="11.125" style="20" customWidth="1"/>
    <col min="8" max="246" width="9" style="20"/>
    <col min="247" max="247" width="29.625" style="20" customWidth="1"/>
    <col min="248" max="248" width="9" style="20" bestFit="1" customWidth="1"/>
    <col min="249" max="249" width="6.875" style="20" bestFit="1" customWidth="1"/>
    <col min="250" max="250" width="6.125" style="20" bestFit="1" customWidth="1"/>
    <col min="251" max="251" width="6.625" style="20" bestFit="1" customWidth="1"/>
    <col min="252" max="253" width="9.375" style="20" customWidth="1"/>
    <col min="254" max="502" width="9" style="20"/>
    <col min="503" max="503" width="29.625" style="20" customWidth="1"/>
    <col min="504" max="504" width="9" style="20" bestFit="1" customWidth="1"/>
    <col min="505" max="505" width="6.875" style="20" bestFit="1" customWidth="1"/>
    <col min="506" max="506" width="6.125" style="20" bestFit="1" customWidth="1"/>
    <col min="507" max="507" width="6.625" style="20" bestFit="1" customWidth="1"/>
    <col min="508" max="509" width="9.375" style="20" customWidth="1"/>
    <col min="510" max="758" width="9" style="20"/>
    <col min="759" max="759" width="29.625" style="20" customWidth="1"/>
    <col min="760" max="760" width="9" style="20" bestFit="1" customWidth="1"/>
    <col min="761" max="761" width="6.875" style="20" bestFit="1" customWidth="1"/>
    <col min="762" max="762" width="6.125" style="20" bestFit="1" customWidth="1"/>
    <col min="763" max="763" width="6.625" style="20" bestFit="1" customWidth="1"/>
    <col min="764" max="765" width="9.375" style="20" customWidth="1"/>
    <col min="766" max="1014" width="9" style="20"/>
    <col min="1015" max="1015" width="29.625" style="20" customWidth="1"/>
    <col min="1016" max="1016" width="9" style="20" bestFit="1" customWidth="1"/>
    <col min="1017" max="1017" width="6.875" style="20" bestFit="1" customWidth="1"/>
    <col min="1018" max="1018" width="6.125" style="20" bestFit="1" customWidth="1"/>
    <col min="1019" max="1019" width="6.625" style="20" bestFit="1" customWidth="1"/>
    <col min="1020" max="1021" width="9.375" style="20" customWidth="1"/>
    <col min="1022" max="1270" width="9" style="20"/>
    <col min="1271" max="1271" width="29.625" style="20" customWidth="1"/>
    <col min="1272" max="1272" width="9" style="20" bestFit="1" customWidth="1"/>
    <col min="1273" max="1273" width="6.875" style="20" bestFit="1" customWidth="1"/>
    <col min="1274" max="1274" width="6.125" style="20" bestFit="1" customWidth="1"/>
    <col min="1275" max="1275" width="6.625" style="20" bestFit="1" customWidth="1"/>
    <col min="1276" max="1277" width="9.375" style="20" customWidth="1"/>
    <col min="1278" max="1526" width="9" style="20"/>
    <col min="1527" max="1527" width="29.625" style="20" customWidth="1"/>
    <col min="1528" max="1528" width="9" style="20" bestFit="1" customWidth="1"/>
    <col min="1529" max="1529" width="6.875" style="20" bestFit="1" customWidth="1"/>
    <col min="1530" max="1530" width="6.125" style="20" bestFit="1" customWidth="1"/>
    <col min="1531" max="1531" width="6.625" style="20" bestFit="1" customWidth="1"/>
    <col min="1532" max="1533" width="9.375" style="20" customWidth="1"/>
    <col min="1534" max="1782" width="9" style="20"/>
    <col min="1783" max="1783" width="29.625" style="20" customWidth="1"/>
    <col min="1784" max="1784" width="9" style="20" bestFit="1" customWidth="1"/>
    <col min="1785" max="1785" width="6.875" style="20" bestFit="1" customWidth="1"/>
    <col min="1786" max="1786" width="6.125" style="20" bestFit="1" customWidth="1"/>
    <col min="1787" max="1787" width="6.625" style="20" bestFit="1" customWidth="1"/>
    <col min="1788" max="1789" width="9.375" style="20" customWidth="1"/>
    <col min="1790" max="2038" width="9" style="20"/>
    <col min="2039" max="2039" width="29.625" style="20" customWidth="1"/>
    <col min="2040" max="2040" width="9" style="20" bestFit="1" customWidth="1"/>
    <col min="2041" max="2041" width="6.875" style="20" bestFit="1" customWidth="1"/>
    <col min="2042" max="2042" width="6.125" style="20" bestFit="1" customWidth="1"/>
    <col min="2043" max="2043" width="6.625" style="20" bestFit="1" customWidth="1"/>
    <col min="2044" max="2045" width="9.375" style="20" customWidth="1"/>
    <col min="2046" max="2294" width="9" style="20"/>
    <col min="2295" max="2295" width="29.625" style="20" customWidth="1"/>
    <col min="2296" max="2296" width="9" style="20" bestFit="1" customWidth="1"/>
    <col min="2297" max="2297" width="6.875" style="20" bestFit="1" customWidth="1"/>
    <col min="2298" max="2298" width="6.125" style="20" bestFit="1" customWidth="1"/>
    <col min="2299" max="2299" width="6.625" style="20" bestFit="1" customWidth="1"/>
    <col min="2300" max="2301" width="9.375" style="20" customWidth="1"/>
    <col min="2302" max="2550" width="9" style="20"/>
    <col min="2551" max="2551" width="29.625" style="20" customWidth="1"/>
    <col min="2552" max="2552" width="9" style="20" bestFit="1" customWidth="1"/>
    <col min="2553" max="2553" width="6.875" style="20" bestFit="1" customWidth="1"/>
    <col min="2554" max="2554" width="6.125" style="20" bestFit="1" customWidth="1"/>
    <col min="2555" max="2555" width="6.625" style="20" bestFit="1" customWidth="1"/>
    <col min="2556" max="2557" width="9.375" style="20" customWidth="1"/>
    <col min="2558" max="2806" width="9" style="20"/>
    <col min="2807" max="2807" width="29.625" style="20" customWidth="1"/>
    <col min="2808" max="2808" width="9" style="20" bestFit="1" customWidth="1"/>
    <col min="2809" max="2809" width="6.875" style="20" bestFit="1" customWidth="1"/>
    <col min="2810" max="2810" width="6.125" style="20" bestFit="1" customWidth="1"/>
    <col min="2811" max="2811" width="6.625" style="20" bestFit="1" customWidth="1"/>
    <col min="2812" max="2813" width="9.375" style="20" customWidth="1"/>
    <col min="2814" max="3062" width="9" style="20"/>
    <col min="3063" max="3063" width="29.625" style="20" customWidth="1"/>
    <col min="3064" max="3064" width="9" style="20" bestFit="1" customWidth="1"/>
    <col min="3065" max="3065" width="6.875" style="20" bestFit="1" customWidth="1"/>
    <col min="3066" max="3066" width="6.125" style="20" bestFit="1" customWidth="1"/>
    <col min="3067" max="3067" width="6.625" style="20" bestFit="1" customWidth="1"/>
    <col min="3068" max="3069" width="9.375" style="20" customWidth="1"/>
    <col min="3070" max="3318" width="9" style="20"/>
    <col min="3319" max="3319" width="29.625" style="20" customWidth="1"/>
    <col min="3320" max="3320" width="9" style="20" bestFit="1" customWidth="1"/>
    <col min="3321" max="3321" width="6.875" style="20" bestFit="1" customWidth="1"/>
    <col min="3322" max="3322" width="6.125" style="20" bestFit="1" customWidth="1"/>
    <col min="3323" max="3323" width="6.625" style="20" bestFit="1" customWidth="1"/>
    <col min="3324" max="3325" width="9.375" style="20" customWidth="1"/>
    <col min="3326" max="3574" width="9" style="20"/>
    <col min="3575" max="3575" width="29.625" style="20" customWidth="1"/>
    <col min="3576" max="3576" width="9" style="20" bestFit="1" customWidth="1"/>
    <col min="3577" max="3577" width="6.875" style="20" bestFit="1" customWidth="1"/>
    <col min="3578" max="3578" width="6.125" style="20" bestFit="1" customWidth="1"/>
    <col min="3579" max="3579" width="6.625" style="20" bestFit="1" customWidth="1"/>
    <col min="3580" max="3581" width="9.375" style="20" customWidth="1"/>
    <col min="3582" max="3830" width="9" style="20"/>
    <col min="3831" max="3831" width="29.625" style="20" customWidth="1"/>
    <col min="3832" max="3832" width="9" style="20" bestFit="1" customWidth="1"/>
    <col min="3833" max="3833" width="6.875" style="20" bestFit="1" customWidth="1"/>
    <col min="3834" max="3834" width="6.125" style="20" bestFit="1" customWidth="1"/>
    <col min="3835" max="3835" width="6.625" style="20" bestFit="1" customWidth="1"/>
    <col min="3836" max="3837" width="9.375" style="20" customWidth="1"/>
    <col min="3838" max="4086" width="9" style="20"/>
    <col min="4087" max="4087" width="29.625" style="20" customWidth="1"/>
    <col min="4088" max="4088" width="9" style="20" bestFit="1" customWidth="1"/>
    <col min="4089" max="4089" width="6.875" style="20" bestFit="1" customWidth="1"/>
    <col min="4090" max="4090" width="6.125" style="20" bestFit="1" customWidth="1"/>
    <col min="4091" max="4091" width="6.625" style="20" bestFit="1" customWidth="1"/>
    <col min="4092" max="4093" width="9.375" style="20" customWidth="1"/>
    <col min="4094" max="4342" width="9" style="20"/>
    <col min="4343" max="4343" width="29.625" style="20" customWidth="1"/>
    <col min="4344" max="4344" width="9" style="20" bestFit="1" customWidth="1"/>
    <col min="4345" max="4345" width="6.875" style="20" bestFit="1" customWidth="1"/>
    <col min="4346" max="4346" width="6.125" style="20" bestFit="1" customWidth="1"/>
    <col min="4347" max="4347" width="6.625" style="20" bestFit="1" customWidth="1"/>
    <col min="4348" max="4349" width="9.375" style="20" customWidth="1"/>
    <col min="4350" max="4598" width="9" style="20"/>
    <col min="4599" max="4599" width="29.625" style="20" customWidth="1"/>
    <col min="4600" max="4600" width="9" style="20" bestFit="1" customWidth="1"/>
    <col min="4601" max="4601" width="6.875" style="20" bestFit="1" customWidth="1"/>
    <col min="4602" max="4602" width="6.125" style="20" bestFit="1" customWidth="1"/>
    <col min="4603" max="4603" width="6.625" style="20" bestFit="1" customWidth="1"/>
    <col min="4604" max="4605" width="9.375" style="20" customWidth="1"/>
    <col min="4606" max="4854" width="9" style="20"/>
    <col min="4855" max="4855" width="29.625" style="20" customWidth="1"/>
    <col min="4856" max="4856" width="9" style="20" bestFit="1" customWidth="1"/>
    <col min="4857" max="4857" width="6.875" style="20" bestFit="1" customWidth="1"/>
    <col min="4858" max="4858" width="6.125" style="20" bestFit="1" customWidth="1"/>
    <col min="4859" max="4859" width="6.625" style="20" bestFit="1" customWidth="1"/>
    <col min="4860" max="4861" width="9.375" style="20" customWidth="1"/>
    <col min="4862" max="5110" width="9" style="20"/>
    <col min="5111" max="5111" width="29.625" style="20" customWidth="1"/>
    <col min="5112" max="5112" width="9" style="20" bestFit="1" customWidth="1"/>
    <col min="5113" max="5113" width="6.875" style="20" bestFit="1" customWidth="1"/>
    <col min="5114" max="5114" width="6.125" style="20" bestFit="1" customWidth="1"/>
    <col min="5115" max="5115" width="6.625" style="20" bestFit="1" customWidth="1"/>
    <col min="5116" max="5117" width="9.375" style="20" customWidth="1"/>
    <col min="5118" max="5366" width="9" style="20"/>
    <col min="5367" max="5367" width="29.625" style="20" customWidth="1"/>
    <col min="5368" max="5368" width="9" style="20" bestFit="1" customWidth="1"/>
    <col min="5369" max="5369" width="6.875" style="20" bestFit="1" customWidth="1"/>
    <col min="5370" max="5370" width="6.125" style="20" bestFit="1" customWidth="1"/>
    <col min="5371" max="5371" width="6.625" style="20" bestFit="1" customWidth="1"/>
    <col min="5372" max="5373" width="9.375" style="20" customWidth="1"/>
    <col min="5374" max="5622" width="9" style="20"/>
    <col min="5623" max="5623" width="29.625" style="20" customWidth="1"/>
    <col min="5624" max="5624" width="9" style="20" bestFit="1" customWidth="1"/>
    <col min="5625" max="5625" width="6.875" style="20" bestFit="1" customWidth="1"/>
    <col min="5626" max="5626" width="6.125" style="20" bestFit="1" customWidth="1"/>
    <col min="5627" max="5627" width="6.625" style="20" bestFit="1" customWidth="1"/>
    <col min="5628" max="5629" width="9.375" style="20" customWidth="1"/>
    <col min="5630" max="5878" width="9" style="20"/>
    <col min="5879" max="5879" width="29.625" style="20" customWidth="1"/>
    <col min="5880" max="5880" width="9" style="20" bestFit="1" customWidth="1"/>
    <col min="5881" max="5881" width="6.875" style="20" bestFit="1" customWidth="1"/>
    <col min="5882" max="5882" width="6.125" style="20" bestFit="1" customWidth="1"/>
    <col min="5883" max="5883" width="6.625" style="20" bestFit="1" customWidth="1"/>
    <col min="5884" max="5885" width="9.375" style="20" customWidth="1"/>
    <col min="5886" max="6134" width="9" style="20"/>
    <col min="6135" max="6135" width="29.625" style="20" customWidth="1"/>
    <col min="6136" max="6136" width="9" style="20" bestFit="1" customWidth="1"/>
    <col min="6137" max="6137" width="6.875" style="20" bestFit="1" customWidth="1"/>
    <col min="6138" max="6138" width="6.125" style="20" bestFit="1" customWidth="1"/>
    <col min="6139" max="6139" width="6.625" style="20" bestFit="1" customWidth="1"/>
    <col min="6140" max="6141" width="9.375" style="20" customWidth="1"/>
    <col min="6142" max="6390" width="9" style="20"/>
    <col min="6391" max="6391" width="29.625" style="20" customWidth="1"/>
    <col min="6392" max="6392" width="9" style="20" bestFit="1" customWidth="1"/>
    <col min="6393" max="6393" width="6.875" style="20" bestFit="1" customWidth="1"/>
    <col min="6394" max="6394" width="6.125" style="20" bestFit="1" customWidth="1"/>
    <col min="6395" max="6395" width="6.625" style="20" bestFit="1" customWidth="1"/>
    <col min="6396" max="6397" width="9.375" style="20" customWidth="1"/>
    <col min="6398" max="6646" width="9" style="20"/>
    <col min="6647" max="6647" width="29.625" style="20" customWidth="1"/>
    <col min="6648" max="6648" width="9" style="20" bestFit="1" customWidth="1"/>
    <col min="6649" max="6649" width="6.875" style="20" bestFit="1" customWidth="1"/>
    <col min="6650" max="6650" width="6.125" style="20" bestFit="1" customWidth="1"/>
    <col min="6651" max="6651" width="6.625" style="20" bestFit="1" customWidth="1"/>
    <col min="6652" max="6653" width="9.375" style="20" customWidth="1"/>
    <col min="6654" max="6902" width="9" style="20"/>
    <col min="6903" max="6903" width="29.625" style="20" customWidth="1"/>
    <col min="6904" max="6904" width="9" style="20" bestFit="1" customWidth="1"/>
    <col min="6905" max="6905" width="6.875" style="20" bestFit="1" customWidth="1"/>
    <col min="6906" max="6906" width="6.125" style="20" bestFit="1" customWidth="1"/>
    <col min="6907" max="6907" width="6.625" style="20" bestFit="1" customWidth="1"/>
    <col min="6908" max="6909" width="9.375" style="20" customWidth="1"/>
    <col min="6910" max="7158" width="9" style="20"/>
    <col min="7159" max="7159" width="29.625" style="20" customWidth="1"/>
    <col min="7160" max="7160" width="9" style="20" bestFit="1" customWidth="1"/>
    <col min="7161" max="7161" width="6.875" style="20" bestFit="1" customWidth="1"/>
    <col min="7162" max="7162" width="6.125" style="20" bestFit="1" customWidth="1"/>
    <col min="7163" max="7163" width="6.625" style="20" bestFit="1" customWidth="1"/>
    <col min="7164" max="7165" width="9.375" style="20" customWidth="1"/>
    <col min="7166" max="7414" width="9" style="20"/>
    <col min="7415" max="7415" width="29.625" style="20" customWidth="1"/>
    <col min="7416" max="7416" width="9" style="20" bestFit="1" customWidth="1"/>
    <col min="7417" max="7417" width="6.875" style="20" bestFit="1" customWidth="1"/>
    <col min="7418" max="7418" width="6.125" style="20" bestFit="1" customWidth="1"/>
    <col min="7419" max="7419" width="6.625" style="20" bestFit="1" customWidth="1"/>
    <col min="7420" max="7421" width="9.375" style="20" customWidth="1"/>
    <col min="7422" max="7670" width="9" style="20"/>
    <col min="7671" max="7671" width="29.625" style="20" customWidth="1"/>
    <col min="7672" max="7672" width="9" style="20" bestFit="1" customWidth="1"/>
    <col min="7673" max="7673" width="6.875" style="20" bestFit="1" customWidth="1"/>
    <col min="7674" max="7674" width="6.125" style="20" bestFit="1" customWidth="1"/>
    <col min="7675" max="7675" width="6.625" style="20" bestFit="1" customWidth="1"/>
    <col min="7676" max="7677" width="9.375" style="20" customWidth="1"/>
    <col min="7678" max="7926" width="9" style="20"/>
    <col min="7927" max="7927" width="29.625" style="20" customWidth="1"/>
    <col min="7928" max="7928" width="9" style="20" bestFit="1" customWidth="1"/>
    <col min="7929" max="7929" width="6.875" style="20" bestFit="1" customWidth="1"/>
    <col min="7930" max="7930" width="6.125" style="20" bestFit="1" customWidth="1"/>
    <col min="7931" max="7931" width="6.625" style="20" bestFit="1" customWidth="1"/>
    <col min="7932" max="7933" width="9.375" style="20" customWidth="1"/>
    <col min="7934" max="8182" width="9" style="20"/>
    <col min="8183" max="8183" width="29.625" style="20" customWidth="1"/>
    <col min="8184" max="8184" width="9" style="20" bestFit="1" customWidth="1"/>
    <col min="8185" max="8185" width="6.875" style="20" bestFit="1" customWidth="1"/>
    <col min="8186" max="8186" width="6.125" style="20" bestFit="1" customWidth="1"/>
    <col min="8187" max="8187" width="6.625" style="20" bestFit="1" customWidth="1"/>
    <col min="8188" max="8189" width="9.375" style="20" customWidth="1"/>
    <col min="8190" max="8438" width="9" style="20"/>
    <col min="8439" max="8439" width="29.625" style="20" customWidth="1"/>
    <col min="8440" max="8440" width="9" style="20" bestFit="1" customWidth="1"/>
    <col min="8441" max="8441" width="6.875" style="20" bestFit="1" customWidth="1"/>
    <col min="8442" max="8442" width="6.125" style="20" bestFit="1" customWidth="1"/>
    <col min="8443" max="8443" width="6.625" style="20" bestFit="1" customWidth="1"/>
    <col min="8444" max="8445" width="9.375" style="20" customWidth="1"/>
    <col min="8446" max="8694" width="9" style="20"/>
    <col min="8695" max="8695" width="29.625" style="20" customWidth="1"/>
    <col min="8696" max="8696" width="9" style="20" bestFit="1" customWidth="1"/>
    <col min="8697" max="8697" width="6.875" style="20" bestFit="1" customWidth="1"/>
    <col min="8698" max="8698" width="6.125" style="20" bestFit="1" customWidth="1"/>
    <col min="8699" max="8699" width="6.625" style="20" bestFit="1" customWidth="1"/>
    <col min="8700" max="8701" width="9.375" style="20" customWidth="1"/>
    <col min="8702" max="8950" width="9" style="20"/>
    <col min="8951" max="8951" width="29.625" style="20" customWidth="1"/>
    <col min="8952" max="8952" width="9" style="20" bestFit="1" customWidth="1"/>
    <col min="8953" max="8953" width="6.875" style="20" bestFit="1" customWidth="1"/>
    <col min="8954" max="8954" width="6.125" style="20" bestFit="1" customWidth="1"/>
    <col min="8955" max="8955" width="6.625" style="20" bestFit="1" customWidth="1"/>
    <col min="8956" max="8957" width="9.375" style="20" customWidth="1"/>
    <col min="8958" max="9206" width="9" style="20"/>
    <col min="9207" max="9207" width="29.625" style="20" customWidth="1"/>
    <col min="9208" max="9208" width="9" style="20" bestFit="1" customWidth="1"/>
    <col min="9209" max="9209" width="6.875" style="20" bestFit="1" customWidth="1"/>
    <col min="9210" max="9210" width="6.125" style="20" bestFit="1" customWidth="1"/>
    <col min="9211" max="9211" width="6.625" style="20" bestFit="1" customWidth="1"/>
    <col min="9212" max="9213" width="9.375" style="20" customWidth="1"/>
    <col min="9214" max="9462" width="9" style="20"/>
    <col min="9463" max="9463" width="29.625" style="20" customWidth="1"/>
    <col min="9464" max="9464" width="9" style="20" bestFit="1" customWidth="1"/>
    <col min="9465" max="9465" width="6.875" style="20" bestFit="1" customWidth="1"/>
    <col min="9466" max="9466" width="6.125" style="20" bestFit="1" customWidth="1"/>
    <col min="9467" max="9467" width="6.625" style="20" bestFit="1" customWidth="1"/>
    <col min="9468" max="9469" width="9.375" style="20" customWidth="1"/>
    <col min="9470" max="9718" width="9" style="20"/>
    <col min="9719" max="9719" width="29.625" style="20" customWidth="1"/>
    <col min="9720" max="9720" width="9" style="20" bestFit="1" customWidth="1"/>
    <col min="9721" max="9721" width="6.875" style="20" bestFit="1" customWidth="1"/>
    <col min="9722" max="9722" width="6.125" style="20" bestFit="1" customWidth="1"/>
    <col min="9723" max="9723" width="6.625" style="20" bestFit="1" customWidth="1"/>
    <col min="9724" max="9725" width="9.375" style="20" customWidth="1"/>
    <col min="9726" max="9974" width="9" style="20"/>
    <col min="9975" max="9975" width="29.625" style="20" customWidth="1"/>
    <col min="9976" max="9976" width="9" style="20" bestFit="1" customWidth="1"/>
    <col min="9977" max="9977" width="6.875" style="20" bestFit="1" customWidth="1"/>
    <col min="9978" max="9978" width="6.125" style="20" bestFit="1" customWidth="1"/>
    <col min="9979" max="9979" width="6.625" style="20" bestFit="1" customWidth="1"/>
    <col min="9980" max="9981" width="9.375" style="20" customWidth="1"/>
    <col min="9982" max="10230" width="9" style="20"/>
    <col min="10231" max="10231" width="29.625" style="20" customWidth="1"/>
    <col min="10232" max="10232" width="9" style="20" bestFit="1" customWidth="1"/>
    <col min="10233" max="10233" width="6.875" style="20" bestFit="1" customWidth="1"/>
    <col min="10234" max="10234" width="6.125" style="20" bestFit="1" customWidth="1"/>
    <col min="10235" max="10235" width="6.625" style="20" bestFit="1" customWidth="1"/>
    <col min="10236" max="10237" width="9.375" style="20" customWidth="1"/>
    <col min="10238" max="10486" width="9" style="20"/>
    <col min="10487" max="10487" width="29.625" style="20" customWidth="1"/>
    <col min="10488" max="10488" width="9" style="20" bestFit="1" customWidth="1"/>
    <col min="10489" max="10489" width="6.875" style="20" bestFit="1" customWidth="1"/>
    <col min="10490" max="10490" width="6.125" style="20" bestFit="1" customWidth="1"/>
    <col min="10491" max="10491" width="6.625" style="20" bestFit="1" customWidth="1"/>
    <col min="10492" max="10493" width="9.375" style="20" customWidth="1"/>
    <col min="10494" max="10742" width="9" style="20"/>
    <col min="10743" max="10743" width="29.625" style="20" customWidth="1"/>
    <col min="10744" max="10744" width="9" style="20" bestFit="1" customWidth="1"/>
    <col min="10745" max="10745" width="6.875" style="20" bestFit="1" customWidth="1"/>
    <col min="10746" max="10746" width="6.125" style="20" bestFit="1" customWidth="1"/>
    <col min="10747" max="10747" width="6.625" style="20" bestFit="1" customWidth="1"/>
    <col min="10748" max="10749" width="9.375" style="20" customWidth="1"/>
    <col min="10750" max="10998" width="9" style="20"/>
    <col min="10999" max="10999" width="29.625" style="20" customWidth="1"/>
    <col min="11000" max="11000" width="9" style="20" bestFit="1" customWidth="1"/>
    <col min="11001" max="11001" width="6.875" style="20" bestFit="1" customWidth="1"/>
    <col min="11002" max="11002" width="6.125" style="20" bestFit="1" customWidth="1"/>
    <col min="11003" max="11003" width="6.625" style="20" bestFit="1" customWidth="1"/>
    <col min="11004" max="11005" width="9.375" style="20" customWidth="1"/>
    <col min="11006" max="11254" width="9" style="20"/>
    <col min="11255" max="11255" width="29.625" style="20" customWidth="1"/>
    <col min="11256" max="11256" width="9" style="20" bestFit="1" customWidth="1"/>
    <col min="11257" max="11257" width="6.875" style="20" bestFit="1" customWidth="1"/>
    <col min="11258" max="11258" width="6.125" style="20" bestFit="1" customWidth="1"/>
    <col min="11259" max="11259" width="6.625" style="20" bestFit="1" customWidth="1"/>
    <col min="11260" max="11261" width="9.375" style="20" customWidth="1"/>
    <col min="11262" max="11510" width="9" style="20"/>
    <col min="11511" max="11511" width="29.625" style="20" customWidth="1"/>
    <col min="11512" max="11512" width="9" style="20" bestFit="1" customWidth="1"/>
    <col min="11513" max="11513" width="6.875" style="20" bestFit="1" customWidth="1"/>
    <col min="11514" max="11514" width="6.125" style="20" bestFit="1" customWidth="1"/>
    <col min="11515" max="11515" width="6.625" style="20" bestFit="1" customWidth="1"/>
    <col min="11516" max="11517" width="9.375" style="20" customWidth="1"/>
    <col min="11518" max="11766" width="9" style="20"/>
    <col min="11767" max="11767" width="29.625" style="20" customWidth="1"/>
    <col min="11768" max="11768" width="9" style="20" bestFit="1" customWidth="1"/>
    <col min="11769" max="11769" width="6.875" style="20" bestFit="1" customWidth="1"/>
    <col min="11770" max="11770" width="6.125" style="20" bestFit="1" customWidth="1"/>
    <col min="11771" max="11771" width="6.625" style="20" bestFit="1" customWidth="1"/>
    <col min="11772" max="11773" width="9.375" style="20" customWidth="1"/>
    <col min="11774" max="12022" width="9" style="20"/>
    <col min="12023" max="12023" width="29.625" style="20" customWidth="1"/>
    <col min="12024" max="12024" width="9" style="20" bestFit="1" customWidth="1"/>
    <col min="12025" max="12025" width="6.875" style="20" bestFit="1" customWidth="1"/>
    <col min="12026" max="12026" width="6.125" style="20" bestFit="1" customWidth="1"/>
    <col min="12027" max="12027" width="6.625" style="20" bestFit="1" customWidth="1"/>
    <col min="12028" max="12029" width="9.375" style="20" customWidth="1"/>
    <col min="12030" max="12278" width="9" style="20"/>
    <col min="12279" max="12279" width="29.625" style="20" customWidth="1"/>
    <col min="12280" max="12280" width="9" style="20" bestFit="1" customWidth="1"/>
    <col min="12281" max="12281" width="6.875" style="20" bestFit="1" customWidth="1"/>
    <col min="12282" max="12282" width="6.125" style="20" bestFit="1" customWidth="1"/>
    <col min="12283" max="12283" width="6.625" style="20" bestFit="1" customWidth="1"/>
    <col min="12284" max="12285" width="9.375" style="20" customWidth="1"/>
    <col min="12286" max="12534" width="9" style="20"/>
    <col min="12535" max="12535" width="29.625" style="20" customWidth="1"/>
    <col min="12536" max="12536" width="9" style="20" bestFit="1" customWidth="1"/>
    <col min="12537" max="12537" width="6.875" style="20" bestFit="1" customWidth="1"/>
    <col min="12538" max="12538" width="6.125" style="20" bestFit="1" customWidth="1"/>
    <col min="12539" max="12539" width="6.625" style="20" bestFit="1" customWidth="1"/>
    <col min="12540" max="12541" width="9.375" style="20" customWidth="1"/>
    <col min="12542" max="12790" width="9" style="20"/>
    <col min="12791" max="12791" width="29.625" style="20" customWidth="1"/>
    <col min="12792" max="12792" width="9" style="20" bestFit="1" customWidth="1"/>
    <col min="12793" max="12793" width="6.875" style="20" bestFit="1" customWidth="1"/>
    <col min="12794" max="12794" width="6.125" style="20" bestFit="1" customWidth="1"/>
    <col min="12795" max="12795" width="6.625" style="20" bestFit="1" customWidth="1"/>
    <col min="12796" max="12797" width="9.375" style="20" customWidth="1"/>
    <col min="12798" max="13046" width="9" style="20"/>
    <col min="13047" max="13047" width="29.625" style="20" customWidth="1"/>
    <col min="13048" max="13048" width="9" style="20" bestFit="1" customWidth="1"/>
    <col min="13049" max="13049" width="6.875" style="20" bestFit="1" customWidth="1"/>
    <col min="13050" max="13050" width="6.125" style="20" bestFit="1" customWidth="1"/>
    <col min="13051" max="13051" width="6.625" style="20" bestFit="1" customWidth="1"/>
    <col min="13052" max="13053" width="9.375" style="20" customWidth="1"/>
    <col min="13054" max="13302" width="9" style="20"/>
    <col min="13303" max="13303" width="29.625" style="20" customWidth="1"/>
    <col min="13304" max="13304" width="9" style="20" bestFit="1" customWidth="1"/>
    <col min="13305" max="13305" width="6.875" style="20" bestFit="1" customWidth="1"/>
    <col min="13306" max="13306" width="6.125" style="20" bestFit="1" customWidth="1"/>
    <col min="13307" max="13307" width="6.625" style="20" bestFit="1" customWidth="1"/>
    <col min="13308" max="13309" width="9.375" style="20" customWidth="1"/>
    <col min="13310" max="13558" width="9" style="20"/>
    <col min="13559" max="13559" width="29.625" style="20" customWidth="1"/>
    <col min="13560" max="13560" width="9" style="20" bestFit="1" customWidth="1"/>
    <col min="13561" max="13561" width="6.875" style="20" bestFit="1" customWidth="1"/>
    <col min="13562" max="13562" width="6.125" style="20" bestFit="1" customWidth="1"/>
    <col min="13563" max="13563" width="6.625" style="20" bestFit="1" customWidth="1"/>
    <col min="13564" max="13565" width="9.375" style="20" customWidth="1"/>
    <col min="13566" max="13814" width="9" style="20"/>
    <col min="13815" max="13815" width="29.625" style="20" customWidth="1"/>
    <col min="13816" max="13816" width="9" style="20" bestFit="1" customWidth="1"/>
    <col min="13817" max="13817" width="6.875" style="20" bestFit="1" customWidth="1"/>
    <col min="13818" max="13818" width="6.125" style="20" bestFit="1" customWidth="1"/>
    <col min="13819" max="13819" width="6.625" style="20" bestFit="1" customWidth="1"/>
    <col min="13820" max="13821" width="9.375" style="20" customWidth="1"/>
    <col min="13822" max="14070" width="9" style="20"/>
    <col min="14071" max="14071" width="29.625" style="20" customWidth="1"/>
    <col min="14072" max="14072" width="9" style="20" bestFit="1" customWidth="1"/>
    <col min="14073" max="14073" width="6.875" style="20" bestFit="1" customWidth="1"/>
    <col min="14074" max="14074" width="6.125" style="20" bestFit="1" customWidth="1"/>
    <col min="14075" max="14075" width="6.625" style="20" bestFit="1" customWidth="1"/>
    <col min="14076" max="14077" width="9.375" style="20" customWidth="1"/>
    <col min="14078" max="14326" width="9" style="20"/>
    <col min="14327" max="14327" width="29.625" style="20" customWidth="1"/>
    <col min="14328" max="14328" width="9" style="20" bestFit="1" customWidth="1"/>
    <col min="14329" max="14329" width="6.875" style="20" bestFit="1" customWidth="1"/>
    <col min="14330" max="14330" width="6.125" style="20" bestFit="1" customWidth="1"/>
    <col min="14331" max="14331" width="6.625" style="20" bestFit="1" customWidth="1"/>
    <col min="14332" max="14333" width="9.375" style="20" customWidth="1"/>
    <col min="14334" max="14582" width="9" style="20"/>
    <col min="14583" max="14583" width="29.625" style="20" customWidth="1"/>
    <col min="14584" max="14584" width="9" style="20" bestFit="1" customWidth="1"/>
    <col min="14585" max="14585" width="6.875" style="20" bestFit="1" customWidth="1"/>
    <col min="14586" max="14586" width="6.125" style="20" bestFit="1" customWidth="1"/>
    <col min="14587" max="14587" width="6.625" style="20" bestFit="1" customWidth="1"/>
    <col min="14588" max="14589" width="9.375" style="20" customWidth="1"/>
    <col min="14590" max="14838" width="9" style="20"/>
    <col min="14839" max="14839" width="29.625" style="20" customWidth="1"/>
    <col min="14840" max="14840" width="9" style="20" bestFit="1" customWidth="1"/>
    <col min="14841" max="14841" width="6.875" style="20" bestFit="1" customWidth="1"/>
    <col min="14842" max="14842" width="6.125" style="20" bestFit="1" customWidth="1"/>
    <col min="14843" max="14843" width="6.625" style="20" bestFit="1" customWidth="1"/>
    <col min="14844" max="14845" width="9.375" style="20" customWidth="1"/>
    <col min="14846" max="15094" width="9" style="20"/>
    <col min="15095" max="15095" width="29.625" style="20" customWidth="1"/>
    <col min="15096" max="15096" width="9" style="20" bestFit="1" customWidth="1"/>
    <col min="15097" max="15097" width="6.875" style="20" bestFit="1" customWidth="1"/>
    <col min="15098" max="15098" width="6.125" style="20" bestFit="1" customWidth="1"/>
    <col min="15099" max="15099" width="6.625" style="20" bestFit="1" customWidth="1"/>
    <col min="15100" max="15101" width="9.375" style="20" customWidth="1"/>
    <col min="15102" max="15350" width="9" style="20"/>
    <col min="15351" max="15351" width="29.625" style="20" customWidth="1"/>
    <col min="15352" max="15352" width="9" style="20" bestFit="1" customWidth="1"/>
    <col min="15353" max="15353" width="6.875" style="20" bestFit="1" customWidth="1"/>
    <col min="15354" max="15354" width="6.125" style="20" bestFit="1" customWidth="1"/>
    <col min="15355" max="15355" width="6.625" style="20" bestFit="1" customWidth="1"/>
    <col min="15356" max="15357" width="9.375" style="20" customWidth="1"/>
    <col min="15358" max="15606" width="9" style="20"/>
    <col min="15607" max="15607" width="29.625" style="20" customWidth="1"/>
    <col min="15608" max="15608" width="9" style="20" bestFit="1" customWidth="1"/>
    <col min="15609" max="15609" width="6.875" style="20" bestFit="1" customWidth="1"/>
    <col min="15610" max="15610" width="6.125" style="20" bestFit="1" customWidth="1"/>
    <col min="15611" max="15611" width="6.625" style="20" bestFit="1" customWidth="1"/>
    <col min="15612" max="15613" width="9.375" style="20" customWidth="1"/>
    <col min="15614" max="15862" width="9" style="20"/>
    <col min="15863" max="15863" width="29.625" style="20" customWidth="1"/>
    <col min="15864" max="15864" width="9" style="20" bestFit="1" customWidth="1"/>
    <col min="15865" max="15865" width="6.875" style="20" bestFit="1" customWidth="1"/>
    <col min="15866" max="15866" width="6.125" style="20" bestFit="1" customWidth="1"/>
    <col min="15867" max="15867" width="6.625" style="20" bestFit="1" customWidth="1"/>
    <col min="15868" max="15869" width="9.375" style="20" customWidth="1"/>
    <col min="15870" max="16118" width="9" style="20"/>
    <col min="16119" max="16119" width="29.625" style="20" customWidth="1"/>
    <col min="16120" max="16120" width="9" style="20" bestFit="1" customWidth="1"/>
    <col min="16121" max="16121" width="6.875" style="20" bestFit="1" customWidth="1"/>
    <col min="16122" max="16122" width="6.125" style="20" bestFit="1" customWidth="1"/>
    <col min="16123" max="16123" width="6.625" style="20" bestFit="1" customWidth="1"/>
    <col min="16124" max="16125" width="9.375" style="20" customWidth="1"/>
    <col min="16126" max="16384" width="9" style="20"/>
  </cols>
  <sheetData>
    <row r="1" spans="1:8" ht="24" customHeight="1">
      <c r="A1" s="17" t="s">
        <v>318</v>
      </c>
      <c r="B1" s="300"/>
      <c r="C1" s="300"/>
      <c r="D1" s="300"/>
      <c r="E1" s="300"/>
      <c r="F1" s="301"/>
      <c r="H1" s="301"/>
    </row>
    <row r="2" spans="1:8" ht="20.100000000000001" customHeight="1">
      <c r="A2" s="18"/>
      <c r="B2" s="302"/>
      <c r="C2" s="19"/>
      <c r="D2" s="19"/>
      <c r="E2" s="19"/>
      <c r="F2" s="301"/>
      <c r="H2" s="301"/>
    </row>
    <row r="3" spans="1:8" ht="20.100000000000001" customHeight="1">
      <c r="A3" s="303"/>
      <c r="B3" s="303"/>
      <c r="C3" s="19"/>
      <c r="D3" s="19"/>
      <c r="E3" s="19"/>
      <c r="F3" s="301"/>
      <c r="H3" s="301"/>
    </row>
    <row r="4" spans="1:8" ht="15.95" customHeight="1">
      <c r="A4" s="304"/>
      <c r="B4" s="413" t="s">
        <v>51</v>
      </c>
      <c r="C4" s="414" t="s">
        <v>6</v>
      </c>
      <c r="D4" s="414" t="s">
        <v>52</v>
      </c>
      <c r="E4" s="414" t="s">
        <v>53</v>
      </c>
      <c r="F4" s="362" t="s">
        <v>340</v>
      </c>
      <c r="G4" s="414" t="s">
        <v>341</v>
      </c>
      <c r="H4" s="301"/>
    </row>
    <row r="5" spans="1:8" ht="15.95" customHeight="1">
      <c r="A5" s="303"/>
      <c r="B5" s="415" t="s">
        <v>54</v>
      </c>
      <c r="C5" s="416" t="s">
        <v>309</v>
      </c>
      <c r="D5" s="259" t="s">
        <v>342</v>
      </c>
      <c r="E5" s="416" t="s">
        <v>341</v>
      </c>
      <c r="F5" s="363" t="s">
        <v>25</v>
      </c>
      <c r="G5" s="363" t="s">
        <v>25</v>
      </c>
      <c r="H5" s="301"/>
    </row>
    <row r="6" spans="1:8" ht="15.95" customHeight="1">
      <c r="A6" s="303"/>
      <c r="B6" s="415"/>
      <c r="C6" s="416" t="s">
        <v>25</v>
      </c>
      <c r="D6" s="416" t="s">
        <v>25</v>
      </c>
      <c r="E6" s="416" t="s">
        <v>25</v>
      </c>
      <c r="F6" s="416" t="s">
        <v>310</v>
      </c>
      <c r="G6" s="416" t="s">
        <v>10</v>
      </c>
      <c r="H6" s="301"/>
    </row>
    <row r="7" spans="1:8" ht="15.95" customHeight="1">
      <c r="A7" s="303"/>
      <c r="B7" s="364"/>
      <c r="C7" s="365"/>
      <c r="D7" s="365"/>
      <c r="E7" s="365"/>
      <c r="F7" s="412" t="s">
        <v>343</v>
      </c>
      <c r="G7" s="412" t="s">
        <v>311</v>
      </c>
      <c r="H7" s="301"/>
    </row>
    <row r="8" spans="1:8" ht="18" customHeight="1">
      <c r="A8" s="303"/>
      <c r="B8" s="416"/>
      <c r="C8" s="416"/>
      <c r="D8" s="416"/>
      <c r="E8" s="416"/>
      <c r="F8" s="301"/>
      <c r="H8" s="301"/>
    </row>
    <row r="9" spans="1:8" ht="18" customHeight="1">
      <c r="A9" s="350" t="s">
        <v>57</v>
      </c>
      <c r="B9" s="351" t="s">
        <v>19</v>
      </c>
      <c r="C9" s="360">
        <v>3636.92462177687</v>
      </c>
      <c r="D9" s="359">
        <v>3546.7012135540699</v>
      </c>
      <c r="E9" s="359">
        <v>38123.381928382863</v>
      </c>
      <c r="F9" s="424">
        <v>99.766605653739902</v>
      </c>
      <c r="G9" s="425">
        <v>109.63900210694375</v>
      </c>
      <c r="H9" s="305"/>
    </row>
    <row r="10" spans="1:8" ht="18" customHeight="1">
      <c r="A10" s="350" t="s">
        <v>58</v>
      </c>
      <c r="B10" s="351" t="s">
        <v>62</v>
      </c>
      <c r="C10" s="360">
        <v>980</v>
      </c>
      <c r="D10" s="359">
        <v>960</v>
      </c>
      <c r="E10" s="359">
        <v>10992</v>
      </c>
      <c r="F10" s="424">
        <v>87.272727272727266</v>
      </c>
      <c r="G10" s="425">
        <v>88.096335330301144</v>
      </c>
      <c r="H10" s="305"/>
    </row>
    <row r="11" spans="1:8" ht="18" customHeight="1">
      <c r="A11" s="350" t="s">
        <v>59</v>
      </c>
      <c r="B11" s="351" t="s">
        <v>306</v>
      </c>
      <c r="C11" s="360">
        <v>783.69999999999993</v>
      </c>
      <c r="D11" s="359">
        <v>850</v>
      </c>
      <c r="E11" s="359">
        <v>9136.7000000000007</v>
      </c>
      <c r="F11" s="424">
        <v>116.43835616438356</v>
      </c>
      <c r="G11" s="425">
        <v>101.67479023391421</v>
      </c>
      <c r="H11" s="305"/>
    </row>
    <row r="12" spans="1:8" ht="18" customHeight="1">
      <c r="A12" s="350" t="s">
        <v>60</v>
      </c>
      <c r="B12" s="351" t="s">
        <v>19</v>
      </c>
      <c r="C12" s="360">
        <v>80.433804999999978</v>
      </c>
      <c r="D12" s="359">
        <v>76.37</v>
      </c>
      <c r="E12" s="359">
        <v>821.505135</v>
      </c>
      <c r="F12" s="424">
        <v>112.48203593987363</v>
      </c>
      <c r="G12" s="425">
        <v>122.36088782664247</v>
      </c>
      <c r="H12" s="305"/>
    </row>
    <row r="13" spans="1:8" ht="18" customHeight="1">
      <c r="A13" s="350" t="s">
        <v>296</v>
      </c>
      <c r="B13" s="351" t="s">
        <v>62</v>
      </c>
      <c r="C13" s="360">
        <v>1053.0863449999999</v>
      </c>
      <c r="D13" s="359">
        <v>1093.075</v>
      </c>
      <c r="E13" s="359">
        <v>8507.3628860000008</v>
      </c>
      <c r="F13" s="424">
        <v>191.20399524209347</v>
      </c>
      <c r="G13" s="425">
        <v>151.77377278634731</v>
      </c>
      <c r="H13" s="305"/>
    </row>
    <row r="14" spans="1:8" ht="18" customHeight="1">
      <c r="A14" s="350" t="s">
        <v>297</v>
      </c>
      <c r="B14" s="351" t="s">
        <v>62</v>
      </c>
      <c r="C14" s="360">
        <v>109.702</v>
      </c>
      <c r="D14" s="359">
        <v>113</v>
      </c>
      <c r="E14" s="359">
        <v>1180.3860000000002</v>
      </c>
      <c r="F14" s="424">
        <v>119.80364924036004</v>
      </c>
      <c r="G14" s="425">
        <v>122.94035488981172</v>
      </c>
      <c r="H14" s="305"/>
    </row>
    <row r="15" spans="1:8" ht="18" customHeight="1">
      <c r="A15" s="350" t="s">
        <v>61</v>
      </c>
      <c r="B15" s="351" t="s">
        <v>62</v>
      </c>
      <c r="C15" s="360">
        <v>265.7626137289547</v>
      </c>
      <c r="D15" s="359">
        <v>266.77251166112472</v>
      </c>
      <c r="E15" s="359">
        <v>2672.8769390728062</v>
      </c>
      <c r="F15" s="424">
        <v>110.26</v>
      </c>
      <c r="G15" s="425">
        <v>110.53523248832032</v>
      </c>
      <c r="H15" s="305"/>
    </row>
    <row r="16" spans="1:8" ht="18" customHeight="1">
      <c r="A16" s="350" t="s">
        <v>63</v>
      </c>
      <c r="B16" s="351" t="s">
        <v>64</v>
      </c>
      <c r="C16" s="360">
        <v>134.58310494041385</v>
      </c>
      <c r="D16" s="359">
        <v>136.96522589785917</v>
      </c>
      <c r="E16" s="361">
        <v>1396.6973308873246</v>
      </c>
      <c r="F16" s="424">
        <v>109.04</v>
      </c>
      <c r="G16" s="425">
        <v>101.84149715447658</v>
      </c>
      <c r="H16" s="305"/>
    </row>
    <row r="17" spans="1:8" ht="18" customHeight="1">
      <c r="A17" s="350" t="s">
        <v>65</v>
      </c>
      <c r="B17" s="351" t="s">
        <v>19</v>
      </c>
      <c r="C17" s="360">
        <v>9.5512809417334275</v>
      </c>
      <c r="D17" s="359">
        <v>10.762383365145226</v>
      </c>
      <c r="E17" s="359">
        <v>127.99001463772474</v>
      </c>
      <c r="F17" s="424">
        <v>105.05</v>
      </c>
      <c r="G17" s="425">
        <v>111.47111338772507</v>
      </c>
      <c r="H17" s="305"/>
    </row>
    <row r="18" spans="1:8" ht="18" customHeight="1">
      <c r="A18" s="350" t="s">
        <v>66</v>
      </c>
      <c r="B18" s="351" t="s">
        <v>62</v>
      </c>
      <c r="C18" s="360">
        <v>13.689951893759739</v>
      </c>
      <c r="D18" s="359">
        <v>24.704999999999998</v>
      </c>
      <c r="E18" s="359">
        <v>1404.4796790464363</v>
      </c>
      <c r="F18" s="424">
        <v>68.136687075955635</v>
      </c>
      <c r="G18" s="425">
        <v>114.26853452076399</v>
      </c>
      <c r="H18" s="305"/>
    </row>
    <row r="19" spans="1:8" ht="18" customHeight="1">
      <c r="A19" s="350" t="s">
        <v>67</v>
      </c>
      <c r="B19" s="351" t="s">
        <v>62</v>
      </c>
      <c r="C19" s="360">
        <v>29.229460316889998</v>
      </c>
      <c r="D19" s="359">
        <v>29.359377106312699</v>
      </c>
      <c r="E19" s="359">
        <v>282.42484561383964</v>
      </c>
      <c r="F19" s="424">
        <v>118.46476070286923</v>
      </c>
      <c r="G19" s="425">
        <v>105.53534479614007</v>
      </c>
      <c r="H19" s="305"/>
    </row>
    <row r="20" spans="1:8" ht="18" customHeight="1">
      <c r="A20" s="350" t="s">
        <v>68</v>
      </c>
      <c r="B20" s="351" t="s">
        <v>62</v>
      </c>
      <c r="C20" s="360">
        <v>1144.456453286369</v>
      </c>
      <c r="D20" s="359">
        <v>1180.3923859195611</v>
      </c>
      <c r="E20" s="359">
        <v>12984.324299925891</v>
      </c>
      <c r="F20" s="424">
        <v>100.22999999999999</v>
      </c>
      <c r="G20" s="425">
        <v>100.96441098903266</v>
      </c>
      <c r="H20" s="305"/>
    </row>
    <row r="21" spans="1:8" ht="18" customHeight="1">
      <c r="A21" s="350" t="s">
        <v>69</v>
      </c>
      <c r="B21" s="351" t="s">
        <v>62</v>
      </c>
      <c r="C21" s="360">
        <v>549.09522032958773</v>
      </c>
      <c r="D21" s="359">
        <v>552.38979165156525</v>
      </c>
      <c r="E21" s="359">
        <v>5573.4521532610106</v>
      </c>
      <c r="F21" s="424">
        <v>120.13999999999999</v>
      </c>
      <c r="G21" s="425">
        <v>117.4983348721546</v>
      </c>
      <c r="H21" s="305"/>
    </row>
    <row r="22" spans="1:8" ht="18" customHeight="1">
      <c r="A22" s="350" t="s">
        <v>70</v>
      </c>
      <c r="B22" s="351" t="s">
        <v>64</v>
      </c>
      <c r="C22" s="360">
        <v>416.38667357064509</v>
      </c>
      <c r="D22" s="359">
        <v>419.12213127525371</v>
      </c>
      <c r="E22" s="359">
        <v>4236.1740709801634</v>
      </c>
      <c r="F22" s="424">
        <v>107.84923099412096</v>
      </c>
      <c r="G22" s="425">
        <v>106.6185503951788</v>
      </c>
      <c r="H22" s="305"/>
    </row>
    <row r="23" spans="1:8" ht="21" customHeight="1">
      <c r="A23" s="352" t="s">
        <v>71</v>
      </c>
      <c r="B23" s="351" t="s">
        <v>72</v>
      </c>
      <c r="C23" s="360">
        <v>595.45118822387462</v>
      </c>
      <c r="D23" s="359">
        <v>584.25670588526577</v>
      </c>
      <c r="E23" s="359">
        <v>5547.9285804917326</v>
      </c>
      <c r="F23" s="424">
        <v>107.65</v>
      </c>
      <c r="G23" s="425">
        <v>106.38434054026757</v>
      </c>
      <c r="H23" s="305"/>
    </row>
    <row r="24" spans="1:8" ht="18" customHeight="1">
      <c r="A24" s="352" t="s">
        <v>73</v>
      </c>
      <c r="B24" s="351" t="s">
        <v>307</v>
      </c>
      <c r="C24" s="360">
        <v>50.563898384446716</v>
      </c>
      <c r="D24" s="359">
        <v>51.954405590019007</v>
      </c>
      <c r="E24" s="359">
        <v>531.75333245621243</v>
      </c>
      <c r="F24" s="424">
        <v>145.38999999999999</v>
      </c>
      <c r="G24" s="425">
        <v>116.47394806717179</v>
      </c>
      <c r="H24" s="305"/>
    </row>
    <row r="25" spans="1:8" ht="27" customHeight="1">
      <c r="A25" s="353" t="s">
        <v>74</v>
      </c>
      <c r="B25" s="443" t="s">
        <v>62</v>
      </c>
      <c r="C25" s="408">
        <v>104.36156541188575</v>
      </c>
      <c r="D25" s="409">
        <v>108.32730489753742</v>
      </c>
      <c r="E25" s="409">
        <v>1023.1922581010366</v>
      </c>
      <c r="F25" s="444">
        <v>124.9472</v>
      </c>
      <c r="G25" s="445">
        <v>121.30440274082366</v>
      </c>
      <c r="H25" s="305"/>
    </row>
    <row r="26" spans="1:8" ht="18" customHeight="1">
      <c r="A26" s="350" t="s">
        <v>75</v>
      </c>
      <c r="B26" s="351" t="s">
        <v>76</v>
      </c>
      <c r="C26" s="360">
        <v>421.0060748787667</v>
      </c>
      <c r="D26" s="359">
        <v>434.89927534976596</v>
      </c>
      <c r="E26" s="359">
        <v>4392.4704330120931</v>
      </c>
      <c r="F26" s="424">
        <v>115.41950000000001</v>
      </c>
      <c r="G26" s="425">
        <v>112.34927721258452</v>
      </c>
      <c r="H26" s="305"/>
    </row>
    <row r="27" spans="1:8" ht="18" customHeight="1">
      <c r="A27" s="354" t="s">
        <v>77</v>
      </c>
      <c r="B27" s="351" t="s">
        <v>78</v>
      </c>
      <c r="C27" s="360">
        <v>27.720554371409513</v>
      </c>
      <c r="D27" s="359">
        <v>28.080921578237835</v>
      </c>
      <c r="E27" s="359">
        <v>257.27713144829301</v>
      </c>
      <c r="F27" s="424">
        <v>119.88000000000001</v>
      </c>
      <c r="G27" s="425">
        <v>107.90840963325918</v>
      </c>
      <c r="H27" s="305"/>
    </row>
    <row r="28" spans="1:8" ht="18" customHeight="1">
      <c r="A28" s="350" t="s">
        <v>79</v>
      </c>
      <c r="B28" s="351" t="s">
        <v>19</v>
      </c>
      <c r="C28" s="360">
        <v>228.07400000000001</v>
      </c>
      <c r="D28" s="359">
        <v>236.12899999999999</v>
      </c>
      <c r="E28" s="361">
        <v>2196.8903600000003</v>
      </c>
      <c r="F28" s="424">
        <v>135.19351883659681</v>
      </c>
      <c r="G28" s="425">
        <v>102.8081075141011</v>
      </c>
      <c r="H28" s="305"/>
    </row>
    <row r="29" spans="1:8" ht="18" customHeight="1">
      <c r="A29" s="350" t="s">
        <v>80</v>
      </c>
      <c r="B29" s="351" t="s">
        <v>62</v>
      </c>
      <c r="C29" s="360">
        <v>237.90470968549772</v>
      </c>
      <c r="D29" s="359">
        <v>265.73956071870094</v>
      </c>
      <c r="E29" s="359">
        <v>2677.3858329648783</v>
      </c>
      <c r="F29" s="424">
        <v>106.01179999999999</v>
      </c>
      <c r="G29" s="425">
        <v>102.45186918222848</v>
      </c>
      <c r="H29" s="305"/>
    </row>
    <row r="30" spans="1:8" ht="18" customHeight="1">
      <c r="A30" s="350" t="s">
        <v>81</v>
      </c>
      <c r="B30" s="351" t="s">
        <v>62</v>
      </c>
      <c r="C30" s="360">
        <v>79.070830331759353</v>
      </c>
      <c r="D30" s="359">
        <v>79.861538635076954</v>
      </c>
      <c r="E30" s="359">
        <v>788.91780699142669</v>
      </c>
      <c r="F30" s="424">
        <v>106.2038</v>
      </c>
      <c r="G30" s="425">
        <v>106.52988653511332</v>
      </c>
      <c r="H30" s="305"/>
    </row>
    <row r="31" spans="1:8" ht="18" customHeight="1">
      <c r="A31" s="350" t="s">
        <v>82</v>
      </c>
      <c r="B31" s="351" t="s">
        <v>83</v>
      </c>
      <c r="C31" s="360">
        <v>7.8651123748424832</v>
      </c>
      <c r="D31" s="359">
        <v>8.1639866450864975</v>
      </c>
      <c r="E31" s="359">
        <v>81.862919133799139</v>
      </c>
      <c r="F31" s="424">
        <v>108.94729999999997</v>
      </c>
      <c r="G31" s="425">
        <v>109.33887895012695</v>
      </c>
      <c r="H31" s="305"/>
    </row>
    <row r="32" spans="1:8" ht="18" customHeight="1">
      <c r="A32" s="350" t="s">
        <v>84</v>
      </c>
      <c r="B32" s="351" t="s">
        <v>19</v>
      </c>
      <c r="C32" s="360">
        <v>1757.919265833119</v>
      </c>
      <c r="D32" s="359">
        <v>1777.2563777572832</v>
      </c>
      <c r="E32" s="359">
        <v>15899.327336590935</v>
      </c>
      <c r="F32" s="424">
        <v>151.18259999999998</v>
      </c>
      <c r="G32" s="425">
        <v>140.87828799080785</v>
      </c>
      <c r="H32" s="305"/>
    </row>
    <row r="33" spans="1:8" ht="18" customHeight="1">
      <c r="A33" s="352" t="s">
        <v>85</v>
      </c>
      <c r="B33" s="351" t="s">
        <v>62</v>
      </c>
      <c r="C33" s="360">
        <v>499.5788711434592</v>
      </c>
      <c r="D33" s="359">
        <v>506.07339646832412</v>
      </c>
      <c r="E33" s="359">
        <v>5291.6512061809262</v>
      </c>
      <c r="F33" s="424">
        <v>113.73850000000002</v>
      </c>
      <c r="G33" s="425">
        <v>106.68311255626546</v>
      </c>
      <c r="H33" s="305"/>
    </row>
    <row r="34" spans="1:8" ht="18" customHeight="1">
      <c r="A34" s="350" t="s">
        <v>86</v>
      </c>
      <c r="B34" s="351" t="s">
        <v>62</v>
      </c>
      <c r="C34" s="360">
        <v>548.92723306835114</v>
      </c>
      <c r="D34" s="359">
        <v>551.12294200062456</v>
      </c>
      <c r="E34" s="359">
        <v>5851.3614438950399</v>
      </c>
      <c r="F34" s="424">
        <v>113.73850000000002</v>
      </c>
      <c r="G34" s="425">
        <v>108.49024862235619</v>
      </c>
      <c r="H34" s="305"/>
    </row>
    <row r="35" spans="1:8" ht="18" customHeight="1">
      <c r="A35" s="350" t="s">
        <v>87</v>
      </c>
      <c r="B35" s="351" t="s">
        <v>76</v>
      </c>
      <c r="C35" s="360">
        <v>18.599498000000001</v>
      </c>
      <c r="D35" s="359">
        <v>18.644724</v>
      </c>
      <c r="E35" s="361">
        <v>186.83468200000002</v>
      </c>
      <c r="F35" s="424">
        <v>95.341819673504276</v>
      </c>
      <c r="G35" s="425">
        <v>96.661848629972539</v>
      </c>
      <c r="H35" s="305"/>
    </row>
    <row r="36" spans="1:8" ht="27.75" customHeight="1">
      <c r="A36" s="355" t="s">
        <v>298</v>
      </c>
      <c r="B36" s="356" t="s">
        <v>308</v>
      </c>
      <c r="C36" s="408">
        <v>47.220110281367596</v>
      </c>
      <c r="D36" s="409">
        <v>49.748950305962694</v>
      </c>
      <c r="E36" s="407">
        <v>397.3326857031862</v>
      </c>
      <c r="F36" s="426">
        <v>88.901789464822372</v>
      </c>
      <c r="G36" s="426">
        <v>112.43558686079132</v>
      </c>
      <c r="H36" s="305"/>
    </row>
    <row r="37" spans="1:8" ht="18" customHeight="1">
      <c r="A37" s="350" t="s">
        <v>88</v>
      </c>
      <c r="B37" s="351" t="s">
        <v>89</v>
      </c>
      <c r="C37" s="360">
        <v>1288.0797328798301</v>
      </c>
      <c r="D37" s="359">
        <v>1133.5799296627999</v>
      </c>
      <c r="E37" s="359">
        <v>12060.112952127074</v>
      </c>
      <c r="F37" s="424">
        <v>109.45280995894606</v>
      </c>
      <c r="G37" s="425">
        <v>123.94598214044224</v>
      </c>
      <c r="H37" s="305"/>
    </row>
    <row r="38" spans="1:8" ht="18" customHeight="1">
      <c r="A38" s="350" t="s">
        <v>90</v>
      </c>
      <c r="B38" s="351" t="s">
        <v>91</v>
      </c>
      <c r="C38" s="360">
        <v>24.291947190520059</v>
      </c>
      <c r="D38" s="359">
        <v>23.874533536700998</v>
      </c>
      <c r="E38" s="359">
        <v>232.28791981838853</v>
      </c>
      <c r="F38" s="424">
        <v>114.5227302215466</v>
      </c>
      <c r="G38" s="425">
        <v>114.3988021705503</v>
      </c>
      <c r="H38" s="305"/>
    </row>
    <row r="39" spans="1:8" ht="18" customHeight="1">
      <c r="A39" s="350" t="s">
        <v>92</v>
      </c>
      <c r="B39" s="351" t="s">
        <v>62</v>
      </c>
      <c r="C39" s="360">
        <v>332.45185929412349</v>
      </c>
      <c r="D39" s="359">
        <v>342.75786693224131</v>
      </c>
      <c r="E39" s="359">
        <v>3246.5497837788043</v>
      </c>
      <c r="F39" s="424">
        <v>96.5</v>
      </c>
      <c r="G39" s="425">
        <v>104.16862397641731</v>
      </c>
      <c r="H39" s="305"/>
    </row>
    <row r="40" spans="1:8" ht="15">
      <c r="A40" s="350" t="s">
        <v>93</v>
      </c>
      <c r="B40" s="351" t="s">
        <v>94</v>
      </c>
      <c r="C40" s="360">
        <v>18.105965999999999</v>
      </c>
      <c r="D40" s="359">
        <v>17.104955999999998</v>
      </c>
      <c r="E40" s="361">
        <v>190.84471576839999</v>
      </c>
      <c r="F40" s="424">
        <v>108.34503175802949</v>
      </c>
      <c r="G40" s="425">
        <v>109.38998336218613</v>
      </c>
      <c r="H40" s="305"/>
    </row>
    <row r="41" spans="1:8" ht="15">
      <c r="A41" s="350" t="s">
        <v>95</v>
      </c>
      <c r="B41" s="351" t="s">
        <v>306</v>
      </c>
      <c r="C41" s="360">
        <v>271.38095194013613</v>
      </c>
      <c r="D41" s="359">
        <v>266.22471385327356</v>
      </c>
      <c r="E41" s="359">
        <v>2841.0553006990772</v>
      </c>
      <c r="F41" s="424">
        <v>108</v>
      </c>
      <c r="G41" s="425">
        <v>107.48529366049256</v>
      </c>
      <c r="H41" s="305"/>
    </row>
    <row r="42" spans="1:8" ht="15">
      <c r="A42" s="357"/>
      <c r="B42" s="358"/>
      <c r="C42" s="358"/>
      <c r="D42" s="358"/>
      <c r="E42" s="358"/>
      <c r="F42" s="305"/>
      <c r="H42" s="305"/>
    </row>
    <row r="43" spans="1:8" ht="15">
      <c r="A43" s="358"/>
      <c r="B43" s="358"/>
      <c r="C43" s="358"/>
      <c r="D43" s="358"/>
      <c r="E43" s="358"/>
      <c r="F43" s="305"/>
      <c r="H43" s="305"/>
    </row>
    <row r="44" spans="1:8" ht="15">
      <c r="A44" s="358"/>
      <c r="B44" s="358"/>
      <c r="C44" s="358"/>
      <c r="D44" s="358"/>
      <c r="E44" s="358"/>
      <c r="F44" s="305"/>
      <c r="H44" s="305"/>
    </row>
    <row r="45" spans="1:8" ht="15">
      <c r="A45" s="358"/>
      <c r="B45" s="358"/>
      <c r="C45" s="358"/>
      <c r="D45" s="358"/>
      <c r="E45" s="358"/>
      <c r="F45" s="305"/>
      <c r="H45" s="305"/>
    </row>
    <row r="46" spans="1:8" ht="15">
      <c r="A46" s="358"/>
      <c r="B46" s="358"/>
      <c r="C46" s="358"/>
      <c r="D46" s="358"/>
      <c r="E46" s="358"/>
      <c r="F46" s="305"/>
      <c r="H46" s="305"/>
    </row>
    <row r="47" spans="1:8" ht="15">
      <c r="A47" s="358"/>
      <c r="B47" s="358"/>
      <c r="C47" s="358"/>
      <c r="D47" s="358"/>
      <c r="E47" s="358"/>
      <c r="F47" s="305"/>
      <c r="H47" s="305"/>
    </row>
    <row r="48" spans="1:8" ht="15">
      <c r="A48" s="358"/>
      <c r="B48" s="358"/>
      <c r="C48" s="358"/>
      <c r="D48" s="358"/>
      <c r="E48" s="358"/>
      <c r="F48" s="305"/>
      <c r="H48" s="305"/>
    </row>
    <row r="49" spans="1:8" ht="15">
      <c r="A49" s="358"/>
      <c r="B49" s="358"/>
      <c r="C49" s="358"/>
      <c r="D49" s="358"/>
      <c r="E49" s="358"/>
      <c r="F49" s="305"/>
      <c r="H49" s="305"/>
    </row>
    <row r="50" spans="1:8" ht="15">
      <c r="A50" s="301"/>
      <c r="B50" s="301"/>
      <c r="C50" s="301"/>
      <c r="D50" s="301"/>
      <c r="E50" s="301"/>
      <c r="F50" s="305"/>
      <c r="H50" s="305"/>
    </row>
    <row r="51" spans="1:8" ht="15">
      <c r="A51" s="301"/>
      <c r="B51" s="301"/>
      <c r="C51" s="301"/>
      <c r="D51" s="301"/>
      <c r="E51" s="301"/>
      <c r="F51" s="305"/>
      <c r="H51" s="305"/>
    </row>
    <row r="52" spans="1:8" ht="15">
      <c r="A52" s="301"/>
      <c r="B52" s="301"/>
      <c r="C52" s="301"/>
      <c r="D52" s="301"/>
      <c r="E52" s="301"/>
      <c r="F52" s="305"/>
      <c r="H52" s="305"/>
    </row>
    <row r="53" spans="1:8" ht="15">
      <c r="A53" s="301"/>
      <c r="B53" s="301"/>
      <c r="C53" s="301"/>
      <c r="D53" s="301"/>
      <c r="E53" s="301"/>
      <c r="F53" s="301"/>
      <c r="H53" s="301"/>
    </row>
    <row r="54" spans="1:8" ht="15">
      <c r="A54" s="301"/>
      <c r="B54" s="301"/>
      <c r="C54" s="301"/>
      <c r="D54" s="301"/>
      <c r="E54" s="301"/>
      <c r="F54" s="301"/>
      <c r="H54" s="301"/>
    </row>
    <row r="55" spans="1:8" ht="15">
      <c r="A55" s="301"/>
      <c r="B55" s="301"/>
      <c r="C55" s="301"/>
      <c r="D55" s="301"/>
      <c r="E55" s="301"/>
      <c r="F55" s="301"/>
      <c r="H55" s="301"/>
    </row>
    <row r="56" spans="1:8" ht="15">
      <c r="A56" s="301"/>
      <c r="B56" s="301"/>
      <c r="C56" s="301"/>
      <c r="D56" s="301"/>
      <c r="E56" s="301"/>
      <c r="F56" s="301"/>
      <c r="H56" s="301"/>
    </row>
    <row r="57" spans="1:8" ht="15">
      <c r="A57" s="301"/>
      <c r="B57" s="301"/>
      <c r="C57" s="301"/>
      <c r="D57" s="301"/>
      <c r="E57" s="301"/>
      <c r="F57" s="301"/>
      <c r="H57" s="301"/>
    </row>
    <row r="58" spans="1:8" ht="15">
      <c r="A58" s="301"/>
      <c r="B58" s="301"/>
      <c r="C58" s="301"/>
      <c r="D58" s="301"/>
      <c r="E58" s="301"/>
      <c r="F58" s="301"/>
      <c r="H58" s="301"/>
    </row>
    <row r="59" spans="1:8" ht="15">
      <c r="A59" s="301"/>
      <c r="B59" s="301"/>
      <c r="C59" s="301"/>
      <c r="D59" s="301"/>
      <c r="E59" s="301"/>
      <c r="F59" s="301"/>
      <c r="H59" s="301"/>
    </row>
    <row r="60" spans="1:8" ht="15">
      <c r="A60" s="301"/>
      <c r="B60" s="301"/>
      <c r="C60" s="301"/>
      <c r="D60" s="301"/>
      <c r="E60" s="301"/>
      <c r="F60" s="301"/>
      <c r="H60" s="301"/>
    </row>
    <row r="61" spans="1:8" ht="15">
      <c r="A61" s="301"/>
      <c r="B61" s="301"/>
      <c r="C61" s="301"/>
      <c r="D61" s="301"/>
      <c r="E61" s="301"/>
      <c r="F61" s="301"/>
      <c r="H61" s="301"/>
    </row>
    <row r="62" spans="1:8" ht="15">
      <c r="A62" s="301"/>
      <c r="B62" s="301"/>
      <c r="C62" s="301"/>
      <c r="D62" s="301"/>
      <c r="E62" s="301"/>
      <c r="F62" s="301"/>
      <c r="H62" s="301"/>
    </row>
    <row r="63" spans="1:8" ht="15">
      <c r="A63" s="301"/>
      <c r="B63" s="301"/>
      <c r="C63" s="301"/>
      <c r="D63" s="301"/>
      <c r="E63" s="301"/>
      <c r="F63" s="301"/>
      <c r="H63" s="301"/>
    </row>
    <row r="64" spans="1:8" ht="15">
      <c r="A64" s="301"/>
      <c r="B64" s="301"/>
      <c r="C64" s="301"/>
      <c r="D64" s="301"/>
      <c r="E64" s="301"/>
      <c r="F64" s="301"/>
      <c r="H64" s="301"/>
    </row>
    <row r="65" spans="1:8" ht="15">
      <c r="A65" s="301"/>
      <c r="B65" s="301"/>
      <c r="C65" s="301"/>
      <c r="D65" s="301"/>
      <c r="E65" s="301"/>
      <c r="F65" s="301"/>
      <c r="H65" s="301"/>
    </row>
    <row r="66" spans="1:8" ht="18" customHeight="1">
      <c r="A66" s="301"/>
      <c r="B66" s="301"/>
      <c r="C66" s="301"/>
      <c r="D66" s="301"/>
      <c r="E66" s="301"/>
      <c r="F66" s="301"/>
      <c r="H66" s="301"/>
    </row>
    <row r="67" spans="1:8" ht="18" customHeight="1">
      <c r="A67" s="301"/>
      <c r="B67" s="301"/>
      <c r="C67" s="301"/>
      <c r="D67" s="301"/>
      <c r="E67" s="301"/>
      <c r="F67" s="301"/>
      <c r="H67" s="301"/>
    </row>
    <row r="68" spans="1:8" ht="18" customHeight="1">
      <c r="A68" s="301"/>
      <c r="B68" s="301"/>
      <c r="C68" s="301"/>
      <c r="D68" s="301"/>
      <c r="E68" s="301"/>
      <c r="F68" s="301"/>
      <c r="H68" s="301"/>
    </row>
    <row r="69" spans="1:8" ht="18" customHeight="1">
      <c r="A69" s="301"/>
      <c r="B69" s="301"/>
      <c r="C69" s="301"/>
      <c r="D69" s="301"/>
      <c r="E69" s="301"/>
      <c r="F69" s="301"/>
      <c r="H69" s="301"/>
    </row>
    <row r="70" spans="1:8" ht="18" customHeight="1">
      <c r="A70" s="301"/>
      <c r="B70" s="301"/>
      <c r="C70" s="301"/>
      <c r="D70" s="301"/>
      <c r="E70" s="301"/>
      <c r="F70" s="301"/>
      <c r="H70" s="301"/>
    </row>
    <row r="71" spans="1:8" ht="18" customHeight="1">
      <c r="A71" s="301"/>
      <c r="B71" s="301"/>
      <c r="C71" s="301"/>
      <c r="D71" s="301"/>
      <c r="E71" s="301"/>
      <c r="F71" s="301"/>
      <c r="H71" s="301"/>
    </row>
    <row r="72" spans="1:8" ht="18" customHeight="1">
      <c r="A72" s="301"/>
      <c r="B72" s="301"/>
      <c r="C72" s="301"/>
      <c r="D72" s="301"/>
      <c r="E72" s="301"/>
      <c r="F72" s="301"/>
      <c r="H72" s="301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4"/>
  <sheetViews>
    <sheetView workbookViewId="0">
      <selection activeCell="F11" sqref="F11"/>
    </sheetView>
  </sheetViews>
  <sheetFormatPr defaultColWidth="10" defaultRowHeight="16.5" customHeight="1"/>
  <cols>
    <col min="1" max="1" width="47.625" style="24" customWidth="1"/>
    <col min="2" max="2" width="16.5" style="25" customWidth="1"/>
    <col min="3" max="3" width="16.25" style="25" customWidth="1"/>
    <col min="4" max="4" width="10" style="24" customWidth="1"/>
    <col min="5" max="16384" width="10" style="24"/>
  </cols>
  <sheetData>
    <row r="1" spans="1:124" ht="21" customHeight="1">
      <c r="A1" s="469" t="s">
        <v>319</v>
      </c>
      <c r="B1" s="469"/>
      <c r="C1" s="469"/>
    </row>
    <row r="2" spans="1:124" ht="15.95" customHeight="1">
      <c r="A2" s="411"/>
      <c r="B2" s="411"/>
      <c r="C2" s="411"/>
    </row>
    <row r="3" spans="1:124" ht="15.95" customHeight="1">
      <c r="A3" s="26"/>
      <c r="C3" s="260" t="s">
        <v>96</v>
      </c>
    </row>
    <row r="4" spans="1:124" s="27" customFormat="1" ht="15" customHeight="1">
      <c r="A4" s="21"/>
      <c r="B4" s="22" t="s">
        <v>98</v>
      </c>
      <c r="C4" s="22" t="s">
        <v>98</v>
      </c>
    </row>
    <row r="5" spans="1:124" s="27" customFormat="1" ht="15" customHeight="1">
      <c r="A5" s="23"/>
      <c r="B5" s="28" t="s">
        <v>99</v>
      </c>
      <c r="C5" s="28" t="s">
        <v>99</v>
      </c>
    </row>
    <row r="6" spans="1:124" s="27" customFormat="1" ht="15" customHeight="1">
      <c r="A6" s="23"/>
      <c r="B6" s="29" t="s">
        <v>344</v>
      </c>
      <c r="C6" s="29" t="s">
        <v>344</v>
      </c>
    </row>
    <row r="7" spans="1:124" s="27" customFormat="1" ht="15" customHeight="1">
      <c r="A7" s="23"/>
      <c r="B7" s="28" t="s">
        <v>100</v>
      </c>
      <c r="C7" s="28" t="s">
        <v>100</v>
      </c>
    </row>
    <row r="8" spans="1:124" s="27" customFormat="1" ht="15" customHeight="1">
      <c r="A8" s="23"/>
      <c r="B8" s="30" t="s">
        <v>97</v>
      </c>
      <c r="C8" s="30" t="s">
        <v>250</v>
      </c>
    </row>
    <row r="9" spans="1:124" s="27" customFormat="1" ht="15.95" customHeight="1">
      <c r="A9" s="23"/>
      <c r="B9" s="28"/>
      <c r="C9" s="28"/>
    </row>
    <row r="10" spans="1:124" ht="15.95" customHeight="1">
      <c r="A10" s="10" t="s">
        <v>26</v>
      </c>
      <c r="B10" s="427">
        <v>101.19</v>
      </c>
      <c r="C10" s="428">
        <v>103.14</v>
      </c>
    </row>
    <row r="11" spans="1:124" s="31" customFormat="1" ht="15.95" customHeight="1">
      <c r="A11" s="347" t="s">
        <v>0</v>
      </c>
      <c r="B11" s="427">
        <v>100.73</v>
      </c>
      <c r="C11" s="427">
        <v>98.77</v>
      </c>
    </row>
    <row r="12" spans="1:124" s="33" customFormat="1" ht="15.95" customHeight="1">
      <c r="A12" s="14" t="s">
        <v>27</v>
      </c>
      <c r="B12" s="429">
        <v>100.93</v>
      </c>
      <c r="C12" s="429">
        <v>98.84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</row>
    <row r="13" spans="1:124" s="25" customFormat="1" ht="15.95" customHeight="1">
      <c r="A13" s="14" t="s">
        <v>28</v>
      </c>
      <c r="B13" s="429">
        <v>100.01</v>
      </c>
      <c r="C13" s="429">
        <v>96.07</v>
      </c>
    </row>
    <row r="14" spans="1:124" s="25" customFormat="1" ht="15.95" customHeight="1">
      <c r="A14" s="14" t="s">
        <v>29</v>
      </c>
      <c r="B14" s="429">
        <v>100.09</v>
      </c>
      <c r="C14" s="429">
        <v>96.95</v>
      </c>
    </row>
    <row r="15" spans="1:124" s="25" customFormat="1" ht="15.95" customHeight="1">
      <c r="A15" s="14" t="s">
        <v>30</v>
      </c>
      <c r="B15" s="429">
        <v>100.4</v>
      </c>
      <c r="C15" s="429">
        <v>99.62</v>
      </c>
    </row>
    <row r="16" spans="1:124" s="25" customFormat="1" ht="15.95" customHeight="1">
      <c r="A16" s="14" t="s">
        <v>253</v>
      </c>
      <c r="B16" s="429">
        <v>100.74</v>
      </c>
      <c r="C16" s="429">
        <v>99.82</v>
      </c>
    </row>
    <row r="17" spans="1:124" s="25" customFormat="1" ht="15.95" customHeight="1">
      <c r="A17" s="348" t="s">
        <v>1</v>
      </c>
      <c r="B17" s="427">
        <v>101.26</v>
      </c>
      <c r="C17" s="428">
        <v>103.43</v>
      </c>
    </row>
    <row r="18" spans="1:124" s="34" customFormat="1" ht="15.95" customHeight="1">
      <c r="A18" s="14" t="s">
        <v>31</v>
      </c>
      <c r="B18" s="429">
        <v>101.21</v>
      </c>
      <c r="C18" s="429">
        <v>100.97</v>
      </c>
    </row>
    <row r="19" spans="1:124" s="25" customFormat="1" ht="15.95" customHeight="1">
      <c r="A19" s="14" t="s">
        <v>32</v>
      </c>
      <c r="B19" s="429">
        <v>100.64</v>
      </c>
      <c r="C19" s="429">
        <v>123.92</v>
      </c>
    </row>
    <row r="20" spans="1:124" s="25" customFormat="1" ht="15.95" customHeight="1">
      <c r="A20" s="14" t="s">
        <v>33</v>
      </c>
      <c r="B20" s="429">
        <v>99.83</v>
      </c>
      <c r="C20" s="429">
        <v>99.78</v>
      </c>
    </row>
    <row r="21" spans="1:124" s="25" customFormat="1" ht="15.95" customHeight="1">
      <c r="A21" s="14" t="s">
        <v>34</v>
      </c>
      <c r="B21" s="429">
        <v>104.78</v>
      </c>
      <c r="C21" s="430">
        <v>113.2</v>
      </c>
    </row>
    <row r="22" spans="1:124" s="25" customFormat="1" ht="15.95" customHeight="1">
      <c r="A22" s="14" t="s">
        <v>35</v>
      </c>
      <c r="B22" s="429">
        <v>100.81</v>
      </c>
      <c r="C22" s="429">
        <v>105.95</v>
      </c>
    </row>
    <row r="23" spans="1:124" s="25" customFormat="1" ht="15.95" customHeight="1">
      <c r="A23" s="14" t="s">
        <v>36</v>
      </c>
      <c r="B23" s="429">
        <v>101.97</v>
      </c>
      <c r="C23" s="429">
        <v>105.46</v>
      </c>
    </row>
    <row r="24" spans="1:124" s="25" customFormat="1" ht="27" customHeight="1">
      <c r="A24" s="14" t="s">
        <v>312</v>
      </c>
      <c r="B24" s="431">
        <v>101.41</v>
      </c>
      <c r="C24" s="432">
        <v>108.53</v>
      </c>
    </row>
    <row r="25" spans="1:124" s="25" customFormat="1" ht="15.95" customHeight="1">
      <c r="A25" s="14" t="s">
        <v>37</v>
      </c>
      <c r="B25" s="429">
        <v>100.56</v>
      </c>
      <c r="C25" s="429">
        <v>105.07</v>
      </c>
    </row>
    <row r="26" spans="1:124" s="25" customFormat="1" ht="15.95" customHeight="1">
      <c r="A26" s="14" t="s">
        <v>255</v>
      </c>
      <c r="B26" s="429">
        <v>100.36</v>
      </c>
      <c r="C26" s="429">
        <v>117.05</v>
      </c>
    </row>
    <row r="27" spans="1:124" s="25" customFormat="1" ht="15.95" customHeight="1">
      <c r="A27" s="14" t="s">
        <v>38</v>
      </c>
      <c r="B27" s="429">
        <v>100.32</v>
      </c>
      <c r="C27" s="430">
        <v>100.00011000000001</v>
      </c>
    </row>
    <row r="28" spans="1:124" s="25" customFormat="1" ht="15.95" customHeight="1">
      <c r="A28" s="14" t="s">
        <v>39</v>
      </c>
      <c r="B28" s="429">
        <v>100.8</v>
      </c>
      <c r="C28" s="429">
        <v>103.19</v>
      </c>
    </row>
    <row r="29" spans="1:124" s="35" customFormat="1" ht="15.95" customHeight="1">
      <c r="A29" s="14" t="s">
        <v>40</v>
      </c>
      <c r="B29" s="429">
        <v>100.45</v>
      </c>
      <c r="C29" s="429">
        <v>98.96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</row>
    <row r="30" spans="1:124" s="25" customFormat="1" ht="15.95" customHeight="1">
      <c r="A30" s="14" t="s">
        <v>41</v>
      </c>
      <c r="B30" s="429">
        <v>100.99</v>
      </c>
      <c r="C30" s="429">
        <v>111.48</v>
      </c>
    </row>
    <row r="31" spans="1:124" s="25" customFormat="1" ht="15.95" customHeight="1">
      <c r="A31" s="14" t="s">
        <v>42</v>
      </c>
      <c r="B31" s="429">
        <v>100.43</v>
      </c>
      <c r="C31" s="429">
        <v>98.92</v>
      </c>
    </row>
    <row r="32" spans="1:124" s="25" customFormat="1" ht="15.95" customHeight="1">
      <c r="A32" s="14" t="s">
        <v>43</v>
      </c>
      <c r="B32" s="429">
        <v>100.48</v>
      </c>
      <c r="C32" s="429">
        <v>101.35</v>
      </c>
    </row>
    <row r="33" spans="1:3" s="25" customFormat="1" ht="15.95" customHeight="1">
      <c r="A33" s="14" t="s">
        <v>256</v>
      </c>
      <c r="B33" s="429">
        <v>101.27</v>
      </c>
      <c r="C33" s="429">
        <v>100.66</v>
      </c>
    </row>
    <row r="34" spans="1:3" s="25" customFormat="1" ht="15.95" customHeight="1">
      <c r="A34" s="14" t="s">
        <v>257</v>
      </c>
      <c r="B34" s="429">
        <v>100.01</v>
      </c>
      <c r="C34" s="429">
        <v>95.74</v>
      </c>
    </row>
    <row r="35" spans="1:3" s="25" customFormat="1" ht="15.95" customHeight="1">
      <c r="A35" s="14" t="s">
        <v>44</v>
      </c>
      <c r="B35" s="429">
        <v>101.75</v>
      </c>
      <c r="C35" s="429">
        <v>105.44</v>
      </c>
    </row>
    <row r="36" spans="1:3" s="25" customFormat="1" ht="15.95" customHeight="1">
      <c r="A36" s="14" t="s">
        <v>258</v>
      </c>
      <c r="B36" s="429">
        <v>101.9</v>
      </c>
      <c r="C36" s="429">
        <v>104.54</v>
      </c>
    </row>
    <row r="37" spans="1:3" s="34" customFormat="1" ht="15.95" customHeight="1">
      <c r="A37" s="14" t="s">
        <v>45</v>
      </c>
      <c r="B37" s="429">
        <v>101.02</v>
      </c>
      <c r="C37" s="429">
        <v>104.49</v>
      </c>
    </row>
    <row r="38" spans="1:3" s="34" customFormat="1" ht="15.95" customHeight="1">
      <c r="A38" s="14" t="s">
        <v>46</v>
      </c>
      <c r="B38" s="429">
        <v>100.34</v>
      </c>
      <c r="C38" s="429">
        <v>99.84</v>
      </c>
    </row>
    <row r="39" spans="1:3" s="25" customFormat="1" ht="15.95" customHeight="1">
      <c r="A39" s="14" t="s">
        <v>47</v>
      </c>
      <c r="B39" s="429">
        <v>102.63</v>
      </c>
      <c r="C39" s="429">
        <v>100.71</v>
      </c>
    </row>
    <row r="40" spans="1:3" ht="15.95" customHeight="1">
      <c r="A40" s="14" t="s">
        <v>254</v>
      </c>
      <c r="B40" s="429">
        <v>99.8</v>
      </c>
      <c r="C40" s="429">
        <v>98.22</v>
      </c>
    </row>
    <row r="41" spans="1:3" ht="15.95" customHeight="1">
      <c r="A41" s="14" t="s">
        <v>305</v>
      </c>
      <c r="B41" s="429">
        <v>101.41</v>
      </c>
      <c r="C41" s="429">
        <v>99.25</v>
      </c>
    </row>
    <row r="42" spans="1:3" ht="15.95" customHeight="1">
      <c r="A42" s="349" t="s">
        <v>48</v>
      </c>
      <c r="B42" s="427">
        <v>100.04</v>
      </c>
      <c r="C42" s="427">
        <v>100.08</v>
      </c>
    </row>
    <row r="43" spans="1:3" ht="27" customHeight="1">
      <c r="A43" s="349" t="s">
        <v>2</v>
      </c>
      <c r="B43" s="433">
        <v>100.08</v>
      </c>
      <c r="C43" s="433">
        <v>100.54</v>
      </c>
    </row>
    <row r="44" spans="1:3" ht="15.95" customHeight="1">
      <c r="A44" s="14" t="s">
        <v>49</v>
      </c>
      <c r="B44" s="429">
        <v>100.1</v>
      </c>
      <c r="C44" s="429">
        <v>100.31</v>
      </c>
    </row>
    <row r="45" spans="1:3" ht="15.95" customHeight="1">
      <c r="A45" s="14" t="s">
        <v>50</v>
      </c>
      <c r="B45" s="429">
        <v>100.17</v>
      </c>
      <c r="C45" s="429">
        <v>104.53</v>
      </c>
    </row>
    <row r="46" spans="1:3" ht="15.95" customHeight="1">
      <c r="A46" s="14" t="s">
        <v>292</v>
      </c>
      <c r="B46" s="429">
        <v>100.04</v>
      </c>
      <c r="C46" s="429">
        <v>99.99</v>
      </c>
    </row>
    <row r="47" spans="1:3" ht="15.95" customHeight="1">
      <c r="A47" s="14" t="s">
        <v>313</v>
      </c>
      <c r="B47" s="429">
        <v>100</v>
      </c>
      <c r="C47" s="429">
        <v>100</v>
      </c>
    </row>
    <row r="48" spans="1:3" ht="15.95" customHeight="1">
      <c r="A48" s="366"/>
    </row>
    <row r="49" spans="1:1" ht="15.95" customHeight="1">
      <c r="A49" s="366"/>
    </row>
    <row r="50" spans="1:1" ht="15.95" customHeight="1">
      <c r="A50" s="366"/>
    </row>
    <row r="51" spans="1:1" ht="16.5" customHeight="1">
      <c r="A51" s="366"/>
    </row>
    <row r="52" spans="1:1" ht="16.5" customHeight="1">
      <c r="A52" s="366"/>
    </row>
    <row r="53" spans="1:1" ht="16.5" customHeight="1">
      <c r="A53" s="366"/>
    </row>
    <row r="54" spans="1:1" ht="16.5" customHeight="1">
      <c r="A54" s="366"/>
    </row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/>
  </sheetViews>
  <sheetFormatPr defaultColWidth="10" defaultRowHeight="12.75"/>
  <cols>
    <col min="1" max="1" width="46.125" style="43" customWidth="1"/>
    <col min="2" max="3" width="10.625" style="43" customWidth="1"/>
    <col min="4" max="4" width="15.25" style="43" customWidth="1"/>
    <col min="5" max="16384" width="10" style="43"/>
  </cols>
  <sheetData>
    <row r="1" spans="1:4" s="40" customFormat="1" ht="18" customHeight="1">
      <c r="A1" s="38" t="s">
        <v>320</v>
      </c>
      <c r="B1" s="39"/>
      <c r="C1" s="39"/>
      <c r="D1" s="39"/>
    </row>
    <row r="2" spans="1:4" s="45" customFormat="1" ht="18" customHeight="1">
      <c r="A2" s="41"/>
      <c r="B2" s="42"/>
      <c r="C2" s="383"/>
      <c r="D2" s="42"/>
    </row>
    <row r="3" spans="1:4" s="45" customFormat="1" ht="18" customHeight="1">
      <c r="A3" s="44"/>
      <c r="B3" s="44"/>
      <c r="C3" s="384"/>
      <c r="D3" s="261" t="s">
        <v>262</v>
      </c>
    </row>
    <row r="4" spans="1:4" s="45" customFormat="1" ht="18" customHeight="1">
      <c r="A4" s="46"/>
      <c r="B4" s="461" t="s">
        <v>341</v>
      </c>
      <c r="C4" s="462" t="s">
        <v>341</v>
      </c>
      <c r="D4" s="461" t="s">
        <v>398</v>
      </c>
    </row>
    <row r="5" spans="1:4" s="45" customFormat="1" ht="18" customHeight="1">
      <c r="A5" s="47"/>
      <c r="B5" s="463" t="s">
        <v>24</v>
      </c>
      <c r="C5" s="464" t="s">
        <v>25</v>
      </c>
      <c r="D5" s="463" t="s">
        <v>101</v>
      </c>
    </row>
    <row r="6" spans="1:4" s="45" customFormat="1" ht="18" customHeight="1">
      <c r="A6" s="47"/>
      <c r="B6" s="262"/>
      <c r="C6" s="460"/>
      <c r="D6" s="262" t="s">
        <v>24</v>
      </c>
    </row>
    <row r="7" spans="1:4" s="45" customFormat="1" ht="18" customHeight="1">
      <c r="A7" s="47"/>
      <c r="B7" s="44"/>
      <c r="C7" s="384"/>
      <c r="D7" s="48"/>
    </row>
    <row r="8" spans="1:4" s="45" customFormat="1" ht="18" customHeight="1">
      <c r="A8" s="49" t="s">
        <v>4</v>
      </c>
      <c r="B8" s="50">
        <f>SUM(B9:B25)</f>
        <v>116045</v>
      </c>
      <c r="C8" s="50">
        <f>SUM(C9:C25)</f>
        <v>121248</v>
      </c>
      <c r="D8" s="385">
        <f t="shared" ref="D8:D25" si="0">+C8/B8*100</f>
        <v>104.48360549786722</v>
      </c>
    </row>
    <row r="9" spans="1:4" s="45" customFormat="1" ht="18" customHeight="1">
      <c r="A9" s="52" t="s">
        <v>399</v>
      </c>
      <c r="B9" s="53">
        <v>41627</v>
      </c>
      <c r="C9" s="54">
        <v>42570</v>
      </c>
      <c r="D9" s="386">
        <f t="shared" si="0"/>
        <v>102.26535661950176</v>
      </c>
    </row>
    <row r="10" spans="1:4" s="45" customFormat="1" ht="18" customHeight="1">
      <c r="A10" s="410" t="s">
        <v>400</v>
      </c>
      <c r="B10" s="53">
        <v>14695</v>
      </c>
      <c r="C10" s="54">
        <v>15554</v>
      </c>
      <c r="D10" s="386">
        <f t="shared" si="0"/>
        <v>105.84552568900986</v>
      </c>
    </row>
    <row r="11" spans="1:4" s="45" customFormat="1" ht="18" customHeight="1">
      <c r="A11" s="52" t="s">
        <v>1</v>
      </c>
      <c r="B11" s="53">
        <v>14846</v>
      </c>
      <c r="C11" s="54">
        <v>14938</v>
      </c>
      <c r="D11" s="386">
        <f t="shared" si="0"/>
        <v>100.61969554088644</v>
      </c>
    </row>
    <row r="12" spans="1:4" s="45" customFormat="1" ht="30" customHeight="1">
      <c r="A12" s="52" t="s">
        <v>414</v>
      </c>
      <c r="B12" s="53">
        <v>8663</v>
      </c>
      <c r="C12" s="54">
        <v>9233</v>
      </c>
      <c r="D12" s="386">
        <f t="shared" si="0"/>
        <v>106.57970679903035</v>
      </c>
    </row>
    <row r="13" spans="1:4" s="45" customFormat="1" ht="30" customHeight="1">
      <c r="A13" s="52" t="s">
        <v>415</v>
      </c>
      <c r="B13" s="53">
        <v>6150</v>
      </c>
      <c r="C13" s="54">
        <v>7078</v>
      </c>
      <c r="D13" s="386">
        <f t="shared" si="0"/>
        <v>115.08943089430895</v>
      </c>
    </row>
    <row r="14" spans="1:4" s="45" customFormat="1" ht="18" customHeight="1">
      <c r="A14" s="52" t="s">
        <v>402</v>
      </c>
      <c r="B14" s="53">
        <v>4534</v>
      </c>
      <c r="C14" s="54">
        <v>6423</v>
      </c>
      <c r="D14" s="386">
        <f t="shared" si="0"/>
        <v>141.66299073665638</v>
      </c>
    </row>
    <row r="15" spans="1:4" s="45" customFormat="1" ht="18" customHeight="1">
      <c r="A15" s="52" t="s">
        <v>403</v>
      </c>
      <c r="B15" s="53">
        <v>5689</v>
      </c>
      <c r="C15" s="54">
        <v>6317</v>
      </c>
      <c r="D15" s="386">
        <f t="shared" si="0"/>
        <v>111.03884689752152</v>
      </c>
    </row>
    <row r="16" spans="1:4" s="45" customFormat="1" ht="18" customHeight="1">
      <c r="A16" s="52" t="s">
        <v>404</v>
      </c>
      <c r="B16" s="53">
        <v>5390</v>
      </c>
      <c r="C16" s="54">
        <v>3899</v>
      </c>
      <c r="D16" s="386">
        <f t="shared" si="0"/>
        <v>72.337662337662337</v>
      </c>
    </row>
    <row r="17" spans="1:4" s="45" customFormat="1" ht="19.5" customHeight="1">
      <c r="A17" s="52" t="s">
        <v>405</v>
      </c>
      <c r="B17" s="53">
        <v>3170</v>
      </c>
      <c r="C17" s="54">
        <v>3552</v>
      </c>
      <c r="D17" s="386">
        <f t="shared" si="0"/>
        <v>112.05047318611987</v>
      </c>
    </row>
    <row r="18" spans="1:4" ht="18" customHeight="1">
      <c r="A18" s="52" t="s">
        <v>406</v>
      </c>
      <c r="B18" s="53">
        <v>3379</v>
      </c>
      <c r="C18" s="54">
        <v>3268</v>
      </c>
      <c r="D18" s="386">
        <f t="shared" si="0"/>
        <v>96.71500443918319</v>
      </c>
    </row>
    <row r="19" spans="1:4" ht="18" customHeight="1">
      <c r="A19" s="52" t="s">
        <v>407</v>
      </c>
      <c r="B19" s="53">
        <v>1387</v>
      </c>
      <c r="C19" s="54">
        <v>1716</v>
      </c>
      <c r="D19" s="386">
        <f t="shared" si="0"/>
        <v>123.72025955299206</v>
      </c>
    </row>
    <row r="20" spans="1:4" ht="18" customHeight="1">
      <c r="A20" s="52" t="s">
        <v>408</v>
      </c>
      <c r="B20" s="53">
        <v>1794</v>
      </c>
      <c r="C20" s="54">
        <v>1695</v>
      </c>
      <c r="D20" s="386">
        <f t="shared" si="0"/>
        <v>94.481605351170572</v>
      </c>
    </row>
    <row r="21" spans="1:4" ht="18" customHeight="1">
      <c r="A21" s="52" t="s">
        <v>409</v>
      </c>
      <c r="B21" s="53">
        <v>1123</v>
      </c>
      <c r="C21" s="54">
        <v>1292</v>
      </c>
      <c r="D21" s="386">
        <f t="shared" si="0"/>
        <v>115.04897595725734</v>
      </c>
    </row>
    <row r="22" spans="1:4" ht="18" customHeight="1">
      <c r="A22" s="52" t="s">
        <v>410</v>
      </c>
      <c r="B22" s="53">
        <v>1393</v>
      </c>
      <c r="C22" s="54">
        <v>1269</v>
      </c>
      <c r="D22" s="386">
        <f t="shared" si="0"/>
        <v>91.098348887293611</v>
      </c>
    </row>
    <row r="23" spans="1:4" ht="18" customHeight="1">
      <c r="A23" s="52" t="s">
        <v>411</v>
      </c>
      <c r="B23" s="53">
        <v>923</v>
      </c>
      <c r="C23" s="54">
        <v>1034</v>
      </c>
      <c r="D23" s="386">
        <f t="shared" si="0"/>
        <v>112.02600216684723</v>
      </c>
    </row>
    <row r="24" spans="1:4" ht="18" customHeight="1">
      <c r="A24" s="52" t="s">
        <v>412</v>
      </c>
      <c r="B24" s="53">
        <v>663</v>
      </c>
      <c r="C24" s="54">
        <v>801</v>
      </c>
      <c r="D24" s="386">
        <f t="shared" si="0"/>
        <v>120.81447963800905</v>
      </c>
    </row>
    <row r="25" spans="1:4" ht="18" customHeight="1">
      <c r="A25" s="52" t="s">
        <v>0</v>
      </c>
      <c r="B25" s="387">
        <v>619</v>
      </c>
      <c r="C25" s="388">
        <v>609</v>
      </c>
      <c r="D25" s="386">
        <f t="shared" si="0"/>
        <v>98.384491114701135</v>
      </c>
    </row>
    <row r="26" spans="1:4" ht="18" customHeight="1">
      <c r="A26" s="42"/>
      <c r="B26" s="42"/>
      <c r="C26" s="383"/>
      <c r="D26" s="42"/>
    </row>
    <row r="27" spans="1:4" ht="18" customHeight="1">
      <c r="A27" s="42"/>
      <c r="B27" s="42"/>
      <c r="C27" s="383"/>
      <c r="D27" s="42"/>
    </row>
    <row r="28" spans="1:4" ht="18" customHeight="1">
      <c r="A28" s="42"/>
      <c r="B28" s="42"/>
      <c r="C28" s="383"/>
      <c r="D28" s="42"/>
    </row>
    <row r="29" spans="1:4" ht="18" customHeight="1">
      <c r="A29" s="42"/>
      <c r="B29" s="42"/>
      <c r="C29" s="383"/>
      <c r="D29" s="42"/>
    </row>
    <row r="30" spans="1:4" ht="18" customHeight="1">
      <c r="A30" s="42"/>
      <c r="B30" s="42"/>
      <c r="C30" s="383"/>
      <c r="D30" s="42"/>
    </row>
    <row r="31" spans="1:4" ht="18" customHeight="1">
      <c r="A31" s="42"/>
      <c r="B31" s="42"/>
      <c r="C31" s="383"/>
      <c r="D31" s="42"/>
    </row>
    <row r="32" spans="1:4" ht="18" customHeight="1">
      <c r="A32" s="42"/>
      <c r="B32" s="42"/>
      <c r="C32" s="383"/>
      <c r="D32" s="42"/>
    </row>
    <row r="33" spans="1:4" ht="18" customHeight="1">
      <c r="A33" s="42"/>
      <c r="B33" s="42"/>
      <c r="C33" s="383"/>
      <c r="D33" s="42"/>
    </row>
    <row r="34" spans="1:4" ht="18" customHeight="1">
      <c r="A34" s="42"/>
      <c r="B34" s="42"/>
      <c r="C34" s="383"/>
      <c r="D34" s="42"/>
    </row>
    <row r="35" spans="1:4" ht="18" customHeight="1">
      <c r="A35" s="42"/>
      <c r="B35" s="42"/>
      <c r="C35" s="383"/>
      <c r="D35" s="42"/>
    </row>
    <row r="36" spans="1:4" ht="18" customHeight="1">
      <c r="A36" s="42"/>
      <c r="B36" s="42"/>
      <c r="C36" s="383"/>
      <c r="D36" s="42"/>
    </row>
    <row r="37" spans="1:4" ht="18" customHeight="1">
      <c r="A37" s="42"/>
      <c r="B37" s="42"/>
      <c r="C37" s="383"/>
      <c r="D37" s="42"/>
    </row>
    <row r="38" spans="1:4" ht="18" customHeight="1">
      <c r="A38" s="42"/>
      <c r="B38" s="42"/>
      <c r="C38" s="383"/>
      <c r="D38" s="42"/>
    </row>
    <row r="39" spans="1:4" ht="20.100000000000001" customHeight="1">
      <c r="A39" s="42"/>
      <c r="B39" s="42"/>
      <c r="C39" s="383"/>
      <c r="D39" s="42"/>
    </row>
    <row r="40" spans="1:4" ht="20.100000000000001" customHeight="1">
      <c r="A40" s="42"/>
      <c r="B40" s="42"/>
      <c r="C40" s="383"/>
      <c r="D40" s="42"/>
    </row>
    <row r="41" spans="1:4" ht="20.100000000000001" customHeight="1">
      <c r="A41" s="42"/>
      <c r="B41" s="42"/>
      <c r="C41" s="383"/>
      <c r="D41" s="42"/>
    </row>
    <row r="42" spans="1:4">
      <c r="A42" s="42"/>
      <c r="B42" s="42"/>
      <c r="C42" s="383"/>
      <c r="D42" s="42"/>
    </row>
    <row r="43" spans="1:4">
      <c r="A43" s="42"/>
      <c r="B43" s="42"/>
      <c r="C43" s="383"/>
      <c r="D43" s="42"/>
    </row>
    <row r="44" spans="1:4">
      <c r="A44" s="42"/>
      <c r="B44" s="42"/>
      <c r="C44" s="383"/>
      <c r="D44" s="42"/>
    </row>
    <row r="45" spans="1:4">
      <c r="A45" s="42"/>
      <c r="B45" s="42"/>
      <c r="C45" s="383"/>
      <c r="D45" s="42"/>
    </row>
    <row r="46" spans="1:4">
      <c r="A46" s="42"/>
      <c r="B46" s="42"/>
      <c r="C46" s="383"/>
      <c r="D46" s="42"/>
    </row>
    <row r="47" spans="1:4">
      <c r="A47" s="42"/>
      <c r="B47" s="42"/>
      <c r="C47" s="383"/>
      <c r="D47" s="42"/>
    </row>
    <row r="48" spans="1:4">
      <c r="A48" s="42"/>
      <c r="B48" s="42"/>
      <c r="C48" s="383"/>
      <c r="D48" s="42"/>
    </row>
    <row r="49" spans="1:4">
      <c r="A49" s="42"/>
      <c r="B49" s="42"/>
      <c r="C49" s="383"/>
      <c r="D49" s="42"/>
    </row>
    <row r="50" spans="1:4">
      <c r="A50" s="42"/>
      <c r="B50" s="42"/>
      <c r="C50" s="383"/>
      <c r="D50" s="42"/>
    </row>
    <row r="51" spans="1:4">
      <c r="A51" s="42"/>
      <c r="B51" s="42"/>
      <c r="C51" s="383"/>
      <c r="D51" s="42"/>
    </row>
    <row r="52" spans="1:4">
      <c r="A52" s="42"/>
      <c r="B52" s="42"/>
      <c r="C52" s="383"/>
      <c r="D52" s="42"/>
    </row>
    <row r="53" spans="1:4">
      <c r="A53" s="42"/>
      <c r="B53" s="42"/>
      <c r="C53" s="383"/>
      <c r="D53" s="42"/>
    </row>
    <row r="54" spans="1:4">
      <c r="A54" s="42"/>
      <c r="B54" s="42"/>
      <c r="C54" s="42"/>
      <c r="D54" s="42"/>
    </row>
    <row r="55" spans="1:4">
      <c r="A55" s="42"/>
      <c r="B55" s="42"/>
      <c r="C55" s="42"/>
      <c r="D55" s="42"/>
    </row>
    <row r="56" spans="1:4">
      <c r="A56" s="42"/>
      <c r="B56" s="42"/>
      <c r="C56" s="42"/>
      <c r="D56" s="4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/>
  </sheetViews>
  <sheetFormatPr defaultColWidth="8" defaultRowHeight="12.75"/>
  <cols>
    <col min="1" max="1" width="44.125" style="43" customWidth="1"/>
    <col min="2" max="3" width="10.625" style="43" customWidth="1"/>
    <col min="4" max="4" width="15.25" style="43" customWidth="1"/>
    <col min="5" max="16384" width="8" style="43"/>
  </cols>
  <sheetData>
    <row r="1" spans="1:4" s="40" customFormat="1" ht="18" customHeight="1">
      <c r="A1" s="38" t="s">
        <v>338</v>
      </c>
      <c r="B1" s="39"/>
      <c r="C1" s="39"/>
      <c r="D1" s="39"/>
    </row>
    <row r="2" spans="1:4" ht="18" customHeight="1">
      <c r="A2" s="41"/>
      <c r="B2" s="42"/>
      <c r="C2" s="42"/>
      <c r="D2" s="42"/>
    </row>
    <row r="3" spans="1:4" s="45" customFormat="1" ht="18" customHeight="1">
      <c r="A3" s="44"/>
      <c r="B3" s="44"/>
      <c r="C3" s="44"/>
      <c r="D3" s="261" t="s">
        <v>262</v>
      </c>
    </row>
    <row r="4" spans="1:4" s="45" customFormat="1" ht="15.95" customHeight="1">
      <c r="A4" s="46"/>
      <c r="B4" s="461" t="s">
        <v>341</v>
      </c>
      <c r="C4" s="462" t="s">
        <v>341</v>
      </c>
      <c r="D4" s="461" t="s">
        <v>398</v>
      </c>
    </row>
    <row r="5" spans="1:4" s="45" customFormat="1" ht="15.95" customHeight="1">
      <c r="A5" s="47"/>
      <c r="B5" s="463" t="s">
        <v>24</v>
      </c>
      <c r="C5" s="464" t="s">
        <v>25</v>
      </c>
      <c r="D5" s="463" t="s">
        <v>101</v>
      </c>
    </row>
    <row r="6" spans="1:4" s="45" customFormat="1" ht="15.95" customHeight="1">
      <c r="A6" s="47"/>
      <c r="B6" s="262"/>
      <c r="C6" s="262"/>
      <c r="D6" s="262" t="s">
        <v>24</v>
      </c>
    </row>
    <row r="7" spans="1:4" s="45" customFormat="1" ht="18" customHeight="1">
      <c r="A7" s="47"/>
      <c r="B7" s="44"/>
      <c r="C7" s="44"/>
      <c r="D7" s="48"/>
    </row>
    <row r="8" spans="1:4" s="51" customFormat="1" ht="18" customHeight="1">
      <c r="A8" s="49" t="s">
        <v>4</v>
      </c>
      <c r="B8" s="50">
        <f>SUM(B9:B25)</f>
        <v>24349</v>
      </c>
      <c r="C8" s="50">
        <f>SUM(C9:C25)</f>
        <v>31869</v>
      </c>
      <c r="D8" s="405">
        <f t="shared" ref="D8:D25" si="0">+C8/B8*100</f>
        <v>130.88422522485524</v>
      </c>
    </row>
    <row r="9" spans="1:4" s="45" customFormat="1" ht="18" customHeight="1">
      <c r="A9" s="52" t="s">
        <v>399</v>
      </c>
      <c r="B9" s="387">
        <v>9361</v>
      </c>
      <c r="C9" s="389">
        <v>11699</v>
      </c>
      <c r="D9" s="406">
        <f t="shared" si="0"/>
        <v>124.97596410639889</v>
      </c>
    </row>
    <row r="10" spans="1:4" s="45" customFormat="1" ht="18" customHeight="1">
      <c r="A10" s="52" t="s">
        <v>400</v>
      </c>
      <c r="B10" s="387">
        <v>3654</v>
      </c>
      <c r="C10" s="389">
        <v>5085</v>
      </c>
      <c r="D10" s="406">
        <f t="shared" si="0"/>
        <v>139.16256157635468</v>
      </c>
    </row>
    <row r="11" spans="1:4" s="45" customFormat="1" ht="18" customHeight="1">
      <c r="A11" s="52" t="s">
        <v>1</v>
      </c>
      <c r="B11" s="387">
        <v>3133</v>
      </c>
      <c r="C11" s="389">
        <v>4152</v>
      </c>
      <c r="D11" s="406">
        <f t="shared" si="0"/>
        <v>132.52473667411425</v>
      </c>
    </row>
    <row r="12" spans="1:4" s="45" customFormat="1" ht="30" customHeight="1">
      <c r="A12" s="52" t="s">
        <v>414</v>
      </c>
      <c r="B12" s="387">
        <v>1255</v>
      </c>
      <c r="C12" s="389">
        <v>2016</v>
      </c>
      <c r="D12" s="406">
        <f t="shared" si="0"/>
        <v>160.63745019920319</v>
      </c>
    </row>
    <row r="13" spans="1:4" s="45" customFormat="1" ht="18" customHeight="1">
      <c r="A13" s="52" t="s">
        <v>404</v>
      </c>
      <c r="B13" s="387">
        <v>1334</v>
      </c>
      <c r="C13" s="389">
        <v>1624</v>
      </c>
      <c r="D13" s="406">
        <f t="shared" si="0"/>
        <v>121.73913043478262</v>
      </c>
    </row>
    <row r="14" spans="1:4" s="45" customFormat="1" ht="18" customHeight="1">
      <c r="A14" s="52" t="s">
        <v>403</v>
      </c>
      <c r="B14" s="387">
        <v>1310</v>
      </c>
      <c r="C14" s="389">
        <v>1520</v>
      </c>
      <c r="D14" s="406">
        <f t="shared" si="0"/>
        <v>116.03053435114504</v>
      </c>
    </row>
    <row r="15" spans="1:4" s="45" customFormat="1" ht="30" customHeight="1">
      <c r="A15" s="52" t="s">
        <v>413</v>
      </c>
      <c r="B15" s="387">
        <v>1211</v>
      </c>
      <c r="C15" s="389">
        <v>1489</v>
      </c>
      <c r="D15" s="406">
        <f t="shared" si="0"/>
        <v>122.95623451692816</v>
      </c>
    </row>
    <row r="16" spans="1:4" s="45" customFormat="1" ht="18" customHeight="1">
      <c r="A16" s="52" t="s">
        <v>402</v>
      </c>
      <c r="B16" s="387">
        <v>399</v>
      </c>
      <c r="C16" s="389">
        <v>774</v>
      </c>
      <c r="D16" s="406">
        <f t="shared" si="0"/>
        <v>193.98496240601503</v>
      </c>
    </row>
    <row r="17" spans="1:4" s="45" customFormat="1" ht="18" customHeight="1">
      <c r="A17" s="52" t="s">
        <v>408</v>
      </c>
      <c r="B17" s="387">
        <v>572</v>
      </c>
      <c r="C17" s="389">
        <v>760</v>
      </c>
      <c r="D17" s="406">
        <f t="shared" si="0"/>
        <v>132.86713286713288</v>
      </c>
    </row>
    <row r="18" spans="1:4" s="45" customFormat="1" ht="18" customHeight="1">
      <c r="A18" s="52" t="s">
        <v>406</v>
      </c>
      <c r="B18" s="387">
        <v>467</v>
      </c>
      <c r="C18" s="389">
        <v>665</v>
      </c>
      <c r="D18" s="406">
        <f t="shared" si="0"/>
        <v>142.3982869379015</v>
      </c>
    </row>
    <row r="19" spans="1:4" s="45" customFormat="1" ht="18" customHeight="1">
      <c r="A19" s="52" t="s">
        <v>405</v>
      </c>
      <c r="B19" s="387">
        <v>382</v>
      </c>
      <c r="C19" s="389">
        <v>599</v>
      </c>
      <c r="D19" s="406">
        <f t="shared" si="0"/>
        <v>156.80628272251309</v>
      </c>
    </row>
    <row r="20" spans="1:4" s="45" customFormat="1" ht="18" customHeight="1">
      <c r="A20" s="52" t="s">
        <v>409</v>
      </c>
      <c r="B20" s="387">
        <v>369</v>
      </c>
      <c r="C20" s="389">
        <v>404</v>
      </c>
      <c r="D20" s="406">
        <f t="shared" si="0"/>
        <v>109.4850948509485</v>
      </c>
    </row>
    <row r="21" spans="1:4" s="45" customFormat="1" ht="18" customHeight="1">
      <c r="A21" s="52" t="s">
        <v>0</v>
      </c>
      <c r="B21" s="387">
        <v>260</v>
      </c>
      <c r="C21" s="389">
        <v>303</v>
      </c>
      <c r="D21" s="406">
        <f t="shared" si="0"/>
        <v>116.53846153846155</v>
      </c>
    </row>
    <row r="22" spans="1:4" s="45" customFormat="1" ht="18" customHeight="1">
      <c r="A22" s="52" t="s">
        <v>410</v>
      </c>
      <c r="B22" s="387">
        <v>228</v>
      </c>
      <c r="C22" s="389">
        <v>254</v>
      </c>
      <c r="D22" s="406">
        <f t="shared" si="0"/>
        <v>111.40350877192982</v>
      </c>
    </row>
    <row r="23" spans="1:4" s="45" customFormat="1" ht="18" customHeight="1">
      <c r="A23" s="52" t="s">
        <v>407</v>
      </c>
      <c r="B23" s="387">
        <v>204</v>
      </c>
      <c r="C23" s="389">
        <v>244</v>
      </c>
      <c r="D23" s="406">
        <f t="shared" si="0"/>
        <v>119.6078431372549</v>
      </c>
    </row>
    <row r="24" spans="1:4" s="45" customFormat="1" ht="18" customHeight="1">
      <c r="A24" s="52" t="s">
        <v>411</v>
      </c>
      <c r="B24" s="387">
        <v>145</v>
      </c>
      <c r="C24" s="389">
        <v>180</v>
      </c>
      <c r="D24" s="406">
        <f t="shared" si="0"/>
        <v>124.13793103448276</v>
      </c>
    </row>
    <row r="25" spans="1:4" ht="18" customHeight="1">
      <c r="A25" s="52" t="s">
        <v>412</v>
      </c>
      <c r="B25" s="387">
        <v>65</v>
      </c>
      <c r="C25" s="389">
        <v>101</v>
      </c>
      <c r="D25" s="406">
        <f t="shared" si="0"/>
        <v>155.38461538461539</v>
      </c>
    </row>
    <row r="26" spans="1:4" ht="18" customHeight="1">
      <c r="A26" s="42"/>
      <c r="B26" s="42"/>
      <c r="C26" s="42"/>
      <c r="D26" s="42"/>
    </row>
    <row r="27" spans="1:4" ht="18" customHeight="1">
      <c r="A27" s="42"/>
      <c r="B27" s="42"/>
      <c r="C27" s="42"/>
      <c r="D27" s="42"/>
    </row>
    <row r="28" spans="1:4" ht="18" customHeight="1">
      <c r="A28" s="42"/>
      <c r="B28" s="42"/>
      <c r="C28" s="42"/>
      <c r="D28" s="42"/>
    </row>
    <row r="29" spans="1:4" ht="18" customHeight="1">
      <c r="A29" s="42"/>
      <c r="B29" s="42"/>
      <c r="C29" s="42"/>
      <c r="D29" s="42"/>
    </row>
    <row r="30" spans="1:4" ht="18" customHeight="1">
      <c r="A30" s="42"/>
      <c r="B30" s="42"/>
      <c r="C30" s="42"/>
      <c r="D30" s="42"/>
    </row>
    <row r="31" spans="1:4" ht="18" customHeight="1">
      <c r="A31" s="42"/>
      <c r="B31" s="42"/>
      <c r="C31" s="42"/>
      <c r="D31" s="42"/>
    </row>
    <row r="32" spans="1:4" ht="18" customHeight="1">
      <c r="A32" s="42"/>
      <c r="B32" s="42"/>
      <c r="C32" s="42"/>
      <c r="D32" s="42"/>
    </row>
    <row r="33" spans="1:4" ht="18" customHeight="1">
      <c r="A33" s="42"/>
      <c r="B33" s="42"/>
      <c r="C33" s="42"/>
      <c r="D33" s="42"/>
    </row>
    <row r="34" spans="1:4" ht="18" customHeight="1">
      <c r="A34" s="42"/>
      <c r="B34" s="42"/>
      <c r="C34" s="42"/>
      <c r="D34" s="42"/>
    </row>
    <row r="35" spans="1:4" ht="18" customHeight="1">
      <c r="A35" s="42"/>
      <c r="B35" s="42"/>
      <c r="C35" s="42"/>
      <c r="D35" s="42"/>
    </row>
    <row r="36" spans="1:4" ht="18" customHeight="1">
      <c r="A36" s="42"/>
      <c r="B36" s="42"/>
      <c r="C36" s="42"/>
      <c r="D36" s="42"/>
    </row>
    <row r="37" spans="1:4" ht="18" customHeight="1">
      <c r="A37" s="42"/>
      <c r="B37" s="42"/>
      <c r="C37" s="42"/>
      <c r="D37" s="42"/>
    </row>
    <row r="38" spans="1:4" ht="18" customHeight="1">
      <c r="A38" s="42"/>
      <c r="B38" s="42"/>
      <c r="C38" s="42"/>
      <c r="D38" s="42"/>
    </row>
    <row r="39" spans="1:4" ht="20.100000000000001" customHeight="1">
      <c r="A39" s="42"/>
      <c r="B39" s="42"/>
      <c r="C39" s="42"/>
      <c r="D39" s="42"/>
    </row>
    <row r="40" spans="1:4" ht="20.100000000000001" customHeight="1">
      <c r="A40" s="42"/>
      <c r="B40" s="42"/>
      <c r="C40" s="42"/>
      <c r="D40" s="42"/>
    </row>
    <row r="41" spans="1:4" ht="20.100000000000001" customHeight="1">
      <c r="A41" s="42"/>
      <c r="B41" s="42"/>
      <c r="C41" s="42"/>
      <c r="D41" s="42"/>
    </row>
    <row r="42" spans="1:4" ht="20.100000000000001" customHeight="1">
      <c r="A42" s="42"/>
      <c r="B42" s="42"/>
      <c r="C42" s="42"/>
      <c r="D42" s="42"/>
    </row>
    <row r="43" spans="1:4" ht="20.100000000000001" customHeight="1">
      <c r="A43" s="42"/>
      <c r="B43" s="42"/>
      <c r="C43" s="42"/>
      <c r="D43" s="42"/>
    </row>
    <row r="44" spans="1:4" ht="20.100000000000001" customHeight="1">
      <c r="A44" s="42"/>
      <c r="B44" s="42"/>
      <c r="C44" s="42"/>
      <c r="D44" s="42"/>
    </row>
    <row r="45" spans="1:4" ht="20.100000000000001" customHeight="1">
      <c r="A45" s="42"/>
      <c r="B45" s="42"/>
      <c r="C45" s="42"/>
      <c r="D45" s="42"/>
    </row>
    <row r="46" spans="1:4" ht="20.100000000000001" customHeight="1">
      <c r="A46" s="42"/>
      <c r="B46" s="42"/>
      <c r="C46" s="42"/>
      <c r="D46" s="42"/>
    </row>
    <row r="47" spans="1:4" ht="20.100000000000001" customHeight="1">
      <c r="A47" s="42"/>
      <c r="B47" s="42"/>
      <c r="C47" s="42"/>
      <c r="D47" s="42"/>
    </row>
    <row r="48" spans="1:4" ht="20.100000000000001" customHeight="1">
      <c r="A48" s="42"/>
      <c r="B48" s="42"/>
      <c r="C48" s="42"/>
      <c r="D48" s="42"/>
    </row>
    <row r="49" spans="1:4" ht="20.100000000000001" customHeight="1">
      <c r="A49" s="42"/>
      <c r="B49" s="42"/>
      <c r="C49" s="42"/>
      <c r="D49" s="42"/>
    </row>
    <row r="50" spans="1:4">
      <c r="A50" s="42"/>
      <c r="B50" s="42"/>
      <c r="C50" s="42"/>
      <c r="D50" s="42"/>
    </row>
    <row r="51" spans="1:4">
      <c r="A51" s="42"/>
      <c r="B51" s="42"/>
      <c r="C51" s="42"/>
      <c r="D51" s="42"/>
    </row>
    <row r="52" spans="1:4">
      <c r="A52" s="42"/>
      <c r="B52" s="42"/>
      <c r="C52" s="42"/>
      <c r="D52" s="42"/>
    </row>
    <row r="53" spans="1:4">
      <c r="A53" s="42"/>
      <c r="B53" s="42"/>
      <c r="C53" s="42"/>
      <c r="D53" s="42"/>
    </row>
    <row r="54" spans="1:4">
      <c r="A54" s="42"/>
      <c r="B54" s="42"/>
      <c r="C54" s="42"/>
      <c r="D54" s="42"/>
    </row>
    <row r="55" spans="1:4">
      <c r="A55" s="42"/>
      <c r="B55" s="42"/>
      <c r="C55" s="42"/>
      <c r="D55" s="42"/>
    </row>
    <row r="56" spans="1:4">
      <c r="A56" s="42"/>
      <c r="B56" s="42"/>
      <c r="C56" s="42"/>
      <c r="D56" s="42"/>
    </row>
    <row r="57" spans="1:4">
      <c r="A57" s="42"/>
      <c r="B57" s="42"/>
      <c r="C57" s="42"/>
      <c r="D57" s="42"/>
    </row>
    <row r="58" spans="1:4">
      <c r="A58" s="42"/>
      <c r="B58" s="42"/>
      <c r="C58" s="42"/>
      <c r="D58" s="4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4" workbookViewId="0">
      <selection activeCell="K14" sqref="K14"/>
    </sheetView>
  </sheetViews>
  <sheetFormatPr defaultColWidth="5.875" defaultRowHeight="12.75"/>
  <cols>
    <col min="1" max="1" width="36.875" style="44" customWidth="1"/>
    <col min="2" max="2" width="6.125" style="44" customWidth="1"/>
    <col min="3" max="3" width="7.75" style="44" customWidth="1"/>
    <col min="4" max="4" width="0.875" style="44" customWidth="1"/>
    <col min="5" max="5" width="6.125" style="384" customWidth="1"/>
    <col min="6" max="6" width="7.75" style="384" customWidth="1"/>
    <col min="7" max="7" width="0.875" style="384" customWidth="1"/>
    <col min="8" max="8" width="6.125" style="384" customWidth="1"/>
    <col min="9" max="9" width="8.375" style="384" customWidth="1"/>
    <col min="10" max="238" width="8" style="42" customWidth="1"/>
    <col min="239" max="239" width="33.375" style="42" customWidth="1"/>
    <col min="240" max="16384" width="5.875" style="42"/>
  </cols>
  <sheetData>
    <row r="1" spans="1:9" s="39" customFormat="1" ht="20.25" customHeight="1">
      <c r="A1" s="38" t="s">
        <v>339</v>
      </c>
      <c r="E1" s="382"/>
      <c r="F1" s="382"/>
      <c r="G1" s="382"/>
      <c r="H1" s="382"/>
      <c r="I1" s="382"/>
    </row>
    <row r="2" spans="1:9" ht="18" customHeight="1">
      <c r="A2" s="398"/>
    </row>
    <row r="3" spans="1:9" ht="18" customHeight="1">
      <c r="H3" s="404"/>
      <c r="I3" s="261" t="s">
        <v>262</v>
      </c>
    </row>
    <row r="4" spans="1:9" ht="15.95" customHeight="1">
      <c r="A4" s="46"/>
      <c r="B4" s="471" t="s">
        <v>341</v>
      </c>
      <c r="C4" s="471"/>
      <c r="D4" s="461"/>
      <c r="E4" s="472" t="s">
        <v>341</v>
      </c>
      <c r="F4" s="472"/>
      <c r="G4" s="462"/>
      <c r="H4" s="472" t="s">
        <v>398</v>
      </c>
      <c r="I4" s="472"/>
    </row>
    <row r="5" spans="1:9" ht="15.95" customHeight="1">
      <c r="A5" s="403"/>
      <c r="B5" s="473" t="s">
        <v>337</v>
      </c>
      <c r="C5" s="473"/>
      <c r="D5" s="463"/>
      <c r="E5" s="474" t="s">
        <v>25</v>
      </c>
      <c r="F5" s="474"/>
      <c r="G5" s="464"/>
      <c r="H5" s="474" t="s">
        <v>10</v>
      </c>
      <c r="I5" s="474"/>
    </row>
    <row r="6" spans="1:9" ht="15.95" customHeight="1">
      <c r="A6" s="403"/>
      <c r="B6" s="262"/>
      <c r="C6" s="262"/>
      <c r="D6" s="463"/>
      <c r="E6" s="460"/>
      <c r="F6" s="460"/>
      <c r="G6" s="464"/>
      <c r="H6" s="470" t="s">
        <v>24</v>
      </c>
      <c r="I6" s="470"/>
    </row>
    <row r="7" spans="1:9" ht="15.95" customHeight="1">
      <c r="A7" s="47"/>
      <c r="B7" s="463" t="s">
        <v>336</v>
      </c>
      <c r="C7" s="463" t="s">
        <v>335</v>
      </c>
      <c r="D7" s="463"/>
      <c r="E7" s="464" t="s">
        <v>336</v>
      </c>
      <c r="F7" s="464" t="s">
        <v>335</v>
      </c>
      <c r="G7" s="464"/>
      <c r="H7" s="464" t="s">
        <v>336</v>
      </c>
      <c r="I7" s="464" t="s">
        <v>335</v>
      </c>
    </row>
    <row r="8" spans="1:9" ht="15.95" customHeight="1">
      <c r="A8" s="47"/>
      <c r="B8" s="463" t="s">
        <v>334</v>
      </c>
      <c r="C8" s="463" t="s">
        <v>334</v>
      </c>
      <c r="D8" s="463"/>
      <c r="E8" s="464" t="s">
        <v>334</v>
      </c>
      <c r="F8" s="464" t="s">
        <v>334</v>
      </c>
      <c r="G8" s="464"/>
      <c r="H8" s="464" t="s">
        <v>334</v>
      </c>
      <c r="I8" s="464" t="s">
        <v>334</v>
      </c>
    </row>
    <row r="9" spans="1:9" ht="15.95" customHeight="1">
      <c r="A9" s="47"/>
      <c r="B9" s="463" t="s">
        <v>333</v>
      </c>
      <c r="C9" s="463" t="s">
        <v>332</v>
      </c>
      <c r="D9" s="463"/>
      <c r="E9" s="464" t="s">
        <v>333</v>
      </c>
      <c r="F9" s="464" t="s">
        <v>332</v>
      </c>
      <c r="G9" s="464"/>
      <c r="H9" s="464" t="s">
        <v>333</v>
      </c>
      <c r="I9" s="464" t="s">
        <v>332</v>
      </c>
    </row>
    <row r="10" spans="1:9" ht="15.95" customHeight="1">
      <c r="A10" s="47"/>
      <c r="B10" s="463" t="s">
        <v>331</v>
      </c>
      <c r="C10" s="463" t="s">
        <v>330</v>
      </c>
      <c r="D10" s="463"/>
      <c r="E10" s="464" t="s">
        <v>331</v>
      </c>
      <c r="F10" s="464" t="s">
        <v>330</v>
      </c>
      <c r="G10" s="464"/>
      <c r="H10" s="464" t="s">
        <v>331</v>
      </c>
      <c r="I10" s="464" t="s">
        <v>330</v>
      </c>
    </row>
    <row r="11" spans="1:9" ht="15.95" customHeight="1">
      <c r="A11" s="47"/>
      <c r="B11" s="463" t="s">
        <v>329</v>
      </c>
      <c r="C11" s="463" t="s">
        <v>328</v>
      </c>
      <c r="D11" s="463"/>
      <c r="E11" s="464" t="s">
        <v>329</v>
      </c>
      <c r="F11" s="464" t="s">
        <v>328</v>
      </c>
      <c r="G11" s="464"/>
      <c r="H11" s="464" t="s">
        <v>329</v>
      </c>
      <c r="I11" s="464" t="s">
        <v>328</v>
      </c>
    </row>
    <row r="12" spans="1:9" ht="15.95" customHeight="1">
      <c r="A12" s="47"/>
      <c r="B12" s="463" t="s">
        <v>327</v>
      </c>
      <c r="C12" s="463" t="s">
        <v>326</v>
      </c>
      <c r="D12" s="463"/>
      <c r="E12" s="464" t="s">
        <v>327</v>
      </c>
      <c r="F12" s="464" t="s">
        <v>326</v>
      </c>
      <c r="G12" s="464"/>
      <c r="H12" s="464" t="s">
        <v>327</v>
      </c>
      <c r="I12" s="464" t="s">
        <v>326</v>
      </c>
    </row>
    <row r="13" spans="1:9" ht="15.95" customHeight="1">
      <c r="A13" s="47"/>
      <c r="B13" s="262" t="s">
        <v>325</v>
      </c>
      <c r="C13" s="262" t="s">
        <v>324</v>
      </c>
      <c r="D13" s="262"/>
      <c r="E13" s="460" t="s">
        <v>325</v>
      </c>
      <c r="F13" s="460" t="s">
        <v>324</v>
      </c>
      <c r="G13" s="460"/>
      <c r="H13" s="460" t="s">
        <v>325</v>
      </c>
      <c r="I13" s="460" t="s">
        <v>324</v>
      </c>
    </row>
    <row r="14" spans="1:9" ht="18" customHeight="1">
      <c r="A14" s="47"/>
      <c r="H14" s="402"/>
    </row>
    <row r="15" spans="1:9" s="398" customFormat="1" ht="18" customHeight="1">
      <c r="A15" s="49" t="s">
        <v>4</v>
      </c>
      <c r="B15" s="401">
        <f>SUM(B16:B32)</f>
        <v>20821</v>
      </c>
      <c r="C15" s="401">
        <f>SUM(C16:C32)</f>
        <v>34843</v>
      </c>
      <c r="D15" s="401">
        <f>SUM(D16:D32)</f>
        <v>0</v>
      </c>
      <c r="E15" s="401">
        <f>SUM(E16:E32)</f>
        <v>25977</v>
      </c>
      <c r="F15" s="465">
        <f>SUM(F16:F32)</f>
        <v>57131</v>
      </c>
      <c r="G15" s="400">
        <v>0</v>
      </c>
      <c r="H15" s="399">
        <f t="shared" ref="H15:H32" si="0">+E15/B15*100</f>
        <v>124.76345996830122</v>
      </c>
      <c r="I15" s="466">
        <f t="shared" ref="I15:I32" si="1">+F15/C15*100</f>
        <v>163.96693740493069</v>
      </c>
    </row>
    <row r="16" spans="1:9" s="44" customFormat="1" ht="18" customHeight="1">
      <c r="A16" s="52" t="s">
        <v>399</v>
      </c>
      <c r="B16" s="397">
        <v>8238</v>
      </c>
      <c r="C16" s="396">
        <v>14401</v>
      </c>
      <c r="D16" s="395"/>
      <c r="E16" s="396">
        <v>10234</v>
      </c>
      <c r="F16" s="393">
        <v>20129</v>
      </c>
      <c r="G16" s="396"/>
      <c r="H16" s="392">
        <f t="shared" si="0"/>
        <v>124.22918184025249</v>
      </c>
      <c r="I16" s="467">
        <f t="shared" si="1"/>
        <v>139.77501562391501</v>
      </c>
    </row>
    <row r="17" spans="1:9" s="44" customFormat="1" ht="18" customHeight="1">
      <c r="A17" s="52" t="s">
        <v>400</v>
      </c>
      <c r="B17" s="397">
        <v>3067</v>
      </c>
      <c r="C17" s="396">
        <v>4846</v>
      </c>
      <c r="D17" s="395"/>
      <c r="E17" s="396">
        <v>3823</v>
      </c>
      <c r="F17" s="393">
        <v>8415</v>
      </c>
      <c r="G17" s="396"/>
      <c r="H17" s="392">
        <f t="shared" si="0"/>
        <v>124.64949462014998</v>
      </c>
      <c r="I17" s="467">
        <f t="shared" si="1"/>
        <v>173.64836978951712</v>
      </c>
    </row>
    <row r="18" spans="1:9" s="44" customFormat="1" ht="18" customHeight="1">
      <c r="A18" s="52" t="s">
        <v>1</v>
      </c>
      <c r="B18" s="397">
        <v>2684</v>
      </c>
      <c r="C18" s="396">
        <v>3981</v>
      </c>
      <c r="D18" s="395"/>
      <c r="E18" s="396">
        <v>3189</v>
      </c>
      <c r="F18" s="393">
        <v>7127</v>
      </c>
      <c r="G18" s="396"/>
      <c r="H18" s="392">
        <f t="shared" si="0"/>
        <v>118.81520119225037</v>
      </c>
      <c r="I18" s="467">
        <f t="shared" si="1"/>
        <v>179.02537050992214</v>
      </c>
    </row>
    <row r="19" spans="1:9" s="44" customFormat="1" ht="33" customHeight="1">
      <c r="A19" s="52" t="s">
        <v>401</v>
      </c>
      <c r="B19" s="397">
        <v>1025</v>
      </c>
      <c r="C19" s="396">
        <v>1706</v>
      </c>
      <c r="D19" s="395"/>
      <c r="E19" s="396">
        <v>1259</v>
      </c>
      <c r="F19" s="393">
        <v>3385</v>
      </c>
      <c r="G19" s="396"/>
      <c r="H19" s="392">
        <f t="shared" si="0"/>
        <v>122.82926829268293</v>
      </c>
      <c r="I19" s="467">
        <f t="shared" si="1"/>
        <v>198.41735052754984</v>
      </c>
    </row>
    <row r="20" spans="1:9" s="44" customFormat="1" ht="27" customHeight="1">
      <c r="A20" s="52" t="s">
        <v>414</v>
      </c>
      <c r="B20" s="397">
        <v>1078</v>
      </c>
      <c r="C20" s="396">
        <v>1853</v>
      </c>
      <c r="D20" s="395"/>
      <c r="E20" s="396">
        <v>1482</v>
      </c>
      <c r="F20" s="393">
        <v>3312</v>
      </c>
      <c r="G20" s="396"/>
      <c r="H20" s="392">
        <f t="shared" si="0"/>
        <v>137.47680890538035</v>
      </c>
      <c r="I20" s="467">
        <f t="shared" si="1"/>
        <v>178.73718294657311</v>
      </c>
    </row>
    <row r="21" spans="1:9" s="44" customFormat="1" ht="18" customHeight="1">
      <c r="A21" s="52" t="s">
        <v>403</v>
      </c>
      <c r="B21" s="397">
        <v>1156</v>
      </c>
      <c r="C21" s="396">
        <v>1680</v>
      </c>
      <c r="D21" s="395"/>
      <c r="E21" s="396">
        <v>1482</v>
      </c>
      <c r="F21" s="393">
        <v>3138</v>
      </c>
      <c r="G21" s="396"/>
      <c r="H21" s="392">
        <f t="shared" si="0"/>
        <v>128.2006920415225</v>
      </c>
      <c r="I21" s="467">
        <f t="shared" si="1"/>
        <v>186.78571428571428</v>
      </c>
    </row>
    <row r="22" spans="1:9" s="44" customFormat="1" ht="20.100000000000001" customHeight="1">
      <c r="A22" s="52" t="s">
        <v>404</v>
      </c>
      <c r="B22" s="397">
        <v>1196</v>
      </c>
      <c r="C22" s="396">
        <v>1541</v>
      </c>
      <c r="D22" s="395"/>
      <c r="E22" s="396">
        <v>1581</v>
      </c>
      <c r="F22" s="393">
        <v>2903</v>
      </c>
      <c r="G22" s="396"/>
      <c r="H22" s="392">
        <f t="shared" si="0"/>
        <v>132.19063545150502</v>
      </c>
      <c r="I22" s="467">
        <f t="shared" si="1"/>
        <v>188.38416612589228</v>
      </c>
    </row>
    <row r="23" spans="1:9" s="44" customFormat="1" ht="18" customHeight="1">
      <c r="A23" s="52" t="s">
        <v>406</v>
      </c>
      <c r="B23" s="397">
        <v>441</v>
      </c>
      <c r="C23" s="396">
        <v>960</v>
      </c>
      <c r="D23" s="395"/>
      <c r="E23" s="396">
        <v>534</v>
      </c>
      <c r="F23" s="393">
        <v>1607</v>
      </c>
      <c r="G23" s="396"/>
      <c r="H23" s="392">
        <f t="shared" si="0"/>
        <v>121.08843537414967</v>
      </c>
      <c r="I23" s="467">
        <f t="shared" si="1"/>
        <v>167.39583333333334</v>
      </c>
    </row>
    <row r="24" spans="1:9" s="44" customFormat="1" ht="18" customHeight="1">
      <c r="A24" s="52" t="s">
        <v>405</v>
      </c>
      <c r="B24" s="397">
        <v>332</v>
      </c>
      <c r="C24" s="396">
        <v>641</v>
      </c>
      <c r="D24" s="395"/>
      <c r="E24" s="396">
        <v>426</v>
      </c>
      <c r="F24" s="393">
        <v>1191</v>
      </c>
      <c r="G24" s="396"/>
      <c r="H24" s="392">
        <f t="shared" si="0"/>
        <v>128.31325301204819</v>
      </c>
      <c r="I24" s="467">
        <f t="shared" si="1"/>
        <v>185.80343213728548</v>
      </c>
    </row>
    <row r="25" spans="1:9" s="44" customFormat="1" ht="18" customHeight="1">
      <c r="A25" s="52" t="s">
        <v>409</v>
      </c>
      <c r="B25" s="397">
        <v>308</v>
      </c>
      <c r="C25" s="396">
        <v>546</v>
      </c>
      <c r="D25" s="395"/>
      <c r="E25" s="396">
        <v>350</v>
      </c>
      <c r="F25" s="393">
        <v>1159</v>
      </c>
      <c r="G25" s="396"/>
      <c r="H25" s="392">
        <f t="shared" si="0"/>
        <v>113.63636363636364</v>
      </c>
      <c r="I25" s="467">
        <f t="shared" si="1"/>
        <v>212.27106227106228</v>
      </c>
    </row>
    <row r="26" spans="1:9" s="44" customFormat="1" ht="18" customHeight="1">
      <c r="A26" s="52" t="s">
        <v>402</v>
      </c>
      <c r="B26" s="397">
        <v>265</v>
      </c>
      <c r="C26" s="396">
        <v>549</v>
      </c>
      <c r="D26" s="395"/>
      <c r="E26" s="396">
        <v>408</v>
      </c>
      <c r="F26" s="393">
        <v>1120</v>
      </c>
      <c r="G26" s="396"/>
      <c r="H26" s="392">
        <f t="shared" si="0"/>
        <v>153.96226415094341</v>
      </c>
      <c r="I26" s="467">
        <f t="shared" si="1"/>
        <v>204.0072859744991</v>
      </c>
    </row>
    <row r="27" spans="1:9" s="44" customFormat="1" ht="18" customHeight="1">
      <c r="A27" s="52" t="s">
        <v>408</v>
      </c>
      <c r="B27" s="397">
        <v>391</v>
      </c>
      <c r="C27" s="396">
        <v>583</v>
      </c>
      <c r="D27" s="395"/>
      <c r="E27" s="396">
        <v>391</v>
      </c>
      <c r="F27" s="393">
        <v>1068</v>
      </c>
      <c r="G27" s="396"/>
      <c r="H27" s="392">
        <f t="shared" si="0"/>
        <v>100</v>
      </c>
      <c r="I27" s="467">
        <f t="shared" si="1"/>
        <v>183.19039451114924</v>
      </c>
    </row>
    <row r="28" spans="1:9" s="44" customFormat="1" ht="18" customHeight="1">
      <c r="A28" s="52" t="s">
        <v>410</v>
      </c>
      <c r="B28" s="397">
        <v>152</v>
      </c>
      <c r="C28" s="396">
        <v>606</v>
      </c>
      <c r="D28" s="395"/>
      <c r="E28" s="396">
        <v>187</v>
      </c>
      <c r="F28" s="393">
        <v>837</v>
      </c>
      <c r="G28" s="396"/>
      <c r="H28" s="392">
        <f t="shared" si="0"/>
        <v>123.0263157894737</v>
      </c>
      <c r="I28" s="467">
        <f t="shared" si="1"/>
        <v>138.11881188118809</v>
      </c>
    </row>
    <row r="29" spans="1:9" s="44" customFormat="1" ht="18" customHeight="1">
      <c r="A29" s="52" t="s">
        <v>407</v>
      </c>
      <c r="B29" s="397">
        <v>143</v>
      </c>
      <c r="C29" s="396">
        <v>332</v>
      </c>
      <c r="D29" s="395"/>
      <c r="E29" s="396">
        <v>204</v>
      </c>
      <c r="F29" s="393">
        <v>636</v>
      </c>
      <c r="G29" s="396"/>
      <c r="H29" s="392">
        <f t="shared" si="0"/>
        <v>142.65734265734267</v>
      </c>
      <c r="I29" s="467">
        <f t="shared" si="1"/>
        <v>191.56626506024097</v>
      </c>
    </row>
    <row r="30" spans="1:9" s="44" customFormat="1" ht="18" customHeight="1">
      <c r="A30" s="52" t="s">
        <v>0</v>
      </c>
      <c r="B30" s="397">
        <v>194</v>
      </c>
      <c r="C30" s="396">
        <v>301</v>
      </c>
      <c r="D30" s="395"/>
      <c r="E30" s="396">
        <v>222</v>
      </c>
      <c r="F30" s="393">
        <v>460</v>
      </c>
      <c r="G30" s="396"/>
      <c r="H30" s="392">
        <f t="shared" si="0"/>
        <v>114.43298969072164</v>
      </c>
      <c r="I30" s="467">
        <f t="shared" si="1"/>
        <v>152.82392026578074</v>
      </c>
    </row>
    <row r="31" spans="1:9" s="44" customFormat="1" ht="18" customHeight="1">
      <c r="A31" s="52" t="s">
        <v>411</v>
      </c>
      <c r="B31" s="397">
        <v>94</v>
      </c>
      <c r="C31" s="396">
        <v>196</v>
      </c>
      <c r="D31" s="395"/>
      <c r="E31" s="396">
        <v>129</v>
      </c>
      <c r="F31" s="393">
        <v>414</v>
      </c>
      <c r="G31" s="396"/>
      <c r="H31" s="392">
        <f t="shared" si="0"/>
        <v>137.2340425531915</v>
      </c>
      <c r="I31" s="467">
        <f t="shared" si="1"/>
        <v>211.22448979591834</v>
      </c>
    </row>
    <row r="32" spans="1:9" s="44" customFormat="1" ht="18" customHeight="1">
      <c r="A32" s="52" t="s">
        <v>412</v>
      </c>
      <c r="B32" s="397">
        <v>57</v>
      </c>
      <c r="C32" s="396">
        <v>121</v>
      </c>
      <c r="D32" s="395"/>
      <c r="E32" s="394">
        <v>76</v>
      </c>
      <c r="F32" s="393">
        <v>230</v>
      </c>
      <c r="G32" s="383"/>
      <c r="H32" s="392">
        <f t="shared" si="0"/>
        <v>133.33333333333331</v>
      </c>
      <c r="I32" s="467">
        <f t="shared" si="1"/>
        <v>190.08264462809919</v>
      </c>
    </row>
    <row r="33" spans="1:9" ht="18" customHeight="1">
      <c r="A33" s="42"/>
      <c r="B33" s="391"/>
      <c r="C33" s="391"/>
      <c r="D33" s="391"/>
      <c r="E33" s="390"/>
      <c r="F33" s="383"/>
      <c r="G33" s="383"/>
      <c r="H33" s="383"/>
      <c r="I33" s="383"/>
    </row>
    <row r="34" spans="1:9" ht="18" customHeight="1">
      <c r="A34" s="42"/>
      <c r="B34" s="391"/>
      <c r="C34" s="391"/>
      <c r="D34" s="391"/>
      <c r="E34" s="390"/>
      <c r="F34" s="383"/>
      <c r="G34" s="383"/>
      <c r="H34" s="383"/>
      <c r="I34" s="383"/>
    </row>
    <row r="35" spans="1:9" ht="18" customHeight="1">
      <c r="A35" s="42"/>
      <c r="B35" s="391"/>
      <c r="C35" s="391"/>
      <c r="D35" s="391"/>
      <c r="E35" s="390"/>
      <c r="F35" s="383"/>
      <c r="G35" s="383"/>
      <c r="H35" s="383"/>
      <c r="I35" s="383"/>
    </row>
    <row r="36" spans="1:9" ht="18" customHeight="1">
      <c r="A36" s="42"/>
      <c r="B36" s="391"/>
      <c r="C36" s="391"/>
      <c r="D36" s="391"/>
      <c r="E36" s="390"/>
      <c r="F36" s="383"/>
      <c r="G36" s="383"/>
      <c r="H36" s="383"/>
      <c r="I36" s="383"/>
    </row>
    <row r="37" spans="1:9" ht="18" customHeight="1">
      <c r="A37" s="42"/>
      <c r="B37" s="391"/>
      <c r="C37" s="391"/>
      <c r="D37" s="391"/>
      <c r="E37" s="390"/>
      <c r="F37" s="383"/>
      <c r="G37" s="383"/>
      <c r="H37" s="383"/>
      <c r="I37" s="383"/>
    </row>
    <row r="38" spans="1:9" ht="18" customHeight="1">
      <c r="A38" s="42"/>
      <c r="B38" s="42"/>
      <c r="C38" s="42"/>
      <c r="D38" s="42"/>
      <c r="F38" s="383"/>
      <c r="G38" s="383"/>
      <c r="H38" s="383"/>
      <c r="I38" s="383"/>
    </row>
    <row r="39" spans="1:9" ht="20.100000000000001" customHeight="1">
      <c r="A39" s="42"/>
      <c r="B39" s="42"/>
      <c r="C39" s="42"/>
      <c r="D39" s="42"/>
      <c r="F39" s="383"/>
      <c r="G39" s="383"/>
      <c r="H39" s="383"/>
      <c r="I39" s="383"/>
    </row>
    <row r="40" spans="1:9" ht="20.100000000000001" customHeight="1"/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/>
  </sheetViews>
  <sheetFormatPr defaultColWidth="7.875" defaultRowHeight="15.75"/>
  <cols>
    <col min="1" max="1" width="1.75" style="56" customWidth="1"/>
    <col min="2" max="2" width="31.625" style="56" customWidth="1"/>
    <col min="3" max="3" width="9.5" style="56" customWidth="1"/>
    <col min="4" max="4" width="8.875" style="56" customWidth="1"/>
    <col min="5" max="5" width="9" style="56" customWidth="1"/>
    <col min="6" max="6" width="11.25" style="56" customWidth="1"/>
    <col min="7" max="7" width="10.375" style="56" customWidth="1"/>
    <col min="8" max="16384" width="7.875" style="56"/>
  </cols>
  <sheetData>
    <row r="1" spans="1:10" ht="20.100000000000001" customHeight="1">
      <c r="A1" s="55" t="s">
        <v>378</v>
      </c>
    </row>
    <row r="2" spans="1:10" ht="18" customHeight="1">
      <c r="A2" s="57" t="s">
        <v>350</v>
      </c>
      <c r="B2" s="57"/>
      <c r="C2" s="57"/>
      <c r="D2" s="57"/>
      <c r="E2" s="57"/>
      <c r="F2" s="57"/>
    </row>
    <row r="3" spans="1:10" ht="18" customHeight="1">
      <c r="A3" s="57"/>
      <c r="B3" s="57"/>
      <c r="C3" s="57"/>
      <c r="D3" s="57"/>
      <c r="E3" s="57"/>
      <c r="F3" s="57"/>
    </row>
    <row r="4" spans="1:10" ht="15.95" customHeight="1">
      <c r="A4" s="58"/>
      <c r="B4" s="58"/>
      <c r="C4" s="58"/>
      <c r="D4" s="58"/>
      <c r="E4" s="58"/>
      <c r="G4" s="263" t="s">
        <v>259</v>
      </c>
    </row>
    <row r="5" spans="1:10" ht="15.95" customHeight="1">
      <c r="A5" s="59"/>
      <c r="B5" s="59"/>
      <c r="C5" s="60" t="s">
        <v>6</v>
      </c>
      <c r="D5" s="60" t="s">
        <v>102</v>
      </c>
      <c r="E5" s="60" t="s">
        <v>53</v>
      </c>
      <c r="F5" s="60" t="s">
        <v>348</v>
      </c>
      <c r="G5" s="60" t="s">
        <v>348</v>
      </c>
    </row>
    <row r="6" spans="1:10" ht="15.95" customHeight="1">
      <c r="A6" s="61"/>
      <c r="B6" s="61"/>
      <c r="C6" s="62" t="s">
        <v>309</v>
      </c>
      <c r="D6" s="62" t="s">
        <v>342</v>
      </c>
      <c r="E6" s="62" t="s">
        <v>341</v>
      </c>
      <c r="F6" s="62" t="s">
        <v>55</v>
      </c>
      <c r="G6" s="62" t="s">
        <v>55</v>
      </c>
    </row>
    <row r="7" spans="1:10" ht="15.95" customHeight="1">
      <c r="A7" s="61"/>
      <c r="B7" s="61"/>
      <c r="C7" s="62" t="s">
        <v>56</v>
      </c>
      <c r="D7" s="62" t="s">
        <v>56</v>
      </c>
      <c r="E7" s="62" t="s">
        <v>56</v>
      </c>
      <c r="F7" s="62" t="s">
        <v>103</v>
      </c>
      <c r="G7" s="62" t="s">
        <v>22</v>
      </c>
    </row>
    <row r="8" spans="1:10" ht="15.95" customHeight="1">
      <c r="A8" s="61"/>
      <c r="B8" s="61"/>
      <c r="C8" s="63">
        <v>2018</v>
      </c>
      <c r="D8" s="63">
        <v>2018</v>
      </c>
      <c r="E8" s="63">
        <v>2018</v>
      </c>
      <c r="F8" s="63" t="s">
        <v>25</v>
      </c>
      <c r="G8" s="63" t="s">
        <v>250</v>
      </c>
    </row>
    <row r="9" spans="1:10" ht="15.95" customHeight="1">
      <c r="A9" s="61"/>
      <c r="B9" s="61"/>
      <c r="E9" s="62"/>
      <c r="F9" s="62"/>
      <c r="G9" s="62"/>
      <c r="H9" s="67"/>
      <c r="I9" s="67"/>
      <c r="J9" s="67"/>
    </row>
    <row r="10" spans="1:10" ht="15.6" customHeight="1">
      <c r="A10" s="64" t="s">
        <v>4</v>
      </c>
      <c r="B10" s="65"/>
      <c r="C10" s="75">
        <v>33579.885999999999</v>
      </c>
      <c r="D10" s="75">
        <v>36650.093000000001</v>
      </c>
      <c r="E10" s="75">
        <v>284747.89600000001</v>
      </c>
      <c r="F10" s="66">
        <v>82.094663512505363</v>
      </c>
      <c r="G10" s="66">
        <v>112.80984979452629</v>
      </c>
      <c r="H10" s="67"/>
      <c r="I10" s="67"/>
      <c r="J10" s="67"/>
    </row>
    <row r="11" spans="1:10" ht="15.6" customHeight="1">
      <c r="A11" s="68"/>
      <c r="B11" s="71" t="s">
        <v>105</v>
      </c>
      <c r="C11" s="76">
        <v>6123.8</v>
      </c>
      <c r="D11" s="77">
        <v>6671</v>
      </c>
      <c r="E11" s="77">
        <v>52471.100000000006</v>
      </c>
      <c r="F11" s="78">
        <v>79.616749058487571</v>
      </c>
      <c r="G11" s="78">
        <v>94.129708629183014</v>
      </c>
      <c r="H11" s="67"/>
      <c r="I11" s="67"/>
      <c r="J11" s="67"/>
    </row>
    <row r="12" spans="1:10" ht="15.6" customHeight="1">
      <c r="A12" s="68"/>
      <c r="B12" s="79" t="s">
        <v>16</v>
      </c>
      <c r="C12" s="76"/>
      <c r="D12" s="77"/>
      <c r="E12" s="77"/>
      <c r="F12" s="78"/>
      <c r="G12" s="78"/>
      <c r="H12" s="67"/>
      <c r="I12" s="67"/>
      <c r="J12" s="67"/>
    </row>
    <row r="13" spans="1:10" ht="15.6" customHeight="1">
      <c r="A13" s="68"/>
      <c r="B13" s="80" t="s">
        <v>106</v>
      </c>
      <c r="C13" s="81">
        <v>1623.5</v>
      </c>
      <c r="D13" s="82">
        <v>1872.7</v>
      </c>
      <c r="E13" s="82">
        <v>16354.2</v>
      </c>
      <c r="F13" s="69">
        <v>88.855275629182344</v>
      </c>
      <c r="G13" s="69">
        <v>57.65443719395472</v>
      </c>
      <c r="H13" s="67"/>
      <c r="I13" s="67"/>
      <c r="J13" s="67"/>
    </row>
    <row r="14" spans="1:10" ht="15.6" customHeight="1">
      <c r="A14" s="68"/>
      <c r="B14" s="80" t="s">
        <v>107</v>
      </c>
      <c r="C14" s="81">
        <v>727.8</v>
      </c>
      <c r="D14" s="82">
        <v>788.4</v>
      </c>
      <c r="E14" s="82">
        <v>5746.5</v>
      </c>
      <c r="F14" s="69">
        <v>71.185658366070811</v>
      </c>
      <c r="G14" s="69">
        <v>109.30723579091533</v>
      </c>
      <c r="H14" s="67"/>
      <c r="I14" s="67"/>
      <c r="J14" s="67"/>
    </row>
    <row r="15" spans="1:10" ht="15.6" customHeight="1">
      <c r="A15" s="68"/>
      <c r="B15" s="80" t="s">
        <v>108</v>
      </c>
      <c r="C15" s="81">
        <v>302.3</v>
      </c>
      <c r="D15" s="82">
        <v>316.10000000000002</v>
      </c>
      <c r="E15" s="82">
        <v>2271.3000000000002</v>
      </c>
      <c r="F15" s="69">
        <v>68.723146747352502</v>
      </c>
      <c r="G15" s="69">
        <v>66.538743225428448</v>
      </c>
      <c r="H15" s="67"/>
      <c r="I15" s="67"/>
      <c r="J15" s="67"/>
    </row>
    <row r="16" spans="1:10" ht="15.6" customHeight="1">
      <c r="A16" s="68"/>
      <c r="B16" s="80" t="s">
        <v>109</v>
      </c>
      <c r="C16" s="81">
        <v>130.19999999999999</v>
      </c>
      <c r="D16" s="82">
        <v>139.5</v>
      </c>
      <c r="E16" s="82">
        <v>1105.0999999999999</v>
      </c>
      <c r="F16" s="70">
        <v>74.517869184086308</v>
      </c>
      <c r="G16" s="69">
        <v>152.42758620689654</v>
      </c>
      <c r="H16" s="67"/>
      <c r="I16" s="67"/>
      <c r="J16" s="67"/>
    </row>
    <row r="17" spans="1:10" ht="15.6" customHeight="1">
      <c r="A17" s="68"/>
      <c r="B17" s="80" t="s">
        <v>110</v>
      </c>
      <c r="C17" s="81">
        <v>121.4</v>
      </c>
      <c r="D17" s="82">
        <v>126.5</v>
      </c>
      <c r="E17" s="82">
        <v>921.5</v>
      </c>
      <c r="F17" s="69">
        <v>67.931777770569724</v>
      </c>
      <c r="G17" s="69">
        <v>133.68634846946176</v>
      </c>
      <c r="H17" s="67"/>
      <c r="I17" s="67"/>
      <c r="J17" s="67"/>
    </row>
    <row r="18" spans="1:10" ht="15.6" customHeight="1">
      <c r="A18" s="68"/>
      <c r="B18" s="80" t="s">
        <v>111</v>
      </c>
      <c r="C18" s="81">
        <v>73.599999999999994</v>
      </c>
      <c r="D18" s="81">
        <v>78.400000000000006</v>
      </c>
      <c r="E18" s="81">
        <v>570.5</v>
      </c>
      <c r="F18" s="70">
        <v>76.045779425917686</v>
      </c>
      <c r="G18" s="70">
        <v>115.79054191191396</v>
      </c>
      <c r="H18" s="67"/>
      <c r="I18" s="67"/>
      <c r="J18" s="67"/>
    </row>
    <row r="19" spans="1:10" ht="15.6" customHeight="1">
      <c r="A19" s="68"/>
      <c r="B19" s="80" t="s">
        <v>112</v>
      </c>
      <c r="C19" s="81">
        <v>28.1</v>
      </c>
      <c r="D19" s="82">
        <v>30.5</v>
      </c>
      <c r="E19" s="82">
        <v>233.73</v>
      </c>
      <c r="F19" s="69">
        <v>85.830747479940499</v>
      </c>
      <c r="G19" s="69">
        <v>52.713125845737473</v>
      </c>
      <c r="H19" s="67"/>
      <c r="I19" s="67"/>
      <c r="J19" s="67"/>
    </row>
    <row r="20" spans="1:10" ht="15.6" customHeight="1">
      <c r="A20" s="68"/>
      <c r="B20" s="80" t="s">
        <v>114</v>
      </c>
      <c r="C20" s="81">
        <v>25.1</v>
      </c>
      <c r="D20" s="81">
        <v>27.9</v>
      </c>
      <c r="E20" s="81">
        <v>192.1</v>
      </c>
      <c r="F20" s="70">
        <v>79.380165289256198</v>
      </c>
      <c r="G20" s="70">
        <v>156.63731245923026</v>
      </c>
      <c r="H20" s="67"/>
      <c r="I20" s="67"/>
      <c r="J20" s="67"/>
    </row>
    <row r="21" spans="1:10" ht="15.6" customHeight="1">
      <c r="A21" s="68"/>
      <c r="B21" s="80" t="s">
        <v>113</v>
      </c>
      <c r="C21" s="82">
        <v>22.4</v>
      </c>
      <c r="D21" s="82">
        <v>23.6</v>
      </c>
      <c r="E21" s="82">
        <v>185.9</v>
      </c>
      <c r="F21" s="69">
        <v>84.475041465021704</v>
      </c>
      <c r="G21" s="69">
        <v>86.26450116009282</v>
      </c>
      <c r="H21" s="67"/>
      <c r="I21" s="67"/>
      <c r="J21" s="67"/>
    </row>
    <row r="22" spans="1:10" ht="15.6" customHeight="1">
      <c r="A22" s="68"/>
      <c r="B22" s="80" t="s">
        <v>115</v>
      </c>
      <c r="C22" s="83">
        <v>12.8</v>
      </c>
      <c r="D22" s="83">
        <v>14.6</v>
      </c>
      <c r="E22" s="83">
        <v>106.5</v>
      </c>
      <c r="F22" s="84">
        <v>80.075187969924812</v>
      </c>
      <c r="G22" s="84">
        <v>118.20199778024416</v>
      </c>
      <c r="H22" s="67"/>
      <c r="I22" s="67"/>
      <c r="J22" s="67"/>
    </row>
    <row r="23" spans="1:10" ht="15.6" customHeight="1">
      <c r="A23" s="68"/>
      <c r="B23" s="71" t="s">
        <v>116</v>
      </c>
      <c r="C23" s="76">
        <v>27456.085999999999</v>
      </c>
      <c r="D23" s="77">
        <v>29978.593000000001</v>
      </c>
      <c r="E23" s="77">
        <v>232276.796</v>
      </c>
      <c r="F23" s="78">
        <v>82.675930019960617</v>
      </c>
      <c r="G23" s="78">
        <v>118.10446111485365</v>
      </c>
      <c r="H23" s="67"/>
      <c r="I23" s="67"/>
      <c r="J23" s="67"/>
    </row>
    <row r="24" spans="1:10" ht="15.6" customHeight="1">
      <c r="A24" s="68"/>
      <c r="B24" s="85" t="s">
        <v>117</v>
      </c>
      <c r="C24" s="81">
        <v>19424.940999999999</v>
      </c>
      <c r="D24" s="82">
        <v>21363.833999999999</v>
      </c>
      <c r="E24" s="82">
        <v>162946.41299999997</v>
      </c>
      <c r="F24" s="69">
        <v>79.41176096476255</v>
      </c>
      <c r="G24" s="69">
        <v>119.7556978490837</v>
      </c>
      <c r="H24" s="67"/>
      <c r="I24" s="67"/>
      <c r="J24" s="67"/>
    </row>
    <row r="25" spans="1:10" ht="15.6" customHeight="1">
      <c r="A25" s="68"/>
      <c r="B25" s="85" t="s">
        <v>118</v>
      </c>
      <c r="C25" s="81">
        <v>6845.0079999999998</v>
      </c>
      <c r="D25" s="82">
        <v>7383.6859999999997</v>
      </c>
      <c r="E25" s="82">
        <v>58350.565000000002</v>
      </c>
      <c r="F25" s="69">
        <v>88.984984116143522</v>
      </c>
      <c r="G25" s="69">
        <v>115.27947583690509</v>
      </c>
      <c r="H25" s="67"/>
      <c r="I25" s="67"/>
      <c r="J25" s="67"/>
    </row>
    <row r="26" spans="1:10" ht="15.6" customHeight="1">
      <c r="A26" s="68"/>
      <c r="B26" s="85" t="s">
        <v>119</v>
      </c>
      <c r="C26" s="81">
        <v>1186.1369999999999</v>
      </c>
      <c r="D26" s="82">
        <v>1231.0730000000001</v>
      </c>
      <c r="E26" s="82">
        <v>10979.818000000003</v>
      </c>
      <c r="F26" s="69">
        <v>107.82256863933523</v>
      </c>
      <c r="G26" s="69">
        <v>109.92637613985433</v>
      </c>
      <c r="H26" s="67"/>
      <c r="I26" s="67"/>
      <c r="J26" s="67"/>
    </row>
    <row r="27" spans="1:10" ht="15.6" customHeight="1">
      <c r="B27" s="72" t="s">
        <v>120</v>
      </c>
      <c r="C27" s="86"/>
      <c r="D27" s="86"/>
      <c r="E27" s="86"/>
      <c r="F27" s="84"/>
      <c r="G27" s="84"/>
      <c r="H27" s="67"/>
      <c r="I27" s="67"/>
      <c r="J27" s="67"/>
    </row>
    <row r="28" spans="1:10" ht="15.6" customHeight="1">
      <c r="A28" s="73"/>
      <c r="B28" s="87" t="s">
        <v>121</v>
      </c>
      <c r="C28" s="88">
        <v>3482.0650000000001</v>
      </c>
      <c r="D28" s="88">
        <v>3594.9989999999998</v>
      </c>
      <c r="E28" s="83">
        <v>31881.606</v>
      </c>
      <c r="F28" s="84">
        <v>83.680552511599842</v>
      </c>
      <c r="G28" s="84">
        <v>107.18571750314101</v>
      </c>
      <c r="H28" s="67"/>
      <c r="I28" s="67"/>
      <c r="J28" s="67"/>
    </row>
    <row r="29" spans="1:10" ht="15.6" customHeight="1">
      <c r="A29" s="73"/>
      <c r="B29" s="87" t="s">
        <v>122</v>
      </c>
      <c r="C29" s="83">
        <v>3639.5239999999999</v>
      </c>
      <c r="D29" s="83">
        <v>4345.21</v>
      </c>
      <c r="E29" s="83">
        <v>23165.620000000003</v>
      </c>
      <c r="F29" s="84">
        <v>64.567129329167301</v>
      </c>
      <c r="G29" s="84">
        <v>123.10521225688036</v>
      </c>
    </row>
    <row r="30" spans="1:10" ht="15.6" customHeight="1">
      <c r="A30" s="73"/>
      <c r="B30" s="74" t="s">
        <v>273</v>
      </c>
      <c r="C30" s="88">
        <v>1363.7950000000001</v>
      </c>
      <c r="D30" s="88">
        <v>1888.173</v>
      </c>
      <c r="E30" s="83">
        <v>9837.1350000000002</v>
      </c>
      <c r="F30" s="84">
        <v>75.77576658457032</v>
      </c>
      <c r="G30" s="84">
        <v>140.47120108582735</v>
      </c>
    </row>
    <row r="31" spans="1:10" ht="15.6" customHeight="1">
      <c r="A31" s="73"/>
      <c r="B31" s="74" t="s">
        <v>272</v>
      </c>
      <c r="C31" s="88">
        <v>1083.1469999999999</v>
      </c>
      <c r="D31" s="88">
        <v>1069.5129999999999</v>
      </c>
      <c r="E31" s="83">
        <v>8870.39</v>
      </c>
      <c r="F31" s="84">
        <v>97.346913892813134</v>
      </c>
      <c r="G31" s="84">
        <v>137.06302458682026</v>
      </c>
    </row>
    <row r="32" spans="1:10" ht="15.6" customHeight="1">
      <c r="A32" s="73"/>
      <c r="B32" s="74" t="s">
        <v>274</v>
      </c>
      <c r="C32" s="88">
        <v>921.36199999999997</v>
      </c>
      <c r="D32" s="88">
        <v>979.24300000000005</v>
      </c>
      <c r="E32" s="83">
        <v>6914.75</v>
      </c>
      <c r="F32" s="84">
        <v>86.547600898875956</v>
      </c>
      <c r="G32" s="84">
        <v>111.45800726187662</v>
      </c>
    </row>
    <row r="33" spans="1:7" ht="15.6" customHeight="1">
      <c r="A33" s="73"/>
      <c r="B33" s="74" t="s">
        <v>278</v>
      </c>
      <c r="C33" s="88">
        <v>878.79399999999998</v>
      </c>
      <c r="D33" s="88">
        <v>955.43499999999995</v>
      </c>
      <c r="E33" s="83">
        <v>6105.9290000000001</v>
      </c>
      <c r="F33" s="84">
        <v>84.265504287847463</v>
      </c>
      <c r="G33" s="84">
        <v>126.00944937399032</v>
      </c>
    </row>
    <row r="34" spans="1:7" ht="15.6" customHeight="1">
      <c r="A34" s="73"/>
      <c r="B34" s="74" t="s">
        <v>123</v>
      </c>
      <c r="C34" s="88">
        <v>704.20899999999995</v>
      </c>
      <c r="D34" s="88">
        <v>712.86199999999997</v>
      </c>
      <c r="E34" s="83">
        <v>5987.4209999999994</v>
      </c>
      <c r="F34" s="84">
        <v>91.9862941301907</v>
      </c>
      <c r="G34" s="84">
        <v>142.21737086670487</v>
      </c>
    </row>
    <row r="35" spans="1:7" ht="15.6" customHeight="1">
      <c r="A35" s="73"/>
      <c r="B35" s="74" t="s">
        <v>275</v>
      </c>
      <c r="C35" s="88">
        <v>579.22</v>
      </c>
      <c r="D35" s="88">
        <v>604.327</v>
      </c>
      <c r="E35" s="83">
        <v>5703.3549999999996</v>
      </c>
      <c r="F35" s="84">
        <v>90.657199145080952</v>
      </c>
      <c r="G35" s="84">
        <v>131.72456751624455</v>
      </c>
    </row>
    <row r="36" spans="1:7" ht="15.6" customHeight="1">
      <c r="A36" s="73"/>
      <c r="B36" s="74" t="s">
        <v>277</v>
      </c>
      <c r="C36" s="88">
        <v>619.75199999999995</v>
      </c>
      <c r="D36" s="88">
        <v>664.13400000000001</v>
      </c>
      <c r="E36" s="83">
        <v>5452.84</v>
      </c>
      <c r="F36" s="84">
        <v>87.093980084873209</v>
      </c>
      <c r="G36" s="84">
        <v>98.490164512119804</v>
      </c>
    </row>
    <row r="37" spans="1:7" ht="15.6" customHeight="1">
      <c r="A37" s="73"/>
      <c r="B37" s="74" t="s">
        <v>276</v>
      </c>
      <c r="C37" s="88">
        <v>536.84299999999996</v>
      </c>
      <c r="D37" s="88">
        <v>540.83299999999997</v>
      </c>
      <c r="E37" s="83">
        <v>5316.9619999999995</v>
      </c>
      <c r="F37" s="84">
        <v>90.786124325118067</v>
      </c>
      <c r="G37" s="84">
        <v>108.05776914899172</v>
      </c>
    </row>
    <row r="38" spans="1:7" ht="15.6" customHeight="1">
      <c r="A38" s="73"/>
      <c r="B38" s="74" t="s">
        <v>280</v>
      </c>
      <c r="C38" s="88">
        <v>769.75800000000004</v>
      </c>
      <c r="D38" s="88">
        <v>779.53899999999999</v>
      </c>
      <c r="E38" s="83">
        <v>5155.933</v>
      </c>
      <c r="F38" s="84">
        <v>91.229374258508415</v>
      </c>
      <c r="G38" s="84">
        <v>120.516465109843</v>
      </c>
    </row>
    <row r="39" spans="1:7" ht="15.6" customHeight="1">
      <c r="A39" s="73"/>
      <c r="B39" s="74" t="s">
        <v>279</v>
      </c>
      <c r="C39" s="88">
        <v>360.35300000000001</v>
      </c>
      <c r="D39" s="88">
        <v>362.87599999999998</v>
      </c>
      <c r="E39" s="83">
        <v>4446.8159999999998</v>
      </c>
      <c r="F39" s="84">
        <v>97.154226864397259</v>
      </c>
      <c r="G39" s="84">
        <v>117.57149168623849</v>
      </c>
    </row>
    <row r="40" spans="1:7" ht="15.6" customHeight="1">
      <c r="A40" s="73"/>
      <c r="B40" s="74" t="s">
        <v>282</v>
      </c>
      <c r="C40" s="88">
        <v>464.02600000000001</v>
      </c>
      <c r="D40" s="88">
        <v>453.346</v>
      </c>
      <c r="E40" s="83">
        <v>4151.7150000000001</v>
      </c>
      <c r="F40" s="84">
        <v>52.665137852089096</v>
      </c>
      <c r="G40" s="84">
        <v>109.04245120724478</v>
      </c>
    </row>
    <row r="41" spans="1:7" ht="15.6" customHeight="1">
      <c r="A41" s="73"/>
      <c r="B41" s="74" t="s">
        <v>281</v>
      </c>
      <c r="C41" s="88">
        <v>377.459</v>
      </c>
      <c r="D41" s="88">
        <v>381.5</v>
      </c>
      <c r="E41" s="83">
        <v>4069.2470000000003</v>
      </c>
      <c r="F41" s="84">
        <v>91.191837918307925</v>
      </c>
      <c r="G41" s="84">
        <v>115.97631365342261</v>
      </c>
    </row>
    <row r="42" spans="1:7" ht="15.6" customHeight="1">
      <c r="A42" s="73"/>
      <c r="B42" s="74" t="s">
        <v>284</v>
      </c>
      <c r="C42" s="88">
        <v>379.38499999999999</v>
      </c>
      <c r="D42" s="88">
        <v>405.82799999999997</v>
      </c>
      <c r="E42" s="83">
        <v>3279.3279999999995</v>
      </c>
      <c r="F42" s="84">
        <v>84.669990472674115</v>
      </c>
      <c r="G42" s="84">
        <v>114.82043900507308</v>
      </c>
    </row>
    <row r="43" spans="1:7" ht="15.6" customHeight="1">
      <c r="A43" s="73"/>
      <c r="B43" s="74" t="s">
        <v>286</v>
      </c>
      <c r="C43" s="88">
        <v>369.54599999999999</v>
      </c>
      <c r="D43" s="88">
        <v>384.435</v>
      </c>
      <c r="E43" s="83">
        <v>3240.2629999999999</v>
      </c>
      <c r="F43" s="84">
        <v>65.522071461791995</v>
      </c>
      <c r="G43" s="84">
        <v>123.44042444821083</v>
      </c>
    </row>
    <row r="44" spans="1:7" ht="15.6" customHeight="1">
      <c r="A44" s="73"/>
      <c r="B44" s="74" t="s">
        <v>283</v>
      </c>
      <c r="C44" s="88">
        <v>264.93099999999998</v>
      </c>
      <c r="D44" s="88">
        <v>229.05799999999999</v>
      </c>
      <c r="E44" s="83">
        <v>3166.3029999999999</v>
      </c>
      <c r="F44" s="84">
        <v>92.109855655035915</v>
      </c>
      <c r="G44" s="84">
        <v>112.85923209600455</v>
      </c>
    </row>
    <row r="45" spans="1:7" ht="15.6" customHeight="1">
      <c r="A45" s="73"/>
      <c r="B45" s="74" t="s">
        <v>287</v>
      </c>
      <c r="C45" s="88">
        <v>313.66899999999998</v>
      </c>
      <c r="D45" s="88">
        <v>332.279</v>
      </c>
      <c r="E45" s="83">
        <v>3019.0440000000003</v>
      </c>
      <c r="F45" s="84">
        <v>102.24370697292598</v>
      </c>
      <c r="G45" s="84">
        <v>112.0863650167923</v>
      </c>
    </row>
    <row r="46" spans="1:7" ht="15.6" customHeight="1">
      <c r="A46" s="73"/>
      <c r="B46" s="74" t="s">
        <v>285</v>
      </c>
      <c r="C46" s="88">
        <v>263.70400000000001</v>
      </c>
      <c r="D46" s="88">
        <v>245.03299999999999</v>
      </c>
      <c r="E46" s="83">
        <v>2996.1030000000001</v>
      </c>
      <c r="F46" s="84">
        <v>91.025514826379961</v>
      </c>
      <c r="G46" s="84">
        <v>120.25244921655973</v>
      </c>
    </row>
    <row r="47" spans="1:7" ht="15.6" customHeight="1">
      <c r="A47" s="73"/>
      <c r="B47" s="74" t="s">
        <v>289</v>
      </c>
      <c r="C47" s="88">
        <v>336.887</v>
      </c>
      <c r="D47" s="88">
        <v>357.26600000000002</v>
      </c>
      <c r="E47" s="83">
        <v>2934.66</v>
      </c>
      <c r="F47" s="84">
        <v>80.343686321620595</v>
      </c>
      <c r="G47" s="84">
        <v>151.20192406774632</v>
      </c>
    </row>
    <row r="48" spans="1:7" ht="15.6" customHeight="1">
      <c r="A48" s="73"/>
      <c r="B48" s="74" t="s">
        <v>290</v>
      </c>
      <c r="C48" s="88">
        <v>326.62299999999999</v>
      </c>
      <c r="D48" s="88">
        <v>353.65100000000001</v>
      </c>
      <c r="E48" s="83">
        <v>2900.04</v>
      </c>
      <c r="F48" s="84">
        <v>99.397147478312021</v>
      </c>
      <c r="G48" s="84">
        <v>106.49774154456317</v>
      </c>
    </row>
    <row r="49" spans="1:7" ht="15.95" customHeight="1">
      <c r="A49" s="73"/>
      <c r="B49" s="74" t="s">
        <v>288</v>
      </c>
      <c r="C49" s="88">
        <v>282.25799999999998</v>
      </c>
      <c r="D49" s="88">
        <v>284.065</v>
      </c>
      <c r="E49" s="83">
        <v>2890.549</v>
      </c>
      <c r="F49" s="84">
        <v>91.249882802474573</v>
      </c>
      <c r="G49" s="84">
        <v>100.18733900283661</v>
      </c>
    </row>
    <row r="50" spans="1:7" ht="15.95" customHeight="1">
      <c r="A50" s="73"/>
    </row>
    <row r="51" spans="1:7" ht="15.95" customHeight="1">
      <c r="A51" s="73"/>
    </row>
    <row r="52" spans="1:7" ht="15.95" customHeight="1">
      <c r="A52" s="73"/>
    </row>
    <row r="53" spans="1:7" ht="15.95" customHeight="1">
      <c r="A53" s="73"/>
    </row>
    <row r="54" spans="1:7" ht="15.95" customHeight="1">
      <c r="A54" s="73"/>
    </row>
    <row r="55" spans="1:7" ht="15.95" customHeight="1">
      <c r="A55" s="73"/>
    </row>
    <row r="56" spans="1:7" ht="15.95" customHeight="1">
      <c r="A56" s="73"/>
    </row>
    <row r="57" spans="1:7" ht="15.95" customHeight="1">
      <c r="A57" s="73"/>
    </row>
    <row r="58" spans="1:7" ht="15.95" customHeight="1">
      <c r="A58" s="73"/>
    </row>
    <row r="59" spans="1:7" ht="15.95" customHeight="1">
      <c r="A59" s="73"/>
    </row>
    <row r="60" spans="1:7" ht="15.95" customHeight="1">
      <c r="A60" s="73"/>
    </row>
    <row r="61" spans="1:7" ht="15.95" customHeight="1">
      <c r="A61" s="73"/>
    </row>
    <row r="62" spans="1:7" ht="15.95" customHeight="1">
      <c r="A62" s="73"/>
    </row>
    <row r="63" spans="1:7" ht="15.95" customHeight="1">
      <c r="A63" s="73"/>
    </row>
    <row r="64" spans="1:7" ht="15.95" customHeight="1">
      <c r="A64" s="73"/>
    </row>
    <row r="65" spans="1:6" ht="15.95" customHeight="1">
      <c r="A65" s="73"/>
    </row>
    <row r="66" spans="1:6" ht="15.95" customHeight="1">
      <c r="A66" s="73"/>
    </row>
    <row r="67" spans="1:6" ht="15.95" customHeight="1">
      <c r="A67" s="73"/>
    </row>
    <row r="68" spans="1:6" ht="15.95" customHeight="1">
      <c r="A68" s="73"/>
    </row>
    <row r="69" spans="1:6" ht="15.95" customHeight="1">
      <c r="A69" s="73"/>
    </row>
    <row r="70" spans="1:6" ht="15.95" customHeight="1">
      <c r="A70" s="73"/>
    </row>
    <row r="71" spans="1:6">
      <c r="A71" s="73"/>
    </row>
    <row r="72" spans="1:6">
      <c r="A72" s="89"/>
      <c r="B72" s="89"/>
      <c r="C72" s="89"/>
      <c r="D72" s="89"/>
      <c r="E72" s="89"/>
      <c r="F72" s="89"/>
    </row>
    <row r="73" spans="1:6">
      <c r="A73" s="89"/>
      <c r="B73" s="89"/>
      <c r="C73" s="89"/>
      <c r="D73" s="89"/>
      <c r="E73" s="89"/>
      <c r="F73" s="89"/>
    </row>
    <row r="74" spans="1:6">
      <c r="A74" s="89"/>
      <c r="B74" s="89"/>
      <c r="C74" s="89"/>
      <c r="D74" s="89"/>
      <c r="E74" s="89"/>
      <c r="F74" s="89"/>
    </row>
    <row r="75" spans="1:6">
      <c r="A75" s="89"/>
      <c r="B75" s="89"/>
      <c r="C75" s="89"/>
      <c r="D75" s="89"/>
      <c r="E75" s="89"/>
      <c r="F75" s="89"/>
    </row>
    <row r="76" spans="1:6">
      <c r="A76" s="89"/>
      <c r="B76" s="89"/>
      <c r="C76" s="89"/>
      <c r="D76" s="89"/>
      <c r="E76" s="89"/>
      <c r="F76" s="89"/>
    </row>
    <row r="77" spans="1:6">
      <c r="A77" s="89"/>
      <c r="B77" s="89"/>
      <c r="C77" s="89"/>
      <c r="D77" s="89"/>
      <c r="E77" s="89"/>
      <c r="F77" s="89"/>
    </row>
    <row r="78" spans="1:6">
      <c r="A78" s="89"/>
      <c r="B78" s="89"/>
      <c r="C78" s="89"/>
      <c r="D78" s="89"/>
      <c r="E78" s="89"/>
      <c r="F78" s="8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opLeftCell="A25" workbookViewId="0">
      <selection activeCell="F11" sqref="F11"/>
    </sheetView>
  </sheetViews>
  <sheetFormatPr defaultRowHeight="15.75"/>
  <cols>
    <col min="1" max="1" width="3.75" style="248" customWidth="1"/>
    <col min="2" max="2" width="42.625" style="248" customWidth="1"/>
    <col min="3" max="4" width="18.125" style="248" customWidth="1"/>
    <col min="5" max="5" width="18.75" style="223" bestFit="1" customWidth="1"/>
    <col min="6" max="10" width="9" style="224"/>
    <col min="11" max="256" width="9" style="248"/>
    <col min="257" max="257" width="3.75" style="248" customWidth="1"/>
    <col min="258" max="258" width="39.75" style="248" customWidth="1"/>
    <col min="259" max="260" width="18.125" style="248" customWidth="1"/>
    <col min="261" max="261" width="18.75" style="248" bestFit="1" customWidth="1"/>
    <col min="262" max="512" width="9" style="248"/>
    <col min="513" max="513" width="3.75" style="248" customWidth="1"/>
    <col min="514" max="514" width="39.75" style="248" customWidth="1"/>
    <col min="515" max="516" width="18.125" style="248" customWidth="1"/>
    <col min="517" max="517" width="18.75" style="248" bestFit="1" customWidth="1"/>
    <col min="518" max="768" width="9" style="248"/>
    <col min="769" max="769" width="3.75" style="248" customWidth="1"/>
    <col min="770" max="770" width="39.75" style="248" customWidth="1"/>
    <col min="771" max="772" width="18.125" style="248" customWidth="1"/>
    <col min="773" max="773" width="18.75" style="248" bestFit="1" customWidth="1"/>
    <col min="774" max="1024" width="9" style="248"/>
    <col min="1025" max="1025" width="3.75" style="248" customWidth="1"/>
    <col min="1026" max="1026" width="39.75" style="248" customWidth="1"/>
    <col min="1027" max="1028" width="18.125" style="248" customWidth="1"/>
    <col min="1029" max="1029" width="18.75" style="248" bestFit="1" customWidth="1"/>
    <col min="1030" max="1280" width="9" style="248"/>
    <col min="1281" max="1281" width="3.75" style="248" customWidth="1"/>
    <col min="1282" max="1282" width="39.75" style="248" customWidth="1"/>
    <col min="1283" max="1284" width="18.125" style="248" customWidth="1"/>
    <col min="1285" max="1285" width="18.75" style="248" bestFit="1" customWidth="1"/>
    <col min="1286" max="1536" width="9" style="248"/>
    <col min="1537" max="1537" width="3.75" style="248" customWidth="1"/>
    <col min="1538" max="1538" width="39.75" style="248" customWidth="1"/>
    <col min="1539" max="1540" width="18.125" style="248" customWidth="1"/>
    <col min="1541" max="1541" width="18.75" style="248" bestFit="1" customWidth="1"/>
    <col min="1542" max="1792" width="9" style="248"/>
    <col min="1793" max="1793" width="3.75" style="248" customWidth="1"/>
    <col min="1794" max="1794" width="39.75" style="248" customWidth="1"/>
    <col min="1795" max="1796" width="18.125" style="248" customWidth="1"/>
    <col min="1797" max="1797" width="18.75" style="248" bestFit="1" customWidth="1"/>
    <col min="1798" max="2048" width="9" style="248"/>
    <col min="2049" max="2049" width="3.75" style="248" customWidth="1"/>
    <col min="2050" max="2050" width="39.75" style="248" customWidth="1"/>
    <col min="2051" max="2052" width="18.125" style="248" customWidth="1"/>
    <col min="2053" max="2053" width="18.75" style="248" bestFit="1" customWidth="1"/>
    <col min="2054" max="2304" width="9" style="248"/>
    <col min="2305" max="2305" width="3.75" style="248" customWidth="1"/>
    <col min="2306" max="2306" width="39.75" style="248" customWidth="1"/>
    <col min="2307" max="2308" width="18.125" style="248" customWidth="1"/>
    <col min="2309" max="2309" width="18.75" style="248" bestFit="1" customWidth="1"/>
    <col min="2310" max="2560" width="9" style="248"/>
    <col min="2561" max="2561" width="3.75" style="248" customWidth="1"/>
    <col min="2562" max="2562" width="39.75" style="248" customWidth="1"/>
    <col min="2563" max="2564" width="18.125" style="248" customWidth="1"/>
    <col min="2565" max="2565" width="18.75" style="248" bestFit="1" customWidth="1"/>
    <col min="2566" max="2816" width="9" style="248"/>
    <col min="2817" max="2817" width="3.75" style="248" customWidth="1"/>
    <col min="2818" max="2818" width="39.75" style="248" customWidth="1"/>
    <col min="2819" max="2820" width="18.125" style="248" customWidth="1"/>
    <col min="2821" max="2821" width="18.75" style="248" bestFit="1" customWidth="1"/>
    <col min="2822" max="3072" width="9" style="248"/>
    <col min="3073" max="3073" width="3.75" style="248" customWidth="1"/>
    <col min="3074" max="3074" width="39.75" style="248" customWidth="1"/>
    <col min="3075" max="3076" width="18.125" style="248" customWidth="1"/>
    <col min="3077" max="3077" width="18.75" style="248" bestFit="1" customWidth="1"/>
    <col min="3078" max="3328" width="9" style="248"/>
    <col min="3329" max="3329" width="3.75" style="248" customWidth="1"/>
    <col min="3330" max="3330" width="39.75" style="248" customWidth="1"/>
    <col min="3331" max="3332" width="18.125" style="248" customWidth="1"/>
    <col min="3333" max="3333" width="18.75" style="248" bestFit="1" customWidth="1"/>
    <col min="3334" max="3584" width="9" style="248"/>
    <col min="3585" max="3585" width="3.75" style="248" customWidth="1"/>
    <col min="3586" max="3586" width="39.75" style="248" customWidth="1"/>
    <col min="3587" max="3588" width="18.125" style="248" customWidth="1"/>
    <col min="3589" max="3589" width="18.75" style="248" bestFit="1" customWidth="1"/>
    <col min="3590" max="3840" width="9" style="248"/>
    <col min="3841" max="3841" width="3.75" style="248" customWidth="1"/>
    <col min="3842" max="3842" width="39.75" style="248" customWidth="1"/>
    <col min="3843" max="3844" width="18.125" style="248" customWidth="1"/>
    <col min="3845" max="3845" width="18.75" style="248" bestFit="1" customWidth="1"/>
    <col min="3846" max="4096" width="9" style="248"/>
    <col min="4097" max="4097" width="3.75" style="248" customWidth="1"/>
    <col min="4098" max="4098" width="39.75" style="248" customWidth="1"/>
    <col min="4099" max="4100" width="18.125" style="248" customWidth="1"/>
    <col min="4101" max="4101" width="18.75" style="248" bestFit="1" customWidth="1"/>
    <col min="4102" max="4352" width="9" style="248"/>
    <col min="4353" max="4353" width="3.75" style="248" customWidth="1"/>
    <col min="4354" max="4354" width="39.75" style="248" customWidth="1"/>
    <col min="4355" max="4356" width="18.125" style="248" customWidth="1"/>
    <col min="4357" max="4357" width="18.75" style="248" bestFit="1" customWidth="1"/>
    <col min="4358" max="4608" width="9" style="248"/>
    <col min="4609" max="4609" width="3.75" style="248" customWidth="1"/>
    <col min="4610" max="4610" width="39.75" style="248" customWidth="1"/>
    <col min="4611" max="4612" width="18.125" style="248" customWidth="1"/>
    <col min="4613" max="4613" width="18.75" style="248" bestFit="1" customWidth="1"/>
    <col min="4614" max="4864" width="9" style="248"/>
    <col min="4865" max="4865" width="3.75" style="248" customWidth="1"/>
    <col min="4866" max="4866" width="39.75" style="248" customWidth="1"/>
    <col min="4867" max="4868" width="18.125" style="248" customWidth="1"/>
    <col min="4869" max="4869" width="18.75" style="248" bestFit="1" customWidth="1"/>
    <col min="4870" max="5120" width="9" style="248"/>
    <col min="5121" max="5121" width="3.75" style="248" customWidth="1"/>
    <col min="5122" max="5122" width="39.75" style="248" customWidth="1"/>
    <col min="5123" max="5124" width="18.125" style="248" customWidth="1"/>
    <col min="5125" max="5125" width="18.75" style="248" bestFit="1" customWidth="1"/>
    <col min="5126" max="5376" width="9" style="248"/>
    <col min="5377" max="5377" width="3.75" style="248" customWidth="1"/>
    <col min="5378" max="5378" width="39.75" style="248" customWidth="1"/>
    <col min="5379" max="5380" width="18.125" style="248" customWidth="1"/>
    <col min="5381" max="5381" width="18.75" style="248" bestFit="1" customWidth="1"/>
    <col min="5382" max="5632" width="9" style="248"/>
    <col min="5633" max="5633" width="3.75" style="248" customWidth="1"/>
    <col min="5634" max="5634" width="39.75" style="248" customWidth="1"/>
    <col min="5635" max="5636" width="18.125" style="248" customWidth="1"/>
    <col min="5637" max="5637" width="18.75" style="248" bestFit="1" customWidth="1"/>
    <col min="5638" max="5888" width="9" style="248"/>
    <col min="5889" max="5889" width="3.75" style="248" customWidth="1"/>
    <col min="5890" max="5890" width="39.75" style="248" customWidth="1"/>
    <col min="5891" max="5892" width="18.125" style="248" customWidth="1"/>
    <col min="5893" max="5893" width="18.75" style="248" bestFit="1" customWidth="1"/>
    <col min="5894" max="6144" width="9" style="248"/>
    <col min="6145" max="6145" width="3.75" style="248" customWidth="1"/>
    <col min="6146" max="6146" width="39.75" style="248" customWidth="1"/>
    <col min="6147" max="6148" width="18.125" style="248" customWidth="1"/>
    <col min="6149" max="6149" width="18.75" style="248" bestFit="1" customWidth="1"/>
    <col min="6150" max="6400" width="9" style="248"/>
    <col min="6401" max="6401" width="3.75" style="248" customWidth="1"/>
    <col min="6402" max="6402" width="39.75" style="248" customWidth="1"/>
    <col min="6403" max="6404" width="18.125" style="248" customWidth="1"/>
    <col min="6405" max="6405" width="18.75" style="248" bestFit="1" customWidth="1"/>
    <col min="6406" max="6656" width="9" style="248"/>
    <col min="6657" max="6657" width="3.75" style="248" customWidth="1"/>
    <col min="6658" max="6658" width="39.75" style="248" customWidth="1"/>
    <col min="6659" max="6660" width="18.125" style="248" customWidth="1"/>
    <col min="6661" max="6661" width="18.75" style="248" bestFit="1" customWidth="1"/>
    <col min="6662" max="6912" width="9" style="248"/>
    <col min="6913" max="6913" width="3.75" style="248" customWidth="1"/>
    <col min="6914" max="6914" width="39.75" style="248" customWidth="1"/>
    <col min="6915" max="6916" width="18.125" style="248" customWidth="1"/>
    <col min="6917" max="6917" width="18.75" style="248" bestFit="1" customWidth="1"/>
    <col min="6918" max="7168" width="9" style="248"/>
    <col min="7169" max="7169" width="3.75" style="248" customWidth="1"/>
    <col min="7170" max="7170" width="39.75" style="248" customWidth="1"/>
    <col min="7171" max="7172" width="18.125" style="248" customWidth="1"/>
    <col min="7173" max="7173" width="18.75" style="248" bestFit="1" customWidth="1"/>
    <col min="7174" max="7424" width="9" style="248"/>
    <col min="7425" max="7425" width="3.75" style="248" customWidth="1"/>
    <col min="7426" max="7426" width="39.75" style="248" customWidth="1"/>
    <col min="7427" max="7428" width="18.125" style="248" customWidth="1"/>
    <col min="7429" max="7429" width="18.75" style="248" bestFit="1" customWidth="1"/>
    <col min="7430" max="7680" width="9" style="248"/>
    <col min="7681" max="7681" width="3.75" style="248" customWidth="1"/>
    <col min="7682" max="7682" width="39.75" style="248" customWidth="1"/>
    <col min="7683" max="7684" width="18.125" style="248" customWidth="1"/>
    <col min="7685" max="7685" width="18.75" style="248" bestFit="1" customWidth="1"/>
    <col min="7686" max="7936" width="9" style="248"/>
    <col min="7937" max="7937" width="3.75" style="248" customWidth="1"/>
    <col min="7938" max="7938" width="39.75" style="248" customWidth="1"/>
    <col min="7939" max="7940" width="18.125" style="248" customWidth="1"/>
    <col min="7941" max="7941" width="18.75" style="248" bestFit="1" customWidth="1"/>
    <col min="7942" max="8192" width="9" style="248"/>
    <col min="8193" max="8193" width="3.75" style="248" customWidth="1"/>
    <col min="8194" max="8194" width="39.75" style="248" customWidth="1"/>
    <col min="8195" max="8196" width="18.125" style="248" customWidth="1"/>
    <col min="8197" max="8197" width="18.75" style="248" bestFit="1" customWidth="1"/>
    <col min="8198" max="8448" width="9" style="248"/>
    <col min="8449" max="8449" width="3.75" style="248" customWidth="1"/>
    <col min="8450" max="8450" width="39.75" style="248" customWidth="1"/>
    <col min="8451" max="8452" width="18.125" style="248" customWidth="1"/>
    <col min="8453" max="8453" width="18.75" style="248" bestFit="1" customWidth="1"/>
    <col min="8454" max="8704" width="9" style="248"/>
    <col min="8705" max="8705" width="3.75" style="248" customWidth="1"/>
    <col min="8706" max="8706" width="39.75" style="248" customWidth="1"/>
    <col min="8707" max="8708" width="18.125" style="248" customWidth="1"/>
    <col min="8709" max="8709" width="18.75" style="248" bestFit="1" customWidth="1"/>
    <col min="8710" max="8960" width="9" style="248"/>
    <col min="8961" max="8961" width="3.75" style="248" customWidth="1"/>
    <col min="8962" max="8962" width="39.75" style="248" customWidth="1"/>
    <col min="8963" max="8964" width="18.125" style="248" customWidth="1"/>
    <col min="8965" max="8965" width="18.75" style="248" bestFit="1" customWidth="1"/>
    <col min="8966" max="9216" width="9" style="248"/>
    <col min="9217" max="9217" width="3.75" style="248" customWidth="1"/>
    <col min="9218" max="9218" width="39.75" style="248" customWidth="1"/>
    <col min="9219" max="9220" width="18.125" style="248" customWidth="1"/>
    <col min="9221" max="9221" width="18.75" style="248" bestFit="1" customWidth="1"/>
    <col min="9222" max="9472" width="9" style="248"/>
    <col min="9473" max="9473" width="3.75" style="248" customWidth="1"/>
    <col min="9474" max="9474" width="39.75" style="248" customWidth="1"/>
    <col min="9475" max="9476" width="18.125" style="248" customWidth="1"/>
    <col min="9477" max="9477" width="18.75" style="248" bestFit="1" customWidth="1"/>
    <col min="9478" max="9728" width="9" style="248"/>
    <col min="9729" max="9729" width="3.75" style="248" customWidth="1"/>
    <col min="9730" max="9730" width="39.75" style="248" customWidth="1"/>
    <col min="9731" max="9732" width="18.125" style="248" customWidth="1"/>
    <col min="9733" max="9733" width="18.75" style="248" bestFit="1" customWidth="1"/>
    <col min="9734" max="9984" width="9" style="248"/>
    <col min="9985" max="9985" width="3.75" style="248" customWidth="1"/>
    <col min="9986" max="9986" width="39.75" style="248" customWidth="1"/>
    <col min="9987" max="9988" width="18.125" style="248" customWidth="1"/>
    <col min="9989" max="9989" width="18.75" style="248" bestFit="1" customWidth="1"/>
    <col min="9990" max="10240" width="9" style="248"/>
    <col min="10241" max="10241" width="3.75" style="248" customWidth="1"/>
    <col min="10242" max="10242" width="39.75" style="248" customWidth="1"/>
    <col min="10243" max="10244" width="18.125" style="248" customWidth="1"/>
    <col min="10245" max="10245" width="18.75" style="248" bestFit="1" customWidth="1"/>
    <col min="10246" max="10496" width="9" style="248"/>
    <col min="10497" max="10497" width="3.75" style="248" customWidth="1"/>
    <col min="10498" max="10498" width="39.75" style="248" customWidth="1"/>
    <col min="10499" max="10500" width="18.125" style="248" customWidth="1"/>
    <col min="10501" max="10501" width="18.75" style="248" bestFit="1" customWidth="1"/>
    <col min="10502" max="10752" width="9" style="248"/>
    <col min="10753" max="10753" width="3.75" style="248" customWidth="1"/>
    <col min="10754" max="10754" width="39.75" style="248" customWidth="1"/>
    <col min="10755" max="10756" width="18.125" style="248" customWidth="1"/>
    <col min="10757" max="10757" width="18.75" style="248" bestFit="1" customWidth="1"/>
    <col min="10758" max="11008" width="9" style="248"/>
    <col min="11009" max="11009" width="3.75" style="248" customWidth="1"/>
    <col min="11010" max="11010" width="39.75" style="248" customWidth="1"/>
    <col min="11011" max="11012" width="18.125" style="248" customWidth="1"/>
    <col min="11013" max="11013" width="18.75" style="248" bestFit="1" customWidth="1"/>
    <col min="11014" max="11264" width="9" style="248"/>
    <col min="11265" max="11265" width="3.75" style="248" customWidth="1"/>
    <col min="11266" max="11266" width="39.75" style="248" customWidth="1"/>
    <col min="11267" max="11268" width="18.125" style="248" customWidth="1"/>
    <col min="11269" max="11269" width="18.75" style="248" bestFit="1" customWidth="1"/>
    <col min="11270" max="11520" width="9" style="248"/>
    <col min="11521" max="11521" width="3.75" style="248" customWidth="1"/>
    <col min="11522" max="11522" width="39.75" style="248" customWidth="1"/>
    <col min="11523" max="11524" width="18.125" style="248" customWidth="1"/>
    <col min="11525" max="11525" width="18.75" style="248" bestFit="1" customWidth="1"/>
    <col min="11526" max="11776" width="9" style="248"/>
    <col min="11777" max="11777" width="3.75" style="248" customWidth="1"/>
    <col min="11778" max="11778" width="39.75" style="248" customWidth="1"/>
    <col min="11779" max="11780" width="18.125" style="248" customWidth="1"/>
    <col min="11781" max="11781" width="18.75" style="248" bestFit="1" customWidth="1"/>
    <col min="11782" max="12032" width="9" style="248"/>
    <col min="12033" max="12033" width="3.75" style="248" customWidth="1"/>
    <col min="12034" max="12034" width="39.75" style="248" customWidth="1"/>
    <col min="12035" max="12036" width="18.125" style="248" customWidth="1"/>
    <col min="12037" max="12037" width="18.75" style="248" bestFit="1" customWidth="1"/>
    <col min="12038" max="12288" width="9" style="248"/>
    <col min="12289" max="12289" width="3.75" style="248" customWidth="1"/>
    <col min="12290" max="12290" width="39.75" style="248" customWidth="1"/>
    <col min="12291" max="12292" width="18.125" style="248" customWidth="1"/>
    <col min="12293" max="12293" width="18.75" style="248" bestFit="1" customWidth="1"/>
    <col min="12294" max="12544" width="9" style="248"/>
    <col min="12545" max="12545" width="3.75" style="248" customWidth="1"/>
    <col min="12546" max="12546" width="39.75" style="248" customWidth="1"/>
    <col min="12547" max="12548" width="18.125" style="248" customWidth="1"/>
    <col min="12549" max="12549" width="18.75" style="248" bestFit="1" customWidth="1"/>
    <col min="12550" max="12800" width="9" style="248"/>
    <col min="12801" max="12801" width="3.75" style="248" customWidth="1"/>
    <col min="12802" max="12802" width="39.75" style="248" customWidth="1"/>
    <col min="12803" max="12804" width="18.125" style="248" customWidth="1"/>
    <col min="12805" max="12805" width="18.75" style="248" bestFit="1" customWidth="1"/>
    <col min="12806" max="13056" width="9" style="248"/>
    <col min="13057" max="13057" width="3.75" style="248" customWidth="1"/>
    <col min="13058" max="13058" width="39.75" style="248" customWidth="1"/>
    <col min="13059" max="13060" width="18.125" style="248" customWidth="1"/>
    <col min="13061" max="13061" width="18.75" style="248" bestFit="1" customWidth="1"/>
    <col min="13062" max="13312" width="9" style="248"/>
    <col min="13313" max="13313" width="3.75" style="248" customWidth="1"/>
    <col min="13314" max="13314" width="39.75" style="248" customWidth="1"/>
    <col min="13315" max="13316" width="18.125" style="248" customWidth="1"/>
    <col min="13317" max="13317" width="18.75" style="248" bestFit="1" customWidth="1"/>
    <col min="13318" max="13568" width="9" style="248"/>
    <col min="13569" max="13569" width="3.75" style="248" customWidth="1"/>
    <col min="13570" max="13570" width="39.75" style="248" customWidth="1"/>
    <col min="13571" max="13572" width="18.125" style="248" customWidth="1"/>
    <col min="13573" max="13573" width="18.75" style="248" bestFit="1" customWidth="1"/>
    <col min="13574" max="13824" width="9" style="248"/>
    <col min="13825" max="13825" width="3.75" style="248" customWidth="1"/>
    <col min="13826" max="13826" width="39.75" style="248" customWidth="1"/>
    <col min="13827" max="13828" width="18.125" style="248" customWidth="1"/>
    <col min="13829" max="13829" width="18.75" style="248" bestFit="1" customWidth="1"/>
    <col min="13830" max="14080" width="9" style="248"/>
    <col min="14081" max="14081" width="3.75" style="248" customWidth="1"/>
    <col min="14082" max="14082" width="39.75" style="248" customWidth="1"/>
    <col min="14083" max="14084" width="18.125" style="248" customWidth="1"/>
    <col min="14085" max="14085" width="18.75" style="248" bestFit="1" customWidth="1"/>
    <col min="14086" max="14336" width="9" style="248"/>
    <col min="14337" max="14337" width="3.75" style="248" customWidth="1"/>
    <col min="14338" max="14338" width="39.75" style="248" customWidth="1"/>
    <col min="14339" max="14340" width="18.125" style="248" customWidth="1"/>
    <col min="14341" max="14341" width="18.75" style="248" bestFit="1" customWidth="1"/>
    <col min="14342" max="14592" width="9" style="248"/>
    <col min="14593" max="14593" width="3.75" style="248" customWidth="1"/>
    <col min="14594" max="14594" width="39.75" style="248" customWidth="1"/>
    <col min="14595" max="14596" width="18.125" style="248" customWidth="1"/>
    <col min="14597" max="14597" width="18.75" style="248" bestFit="1" customWidth="1"/>
    <col min="14598" max="14848" width="9" style="248"/>
    <col min="14849" max="14849" width="3.75" style="248" customWidth="1"/>
    <col min="14850" max="14850" width="39.75" style="248" customWidth="1"/>
    <col min="14851" max="14852" width="18.125" style="248" customWidth="1"/>
    <col min="14853" max="14853" width="18.75" style="248" bestFit="1" customWidth="1"/>
    <col min="14854" max="15104" width="9" style="248"/>
    <col min="15105" max="15105" width="3.75" style="248" customWidth="1"/>
    <col min="15106" max="15106" width="39.75" style="248" customWidth="1"/>
    <col min="15107" max="15108" width="18.125" style="248" customWidth="1"/>
    <col min="15109" max="15109" width="18.75" style="248" bestFit="1" customWidth="1"/>
    <col min="15110" max="15360" width="9" style="248"/>
    <col min="15361" max="15361" width="3.75" style="248" customWidth="1"/>
    <col min="15362" max="15362" width="39.75" style="248" customWidth="1"/>
    <col min="15363" max="15364" width="18.125" style="248" customWidth="1"/>
    <col min="15365" max="15365" width="18.75" style="248" bestFit="1" customWidth="1"/>
    <col min="15366" max="15616" width="9" style="248"/>
    <col min="15617" max="15617" width="3.75" style="248" customWidth="1"/>
    <col min="15618" max="15618" width="39.75" style="248" customWidth="1"/>
    <col min="15619" max="15620" width="18.125" style="248" customWidth="1"/>
    <col min="15621" max="15621" width="18.75" style="248" bestFit="1" customWidth="1"/>
    <col min="15622" max="15872" width="9" style="248"/>
    <col min="15873" max="15873" width="3.75" style="248" customWidth="1"/>
    <col min="15874" max="15874" width="39.75" style="248" customWidth="1"/>
    <col min="15875" max="15876" width="18.125" style="248" customWidth="1"/>
    <col min="15877" max="15877" width="18.75" style="248" bestFit="1" customWidth="1"/>
    <col min="15878" max="16128" width="9" style="248"/>
    <col min="16129" max="16129" width="3.75" style="248" customWidth="1"/>
    <col min="16130" max="16130" width="39.75" style="248" customWidth="1"/>
    <col min="16131" max="16132" width="18.125" style="248" customWidth="1"/>
    <col min="16133" max="16133" width="18.75" style="248" bestFit="1" customWidth="1"/>
    <col min="16134" max="16384" width="9" style="248"/>
  </cols>
  <sheetData>
    <row r="1" spans="1:256" ht="20.100000000000001" customHeight="1">
      <c r="A1" s="220" t="s">
        <v>382</v>
      </c>
      <c r="B1" s="221"/>
      <c r="C1" s="222"/>
      <c r="D1" s="222"/>
    </row>
    <row r="2" spans="1:256" ht="15.95" customHeight="1">
      <c r="A2" s="225"/>
      <c r="B2" s="225"/>
      <c r="C2" s="222"/>
      <c r="D2" s="222"/>
    </row>
    <row r="3" spans="1:256" ht="15.95" customHeight="1">
      <c r="A3" s="226"/>
      <c r="B3" s="226"/>
      <c r="C3" s="227"/>
      <c r="D3" s="227"/>
    </row>
    <row r="4" spans="1:256" ht="15.95" customHeight="1">
      <c r="A4" s="228"/>
      <c r="B4" s="229"/>
      <c r="C4" s="230" t="s">
        <v>241</v>
      </c>
      <c r="D4" s="230" t="s">
        <v>242</v>
      </c>
    </row>
    <row r="5" spans="1:256" ht="15.95" customHeight="1">
      <c r="A5" s="231"/>
      <c r="B5" s="232"/>
      <c r="C5" s="233" t="s">
        <v>243</v>
      </c>
      <c r="D5" s="233" t="s">
        <v>244</v>
      </c>
    </row>
    <row r="6" spans="1:256" ht="15.95" customHeight="1">
      <c r="A6" s="226"/>
      <c r="B6" s="226"/>
      <c r="C6" s="227"/>
      <c r="D6" s="227"/>
    </row>
    <row r="7" spans="1:256" ht="20.100000000000001" customHeight="1">
      <c r="A7" s="234" t="s">
        <v>4</v>
      </c>
      <c r="B7" s="235"/>
      <c r="C7" s="367">
        <v>2714</v>
      </c>
      <c r="D7" s="368">
        <v>15788.405106359995</v>
      </c>
    </row>
    <row r="8" spans="1:256" ht="15.95" customHeight="1">
      <c r="A8" s="236" t="s">
        <v>383</v>
      </c>
      <c r="B8" s="231"/>
      <c r="C8" s="369"/>
      <c r="D8" s="370"/>
    </row>
    <row r="9" spans="1:256" ht="15.95" customHeight="1">
      <c r="A9" s="236"/>
      <c r="B9" s="237" t="s">
        <v>121</v>
      </c>
      <c r="C9" s="369">
        <v>553</v>
      </c>
      <c r="D9" s="371">
        <v>5020.5729659999997</v>
      </c>
      <c r="E9" s="306"/>
      <c r="F9" s="239"/>
      <c r="G9" s="239"/>
      <c r="H9" s="240"/>
      <c r="I9" s="240"/>
    </row>
    <row r="10" spans="1:256" ht="15.95" customHeight="1">
      <c r="A10" s="236"/>
      <c r="B10" s="237" t="s">
        <v>123</v>
      </c>
      <c r="C10" s="372">
        <v>42</v>
      </c>
      <c r="D10" s="371">
        <v>1796.912051</v>
      </c>
      <c r="E10" s="306"/>
      <c r="F10" s="239"/>
      <c r="G10" s="239"/>
      <c r="H10" s="240"/>
      <c r="I10" s="242"/>
    </row>
    <row r="11" spans="1:256" s="224" customFormat="1" ht="15.95" customHeight="1">
      <c r="A11" s="236"/>
      <c r="B11" s="237" t="s">
        <v>274</v>
      </c>
      <c r="C11" s="369">
        <v>191</v>
      </c>
      <c r="D11" s="371">
        <v>952.87651800000003</v>
      </c>
      <c r="E11" s="306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8"/>
      <c r="AQ11" s="248"/>
      <c r="AR11" s="248"/>
      <c r="AS11" s="248"/>
      <c r="AT11" s="248"/>
      <c r="AU11" s="248"/>
      <c r="AV11" s="248"/>
      <c r="AW11" s="248"/>
      <c r="AX11" s="248"/>
      <c r="AY11" s="248"/>
      <c r="AZ11" s="248"/>
      <c r="BA11" s="248"/>
      <c r="BB11" s="248"/>
      <c r="BC11" s="248"/>
      <c r="BD11" s="248"/>
      <c r="BE11" s="248"/>
      <c r="BF11" s="248"/>
      <c r="BG11" s="248"/>
      <c r="BH11" s="248"/>
      <c r="BI11" s="248"/>
      <c r="BJ11" s="248"/>
      <c r="BK11" s="248"/>
      <c r="BL11" s="248"/>
      <c r="BM11" s="248"/>
      <c r="BN11" s="248"/>
      <c r="BO11" s="248"/>
      <c r="BP11" s="248"/>
      <c r="BQ11" s="248"/>
      <c r="BR11" s="248"/>
      <c r="BS11" s="248"/>
      <c r="BT11" s="248"/>
      <c r="BU11" s="248"/>
      <c r="BV11" s="248"/>
      <c r="BW11" s="248"/>
      <c r="BX11" s="248"/>
      <c r="BY11" s="248"/>
      <c r="BZ11" s="248"/>
      <c r="CA11" s="248"/>
      <c r="CB11" s="248"/>
      <c r="CC11" s="248"/>
      <c r="CD11" s="248"/>
      <c r="CE11" s="248"/>
      <c r="CF11" s="248"/>
      <c r="CG11" s="248"/>
      <c r="CH11" s="248"/>
      <c r="CI11" s="248"/>
      <c r="CJ11" s="248"/>
      <c r="CK11" s="248"/>
      <c r="CL11" s="248"/>
      <c r="CM11" s="248"/>
      <c r="CN11" s="248"/>
      <c r="CO11" s="248"/>
      <c r="CP11" s="248"/>
      <c r="CQ11" s="248"/>
      <c r="CR11" s="248"/>
      <c r="CS11" s="248"/>
      <c r="CT11" s="248"/>
      <c r="CU11" s="248"/>
      <c r="CV11" s="248"/>
      <c r="CW11" s="248"/>
      <c r="CX11" s="248"/>
      <c r="CY11" s="248"/>
      <c r="CZ11" s="248"/>
      <c r="DA11" s="248"/>
      <c r="DB11" s="248"/>
      <c r="DC11" s="248"/>
      <c r="DD11" s="248"/>
      <c r="DE11" s="248"/>
      <c r="DF11" s="248"/>
      <c r="DG11" s="248"/>
      <c r="DH11" s="248"/>
      <c r="DI11" s="248"/>
      <c r="DJ11" s="248"/>
      <c r="DK11" s="248"/>
      <c r="DL11" s="248"/>
      <c r="DM11" s="248"/>
      <c r="DN11" s="248"/>
      <c r="DO11" s="248"/>
      <c r="DP11" s="248"/>
      <c r="DQ11" s="248"/>
      <c r="DR11" s="248"/>
      <c r="DS11" s="248"/>
      <c r="DT11" s="248"/>
      <c r="DU11" s="248"/>
      <c r="DV11" s="248"/>
      <c r="DW11" s="248"/>
      <c r="DX11" s="248"/>
      <c r="DY11" s="248"/>
      <c r="DZ11" s="248"/>
      <c r="EA11" s="248"/>
      <c r="EB11" s="248"/>
      <c r="EC11" s="248"/>
      <c r="ED11" s="248"/>
      <c r="EE11" s="248"/>
      <c r="EF11" s="248"/>
      <c r="EG11" s="248"/>
      <c r="EH11" s="248"/>
      <c r="EI11" s="248"/>
      <c r="EJ11" s="248"/>
      <c r="EK11" s="248"/>
      <c r="EL11" s="248"/>
      <c r="EM11" s="248"/>
      <c r="EN11" s="248"/>
      <c r="EO11" s="248"/>
      <c r="EP11" s="248"/>
      <c r="EQ11" s="248"/>
      <c r="ER11" s="248"/>
      <c r="ES11" s="248"/>
      <c r="ET11" s="248"/>
      <c r="EU11" s="248"/>
      <c r="EV11" s="248"/>
      <c r="EW11" s="248"/>
      <c r="EX11" s="248"/>
      <c r="EY11" s="248"/>
      <c r="EZ11" s="248"/>
      <c r="FA11" s="248"/>
      <c r="FB11" s="248"/>
      <c r="FC11" s="248"/>
      <c r="FD11" s="248"/>
      <c r="FE11" s="248"/>
      <c r="FF11" s="248"/>
      <c r="FG11" s="248"/>
      <c r="FH11" s="248"/>
      <c r="FI11" s="248"/>
      <c r="FJ11" s="248"/>
      <c r="FK11" s="248"/>
      <c r="FL11" s="248"/>
      <c r="FM11" s="248"/>
      <c r="FN11" s="248"/>
      <c r="FO11" s="248"/>
      <c r="FP11" s="248"/>
      <c r="FQ11" s="248"/>
      <c r="FR11" s="248"/>
      <c r="FS11" s="248"/>
      <c r="FT11" s="248"/>
      <c r="FU11" s="248"/>
      <c r="FV11" s="248"/>
      <c r="FW11" s="248"/>
      <c r="FX11" s="248"/>
      <c r="FY11" s="248"/>
      <c r="FZ11" s="248"/>
      <c r="GA11" s="248"/>
      <c r="GB11" s="248"/>
      <c r="GC11" s="248"/>
      <c r="GD11" s="248"/>
      <c r="GE11" s="248"/>
      <c r="GF11" s="248"/>
      <c r="GG11" s="248"/>
      <c r="GH11" s="248"/>
      <c r="GI11" s="248"/>
      <c r="GJ11" s="248"/>
      <c r="GK11" s="248"/>
      <c r="GL11" s="248"/>
      <c r="GM11" s="248"/>
      <c r="GN11" s="248"/>
      <c r="GO11" s="248"/>
      <c r="GP11" s="248"/>
      <c r="GQ11" s="248"/>
      <c r="GR11" s="248"/>
      <c r="GS11" s="248"/>
      <c r="GT11" s="248"/>
      <c r="GU11" s="248"/>
      <c r="GV11" s="248"/>
      <c r="GW11" s="248"/>
      <c r="GX11" s="248"/>
      <c r="GY11" s="248"/>
      <c r="GZ11" s="248"/>
      <c r="HA11" s="248"/>
      <c r="HB11" s="248"/>
      <c r="HC11" s="248"/>
      <c r="HD11" s="248"/>
      <c r="HE11" s="248"/>
      <c r="HF11" s="248"/>
      <c r="HG11" s="248"/>
      <c r="HH11" s="248"/>
      <c r="HI11" s="248"/>
      <c r="HJ11" s="248"/>
      <c r="HK11" s="248"/>
      <c r="HL11" s="248"/>
      <c r="HM11" s="248"/>
      <c r="HN11" s="248"/>
      <c r="HO11" s="248"/>
      <c r="HP11" s="248"/>
      <c r="HQ11" s="248"/>
      <c r="HR11" s="248"/>
      <c r="HS11" s="248"/>
      <c r="HT11" s="248"/>
      <c r="HU11" s="248"/>
      <c r="HV11" s="248"/>
      <c r="HW11" s="248"/>
      <c r="HX11" s="248"/>
      <c r="HY11" s="248"/>
      <c r="HZ11" s="248"/>
      <c r="IA11" s="248"/>
      <c r="IB11" s="248"/>
      <c r="IC11" s="248"/>
      <c r="ID11" s="248"/>
      <c r="IE11" s="248"/>
      <c r="IF11" s="248"/>
      <c r="IG11" s="248"/>
      <c r="IH11" s="248"/>
      <c r="II11" s="248"/>
      <c r="IJ11" s="248"/>
      <c r="IK11" s="248"/>
      <c r="IL11" s="248"/>
      <c r="IM11" s="248"/>
      <c r="IN11" s="248"/>
      <c r="IO11" s="248"/>
      <c r="IP11" s="248"/>
      <c r="IQ11" s="248"/>
      <c r="IR11" s="248"/>
      <c r="IS11" s="248"/>
      <c r="IT11" s="248"/>
      <c r="IU11" s="248"/>
      <c r="IV11" s="248"/>
    </row>
    <row r="12" spans="1:256" s="224" customFormat="1" ht="15.95" customHeight="1">
      <c r="A12" s="236"/>
      <c r="B12" s="237" t="s">
        <v>278</v>
      </c>
      <c r="C12" s="369">
        <v>111</v>
      </c>
      <c r="D12" s="371">
        <v>923.27830600000004</v>
      </c>
      <c r="E12" s="306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248"/>
      <c r="BG12" s="248"/>
      <c r="BH12" s="248"/>
      <c r="BI12" s="248"/>
      <c r="BJ12" s="248"/>
      <c r="BK12" s="248"/>
      <c r="BL12" s="248"/>
      <c r="BM12" s="248"/>
      <c r="BN12" s="248"/>
      <c r="BO12" s="248"/>
      <c r="BP12" s="248"/>
      <c r="BQ12" s="248"/>
      <c r="BR12" s="248"/>
      <c r="BS12" s="248"/>
      <c r="BT12" s="248"/>
      <c r="BU12" s="248"/>
      <c r="BV12" s="248"/>
      <c r="BW12" s="248"/>
      <c r="BX12" s="248"/>
      <c r="BY12" s="248"/>
      <c r="BZ12" s="248"/>
      <c r="CA12" s="248"/>
      <c r="CB12" s="248"/>
      <c r="CC12" s="248"/>
      <c r="CD12" s="248"/>
      <c r="CE12" s="248"/>
      <c r="CF12" s="248"/>
      <c r="CG12" s="248"/>
      <c r="CH12" s="248"/>
      <c r="CI12" s="248"/>
      <c r="CJ12" s="248"/>
      <c r="CK12" s="248"/>
      <c r="CL12" s="248"/>
      <c r="CM12" s="248"/>
      <c r="CN12" s="248"/>
      <c r="CO12" s="248"/>
      <c r="CP12" s="248"/>
      <c r="CQ12" s="248"/>
      <c r="CR12" s="248"/>
      <c r="CS12" s="248"/>
      <c r="CT12" s="248"/>
      <c r="CU12" s="248"/>
      <c r="CV12" s="248"/>
      <c r="CW12" s="248"/>
      <c r="CX12" s="248"/>
      <c r="CY12" s="248"/>
      <c r="CZ12" s="248"/>
      <c r="DA12" s="248"/>
      <c r="DB12" s="248"/>
      <c r="DC12" s="248"/>
      <c r="DD12" s="248"/>
      <c r="DE12" s="248"/>
      <c r="DF12" s="248"/>
      <c r="DG12" s="248"/>
      <c r="DH12" s="248"/>
      <c r="DI12" s="248"/>
      <c r="DJ12" s="248"/>
      <c r="DK12" s="248"/>
      <c r="DL12" s="248"/>
      <c r="DM12" s="248"/>
      <c r="DN12" s="248"/>
      <c r="DO12" s="248"/>
      <c r="DP12" s="248"/>
      <c r="DQ12" s="248"/>
      <c r="DR12" s="248"/>
      <c r="DS12" s="248"/>
      <c r="DT12" s="248"/>
      <c r="DU12" s="248"/>
      <c r="DV12" s="248"/>
      <c r="DW12" s="248"/>
      <c r="DX12" s="248"/>
      <c r="DY12" s="248"/>
      <c r="DZ12" s="248"/>
      <c r="EA12" s="248"/>
      <c r="EB12" s="248"/>
      <c r="EC12" s="248"/>
      <c r="ED12" s="248"/>
      <c r="EE12" s="248"/>
      <c r="EF12" s="248"/>
      <c r="EG12" s="248"/>
      <c r="EH12" s="248"/>
      <c r="EI12" s="248"/>
      <c r="EJ12" s="248"/>
      <c r="EK12" s="248"/>
      <c r="EL12" s="248"/>
      <c r="EM12" s="248"/>
      <c r="EN12" s="248"/>
      <c r="EO12" s="248"/>
      <c r="EP12" s="248"/>
      <c r="EQ12" s="248"/>
      <c r="ER12" s="248"/>
      <c r="ES12" s="248"/>
      <c r="ET12" s="248"/>
      <c r="EU12" s="248"/>
      <c r="EV12" s="248"/>
      <c r="EW12" s="248"/>
      <c r="EX12" s="248"/>
      <c r="EY12" s="248"/>
      <c r="EZ12" s="248"/>
      <c r="FA12" s="248"/>
      <c r="FB12" s="248"/>
      <c r="FC12" s="248"/>
      <c r="FD12" s="248"/>
      <c r="FE12" s="248"/>
      <c r="FF12" s="248"/>
      <c r="FG12" s="248"/>
      <c r="FH12" s="248"/>
      <c r="FI12" s="248"/>
      <c r="FJ12" s="248"/>
      <c r="FK12" s="248"/>
      <c r="FL12" s="248"/>
      <c r="FM12" s="248"/>
      <c r="FN12" s="248"/>
      <c r="FO12" s="248"/>
      <c r="FP12" s="248"/>
      <c r="FQ12" s="248"/>
      <c r="FR12" s="248"/>
      <c r="FS12" s="248"/>
      <c r="FT12" s="248"/>
      <c r="FU12" s="248"/>
      <c r="FV12" s="248"/>
      <c r="FW12" s="248"/>
      <c r="FX12" s="248"/>
      <c r="FY12" s="248"/>
      <c r="FZ12" s="248"/>
      <c r="GA12" s="248"/>
      <c r="GB12" s="248"/>
      <c r="GC12" s="248"/>
      <c r="GD12" s="248"/>
      <c r="GE12" s="248"/>
      <c r="GF12" s="248"/>
      <c r="GG12" s="248"/>
      <c r="GH12" s="248"/>
      <c r="GI12" s="248"/>
      <c r="GJ12" s="248"/>
      <c r="GK12" s="248"/>
      <c r="GL12" s="248"/>
      <c r="GM12" s="248"/>
      <c r="GN12" s="248"/>
      <c r="GO12" s="248"/>
      <c r="GP12" s="248"/>
      <c r="GQ12" s="248"/>
      <c r="GR12" s="248"/>
      <c r="GS12" s="248"/>
      <c r="GT12" s="248"/>
      <c r="GU12" s="248"/>
      <c r="GV12" s="248"/>
      <c r="GW12" s="248"/>
      <c r="GX12" s="248"/>
      <c r="GY12" s="248"/>
      <c r="GZ12" s="248"/>
      <c r="HA12" s="248"/>
      <c r="HB12" s="248"/>
      <c r="HC12" s="248"/>
      <c r="HD12" s="248"/>
      <c r="HE12" s="248"/>
      <c r="HF12" s="248"/>
      <c r="HG12" s="248"/>
      <c r="HH12" s="248"/>
      <c r="HI12" s="248"/>
      <c r="HJ12" s="248"/>
      <c r="HK12" s="248"/>
      <c r="HL12" s="248"/>
      <c r="HM12" s="248"/>
      <c r="HN12" s="248"/>
      <c r="HO12" s="248"/>
      <c r="HP12" s="248"/>
      <c r="HQ12" s="248"/>
      <c r="HR12" s="248"/>
      <c r="HS12" s="248"/>
      <c r="HT12" s="248"/>
      <c r="HU12" s="248"/>
      <c r="HV12" s="248"/>
      <c r="HW12" s="248"/>
      <c r="HX12" s="248"/>
      <c r="HY12" s="248"/>
      <c r="HZ12" s="248"/>
      <c r="IA12" s="248"/>
      <c r="IB12" s="248"/>
      <c r="IC12" s="248"/>
      <c r="ID12" s="248"/>
      <c r="IE12" s="248"/>
      <c r="IF12" s="248"/>
      <c r="IG12" s="248"/>
      <c r="IH12" s="248"/>
      <c r="II12" s="248"/>
      <c r="IJ12" s="248"/>
      <c r="IK12" s="248"/>
      <c r="IL12" s="248"/>
      <c r="IM12" s="248"/>
      <c r="IN12" s="248"/>
      <c r="IO12" s="248"/>
      <c r="IP12" s="248"/>
      <c r="IQ12" s="248"/>
      <c r="IR12" s="248"/>
      <c r="IS12" s="248"/>
      <c r="IT12" s="248"/>
      <c r="IU12" s="248"/>
      <c r="IV12" s="248"/>
    </row>
    <row r="13" spans="1:256" s="224" customFormat="1" ht="15.95" customHeight="1">
      <c r="A13" s="236"/>
      <c r="B13" s="237" t="s">
        <v>122</v>
      </c>
      <c r="C13" s="369">
        <v>920</v>
      </c>
      <c r="D13" s="371">
        <v>737.73856536000005</v>
      </c>
      <c r="E13" s="306"/>
      <c r="F13" s="239"/>
      <c r="G13" s="239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8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48"/>
      <c r="BU13" s="248"/>
      <c r="BV13" s="248"/>
      <c r="BW13" s="248"/>
      <c r="BX13" s="248"/>
      <c r="BY13" s="248"/>
      <c r="BZ13" s="248"/>
      <c r="CA13" s="248"/>
      <c r="CB13" s="248"/>
      <c r="CC13" s="248"/>
      <c r="CD13" s="248"/>
      <c r="CE13" s="248"/>
      <c r="CF13" s="248"/>
      <c r="CG13" s="248"/>
      <c r="CH13" s="248"/>
      <c r="CI13" s="248"/>
      <c r="CJ13" s="248"/>
      <c r="CK13" s="248"/>
      <c r="CL13" s="248"/>
      <c r="CM13" s="248"/>
      <c r="CN13" s="248"/>
      <c r="CO13" s="248"/>
      <c r="CP13" s="248"/>
      <c r="CQ13" s="248"/>
      <c r="CR13" s="248"/>
      <c r="CS13" s="248"/>
      <c r="CT13" s="248"/>
      <c r="CU13" s="248"/>
      <c r="CV13" s="248"/>
      <c r="CW13" s="248"/>
      <c r="CX13" s="248"/>
      <c r="CY13" s="248"/>
      <c r="CZ13" s="248"/>
      <c r="DA13" s="248"/>
      <c r="DB13" s="248"/>
      <c r="DC13" s="248"/>
      <c r="DD13" s="248"/>
      <c r="DE13" s="248"/>
      <c r="DF13" s="248"/>
      <c r="DG13" s="248"/>
      <c r="DH13" s="248"/>
      <c r="DI13" s="248"/>
      <c r="DJ13" s="248"/>
      <c r="DK13" s="248"/>
      <c r="DL13" s="248"/>
      <c r="DM13" s="248"/>
      <c r="DN13" s="248"/>
      <c r="DO13" s="248"/>
      <c r="DP13" s="248"/>
      <c r="DQ13" s="248"/>
      <c r="DR13" s="248"/>
      <c r="DS13" s="248"/>
      <c r="DT13" s="248"/>
      <c r="DU13" s="248"/>
      <c r="DV13" s="248"/>
      <c r="DW13" s="248"/>
      <c r="DX13" s="248"/>
      <c r="DY13" s="248"/>
      <c r="DZ13" s="248"/>
      <c r="EA13" s="248"/>
      <c r="EB13" s="248"/>
      <c r="EC13" s="248"/>
      <c r="ED13" s="248"/>
      <c r="EE13" s="248"/>
      <c r="EF13" s="248"/>
      <c r="EG13" s="248"/>
      <c r="EH13" s="248"/>
      <c r="EI13" s="248"/>
      <c r="EJ13" s="248"/>
      <c r="EK13" s="248"/>
      <c r="EL13" s="248"/>
      <c r="EM13" s="248"/>
      <c r="EN13" s="248"/>
      <c r="EO13" s="248"/>
      <c r="EP13" s="248"/>
      <c r="EQ13" s="248"/>
      <c r="ER13" s="248"/>
      <c r="ES13" s="248"/>
      <c r="ET13" s="248"/>
      <c r="EU13" s="248"/>
      <c r="EV13" s="248"/>
      <c r="EW13" s="248"/>
      <c r="EX13" s="248"/>
      <c r="EY13" s="248"/>
      <c r="EZ13" s="248"/>
      <c r="FA13" s="248"/>
      <c r="FB13" s="248"/>
      <c r="FC13" s="248"/>
      <c r="FD13" s="248"/>
      <c r="FE13" s="248"/>
      <c r="FF13" s="248"/>
      <c r="FG13" s="248"/>
      <c r="FH13" s="248"/>
      <c r="FI13" s="248"/>
      <c r="FJ13" s="248"/>
      <c r="FK13" s="248"/>
      <c r="FL13" s="248"/>
      <c r="FM13" s="248"/>
      <c r="FN13" s="248"/>
      <c r="FO13" s="248"/>
      <c r="FP13" s="248"/>
      <c r="FQ13" s="248"/>
      <c r="FR13" s="248"/>
      <c r="FS13" s="248"/>
      <c r="FT13" s="248"/>
      <c r="FU13" s="248"/>
      <c r="FV13" s="248"/>
      <c r="FW13" s="248"/>
      <c r="FX13" s="248"/>
      <c r="FY13" s="248"/>
      <c r="FZ13" s="248"/>
      <c r="GA13" s="248"/>
      <c r="GB13" s="248"/>
      <c r="GC13" s="248"/>
      <c r="GD13" s="248"/>
      <c r="GE13" s="248"/>
      <c r="GF13" s="248"/>
      <c r="GG13" s="248"/>
      <c r="GH13" s="248"/>
      <c r="GI13" s="248"/>
      <c r="GJ13" s="248"/>
      <c r="GK13" s="248"/>
      <c r="GL13" s="248"/>
      <c r="GM13" s="248"/>
      <c r="GN13" s="248"/>
      <c r="GO13" s="248"/>
      <c r="GP13" s="248"/>
      <c r="GQ13" s="248"/>
      <c r="GR13" s="248"/>
      <c r="GS13" s="248"/>
      <c r="GT13" s="248"/>
      <c r="GU13" s="248"/>
      <c r="GV13" s="248"/>
      <c r="GW13" s="248"/>
      <c r="GX13" s="248"/>
      <c r="GY13" s="248"/>
      <c r="GZ13" s="248"/>
      <c r="HA13" s="248"/>
      <c r="HB13" s="248"/>
      <c r="HC13" s="248"/>
      <c r="HD13" s="248"/>
      <c r="HE13" s="248"/>
      <c r="HF13" s="248"/>
      <c r="HG13" s="248"/>
      <c r="HH13" s="248"/>
      <c r="HI13" s="248"/>
      <c r="HJ13" s="248"/>
      <c r="HK13" s="248"/>
      <c r="HL13" s="248"/>
      <c r="HM13" s="248"/>
      <c r="HN13" s="248"/>
      <c r="HO13" s="248"/>
      <c r="HP13" s="248"/>
      <c r="HQ13" s="248"/>
      <c r="HR13" s="248"/>
      <c r="HS13" s="248"/>
      <c r="HT13" s="248"/>
      <c r="HU13" s="248"/>
      <c r="HV13" s="248"/>
      <c r="HW13" s="248"/>
      <c r="HX13" s="248"/>
      <c r="HY13" s="248"/>
      <c r="HZ13" s="248"/>
      <c r="IA13" s="248"/>
      <c r="IB13" s="248"/>
      <c r="IC13" s="248"/>
      <c r="ID13" s="248"/>
      <c r="IE13" s="248"/>
      <c r="IF13" s="248"/>
      <c r="IG13" s="248"/>
      <c r="IH13" s="248"/>
      <c r="II13" s="248"/>
      <c r="IJ13" s="248"/>
      <c r="IK13" s="248"/>
      <c r="IL13" s="248"/>
      <c r="IM13" s="248"/>
      <c r="IN13" s="248"/>
      <c r="IO13" s="248"/>
      <c r="IP13" s="248"/>
      <c r="IQ13" s="248"/>
      <c r="IR13" s="248"/>
      <c r="IS13" s="248"/>
      <c r="IT13" s="248"/>
      <c r="IU13" s="248"/>
      <c r="IV13" s="248"/>
    </row>
    <row r="14" spans="1:256" s="224" customFormat="1" ht="15.95" customHeight="1">
      <c r="A14" s="236"/>
      <c r="B14" s="237" t="s">
        <v>272</v>
      </c>
      <c r="C14" s="369">
        <v>92</v>
      </c>
      <c r="D14" s="371">
        <v>567.14647500000001</v>
      </c>
      <c r="E14" s="306"/>
      <c r="F14" s="239"/>
      <c r="G14" s="239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8"/>
      <c r="BI14" s="248"/>
      <c r="BJ14" s="248"/>
      <c r="BK14" s="248"/>
      <c r="BL14" s="248"/>
      <c r="BM14" s="248"/>
      <c r="BN14" s="248"/>
      <c r="BO14" s="248"/>
      <c r="BP14" s="248"/>
      <c r="BQ14" s="248"/>
      <c r="BR14" s="248"/>
      <c r="BS14" s="248"/>
      <c r="BT14" s="248"/>
      <c r="BU14" s="248"/>
      <c r="BV14" s="248"/>
      <c r="BW14" s="248"/>
      <c r="BX14" s="248"/>
      <c r="BY14" s="248"/>
      <c r="BZ14" s="248"/>
      <c r="CA14" s="248"/>
      <c r="CB14" s="248"/>
      <c r="CC14" s="248"/>
      <c r="CD14" s="248"/>
      <c r="CE14" s="248"/>
      <c r="CF14" s="248"/>
      <c r="CG14" s="248"/>
      <c r="CH14" s="248"/>
      <c r="CI14" s="248"/>
      <c r="CJ14" s="248"/>
      <c r="CK14" s="248"/>
      <c r="CL14" s="248"/>
      <c r="CM14" s="248"/>
      <c r="CN14" s="248"/>
      <c r="CO14" s="248"/>
      <c r="CP14" s="248"/>
      <c r="CQ14" s="248"/>
      <c r="CR14" s="248"/>
      <c r="CS14" s="248"/>
      <c r="CT14" s="248"/>
      <c r="CU14" s="248"/>
      <c r="CV14" s="248"/>
      <c r="CW14" s="248"/>
      <c r="CX14" s="248"/>
      <c r="CY14" s="248"/>
      <c r="CZ14" s="248"/>
      <c r="DA14" s="248"/>
      <c r="DB14" s="248"/>
      <c r="DC14" s="248"/>
      <c r="DD14" s="248"/>
      <c r="DE14" s="248"/>
      <c r="DF14" s="248"/>
      <c r="DG14" s="248"/>
      <c r="DH14" s="248"/>
      <c r="DI14" s="248"/>
      <c r="DJ14" s="248"/>
      <c r="DK14" s="248"/>
      <c r="DL14" s="248"/>
      <c r="DM14" s="248"/>
      <c r="DN14" s="248"/>
      <c r="DO14" s="248"/>
      <c r="DP14" s="248"/>
      <c r="DQ14" s="248"/>
      <c r="DR14" s="248"/>
      <c r="DS14" s="248"/>
      <c r="DT14" s="248"/>
      <c r="DU14" s="248"/>
      <c r="DV14" s="248"/>
      <c r="DW14" s="248"/>
      <c r="DX14" s="248"/>
      <c r="DY14" s="248"/>
      <c r="DZ14" s="248"/>
      <c r="EA14" s="248"/>
      <c r="EB14" s="248"/>
      <c r="EC14" s="248"/>
      <c r="ED14" s="248"/>
      <c r="EE14" s="248"/>
      <c r="EF14" s="248"/>
      <c r="EG14" s="248"/>
      <c r="EH14" s="248"/>
      <c r="EI14" s="248"/>
      <c r="EJ14" s="248"/>
      <c r="EK14" s="248"/>
      <c r="EL14" s="248"/>
      <c r="EM14" s="248"/>
      <c r="EN14" s="248"/>
      <c r="EO14" s="248"/>
      <c r="EP14" s="248"/>
      <c r="EQ14" s="248"/>
      <c r="ER14" s="248"/>
      <c r="ES14" s="248"/>
      <c r="ET14" s="248"/>
      <c r="EU14" s="248"/>
      <c r="EV14" s="248"/>
      <c r="EW14" s="248"/>
      <c r="EX14" s="248"/>
      <c r="EY14" s="248"/>
      <c r="EZ14" s="248"/>
      <c r="FA14" s="248"/>
      <c r="FB14" s="248"/>
      <c r="FC14" s="248"/>
      <c r="FD14" s="248"/>
      <c r="FE14" s="248"/>
      <c r="FF14" s="248"/>
      <c r="FG14" s="248"/>
      <c r="FH14" s="248"/>
      <c r="FI14" s="248"/>
      <c r="FJ14" s="248"/>
      <c r="FK14" s="248"/>
      <c r="FL14" s="248"/>
      <c r="FM14" s="248"/>
      <c r="FN14" s="248"/>
      <c r="FO14" s="248"/>
      <c r="FP14" s="248"/>
      <c r="FQ14" s="248"/>
      <c r="FR14" s="248"/>
      <c r="FS14" s="248"/>
      <c r="FT14" s="248"/>
      <c r="FU14" s="248"/>
      <c r="FV14" s="248"/>
      <c r="FW14" s="248"/>
      <c r="FX14" s="248"/>
      <c r="FY14" s="248"/>
      <c r="FZ14" s="248"/>
      <c r="GA14" s="248"/>
      <c r="GB14" s="248"/>
      <c r="GC14" s="248"/>
      <c r="GD14" s="248"/>
      <c r="GE14" s="248"/>
      <c r="GF14" s="248"/>
      <c r="GG14" s="248"/>
      <c r="GH14" s="248"/>
      <c r="GI14" s="248"/>
      <c r="GJ14" s="248"/>
      <c r="GK14" s="248"/>
      <c r="GL14" s="248"/>
      <c r="GM14" s="248"/>
      <c r="GN14" s="248"/>
      <c r="GO14" s="248"/>
      <c r="GP14" s="248"/>
      <c r="GQ14" s="248"/>
      <c r="GR14" s="248"/>
      <c r="GS14" s="248"/>
      <c r="GT14" s="248"/>
      <c r="GU14" s="248"/>
      <c r="GV14" s="248"/>
      <c r="GW14" s="248"/>
      <c r="GX14" s="248"/>
      <c r="GY14" s="248"/>
      <c r="GZ14" s="248"/>
      <c r="HA14" s="248"/>
      <c r="HB14" s="248"/>
      <c r="HC14" s="248"/>
      <c r="HD14" s="248"/>
      <c r="HE14" s="248"/>
      <c r="HF14" s="248"/>
      <c r="HG14" s="248"/>
      <c r="HH14" s="248"/>
      <c r="HI14" s="248"/>
      <c r="HJ14" s="248"/>
      <c r="HK14" s="248"/>
      <c r="HL14" s="248"/>
      <c r="HM14" s="248"/>
      <c r="HN14" s="248"/>
      <c r="HO14" s="248"/>
      <c r="HP14" s="248"/>
      <c r="HQ14" s="248"/>
      <c r="HR14" s="248"/>
      <c r="HS14" s="248"/>
      <c r="HT14" s="248"/>
      <c r="HU14" s="248"/>
      <c r="HV14" s="248"/>
      <c r="HW14" s="248"/>
      <c r="HX14" s="248"/>
      <c r="HY14" s="248"/>
      <c r="HZ14" s="248"/>
      <c r="IA14" s="248"/>
      <c r="IB14" s="248"/>
      <c r="IC14" s="248"/>
      <c r="ID14" s="248"/>
      <c r="IE14" s="248"/>
      <c r="IF14" s="248"/>
      <c r="IG14" s="248"/>
      <c r="IH14" s="248"/>
      <c r="II14" s="248"/>
      <c r="IJ14" s="248"/>
      <c r="IK14" s="248"/>
      <c r="IL14" s="248"/>
      <c r="IM14" s="248"/>
      <c r="IN14" s="248"/>
      <c r="IO14" s="248"/>
      <c r="IP14" s="248"/>
      <c r="IQ14" s="248"/>
      <c r="IR14" s="248"/>
      <c r="IS14" s="248"/>
      <c r="IT14" s="248"/>
      <c r="IU14" s="248"/>
      <c r="IV14" s="248"/>
    </row>
    <row r="15" spans="1:256" s="224" customFormat="1" ht="15.95" customHeight="1">
      <c r="A15" s="236"/>
      <c r="B15" s="237" t="s">
        <v>384</v>
      </c>
      <c r="C15" s="372">
        <v>27</v>
      </c>
      <c r="D15" s="371">
        <v>448.31963000000002</v>
      </c>
      <c r="E15" s="306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8"/>
      <c r="BZ15" s="248"/>
      <c r="CA15" s="248"/>
      <c r="CB15" s="248"/>
      <c r="CC15" s="248"/>
      <c r="CD15" s="248"/>
      <c r="CE15" s="248"/>
      <c r="CF15" s="248"/>
      <c r="CG15" s="248"/>
      <c r="CH15" s="248"/>
      <c r="CI15" s="248"/>
      <c r="CJ15" s="248"/>
      <c r="CK15" s="248"/>
      <c r="CL15" s="248"/>
      <c r="CM15" s="248"/>
      <c r="CN15" s="248"/>
      <c r="CO15" s="248"/>
      <c r="CP15" s="248"/>
      <c r="CQ15" s="248"/>
      <c r="CR15" s="248"/>
      <c r="CS15" s="248"/>
      <c r="CT15" s="248"/>
      <c r="CU15" s="248"/>
      <c r="CV15" s="248"/>
      <c r="CW15" s="248"/>
      <c r="CX15" s="248"/>
      <c r="CY15" s="248"/>
      <c r="CZ15" s="248"/>
      <c r="DA15" s="248"/>
      <c r="DB15" s="248"/>
      <c r="DC15" s="248"/>
      <c r="DD15" s="248"/>
      <c r="DE15" s="248"/>
      <c r="DF15" s="248"/>
      <c r="DG15" s="248"/>
      <c r="DH15" s="248"/>
      <c r="DI15" s="248"/>
      <c r="DJ15" s="248"/>
      <c r="DK15" s="248"/>
      <c r="DL15" s="248"/>
      <c r="DM15" s="248"/>
      <c r="DN15" s="248"/>
      <c r="DO15" s="248"/>
      <c r="DP15" s="248"/>
      <c r="DQ15" s="248"/>
      <c r="DR15" s="248"/>
      <c r="DS15" s="248"/>
      <c r="DT15" s="248"/>
      <c r="DU15" s="248"/>
      <c r="DV15" s="248"/>
      <c r="DW15" s="248"/>
      <c r="DX15" s="248"/>
      <c r="DY15" s="248"/>
      <c r="DZ15" s="248"/>
      <c r="EA15" s="248"/>
      <c r="EB15" s="248"/>
      <c r="EC15" s="248"/>
      <c r="ED15" s="248"/>
      <c r="EE15" s="248"/>
      <c r="EF15" s="248"/>
      <c r="EG15" s="248"/>
      <c r="EH15" s="248"/>
      <c r="EI15" s="248"/>
      <c r="EJ15" s="248"/>
      <c r="EK15" s="248"/>
      <c r="EL15" s="248"/>
      <c r="EM15" s="248"/>
      <c r="EN15" s="248"/>
      <c r="EO15" s="248"/>
      <c r="EP15" s="248"/>
      <c r="EQ15" s="248"/>
      <c r="ER15" s="248"/>
      <c r="ES15" s="248"/>
      <c r="ET15" s="248"/>
      <c r="EU15" s="248"/>
      <c r="EV15" s="248"/>
      <c r="EW15" s="248"/>
      <c r="EX15" s="248"/>
      <c r="EY15" s="248"/>
      <c r="EZ15" s="248"/>
      <c r="FA15" s="248"/>
      <c r="FB15" s="248"/>
      <c r="FC15" s="248"/>
      <c r="FD15" s="248"/>
      <c r="FE15" s="248"/>
      <c r="FF15" s="248"/>
      <c r="FG15" s="248"/>
      <c r="FH15" s="248"/>
      <c r="FI15" s="248"/>
      <c r="FJ15" s="248"/>
      <c r="FK15" s="248"/>
      <c r="FL15" s="248"/>
      <c r="FM15" s="248"/>
      <c r="FN15" s="248"/>
      <c r="FO15" s="248"/>
      <c r="FP15" s="248"/>
      <c r="FQ15" s="248"/>
      <c r="FR15" s="248"/>
      <c r="FS15" s="248"/>
      <c r="FT15" s="248"/>
      <c r="FU15" s="248"/>
      <c r="FV15" s="248"/>
      <c r="FW15" s="248"/>
      <c r="FX15" s="248"/>
      <c r="FY15" s="248"/>
      <c r="FZ15" s="248"/>
      <c r="GA15" s="248"/>
      <c r="GB15" s="248"/>
      <c r="GC15" s="248"/>
      <c r="GD15" s="248"/>
      <c r="GE15" s="248"/>
      <c r="GF15" s="248"/>
      <c r="GG15" s="248"/>
      <c r="GH15" s="248"/>
      <c r="GI15" s="248"/>
      <c r="GJ15" s="248"/>
      <c r="GK15" s="248"/>
      <c r="GL15" s="248"/>
      <c r="GM15" s="248"/>
      <c r="GN15" s="248"/>
      <c r="GO15" s="248"/>
      <c r="GP15" s="248"/>
      <c r="GQ15" s="248"/>
      <c r="GR15" s="248"/>
      <c r="GS15" s="248"/>
      <c r="GT15" s="248"/>
      <c r="GU15" s="248"/>
      <c r="GV15" s="248"/>
      <c r="GW15" s="248"/>
      <c r="GX15" s="248"/>
      <c r="GY15" s="248"/>
      <c r="GZ15" s="248"/>
      <c r="HA15" s="248"/>
      <c r="HB15" s="248"/>
      <c r="HC15" s="248"/>
      <c r="HD15" s="248"/>
      <c r="HE15" s="248"/>
      <c r="HF15" s="248"/>
      <c r="HG15" s="248"/>
      <c r="HH15" s="248"/>
      <c r="HI15" s="248"/>
      <c r="HJ15" s="248"/>
      <c r="HK15" s="248"/>
      <c r="HL15" s="248"/>
      <c r="HM15" s="248"/>
      <c r="HN15" s="248"/>
      <c r="HO15" s="248"/>
      <c r="HP15" s="248"/>
      <c r="HQ15" s="248"/>
      <c r="HR15" s="248"/>
      <c r="HS15" s="248"/>
      <c r="HT15" s="248"/>
      <c r="HU15" s="248"/>
      <c r="HV15" s="248"/>
      <c r="HW15" s="248"/>
      <c r="HX15" s="248"/>
      <c r="HY15" s="248"/>
      <c r="HZ15" s="248"/>
      <c r="IA15" s="248"/>
      <c r="IB15" s="248"/>
      <c r="IC15" s="248"/>
      <c r="ID15" s="248"/>
      <c r="IE15" s="248"/>
      <c r="IF15" s="248"/>
      <c r="IG15" s="248"/>
      <c r="IH15" s="248"/>
      <c r="II15" s="248"/>
      <c r="IJ15" s="248"/>
      <c r="IK15" s="248"/>
      <c r="IL15" s="248"/>
      <c r="IM15" s="248"/>
      <c r="IN15" s="248"/>
      <c r="IO15" s="248"/>
      <c r="IP15" s="248"/>
      <c r="IQ15" s="248"/>
      <c r="IR15" s="248"/>
      <c r="IS15" s="248"/>
      <c r="IT15" s="248"/>
      <c r="IU15" s="248"/>
      <c r="IV15" s="248"/>
    </row>
    <row r="16" spans="1:256" s="224" customFormat="1" ht="15.95" customHeight="1">
      <c r="A16" s="236"/>
      <c r="B16" s="237" t="s">
        <v>385</v>
      </c>
      <c r="C16" s="369">
        <v>8</v>
      </c>
      <c r="D16" s="371">
        <v>387.53010599999999</v>
      </c>
      <c r="E16" s="306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248"/>
      <c r="BG16" s="248"/>
      <c r="BH16" s="248"/>
      <c r="BI16" s="248"/>
      <c r="BJ16" s="248"/>
      <c r="BK16" s="248"/>
      <c r="BL16" s="248"/>
      <c r="BM16" s="248"/>
      <c r="BN16" s="248"/>
      <c r="BO16" s="248"/>
      <c r="BP16" s="248"/>
      <c r="BQ16" s="248"/>
      <c r="BR16" s="248"/>
      <c r="BS16" s="248"/>
      <c r="BT16" s="248"/>
      <c r="BU16" s="248"/>
      <c r="BV16" s="248"/>
      <c r="BW16" s="248"/>
      <c r="BX16" s="248"/>
      <c r="BY16" s="248"/>
      <c r="BZ16" s="248"/>
      <c r="CA16" s="248"/>
      <c r="CB16" s="248"/>
      <c r="CC16" s="248"/>
      <c r="CD16" s="248"/>
      <c r="CE16" s="248"/>
      <c r="CF16" s="248"/>
      <c r="CG16" s="248"/>
      <c r="CH16" s="248"/>
      <c r="CI16" s="248"/>
      <c r="CJ16" s="248"/>
      <c r="CK16" s="248"/>
      <c r="CL16" s="248"/>
      <c r="CM16" s="248"/>
      <c r="CN16" s="248"/>
      <c r="CO16" s="248"/>
      <c r="CP16" s="248"/>
      <c r="CQ16" s="248"/>
      <c r="CR16" s="248"/>
      <c r="CS16" s="248"/>
      <c r="CT16" s="248"/>
      <c r="CU16" s="248"/>
      <c r="CV16" s="248"/>
      <c r="CW16" s="248"/>
      <c r="CX16" s="248"/>
      <c r="CY16" s="248"/>
      <c r="CZ16" s="248"/>
      <c r="DA16" s="248"/>
      <c r="DB16" s="248"/>
      <c r="DC16" s="248"/>
      <c r="DD16" s="248"/>
      <c r="DE16" s="248"/>
      <c r="DF16" s="248"/>
      <c r="DG16" s="248"/>
      <c r="DH16" s="248"/>
      <c r="DI16" s="248"/>
      <c r="DJ16" s="248"/>
      <c r="DK16" s="248"/>
      <c r="DL16" s="248"/>
      <c r="DM16" s="248"/>
      <c r="DN16" s="248"/>
      <c r="DO16" s="248"/>
      <c r="DP16" s="248"/>
      <c r="DQ16" s="248"/>
      <c r="DR16" s="248"/>
      <c r="DS16" s="248"/>
      <c r="DT16" s="248"/>
      <c r="DU16" s="248"/>
      <c r="DV16" s="248"/>
      <c r="DW16" s="248"/>
      <c r="DX16" s="248"/>
      <c r="DY16" s="248"/>
      <c r="DZ16" s="248"/>
      <c r="EA16" s="248"/>
      <c r="EB16" s="248"/>
      <c r="EC16" s="248"/>
      <c r="ED16" s="248"/>
      <c r="EE16" s="248"/>
      <c r="EF16" s="248"/>
      <c r="EG16" s="248"/>
      <c r="EH16" s="248"/>
      <c r="EI16" s="248"/>
      <c r="EJ16" s="248"/>
      <c r="EK16" s="248"/>
      <c r="EL16" s="248"/>
      <c r="EM16" s="248"/>
      <c r="EN16" s="248"/>
      <c r="EO16" s="248"/>
      <c r="EP16" s="248"/>
      <c r="EQ16" s="248"/>
      <c r="ER16" s="248"/>
      <c r="ES16" s="248"/>
      <c r="ET16" s="248"/>
      <c r="EU16" s="248"/>
      <c r="EV16" s="248"/>
      <c r="EW16" s="248"/>
      <c r="EX16" s="248"/>
      <c r="EY16" s="248"/>
      <c r="EZ16" s="248"/>
      <c r="FA16" s="248"/>
      <c r="FB16" s="248"/>
      <c r="FC16" s="248"/>
      <c r="FD16" s="248"/>
      <c r="FE16" s="248"/>
      <c r="FF16" s="248"/>
      <c r="FG16" s="248"/>
      <c r="FH16" s="248"/>
      <c r="FI16" s="248"/>
      <c r="FJ16" s="248"/>
      <c r="FK16" s="248"/>
      <c r="FL16" s="248"/>
      <c r="FM16" s="248"/>
      <c r="FN16" s="248"/>
      <c r="FO16" s="248"/>
      <c r="FP16" s="248"/>
      <c r="FQ16" s="248"/>
      <c r="FR16" s="248"/>
      <c r="FS16" s="248"/>
      <c r="FT16" s="248"/>
      <c r="FU16" s="248"/>
      <c r="FV16" s="248"/>
      <c r="FW16" s="248"/>
      <c r="FX16" s="248"/>
      <c r="FY16" s="248"/>
      <c r="FZ16" s="248"/>
      <c r="GA16" s="248"/>
      <c r="GB16" s="248"/>
      <c r="GC16" s="248"/>
      <c r="GD16" s="248"/>
      <c r="GE16" s="248"/>
      <c r="GF16" s="248"/>
      <c r="GG16" s="248"/>
      <c r="GH16" s="248"/>
      <c r="GI16" s="248"/>
      <c r="GJ16" s="248"/>
      <c r="GK16" s="248"/>
      <c r="GL16" s="248"/>
      <c r="GM16" s="248"/>
      <c r="GN16" s="248"/>
      <c r="GO16" s="248"/>
      <c r="GP16" s="248"/>
      <c r="GQ16" s="248"/>
      <c r="GR16" s="248"/>
      <c r="GS16" s="248"/>
      <c r="GT16" s="248"/>
      <c r="GU16" s="248"/>
      <c r="GV16" s="248"/>
      <c r="GW16" s="248"/>
      <c r="GX16" s="248"/>
      <c r="GY16" s="248"/>
      <c r="GZ16" s="248"/>
      <c r="HA16" s="248"/>
      <c r="HB16" s="248"/>
      <c r="HC16" s="248"/>
      <c r="HD16" s="248"/>
      <c r="HE16" s="248"/>
      <c r="HF16" s="248"/>
      <c r="HG16" s="248"/>
      <c r="HH16" s="248"/>
      <c r="HI16" s="248"/>
      <c r="HJ16" s="248"/>
      <c r="HK16" s="248"/>
      <c r="HL16" s="248"/>
      <c r="HM16" s="248"/>
      <c r="HN16" s="248"/>
      <c r="HO16" s="248"/>
      <c r="HP16" s="248"/>
      <c r="HQ16" s="248"/>
      <c r="HR16" s="248"/>
      <c r="HS16" s="248"/>
      <c r="HT16" s="248"/>
      <c r="HU16" s="248"/>
      <c r="HV16" s="248"/>
      <c r="HW16" s="248"/>
      <c r="HX16" s="248"/>
      <c r="HY16" s="248"/>
      <c r="HZ16" s="248"/>
      <c r="IA16" s="248"/>
      <c r="IB16" s="248"/>
      <c r="IC16" s="248"/>
      <c r="ID16" s="248"/>
      <c r="IE16" s="248"/>
      <c r="IF16" s="248"/>
      <c r="IG16" s="248"/>
      <c r="IH16" s="248"/>
      <c r="II16" s="248"/>
      <c r="IJ16" s="248"/>
      <c r="IK16" s="248"/>
      <c r="IL16" s="248"/>
      <c r="IM16" s="248"/>
      <c r="IN16" s="248"/>
      <c r="IO16" s="248"/>
      <c r="IP16" s="248"/>
      <c r="IQ16" s="248"/>
      <c r="IR16" s="248"/>
      <c r="IS16" s="248"/>
      <c r="IT16" s="248"/>
      <c r="IU16" s="248"/>
      <c r="IV16" s="248"/>
    </row>
    <row r="17" spans="1:256" s="224" customFormat="1" ht="15.95" customHeight="1">
      <c r="A17" s="236"/>
      <c r="B17" s="237" t="s">
        <v>286</v>
      </c>
      <c r="C17" s="369">
        <v>157</v>
      </c>
      <c r="D17" s="371">
        <v>380.15882199999999</v>
      </c>
      <c r="E17" s="306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  <c r="BB17" s="248"/>
      <c r="BC17" s="248"/>
      <c r="BD17" s="248"/>
      <c r="BE17" s="248"/>
      <c r="BF17" s="248"/>
      <c r="BG17" s="248"/>
      <c r="BH17" s="248"/>
      <c r="BI17" s="248"/>
      <c r="BJ17" s="248"/>
      <c r="BK17" s="248"/>
      <c r="BL17" s="248"/>
      <c r="BM17" s="248"/>
      <c r="BN17" s="248"/>
      <c r="BO17" s="248"/>
      <c r="BP17" s="248"/>
      <c r="BQ17" s="248"/>
      <c r="BR17" s="248"/>
      <c r="BS17" s="248"/>
      <c r="BT17" s="248"/>
      <c r="BU17" s="248"/>
      <c r="BV17" s="248"/>
      <c r="BW17" s="248"/>
      <c r="BX17" s="248"/>
      <c r="BY17" s="248"/>
      <c r="BZ17" s="248"/>
      <c r="CA17" s="248"/>
      <c r="CB17" s="248"/>
      <c r="CC17" s="248"/>
      <c r="CD17" s="248"/>
      <c r="CE17" s="248"/>
      <c r="CF17" s="248"/>
      <c r="CG17" s="248"/>
      <c r="CH17" s="248"/>
      <c r="CI17" s="248"/>
      <c r="CJ17" s="248"/>
      <c r="CK17" s="248"/>
      <c r="CL17" s="248"/>
      <c r="CM17" s="248"/>
      <c r="CN17" s="248"/>
      <c r="CO17" s="248"/>
      <c r="CP17" s="248"/>
      <c r="CQ17" s="248"/>
      <c r="CR17" s="248"/>
      <c r="CS17" s="248"/>
      <c r="CT17" s="248"/>
      <c r="CU17" s="248"/>
      <c r="CV17" s="248"/>
      <c r="CW17" s="248"/>
      <c r="CX17" s="248"/>
      <c r="CY17" s="248"/>
      <c r="CZ17" s="248"/>
      <c r="DA17" s="248"/>
      <c r="DB17" s="248"/>
      <c r="DC17" s="248"/>
      <c r="DD17" s="248"/>
      <c r="DE17" s="248"/>
      <c r="DF17" s="248"/>
      <c r="DG17" s="248"/>
      <c r="DH17" s="248"/>
      <c r="DI17" s="248"/>
      <c r="DJ17" s="248"/>
      <c r="DK17" s="248"/>
      <c r="DL17" s="248"/>
      <c r="DM17" s="248"/>
      <c r="DN17" s="248"/>
      <c r="DO17" s="248"/>
      <c r="DP17" s="248"/>
      <c r="DQ17" s="248"/>
      <c r="DR17" s="248"/>
      <c r="DS17" s="248"/>
      <c r="DT17" s="248"/>
      <c r="DU17" s="248"/>
      <c r="DV17" s="248"/>
      <c r="DW17" s="248"/>
      <c r="DX17" s="248"/>
      <c r="DY17" s="248"/>
      <c r="DZ17" s="248"/>
      <c r="EA17" s="248"/>
      <c r="EB17" s="248"/>
      <c r="EC17" s="248"/>
      <c r="ED17" s="248"/>
      <c r="EE17" s="248"/>
      <c r="EF17" s="248"/>
      <c r="EG17" s="248"/>
      <c r="EH17" s="248"/>
      <c r="EI17" s="248"/>
      <c r="EJ17" s="248"/>
      <c r="EK17" s="248"/>
      <c r="EL17" s="248"/>
      <c r="EM17" s="248"/>
      <c r="EN17" s="248"/>
      <c r="EO17" s="248"/>
      <c r="EP17" s="248"/>
      <c r="EQ17" s="248"/>
      <c r="ER17" s="248"/>
      <c r="ES17" s="248"/>
      <c r="ET17" s="248"/>
      <c r="EU17" s="248"/>
      <c r="EV17" s="248"/>
      <c r="EW17" s="248"/>
      <c r="EX17" s="248"/>
      <c r="EY17" s="248"/>
      <c r="EZ17" s="248"/>
      <c r="FA17" s="248"/>
      <c r="FB17" s="248"/>
      <c r="FC17" s="248"/>
      <c r="FD17" s="248"/>
      <c r="FE17" s="248"/>
      <c r="FF17" s="248"/>
      <c r="FG17" s="248"/>
      <c r="FH17" s="248"/>
      <c r="FI17" s="248"/>
      <c r="FJ17" s="248"/>
      <c r="FK17" s="248"/>
      <c r="FL17" s="248"/>
      <c r="FM17" s="248"/>
      <c r="FN17" s="248"/>
      <c r="FO17" s="248"/>
      <c r="FP17" s="248"/>
      <c r="FQ17" s="248"/>
      <c r="FR17" s="248"/>
      <c r="FS17" s="248"/>
      <c r="FT17" s="248"/>
      <c r="FU17" s="248"/>
      <c r="FV17" s="248"/>
      <c r="FW17" s="248"/>
      <c r="FX17" s="248"/>
      <c r="FY17" s="248"/>
      <c r="FZ17" s="248"/>
      <c r="GA17" s="248"/>
      <c r="GB17" s="248"/>
      <c r="GC17" s="248"/>
      <c r="GD17" s="248"/>
      <c r="GE17" s="248"/>
      <c r="GF17" s="248"/>
      <c r="GG17" s="248"/>
      <c r="GH17" s="248"/>
      <c r="GI17" s="248"/>
      <c r="GJ17" s="248"/>
      <c r="GK17" s="248"/>
      <c r="GL17" s="248"/>
      <c r="GM17" s="248"/>
      <c r="GN17" s="248"/>
      <c r="GO17" s="248"/>
      <c r="GP17" s="248"/>
      <c r="GQ17" s="248"/>
      <c r="GR17" s="248"/>
      <c r="GS17" s="248"/>
      <c r="GT17" s="248"/>
      <c r="GU17" s="248"/>
      <c r="GV17" s="248"/>
      <c r="GW17" s="248"/>
      <c r="GX17" s="248"/>
      <c r="GY17" s="248"/>
      <c r="GZ17" s="248"/>
      <c r="HA17" s="248"/>
      <c r="HB17" s="248"/>
      <c r="HC17" s="248"/>
      <c r="HD17" s="248"/>
      <c r="HE17" s="248"/>
      <c r="HF17" s="248"/>
      <c r="HG17" s="248"/>
      <c r="HH17" s="248"/>
      <c r="HI17" s="248"/>
      <c r="HJ17" s="248"/>
      <c r="HK17" s="248"/>
      <c r="HL17" s="248"/>
      <c r="HM17" s="248"/>
      <c r="HN17" s="248"/>
      <c r="HO17" s="248"/>
      <c r="HP17" s="248"/>
      <c r="HQ17" s="248"/>
      <c r="HR17" s="248"/>
      <c r="HS17" s="248"/>
      <c r="HT17" s="248"/>
      <c r="HU17" s="248"/>
      <c r="HV17" s="248"/>
      <c r="HW17" s="248"/>
      <c r="HX17" s="248"/>
      <c r="HY17" s="248"/>
      <c r="HZ17" s="248"/>
      <c r="IA17" s="248"/>
      <c r="IB17" s="248"/>
      <c r="IC17" s="248"/>
      <c r="ID17" s="248"/>
      <c r="IE17" s="248"/>
      <c r="IF17" s="248"/>
      <c r="IG17" s="248"/>
      <c r="IH17" s="248"/>
      <c r="II17" s="248"/>
      <c r="IJ17" s="248"/>
      <c r="IK17" s="248"/>
      <c r="IL17" s="248"/>
      <c r="IM17" s="248"/>
      <c r="IN17" s="248"/>
      <c r="IO17" s="248"/>
      <c r="IP17" s="248"/>
      <c r="IQ17" s="248"/>
      <c r="IR17" s="248"/>
      <c r="IS17" s="248"/>
      <c r="IT17" s="248"/>
      <c r="IU17" s="248"/>
      <c r="IV17" s="248"/>
    </row>
    <row r="18" spans="1:256" s="224" customFormat="1" ht="15.95" customHeight="1">
      <c r="A18" s="236"/>
      <c r="B18" s="237" t="s">
        <v>386</v>
      </c>
      <c r="C18" s="369">
        <v>1</v>
      </c>
      <c r="D18" s="371">
        <v>365.76</v>
      </c>
      <c r="E18" s="306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8"/>
      <c r="BJ18" s="248"/>
      <c r="BK18" s="248"/>
      <c r="BL18" s="248"/>
      <c r="BM18" s="248"/>
      <c r="BN18" s="248"/>
      <c r="BO18" s="248"/>
      <c r="BP18" s="248"/>
      <c r="BQ18" s="248"/>
      <c r="BR18" s="248"/>
      <c r="BS18" s="248"/>
      <c r="BT18" s="248"/>
      <c r="BU18" s="248"/>
      <c r="BV18" s="248"/>
      <c r="BW18" s="248"/>
      <c r="BX18" s="248"/>
      <c r="BY18" s="248"/>
      <c r="BZ18" s="248"/>
      <c r="CA18" s="248"/>
      <c r="CB18" s="248"/>
      <c r="CC18" s="248"/>
      <c r="CD18" s="248"/>
      <c r="CE18" s="248"/>
      <c r="CF18" s="248"/>
      <c r="CG18" s="248"/>
      <c r="CH18" s="248"/>
      <c r="CI18" s="248"/>
      <c r="CJ18" s="248"/>
      <c r="CK18" s="248"/>
      <c r="CL18" s="248"/>
      <c r="CM18" s="248"/>
      <c r="CN18" s="248"/>
      <c r="CO18" s="248"/>
      <c r="CP18" s="248"/>
      <c r="CQ18" s="248"/>
      <c r="CR18" s="248"/>
      <c r="CS18" s="248"/>
      <c r="CT18" s="248"/>
      <c r="CU18" s="248"/>
      <c r="CV18" s="248"/>
      <c r="CW18" s="248"/>
      <c r="CX18" s="248"/>
      <c r="CY18" s="248"/>
      <c r="CZ18" s="248"/>
      <c r="DA18" s="248"/>
      <c r="DB18" s="248"/>
      <c r="DC18" s="248"/>
      <c r="DD18" s="248"/>
      <c r="DE18" s="248"/>
      <c r="DF18" s="248"/>
      <c r="DG18" s="248"/>
      <c r="DH18" s="248"/>
      <c r="DI18" s="248"/>
      <c r="DJ18" s="248"/>
      <c r="DK18" s="248"/>
      <c r="DL18" s="248"/>
      <c r="DM18" s="248"/>
      <c r="DN18" s="248"/>
      <c r="DO18" s="248"/>
      <c r="DP18" s="248"/>
      <c r="DQ18" s="248"/>
      <c r="DR18" s="248"/>
      <c r="DS18" s="248"/>
      <c r="DT18" s="248"/>
      <c r="DU18" s="248"/>
      <c r="DV18" s="248"/>
      <c r="DW18" s="248"/>
      <c r="DX18" s="248"/>
      <c r="DY18" s="248"/>
      <c r="DZ18" s="248"/>
      <c r="EA18" s="248"/>
      <c r="EB18" s="248"/>
      <c r="EC18" s="248"/>
      <c r="ED18" s="248"/>
      <c r="EE18" s="248"/>
      <c r="EF18" s="248"/>
      <c r="EG18" s="248"/>
      <c r="EH18" s="248"/>
      <c r="EI18" s="248"/>
      <c r="EJ18" s="248"/>
      <c r="EK18" s="248"/>
      <c r="EL18" s="248"/>
      <c r="EM18" s="248"/>
      <c r="EN18" s="248"/>
      <c r="EO18" s="248"/>
      <c r="EP18" s="248"/>
      <c r="EQ18" s="248"/>
      <c r="ER18" s="248"/>
      <c r="ES18" s="248"/>
      <c r="ET18" s="248"/>
      <c r="EU18" s="248"/>
      <c r="EV18" s="248"/>
      <c r="EW18" s="248"/>
      <c r="EX18" s="248"/>
      <c r="EY18" s="248"/>
      <c r="EZ18" s="248"/>
      <c r="FA18" s="248"/>
      <c r="FB18" s="248"/>
      <c r="FC18" s="248"/>
      <c r="FD18" s="248"/>
      <c r="FE18" s="248"/>
      <c r="FF18" s="248"/>
      <c r="FG18" s="248"/>
      <c r="FH18" s="248"/>
      <c r="FI18" s="248"/>
      <c r="FJ18" s="248"/>
      <c r="FK18" s="248"/>
      <c r="FL18" s="248"/>
      <c r="FM18" s="248"/>
      <c r="FN18" s="248"/>
      <c r="FO18" s="248"/>
      <c r="FP18" s="248"/>
      <c r="FQ18" s="248"/>
      <c r="FR18" s="248"/>
      <c r="FS18" s="248"/>
      <c r="FT18" s="248"/>
      <c r="FU18" s="248"/>
      <c r="FV18" s="248"/>
      <c r="FW18" s="248"/>
      <c r="FX18" s="248"/>
      <c r="FY18" s="248"/>
      <c r="FZ18" s="248"/>
      <c r="GA18" s="248"/>
      <c r="GB18" s="248"/>
      <c r="GC18" s="248"/>
      <c r="GD18" s="248"/>
      <c r="GE18" s="248"/>
      <c r="GF18" s="248"/>
      <c r="GG18" s="248"/>
      <c r="GH18" s="248"/>
      <c r="GI18" s="248"/>
      <c r="GJ18" s="248"/>
      <c r="GK18" s="248"/>
      <c r="GL18" s="248"/>
      <c r="GM18" s="248"/>
      <c r="GN18" s="248"/>
      <c r="GO18" s="248"/>
      <c r="GP18" s="248"/>
      <c r="GQ18" s="248"/>
      <c r="GR18" s="248"/>
      <c r="GS18" s="248"/>
      <c r="GT18" s="248"/>
      <c r="GU18" s="248"/>
      <c r="GV18" s="248"/>
      <c r="GW18" s="248"/>
      <c r="GX18" s="248"/>
      <c r="GY18" s="248"/>
      <c r="GZ18" s="248"/>
      <c r="HA18" s="248"/>
      <c r="HB18" s="248"/>
      <c r="HC18" s="248"/>
      <c r="HD18" s="248"/>
      <c r="HE18" s="248"/>
      <c r="HF18" s="248"/>
      <c r="HG18" s="248"/>
      <c r="HH18" s="248"/>
      <c r="HI18" s="248"/>
      <c r="HJ18" s="248"/>
      <c r="HK18" s="248"/>
      <c r="HL18" s="248"/>
      <c r="HM18" s="248"/>
      <c r="HN18" s="248"/>
      <c r="HO18" s="248"/>
      <c r="HP18" s="248"/>
      <c r="HQ18" s="248"/>
      <c r="HR18" s="248"/>
      <c r="HS18" s="248"/>
      <c r="HT18" s="248"/>
      <c r="HU18" s="248"/>
      <c r="HV18" s="248"/>
      <c r="HW18" s="248"/>
      <c r="HX18" s="248"/>
      <c r="HY18" s="248"/>
      <c r="HZ18" s="248"/>
      <c r="IA18" s="248"/>
      <c r="IB18" s="248"/>
      <c r="IC18" s="248"/>
      <c r="ID18" s="248"/>
      <c r="IE18" s="248"/>
      <c r="IF18" s="248"/>
      <c r="IG18" s="248"/>
      <c r="IH18" s="248"/>
      <c r="II18" s="248"/>
      <c r="IJ18" s="248"/>
      <c r="IK18" s="248"/>
      <c r="IL18" s="248"/>
      <c r="IM18" s="248"/>
      <c r="IN18" s="248"/>
      <c r="IO18" s="248"/>
      <c r="IP18" s="248"/>
      <c r="IQ18" s="248"/>
      <c r="IR18" s="248"/>
      <c r="IS18" s="248"/>
      <c r="IT18" s="248"/>
      <c r="IU18" s="248"/>
      <c r="IV18" s="248"/>
    </row>
    <row r="19" spans="1:256" s="224" customFormat="1" ht="15.95" customHeight="1">
      <c r="A19" s="236"/>
      <c r="B19" s="237" t="s">
        <v>281</v>
      </c>
      <c r="C19" s="369">
        <v>4</v>
      </c>
      <c r="D19" s="371">
        <v>353.58855299999999</v>
      </c>
      <c r="E19" s="306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48"/>
      <c r="AW19" s="248"/>
      <c r="AX19" s="248"/>
      <c r="AY19" s="248"/>
      <c r="AZ19" s="248"/>
      <c r="BA19" s="248"/>
      <c r="BB19" s="248"/>
      <c r="BC19" s="248"/>
      <c r="BD19" s="248"/>
      <c r="BE19" s="248"/>
      <c r="BF19" s="248"/>
      <c r="BG19" s="248"/>
      <c r="BH19" s="248"/>
      <c r="BI19" s="248"/>
      <c r="BJ19" s="248"/>
      <c r="BK19" s="248"/>
      <c r="BL19" s="248"/>
      <c r="BM19" s="248"/>
      <c r="BN19" s="248"/>
      <c r="BO19" s="248"/>
      <c r="BP19" s="248"/>
      <c r="BQ19" s="248"/>
      <c r="BR19" s="248"/>
      <c r="BS19" s="248"/>
      <c r="BT19" s="248"/>
      <c r="BU19" s="248"/>
      <c r="BV19" s="248"/>
      <c r="BW19" s="248"/>
      <c r="BX19" s="248"/>
      <c r="BY19" s="248"/>
      <c r="BZ19" s="248"/>
      <c r="CA19" s="248"/>
      <c r="CB19" s="248"/>
      <c r="CC19" s="248"/>
      <c r="CD19" s="248"/>
      <c r="CE19" s="248"/>
      <c r="CF19" s="248"/>
      <c r="CG19" s="248"/>
      <c r="CH19" s="248"/>
      <c r="CI19" s="248"/>
      <c r="CJ19" s="248"/>
      <c r="CK19" s="248"/>
      <c r="CL19" s="248"/>
      <c r="CM19" s="248"/>
      <c r="CN19" s="248"/>
      <c r="CO19" s="248"/>
      <c r="CP19" s="248"/>
      <c r="CQ19" s="248"/>
      <c r="CR19" s="248"/>
      <c r="CS19" s="248"/>
      <c r="CT19" s="248"/>
      <c r="CU19" s="248"/>
      <c r="CV19" s="248"/>
      <c r="CW19" s="248"/>
      <c r="CX19" s="248"/>
      <c r="CY19" s="248"/>
      <c r="CZ19" s="248"/>
      <c r="DA19" s="248"/>
      <c r="DB19" s="248"/>
      <c r="DC19" s="248"/>
      <c r="DD19" s="248"/>
      <c r="DE19" s="248"/>
      <c r="DF19" s="248"/>
      <c r="DG19" s="248"/>
      <c r="DH19" s="248"/>
      <c r="DI19" s="248"/>
      <c r="DJ19" s="248"/>
      <c r="DK19" s="248"/>
      <c r="DL19" s="248"/>
      <c r="DM19" s="248"/>
      <c r="DN19" s="248"/>
      <c r="DO19" s="248"/>
      <c r="DP19" s="248"/>
      <c r="DQ19" s="248"/>
      <c r="DR19" s="248"/>
      <c r="DS19" s="248"/>
      <c r="DT19" s="248"/>
      <c r="DU19" s="248"/>
      <c r="DV19" s="248"/>
      <c r="DW19" s="248"/>
      <c r="DX19" s="248"/>
      <c r="DY19" s="248"/>
      <c r="DZ19" s="248"/>
      <c r="EA19" s="248"/>
      <c r="EB19" s="248"/>
      <c r="EC19" s="248"/>
      <c r="ED19" s="248"/>
      <c r="EE19" s="248"/>
      <c r="EF19" s="248"/>
      <c r="EG19" s="248"/>
      <c r="EH19" s="248"/>
      <c r="EI19" s="248"/>
      <c r="EJ19" s="248"/>
      <c r="EK19" s="248"/>
      <c r="EL19" s="248"/>
      <c r="EM19" s="248"/>
      <c r="EN19" s="248"/>
      <c r="EO19" s="248"/>
      <c r="EP19" s="248"/>
      <c r="EQ19" s="248"/>
      <c r="ER19" s="248"/>
      <c r="ES19" s="248"/>
      <c r="ET19" s="248"/>
      <c r="EU19" s="248"/>
      <c r="EV19" s="248"/>
      <c r="EW19" s="248"/>
      <c r="EX19" s="248"/>
      <c r="EY19" s="248"/>
      <c r="EZ19" s="248"/>
      <c r="FA19" s="248"/>
      <c r="FB19" s="248"/>
      <c r="FC19" s="248"/>
      <c r="FD19" s="248"/>
      <c r="FE19" s="248"/>
      <c r="FF19" s="248"/>
      <c r="FG19" s="248"/>
      <c r="FH19" s="248"/>
      <c r="FI19" s="248"/>
      <c r="FJ19" s="248"/>
      <c r="FK19" s="248"/>
      <c r="FL19" s="248"/>
      <c r="FM19" s="248"/>
      <c r="FN19" s="248"/>
      <c r="FO19" s="248"/>
      <c r="FP19" s="248"/>
      <c r="FQ19" s="248"/>
      <c r="FR19" s="248"/>
      <c r="FS19" s="248"/>
      <c r="FT19" s="248"/>
      <c r="FU19" s="248"/>
      <c r="FV19" s="248"/>
      <c r="FW19" s="248"/>
      <c r="FX19" s="248"/>
      <c r="FY19" s="248"/>
      <c r="FZ19" s="248"/>
      <c r="GA19" s="248"/>
      <c r="GB19" s="248"/>
      <c r="GC19" s="248"/>
      <c r="GD19" s="248"/>
      <c r="GE19" s="248"/>
      <c r="GF19" s="248"/>
      <c r="GG19" s="248"/>
      <c r="GH19" s="248"/>
      <c r="GI19" s="248"/>
      <c r="GJ19" s="248"/>
      <c r="GK19" s="248"/>
      <c r="GL19" s="248"/>
      <c r="GM19" s="248"/>
      <c r="GN19" s="248"/>
      <c r="GO19" s="248"/>
      <c r="GP19" s="248"/>
      <c r="GQ19" s="248"/>
      <c r="GR19" s="248"/>
      <c r="GS19" s="248"/>
      <c r="GT19" s="248"/>
      <c r="GU19" s="248"/>
      <c r="GV19" s="248"/>
      <c r="GW19" s="248"/>
      <c r="GX19" s="248"/>
      <c r="GY19" s="248"/>
      <c r="GZ19" s="248"/>
      <c r="HA19" s="248"/>
      <c r="HB19" s="248"/>
      <c r="HC19" s="248"/>
      <c r="HD19" s="248"/>
      <c r="HE19" s="248"/>
      <c r="HF19" s="248"/>
      <c r="HG19" s="248"/>
      <c r="HH19" s="248"/>
      <c r="HI19" s="248"/>
      <c r="HJ19" s="248"/>
      <c r="HK19" s="248"/>
      <c r="HL19" s="248"/>
      <c r="HM19" s="248"/>
      <c r="HN19" s="248"/>
      <c r="HO19" s="248"/>
      <c r="HP19" s="248"/>
      <c r="HQ19" s="248"/>
      <c r="HR19" s="248"/>
      <c r="HS19" s="248"/>
      <c r="HT19" s="248"/>
      <c r="HU19" s="248"/>
      <c r="HV19" s="248"/>
      <c r="HW19" s="248"/>
      <c r="HX19" s="248"/>
      <c r="HY19" s="248"/>
      <c r="HZ19" s="248"/>
      <c r="IA19" s="248"/>
      <c r="IB19" s="248"/>
      <c r="IC19" s="248"/>
      <c r="ID19" s="248"/>
      <c r="IE19" s="248"/>
      <c r="IF19" s="248"/>
      <c r="IG19" s="248"/>
      <c r="IH19" s="248"/>
      <c r="II19" s="248"/>
      <c r="IJ19" s="248"/>
      <c r="IK19" s="248"/>
      <c r="IL19" s="248"/>
      <c r="IM19" s="248"/>
      <c r="IN19" s="248"/>
      <c r="IO19" s="248"/>
      <c r="IP19" s="248"/>
      <c r="IQ19" s="248"/>
      <c r="IR19" s="248"/>
      <c r="IS19" s="248"/>
      <c r="IT19" s="248"/>
      <c r="IU19" s="248"/>
      <c r="IV19" s="248"/>
    </row>
    <row r="20" spans="1:256" s="224" customFormat="1" ht="15.95" customHeight="1">
      <c r="A20" s="236"/>
      <c r="B20" s="237" t="s">
        <v>387</v>
      </c>
      <c r="C20" s="372">
        <v>27</v>
      </c>
      <c r="D20" s="371">
        <v>344.65402499999999</v>
      </c>
      <c r="E20" s="306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8"/>
      <c r="BD20" s="248"/>
      <c r="BE20" s="248"/>
      <c r="BF20" s="248"/>
      <c r="BG20" s="248"/>
      <c r="BH20" s="248"/>
      <c r="BI20" s="248"/>
      <c r="BJ20" s="248"/>
      <c r="BK20" s="248"/>
      <c r="BL20" s="248"/>
      <c r="BM20" s="248"/>
      <c r="BN20" s="248"/>
      <c r="BO20" s="248"/>
      <c r="BP20" s="248"/>
      <c r="BQ20" s="248"/>
      <c r="BR20" s="248"/>
      <c r="BS20" s="248"/>
      <c r="BT20" s="248"/>
      <c r="BU20" s="248"/>
      <c r="BV20" s="248"/>
      <c r="BW20" s="248"/>
      <c r="BX20" s="248"/>
      <c r="BY20" s="248"/>
      <c r="BZ20" s="248"/>
      <c r="CA20" s="248"/>
      <c r="CB20" s="248"/>
      <c r="CC20" s="248"/>
      <c r="CD20" s="248"/>
      <c r="CE20" s="248"/>
      <c r="CF20" s="248"/>
      <c r="CG20" s="248"/>
      <c r="CH20" s="248"/>
      <c r="CI20" s="248"/>
      <c r="CJ20" s="248"/>
      <c r="CK20" s="248"/>
      <c r="CL20" s="248"/>
      <c r="CM20" s="248"/>
      <c r="CN20" s="248"/>
      <c r="CO20" s="248"/>
      <c r="CP20" s="248"/>
      <c r="CQ20" s="248"/>
      <c r="CR20" s="248"/>
      <c r="CS20" s="248"/>
      <c r="CT20" s="248"/>
      <c r="CU20" s="248"/>
      <c r="CV20" s="248"/>
      <c r="CW20" s="248"/>
      <c r="CX20" s="248"/>
      <c r="CY20" s="248"/>
      <c r="CZ20" s="248"/>
      <c r="DA20" s="248"/>
      <c r="DB20" s="248"/>
      <c r="DC20" s="248"/>
      <c r="DD20" s="248"/>
      <c r="DE20" s="248"/>
      <c r="DF20" s="248"/>
      <c r="DG20" s="248"/>
      <c r="DH20" s="248"/>
      <c r="DI20" s="248"/>
      <c r="DJ20" s="248"/>
      <c r="DK20" s="248"/>
      <c r="DL20" s="248"/>
      <c r="DM20" s="248"/>
      <c r="DN20" s="248"/>
      <c r="DO20" s="248"/>
      <c r="DP20" s="248"/>
      <c r="DQ20" s="248"/>
      <c r="DR20" s="248"/>
      <c r="DS20" s="248"/>
      <c r="DT20" s="248"/>
      <c r="DU20" s="248"/>
      <c r="DV20" s="248"/>
      <c r="DW20" s="248"/>
      <c r="DX20" s="248"/>
      <c r="DY20" s="248"/>
      <c r="DZ20" s="248"/>
      <c r="EA20" s="248"/>
      <c r="EB20" s="248"/>
      <c r="EC20" s="248"/>
      <c r="ED20" s="248"/>
      <c r="EE20" s="248"/>
      <c r="EF20" s="248"/>
      <c r="EG20" s="248"/>
      <c r="EH20" s="248"/>
      <c r="EI20" s="248"/>
      <c r="EJ20" s="248"/>
      <c r="EK20" s="248"/>
      <c r="EL20" s="248"/>
      <c r="EM20" s="248"/>
      <c r="EN20" s="248"/>
      <c r="EO20" s="248"/>
      <c r="EP20" s="248"/>
      <c r="EQ20" s="248"/>
      <c r="ER20" s="248"/>
      <c r="ES20" s="248"/>
      <c r="ET20" s="248"/>
      <c r="EU20" s="248"/>
      <c r="EV20" s="248"/>
      <c r="EW20" s="248"/>
      <c r="EX20" s="248"/>
      <c r="EY20" s="248"/>
      <c r="EZ20" s="248"/>
      <c r="FA20" s="248"/>
      <c r="FB20" s="248"/>
      <c r="FC20" s="248"/>
      <c r="FD20" s="248"/>
      <c r="FE20" s="248"/>
      <c r="FF20" s="248"/>
      <c r="FG20" s="248"/>
      <c r="FH20" s="248"/>
      <c r="FI20" s="248"/>
      <c r="FJ20" s="248"/>
      <c r="FK20" s="248"/>
      <c r="FL20" s="248"/>
      <c r="FM20" s="248"/>
      <c r="FN20" s="248"/>
      <c r="FO20" s="248"/>
      <c r="FP20" s="248"/>
      <c r="FQ20" s="248"/>
      <c r="FR20" s="248"/>
      <c r="FS20" s="248"/>
      <c r="FT20" s="248"/>
      <c r="FU20" s="248"/>
      <c r="FV20" s="248"/>
      <c r="FW20" s="248"/>
      <c r="FX20" s="248"/>
      <c r="FY20" s="248"/>
      <c r="FZ20" s="248"/>
      <c r="GA20" s="248"/>
      <c r="GB20" s="248"/>
      <c r="GC20" s="248"/>
      <c r="GD20" s="248"/>
      <c r="GE20" s="248"/>
      <c r="GF20" s="248"/>
      <c r="GG20" s="248"/>
      <c r="GH20" s="248"/>
      <c r="GI20" s="248"/>
      <c r="GJ20" s="248"/>
      <c r="GK20" s="248"/>
      <c r="GL20" s="248"/>
      <c r="GM20" s="248"/>
      <c r="GN20" s="248"/>
      <c r="GO20" s="248"/>
      <c r="GP20" s="248"/>
      <c r="GQ20" s="248"/>
      <c r="GR20" s="248"/>
      <c r="GS20" s="248"/>
      <c r="GT20" s="248"/>
      <c r="GU20" s="248"/>
      <c r="GV20" s="248"/>
      <c r="GW20" s="248"/>
      <c r="GX20" s="248"/>
      <c r="GY20" s="248"/>
      <c r="GZ20" s="248"/>
      <c r="HA20" s="248"/>
      <c r="HB20" s="248"/>
      <c r="HC20" s="248"/>
      <c r="HD20" s="248"/>
      <c r="HE20" s="248"/>
      <c r="HF20" s="248"/>
      <c r="HG20" s="248"/>
      <c r="HH20" s="248"/>
      <c r="HI20" s="248"/>
      <c r="HJ20" s="248"/>
      <c r="HK20" s="248"/>
      <c r="HL20" s="248"/>
      <c r="HM20" s="248"/>
      <c r="HN20" s="248"/>
      <c r="HO20" s="248"/>
      <c r="HP20" s="248"/>
      <c r="HQ20" s="248"/>
      <c r="HR20" s="248"/>
      <c r="HS20" s="248"/>
      <c r="HT20" s="248"/>
      <c r="HU20" s="248"/>
      <c r="HV20" s="248"/>
      <c r="HW20" s="248"/>
      <c r="HX20" s="248"/>
      <c r="HY20" s="248"/>
      <c r="HZ20" s="248"/>
      <c r="IA20" s="248"/>
      <c r="IB20" s="248"/>
      <c r="IC20" s="248"/>
      <c r="ID20" s="248"/>
      <c r="IE20" s="248"/>
      <c r="IF20" s="248"/>
      <c r="IG20" s="248"/>
      <c r="IH20" s="248"/>
      <c r="II20" s="248"/>
      <c r="IJ20" s="248"/>
      <c r="IK20" s="248"/>
      <c r="IL20" s="248"/>
      <c r="IM20" s="248"/>
      <c r="IN20" s="248"/>
      <c r="IO20" s="248"/>
      <c r="IP20" s="248"/>
      <c r="IQ20" s="248"/>
      <c r="IR20" s="248"/>
      <c r="IS20" s="248"/>
      <c r="IT20" s="248"/>
      <c r="IU20" s="248"/>
      <c r="IV20" s="248"/>
    </row>
    <row r="21" spans="1:256" s="224" customFormat="1" ht="15.95" customHeight="1">
      <c r="A21" s="236"/>
      <c r="B21" s="237" t="s">
        <v>388</v>
      </c>
      <c r="C21" s="372">
        <v>39</v>
      </c>
      <c r="D21" s="371">
        <v>322.98165599999999</v>
      </c>
      <c r="E21" s="306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48"/>
      <c r="AW21" s="248"/>
      <c r="AX21" s="248"/>
      <c r="AY21" s="248"/>
      <c r="AZ21" s="248"/>
      <c r="BA21" s="248"/>
      <c r="BB21" s="248"/>
      <c r="BC21" s="248"/>
      <c r="BD21" s="248"/>
      <c r="BE21" s="248"/>
      <c r="BF21" s="248"/>
      <c r="BG21" s="248"/>
      <c r="BH21" s="248"/>
      <c r="BI21" s="248"/>
      <c r="BJ21" s="248"/>
      <c r="BK21" s="248"/>
      <c r="BL21" s="248"/>
      <c r="BM21" s="248"/>
      <c r="BN21" s="248"/>
      <c r="BO21" s="248"/>
      <c r="BP21" s="248"/>
      <c r="BQ21" s="248"/>
      <c r="BR21" s="248"/>
      <c r="BS21" s="248"/>
      <c r="BT21" s="248"/>
      <c r="BU21" s="248"/>
      <c r="BV21" s="248"/>
      <c r="BW21" s="248"/>
      <c r="BX21" s="248"/>
      <c r="BY21" s="248"/>
      <c r="BZ21" s="248"/>
      <c r="CA21" s="248"/>
      <c r="CB21" s="248"/>
      <c r="CC21" s="248"/>
      <c r="CD21" s="248"/>
      <c r="CE21" s="248"/>
      <c r="CF21" s="248"/>
      <c r="CG21" s="248"/>
      <c r="CH21" s="248"/>
      <c r="CI21" s="248"/>
      <c r="CJ21" s="248"/>
      <c r="CK21" s="248"/>
      <c r="CL21" s="248"/>
      <c r="CM21" s="248"/>
      <c r="CN21" s="248"/>
      <c r="CO21" s="248"/>
      <c r="CP21" s="248"/>
      <c r="CQ21" s="248"/>
      <c r="CR21" s="248"/>
      <c r="CS21" s="248"/>
      <c r="CT21" s="248"/>
      <c r="CU21" s="248"/>
      <c r="CV21" s="248"/>
      <c r="CW21" s="248"/>
      <c r="CX21" s="248"/>
      <c r="CY21" s="248"/>
      <c r="CZ21" s="248"/>
      <c r="DA21" s="248"/>
      <c r="DB21" s="248"/>
      <c r="DC21" s="248"/>
      <c r="DD21" s="248"/>
      <c r="DE21" s="248"/>
      <c r="DF21" s="248"/>
      <c r="DG21" s="248"/>
      <c r="DH21" s="248"/>
      <c r="DI21" s="248"/>
      <c r="DJ21" s="248"/>
      <c r="DK21" s="248"/>
      <c r="DL21" s="248"/>
      <c r="DM21" s="248"/>
      <c r="DN21" s="248"/>
      <c r="DO21" s="248"/>
      <c r="DP21" s="248"/>
      <c r="DQ21" s="248"/>
      <c r="DR21" s="248"/>
      <c r="DS21" s="248"/>
      <c r="DT21" s="248"/>
      <c r="DU21" s="248"/>
      <c r="DV21" s="248"/>
      <c r="DW21" s="248"/>
      <c r="DX21" s="248"/>
      <c r="DY21" s="248"/>
      <c r="DZ21" s="248"/>
      <c r="EA21" s="248"/>
      <c r="EB21" s="248"/>
      <c r="EC21" s="248"/>
      <c r="ED21" s="248"/>
      <c r="EE21" s="248"/>
      <c r="EF21" s="248"/>
      <c r="EG21" s="248"/>
      <c r="EH21" s="248"/>
      <c r="EI21" s="248"/>
      <c r="EJ21" s="248"/>
      <c r="EK21" s="248"/>
      <c r="EL21" s="248"/>
      <c r="EM21" s="248"/>
      <c r="EN21" s="248"/>
      <c r="EO21" s="248"/>
      <c r="EP21" s="248"/>
      <c r="EQ21" s="248"/>
      <c r="ER21" s="248"/>
      <c r="ES21" s="248"/>
      <c r="ET21" s="248"/>
      <c r="EU21" s="248"/>
      <c r="EV21" s="248"/>
      <c r="EW21" s="248"/>
      <c r="EX21" s="248"/>
      <c r="EY21" s="248"/>
      <c r="EZ21" s="248"/>
      <c r="FA21" s="248"/>
      <c r="FB21" s="248"/>
      <c r="FC21" s="248"/>
      <c r="FD21" s="248"/>
      <c r="FE21" s="248"/>
      <c r="FF21" s="248"/>
      <c r="FG21" s="248"/>
      <c r="FH21" s="248"/>
      <c r="FI21" s="248"/>
      <c r="FJ21" s="248"/>
      <c r="FK21" s="248"/>
      <c r="FL21" s="248"/>
      <c r="FM21" s="248"/>
      <c r="FN21" s="248"/>
      <c r="FO21" s="248"/>
      <c r="FP21" s="248"/>
      <c r="FQ21" s="248"/>
      <c r="FR21" s="248"/>
      <c r="FS21" s="248"/>
      <c r="FT21" s="248"/>
      <c r="FU21" s="248"/>
      <c r="FV21" s="248"/>
      <c r="FW21" s="248"/>
      <c r="FX21" s="248"/>
      <c r="FY21" s="248"/>
      <c r="FZ21" s="248"/>
      <c r="GA21" s="248"/>
      <c r="GB21" s="248"/>
      <c r="GC21" s="248"/>
      <c r="GD21" s="248"/>
      <c r="GE21" s="248"/>
      <c r="GF21" s="248"/>
      <c r="GG21" s="248"/>
      <c r="GH21" s="248"/>
      <c r="GI21" s="248"/>
      <c r="GJ21" s="248"/>
      <c r="GK21" s="248"/>
      <c r="GL21" s="248"/>
      <c r="GM21" s="248"/>
      <c r="GN21" s="248"/>
      <c r="GO21" s="248"/>
      <c r="GP21" s="248"/>
      <c r="GQ21" s="248"/>
      <c r="GR21" s="248"/>
      <c r="GS21" s="248"/>
      <c r="GT21" s="248"/>
      <c r="GU21" s="248"/>
      <c r="GV21" s="248"/>
      <c r="GW21" s="248"/>
      <c r="GX21" s="248"/>
      <c r="GY21" s="248"/>
      <c r="GZ21" s="248"/>
      <c r="HA21" s="248"/>
      <c r="HB21" s="248"/>
      <c r="HC21" s="248"/>
      <c r="HD21" s="248"/>
      <c r="HE21" s="248"/>
      <c r="HF21" s="248"/>
      <c r="HG21" s="248"/>
      <c r="HH21" s="248"/>
      <c r="HI21" s="248"/>
      <c r="HJ21" s="248"/>
      <c r="HK21" s="248"/>
      <c r="HL21" s="248"/>
      <c r="HM21" s="248"/>
      <c r="HN21" s="248"/>
      <c r="HO21" s="248"/>
      <c r="HP21" s="248"/>
      <c r="HQ21" s="248"/>
      <c r="HR21" s="248"/>
      <c r="HS21" s="248"/>
      <c r="HT21" s="248"/>
      <c r="HU21" s="248"/>
      <c r="HV21" s="248"/>
      <c r="HW21" s="248"/>
      <c r="HX21" s="248"/>
      <c r="HY21" s="248"/>
      <c r="HZ21" s="248"/>
      <c r="IA21" s="248"/>
      <c r="IB21" s="248"/>
      <c r="IC21" s="248"/>
      <c r="ID21" s="248"/>
      <c r="IE21" s="248"/>
      <c r="IF21" s="248"/>
      <c r="IG21" s="248"/>
      <c r="IH21" s="248"/>
      <c r="II21" s="248"/>
      <c r="IJ21" s="248"/>
      <c r="IK21" s="248"/>
      <c r="IL21" s="248"/>
      <c r="IM21" s="248"/>
      <c r="IN21" s="248"/>
      <c r="IO21" s="248"/>
      <c r="IP21" s="248"/>
      <c r="IQ21" s="248"/>
      <c r="IR21" s="248"/>
      <c r="IS21" s="248"/>
      <c r="IT21" s="248"/>
      <c r="IU21" s="248"/>
      <c r="IV21" s="248"/>
    </row>
    <row r="22" spans="1:256" s="224" customFormat="1" ht="15.95" customHeight="1">
      <c r="A22" s="236"/>
      <c r="B22" s="237" t="s">
        <v>279</v>
      </c>
      <c r="C22" s="372">
        <v>29</v>
      </c>
      <c r="D22" s="371">
        <v>322.85612200000003</v>
      </c>
      <c r="E22" s="306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8"/>
      <c r="AQ22" s="248"/>
      <c r="AR22" s="248"/>
      <c r="AS22" s="248"/>
      <c r="AT22" s="248"/>
      <c r="AU22" s="248"/>
      <c r="AV22" s="248"/>
      <c r="AW22" s="248"/>
      <c r="AX22" s="248"/>
      <c r="AY22" s="248"/>
      <c r="AZ22" s="248"/>
      <c r="BA22" s="248"/>
      <c r="BB22" s="248"/>
      <c r="BC22" s="248"/>
      <c r="BD22" s="248"/>
      <c r="BE22" s="248"/>
      <c r="BF22" s="248"/>
      <c r="BG22" s="248"/>
      <c r="BH22" s="248"/>
      <c r="BI22" s="248"/>
      <c r="BJ22" s="248"/>
      <c r="BK22" s="248"/>
      <c r="BL22" s="248"/>
      <c r="BM22" s="248"/>
      <c r="BN22" s="248"/>
      <c r="BO22" s="248"/>
      <c r="BP22" s="248"/>
      <c r="BQ22" s="248"/>
      <c r="BR22" s="248"/>
      <c r="BS22" s="248"/>
      <c r="BT22" s="248"/>
      <c r="BU22" s="248"/>
      <c r="BV22" s="248"/>
      <c r="BW22" s="248"/>
      <c r="BX22" s="248"/>
      <c r="BY22" s="248"/>
      <c r="BZ22" s="248"/>
      <c r="CA22" s="248"/>
      <c r="CB22" s="248"/>
      <c r="CC22" s="248"/>
      <c r="CD22" s="248"/>
      <c r="CE22" s="248"/>
      <c r="CF22" s="248"/>
      <c r="CG22" s="248"/>
      <c r="CH22" s="248"/>
      <c r="CI22" s="248"/>
      <c r="CJ22" s="248"/>
      <c r="CK22" s="248"/>
      <c r="CL22" s="248"/>
      <c r="CM22" s="248"/>
      <c r="CN22" s="248"/>
      <c r="CO22" s="248"/>
      <c r="CP22" s="248"/>
      <c r="CQ22" s="248"/>
      <c r="CR22" s="248"/>
      <c r="CS22" s="248"/>
      <c r="CT22" s="248"/>
      <c r="CU22" s="248"/>
      <c r="CV22" s="248"/>
      <c r="CW22" s="248"/>
      <c r="CX22" s="248"/>
      <c r="CY22" s="248"/>
      <c r="CZ22" s="248"/>
      <c r="DA22" s="248"/>
      <c r="DB22" s="248"/>
      <c r="DC22" s="248"/>
      <c r="DD22" s="248"/>
      <c r="DE22" s="248"/>
      <c r="DF22" s="248"/>
      <c r="DG22" s="248"/>
      <c r="DH22" s="248"/>
      <c r="DI22" s="248"/>
      <c r="DJ22" s="248"/>
      <c r="DK22" s="248"/>
      <c r="DL22" s="248"/>
      <c r="DM22" s="248"/>
      <c r="DN22" s="248"/>
      <c r="DO22" s="248"/>
      <c r="DP22" s="248"/>
      <c r="DQ22" s="248"/>
      <c r="DR22" s="248"/>
      <c r="DS22" s="248"/>
      <c r="DT22" s="248"/>
      <c r="DU22" s="248"/>
      <c r="DV22" s="248"/>
      <c r="DW22" s="248"/>
      <c r="DX22" s="248"/>
      <c r="DY22" s="248"/>
      <c r="DZ22" s="248"/>
      <c r="EA22" s="248"/>
      <c r="EB22" s="248"/>
      <c r="EC22" s="248"/>
      <c r="ED22" s="248"/>
      <c r="EE22" s="248"/>
      <c r="EF22" s="248"/>
      <c r="EG22" s="248"/>
      <c r="EH22" s="248"/>
      <c r="EI22" s="248"/>
      <c r="EJ22" s="248"/>
      <c r="EK22" s="248"/>
      <c r="EL22" s="248"/>
      <c r="EM22" s="248"/>
      <c r="EN22" s="248"/>
      <c r="EO22" s="248"/>
      <c r="EP22" s="248"/>
      <c r="EQ22" s="248"/>
      <c r="ER22" s="248"/>
      <c r="ES22" s="248"/>
      <c r="ET22" s="248"/>
      <c r="EU22" s="248"/>
      <c r="EV22" s="248"/>
      <c r="EW22" s="248"/>
      <c r="EX22" s="248"/>
      <c r="EY22" s="248"/>
      <c r="EZ22" s="248"/>
      <c r="FA22" s="248"/>
      <c r="FB22" s="248"/>
      <c r="FC22" s="248"/>
      <c r="FD22" s="248"/>
      <c r="FE22" s="248"/>
      <c r="FF22" s="248"/>
      <c r="FG22" s="248"/>
      <c r="FH22" s="248"/>
      <c r="FI22" s="248"/>
      <c r="FJ22" s="248"/>
      <c r="FK22" s="248"/>
      <c r="FL22" s="248"/>
      <c r="FM22" s="248"/>
      <c r="FN22" s="248"/>
      <c r="FO22" s="248"/>
      <c r="FP22" s="248"/>
      <c r="FQ22" s="248"/>
      <c r="FR22" s="248"/>
      <c r="FS22" s="248"/>
      <c r="FT22" s="248"/>
      <c r="FU22" s="248"/>
      <c r="FV22" s="248"/>
      <c r="FW22" s="248"/>
      <c r="FX22" s="248"/>
      <c r="FY22" s="248"/>
      <c r="FZ22" s="248"/>
      <c r="GA22" s="248"/>
      <c r="GB22" s="248"/>
      <c r="GC22" s="248"/>
      <c r="GD22" s="248"/>
      <c r="GE22" s="248"/>
      <c r="GF22" s="248"/>
      <c r="GG22" s="248"/>
      <c r="GH22" s="248"/>
      <c r="GI22" s="248"/>
      <c r="GJ22" s="248"/>
      <c r="GK22" s="248"/>
      <c r="GL22" s="248"/>
      <c r="GM22" s="248"/>
      <c r="GN22" s="248"/>
      <c r="GO22" s="248"/>
      <c r="GP22" s="248"/>
      <c r="GQ22" s="248"/>
      <c r="GR22" s="248"/>
      <c r="GS22" s="248"/>
      <c r="GT22" s="248"/>
      <c r="GU22" s="248"/>
      <c r="GV22" s="248"/>
      <c r="GW22" s="248"/>
      <c r="GX22" s="248"/>
      <c r="GY22" s="248"/>
      <c r="GZ22" s="248"/>
      <c r="HA22" s="248"/>
      <c r="HB22" s="248"/>
      <c r="HC22" s="248"/>
      <c r="HD22" s="248"/>
      <c r="HE22" s="248"/>
      <c r="HF22" s="248"/>
      <c r="HG22" s="248"/>
      <c r="HH22" s="248"/>
      <c r="HI22" s="248"/>
      <c r="HJ22" s="248"/>
      <c r="HK22" s="248"/>
      <c r="HL22" s="248"/>
      <c r="HM22" s="248"/>
      <c r="HN22" s="248"/>
      <c r="HO22" s="248"/>
      <c r="HP22" s="248"/>
      <c r="HQ22" s="248"/>
      <c r="HR22" s="248"/>
      <c r="HS22" s="248"/>
      <c r="HT22" s="248"/>
      <c r="HU22" s="248"/>
      <c r="HV22" s="248"/>
      <c r="HW22" s="248"/>
      <c r="HX22" s="248"/>
      <c r="HY22" s="248"/>
      <c r="HZ22" s="248"/>
      <c r="IA22" s="248"/>
      <c r="IB22" s="248"/>
      <c r="IC22" s="248"/>
      <c r="ID22" s="248"/>
      <c r="IE22" s="248"/>
      <c r="IF22" s="248"/>
      <c r="IG22" s="248"/>
      <c r="IH22" s="248"/>
      <c r="II22" s="248"/>
      <c r="IJ22" s="248"/>
      <c r="IK22" s="248"/>
      <c r="IL22" s="248"/>
      <c r="IM22" s="248"/>
      <c r="IN22" s="248"/>
      <c r="IO22" s="248"/>
      <c r="IP22" s="248"/>
      <c r="IQ22" s="248"/>
      <c r="IR22" s="248"/>
      <c r="IS22" s="248"/>
      <c r="IT22" s="248"/>
      <c r="IU22" s="248"/>
      <c r="IV22" s="248"/>
    </row>
    <row r="23" spans="1:256" s="224" customFormat="1" ht="15.95" customHeight="1">
      <c r="A23" s="236"/>
      <c r="B23" s="237" t="s">
        <v>277</v>
      </c>
      <c r="C23" s="372">
        <v>51</v>
      </c>
      <c r="D23" s="371">
        <v>245.27524700000001</v>
      </c>
      <c r="E23" s="306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48"/>
      <c r="AW23" s="248"/>
      <c r="AX23" s="248"/>
      <c r="AY23" s="248"/>
      <c r="AZ23" s="248"/>
      <c r="BA23" s="248"/>
      <c r="BB23" s="248"/>
      <c r="BC23" s="248"/>
      <c r="BD23" s="248"/>
      <c r="BE23" s="248"/>
      <c r="BF23" s="248"/>
      <c r="BG23" s="248"/>
      <c r="BH23" s="248"/>
      <c r="BI23" s="248"/>
      <c r="BJ23" s="248"/>
      <c r="BK23" s="248"/>
      <c r="BL23" s="248"/>
      <c r="BM23" s="248"/>
      <c r="BN23" s="248"/>
      <c r="BO23" s="248"/>
      <c r="BP23" s="248"/>
      <c r="BQ23" s="248"/>
      <c r="BR23" s="248"/>
      <c r="BS23" s="248"/>
      <c r="BT23" s="248"/>
      <c r="BU23" s="248"/>
      <c r="BV23" s="248"/>
      <c r="BW23" s="248"/>
      <c r="BX23" s="248"/>
      <c r="BY23" s="248"/>
      <c r="BZ23" s="248"/>
      <c r="CA23" s="248"/>
      <c r="CB23" s="248"/>
      <c r="CC23" s="248"/>
      <c r="CD23" s="248"/>
      <c r="CE23" s="248"/>
      <c r="CF23" s="248"/>
      <c r="CG23" s="248"/>
      <c r="CH23" s="248"/>
      <c r="CI23" s="248"/>
      <c r="CJ23" s="248"/>
      <c r="CK23" s="248"/>
      <c r="CL23" s="248"/>
      <c r="CM23" s="248"/>
      <c r="CN23" s="248"/>
      <c r="CO23" s="248"/>
      <c r="CP23" s="248"/>
      <c r="CQ23" s="248"/>
      <c r="CR23" s="248"/>
      <c r="CS23" s="248"/>
      <c r="CT23" s="248"/>
      <c r="CU23" s="248"/>
      <c r="CV23" s="248"/>
      <c r="CW23" s="248"/>
      <c r="CX23" s="248"/>
      <c r="CY23" s="248"/>
      <c r="CZ23" s="248"/>
      <c r="DA23" s="248"/>
      <c r="DB23" s="248"/>
      <c r="DC23" s="248"/>
      <c r="DD23" s="248"/>
      <c r="DE23" s="248"/>
      <c r="DF23" s="248"/>
      <c r="DG23" s="248"/>
      <c r="DH23" s="248"/>
      <c r="DI23" s="248"/>
      <c r="DJ23" s="248"/>
      <c r="DK23" s="248"/>
      <c r="DL23" s="248"/>
      <c r="DM23" s="248"/>
      <c r="DN23" s="248"/>
      <c r="DO23" s="248"/>
      <c r="DP23" s="248"/>
      <c r="DQ23" s="248"/>
      <c r="DR23" s="248"/>
      <c r="DS23" s="248"/>
      <c r="DT23" s="248"/>
      <c r="DU23" s="248"/>
      <c r="DV23" s="248"/>
      <c r="DW23" s="248"/>
      <c r="DX23" s="248"/>
      <c r="DY23" s="248"/>
      <c r="DZ23" s="248"/>
      <c r="EA23" s="248"/>
      <c r="EB23" s="248"/>
      <c r="EC23" s="248"/>
      <c r="ED23" s="248"/>
      <c r="EE23" s="248"/>
      <c r="EF23" s="248"/>
      <c r="EG23" s="248"/>
      <c r="EH23" s="248"/>
      <c r="EI23" s="248"/>
      <c r="EJ23" s="248"/>
      <c r="EK23" s="248"/>
      <c r="EL23" s="248"/>
      <c r="EM23" s="248"/>
      <c r="EN23" s="248"/>
      <c r="EO23" s="248"/>
      <c r="EP23" s="248"/>
      <c r="EQ23" s="248"/>
      <c r="ER23" s="248"/>
      <c r="ES23" s="248"/>
      <c r="ET23" s="248"/>
      <c r="EU23" s="248"/>
      <c r="EV23" s="248"/>
      <c r="EW23" s="248"/>
      <c r="EX23" s="248"/>
      <c r="EY23" s="248"/>
      <c r="EZ23" s="248"/>
      <c r="FA23" s="248"/>
      <c r="FB23" s="248"/>
      <c r="FC23" s="248"/>
      <c r="FD23" s="248"/>
      <c r="FE23" s="248"/>
      <c r="FF23" s="248"/>
      <c r="FG23" s="248"/>
      <c r="FH23" s="248"/>
      <c r="FI23" s="248"/>
      <c r="FJ23" s="248"/>
      <c r="FK23" s="248"/>
      <c r="FL23" s="248"/>
      <c r="FM23" s="248"/>
      <c r="FN23" s="248"/>
      <c r="FO23" s="248"/>
      <c r="FP23" s="248"/>
      <c r="FQ23" s="248"/>
      <c r="FR23" s="248"/>
      <c r="FS23" s="248"/>
      <c r="FT23" s="248"/>
      <c r="FU23" s="248"/>
      <c r="FV23" s="248"/>
      <c r="FW23" s="248"/>
      <c r="FX23" s="248"/>
      <c r="FY23" s="248"/>
      <c r="FZ23" s="248"/>
      <c r="GA23" s="248"/>
      <c r="GB23" s="248"/>
      <c r="GC23" s="248"/>
      <c r="GD23" s="248"/>
      <c r="GE23" s="248"/>
      <c r="GF23" s="248"/>
      <c r="GG23" s="248"/>
      <c r="GH23" s="248"/>
      <c r="GI23" s="248"/>
      <c r="GJ23" s="248"/>
      <c r="GK23" s="248"/>
      <c r="GL23" s="248"/>
      <c r="GM23" s="248"/>
      <c r="GN23" s="248"/>
      <c r="GO23" s="248"/>
      <c r="GP23" s="248"/>
      <c r="GQ23" s="248"/>
      <c r="GR23" s="248"/>
      <c r="GS23" s="248"/>
      <c r="GT23" s="248"/>
      <c r="GU23" s="248"/>
      <c r="GV23" s="248"/>
      <c r="GW23" s="248"/>
      <c r="GX23" s="248"/>
      <c r="GY23" s="248"/>
      <c r="GZ23" s="248"/>
      <c r="HA23" s="248"/>
      <c r="HB23" s="248"/>
      <c r="HC23" s="248"/>
      <c r="HD23" s="248"/>
      <c r="HE23" s="248"/>
      <c r="HF23" s="248"/>
      <c r="HG23" s="248"/>
      <c r="HH23" s="248"/>
      <c r="HI23" s="248"/>
      <c r="HJ23" s="248"/>
      <c r="HK23" s="248"/>
      <c r="HL23" s="248"/>
      <c r="HM23" s="248"/>
      <c r="HN23" s="248"/>
      <c r="HO23" s="248"/>
      <c r="HP23" s="248"/>
      <c r="HQ23" s="248"/>
      <c r="HR23" s="248"/>
      <c r="HS23" s="248"/>
      <c r="HT23" s="248"/>
      <c r="HU23" s="248"/>
      <c r="HV23" s="248"/>
      <c r="HW23" s="248"/>
      <c r="HX23" s="248"/>
      <c r="HY23" s="248"/>
      <c r="HZ23" s="248"/>
      <c r="IA23" s="248"/>
      <c r="IB23" s="248"/>
      <c r="IC23" s="248"/>
      <c r="ID23" s="248"/>
      <c r="IE23" s="248"/>
      <c r="IF23" s="248"/>
      <c r="IG23" s="248"/>
      <c r="IH23" s="248"/>
      <c r="II23" s="248"/>
      <c r="IJ23" s="248"/>
      <c r="IK23" s="248"/>
      <c r="IL23" s="248"/>
      <c r="IM23" s="248"/>
      <c r="IN23" s="248"/>
      <c r="IO23" s="248"/>
      <c r="IP23" s="248"/>
      <c r="IQ23" s="248"/>
      <c r="IR23" s="248"/>
      <c r="IS23" s="248"/>
      <c r="IT23" s="248"/>
      <c r="IU23" s="248"/>
      <c r="IV23" s="248"/>
    </row>
    <row r="24" spans="1:256" s="224" customFormat="1" ht="15.95" customHeight="1">
      <c r="A24" s="236"/>
      <c r="B24" s="237" t="s">
        <v>389</v>
      </c>
      <c r="C24" s="369">
        <v>38</v>
      </c>
      <c r="D24" s="371">
        <v>224.21123399999999</v>
      </c>
      <c r="E24" s="306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8"/>
      <c r="AT24" s="248"/>
      <c r="AU24" s="248"/>
      <c r="AV24" s="248"/>
      <c r="AW24" s="248"/>
      <c r="AX24" s="248"/>
      <c r="AY24" s="248"/>
      <c r="AZ24" s="248"/>
      <c r="BA24" s="248"/>
      <c r="BB24" s="248"/>
      <c r="BC24" s="248"/>
      <c r="BD24" s="248"/>
      <c r="BE24" s="248"/>
      <c r="BF24" s="248"/>
      <c r="BG24" s="248"/>
      <c r="BH24" s="248"/>
      <c r="BI24" s="248"/>
      <c r="BJ24" s="248"/>
      <c r="BK24" s="248"/>
      <c r="BL24" s="248"/>
      <c r="BM24" s="248"/>
      <c r="BN24" s="248"/>
      <c r="BO24" s="248"/>
      <c r="BP24" s="248"/>
      <c r="BQ24" s="248"/>
      <c r="BR24" s="248"/>
      <c r="BS24" s="248"/>
      <c r="BT24" s="248"/>
      <c r="BU24" s="248"/>
      <c r="BV24" s="248"/>
      <c r="BW24" s="248"/>
      <c r="BX24" s="248"/>
      <c r="BY24" s="248"/>
      <c r="BZ24" s="248"/>
      <c r="CA24" s="248"/>
      <c r="CB24" s="248"/>
      <c r="CC24" s="248"/>
      <c r="CD24" s="248"/>
      <c r="CE24" s="248"/>
      <c r="CF24" s="248"/>
      <c r="CG24" s="248"/>
      <c r="CH24" s="248"/>
      <c r="CI24" s="248"/>
      <c r="CJ24" s="248"/>
      <c r="CK24" s="248"/>
      <c r="CL24" s="248"/>
      <c r="CM24" s="248"/>
      <c r="CN24" s="248"/>
      <c r="CO24" s="248"/>
      <c r="CP24" s="248"/>
      <c r="CQ24" s="248"/>
      <c r="CR24" s="248"/>
      <c r="CS24" s="248"/>
      <c r="CT24" s="248"/>
      <c r="CU24" s="248"/>
      <c r="CV24" s="248"/>
      <c r="CW24" s="248"/>
      <c r="CX24" s="248"/>
      <c r="CY24" s="248"/>
      <c r="CZ24" s="248"/>
      <c r="DA24" s="248"/>
      <c r="DB24" s="248"/>
      <c r="DC24" s="248"/>
      <c r="DD24" s="248"/>
      <c r="DE24" s="248"/>
      <c r="DF24" s="248"/>
      <c r="DG24" s="248"/>
      <c r="DH24" s="248"/>
      <c r="DI24" s="248"/>
      <c r="DJ24" s="248"/>
      <c r="DK24" s="248"/>
      <c r="DL24" s="248"/>
      <c r="DM24" s="248"/>
      <c r="DN24" s="248"/>
      <c r="DO24" s="248"/>
      <c r="DP24" s="248"/>
      <c r="DQ24" s="248"/>
      <c r="DR24" s="248"/>
      <c r="DS24" s="248"/>
      <c r="DT24" s="248"/>
      <c r="DU24" s="248"/>
      <c r="DV24" s="248"/>
      <c r="DW24" s="248"/>
      <c r="DX24" s="248"/>
      <c r="DY24" s="248"/>
      <c r="DZ24" s="248"/>
      <c r="EA24" s="248"/>
      <c r="EB24" s="248"/>
      <c r="EC24" s="248"/>
      <c r="ED24" s="248"/>
      <c r="EE24" s="248"/>
      <c r="EF24" s="248"/>
      <c r="EG24" s="248"/>
      <c r="EH24" s="248"/>
      <c r="EI24" s="248"/>
      <c r="EJ24" s="248"/>
      <c r="EK24" s="248"/>
      <c r="EL24" s="248"/>
      <c r="EM24" s="248"/>
      <c r="EN24" s="248"/>
      <c r="EO24" s="248"/>
      <c r="EP24" s="248"/>
      <c r="EQ24" s="248"/>
      <c r="ER24" s="248"/>
      <c r="ES24" s="248"/>
      <c r="ET24" s="248"/>
      <c r="EU24" s="248"/>
      <c r="EV24" s="248"/>
      <c r="EW24" s="248"/>
      <c r="EX24" s="248"/>
      <c r="EY24" s="248"/>
      <c r="EZ24" s="248"/>
      <c r="FA24" s="248"/>
      <c r="FB24" s="248"/>
      <c r="FC24" s="248"/>
      <c r="FD24" s="248"/>
      <c r="FE24" s="248"/>
      <c r="FF24" s="248"/>
      <c r="FG24" s="248"/>
      <c r="FH24" s="248"/>
      <c r="FI24" s="248"/>
      <c r="FJ24" s="248"/>
      <c r="FK24" s="248"/>
      <c r="FL24" s="248"/>
      <c r="FM24" s="248"/>
      <c r="FN24" s="248"/>
      <c r="FO24" s="248"/>
      <c r="FP24" s="248"/>
      <c r="FQ24" s="248"/>
      <c r="FR24" s="248"/>
      <c r="FS24" s="248"/>
      <c r="FT24" s="248"/>
      <c r="FU24" s="248"/>
      <c r="FV24" s="248"/>
      <c r="FW24" s="248"/>
      <c r="FX24" s="248"/>
      <c r="FY24" s="248"/>
      <c r="FZ24" s="248"/>
      <c r="GA24" s="248"/>
      <c r="GB24" s="248"/>
      <c r="GC24" s="248"/>
      <c r="GD24" s="248"/>
      <c r="GE24" s="248"/>
      <c r="GF24" s="248"/>
      <c r="GG24" s="248"/>
      <c r="GH24" s="248"/>
      <c r="GI24" s="248"/>
      <c r="GJ24" s="248"/>
      <c r="GK24" s="248"/>
      <c r="GL24" s="248"/>
      <c r="GM24" s="248"/>
      <c r="GN24" s="248"/>
      <c r="GO24" s="248"/>
      <c r="GP24" s="248"/>
      <c r="GQ24" s="248"/>
      <c r="GR24" s="248"/>
      <c r="GS24" s="248"/>
      <c r="GT24" s="248"/>
      <c r="GU24" s="248"/>
      <c r="GV24" s="248"/>
      <c r="GW24" s="248"/>
      <c r="GX24" s="248"/>
      <c r="GY24" s="248"/>
      <c r="GZ24" s="248"/>
      <c r="HA24" s="248"/>
      <c r="HB24" s="248"/>
      <c r="HC24" s="248"/>
      <c r="HD24" s="248"/>
      <c r="HE24" s="248"/>
      <c r="HF24" s="248"/>
      <c r="HG24" s="248"/>
      <c r="HH24" s="248"/>
      <c r="HI24" s="248"/>
      <c r="HJ24" s="248"/>
      <c r="HK24" s="248"/>
      <c r="HL24" s="248"/>
      <c r="HM24" s="248"/>
      <c r="HN24" s="248"/>
      <c r="HO24" s="248"/>
      <c r="HP24" s="248"/>
      <c r="HQ24" s="248"/>
      <c r="HR24" s="248"/>
      <c r="HS24" s="248"/>
      <c r="HT24" s="248"/>
      <c r="HU24" s="248"/>
      <c r="HV24" s="248"/>
      <c r="HW24" s="248"/>
      <c r="HX24" s="248"/>
      <c r="HY24" s="248"/>
      <c r="HZ24" s="248"/>
      <c r="IA24" s="248"/>
      <c r="IB24" s="248"/>
      <c r="IC24" s="248"/>
      <c r="ID24" s="248"/>
      <c r="IE24" s="248"/>
      <c r="IF24" s="248"/>
      <c r="IG24" s="248"/>
      <c r="IH24" s="248"/>
      <c r="II24" s="248"/>
      <c r="IJ24" s="248"/>
      <c r="IK24" s="248"/>
      <c r="IL24" s="248"/>
      <c r="IM24" s="248"/>
      <c r="IN24" s="248"/>
      <c r="IO24" s="248"/>
      <c r="IP24" s="248"/>
      <c r="IQ24" s="248"/>
      <c r="IR24" s="248"/>
      <c r="IS24" s="248"/>
      <c r="IT24" s="248"/>
      <c r="IU24" s="248"/>
      <c r="IV24" s="248"/>
    </row>
    <row r="25" spans="1:256" s="224" customFormat="1" ht="15.95" customHeight="1">
      <c r="A25" s="236"/>
      <c r="B25" s="237" t="s">
        <v>273</v>
      </c>
      <c r="C25" s="372">
        <v>5</v>
      </c>
      <c r="D25" s="371">
        <v>179.589202</v>
      </c>
      <c r="E25" s="306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8"/>
      <c r="AQ25" s="248"/>
      <c r="AR25" s="248"/>
      <c r="AS25" s="248"/>
      <c r="AT25" s="248"/>
      <c r="AU25" s="248"/>
      <c r="AV25" s="248"/>
      <c r="AW25" s="248"/>
      <c r="AX25" s="248"/>
      <c r="AY25" s="248"/>
      <c r="AZ25" s="248"/>
      <c r="BA25" s="248"/>
      <c r="BB25" s="248"/>
      <c r="BC25" s="248"/>
      <c r="BD25" s="248"/>
      <c r="BE25" s="248"/>
      <c r="BF25" s="248"/>
      <c r="BG25" s="248"/>
      <c r="BH25" s="248"/>
      <c r="BI25" s="248"/>
      <c r="BJ25" s="248"/>
      <c r="BK25" s="248"/>
      <c r="BL25" s="248"/>
      <c r="BM25" s="248"/>
      <c r="BN25" s="248"/>
      <c r="BO25" s="248"/>
      <c r="BP25" s="248"/>
      <c r="BQ25" s="248"/>
      <c r="BR25" s="248"/>
      <c r="BS25" s="248"/>
      <c r="BT25" s="248"/>
      <c r="BU25" s="248"/>
      <c r="BV25" s="248"/>
      <c r="BW25" s="248"/>
      <c r="BX25" s="248"/>
      <c r="BY25" s="248"/>
      <c r="BZ25" s="248"/>
      <c r="CA25" s="248"/>
      <c r="CB25" s="248"/>
      <c r="CC25" s="248"/>
      <c r="CD25" s="248"/>
      <c r="CE25" s="248"/>
      <c r="CF25" s="248"/>
      <c r="CG25" s="248"/>
      <c r="CH25" s="248"/>
      <c r="CI25" s="248"/>
      <c r="CJ25" s="248"/>
      <c r="CK25" s="248"/>
      <c r="CL25" s="248"/>
      <c r="CM25" s="248"/>
      <c r="CN25" s="248"/>
      <c r="CO25" s="248"/>
      <c r="CP25" s="248"/>
      <c r="CQ25" s="248"/>
      <c r="CR25" s="248"/>
      <c r="CS25" s="248"/>
      <c r="CT25" s="248"/>
      <c r="CU25" s="248"/>
      <c r="CV25" s="248"/>
      <c r="CW25" s="248"/>
      <c r="CX25" s="248"/>
      <c r="CY25" s="248"/>
      <c r="CZ25" s="248"/>
      <c r="DA25" s="248"/>
      <c r="DB25" s="248"/>
      <c r="DC25" s="248"/>
      <c r="DD25" s="248"/>
      <c r="DE25" s="248"/>
      <c r="DF25" s="248"/>
      <c r="DG25" s="248"/>
      <c r="DH25" s="248"/>
      <c r="DI25" s="248"/>
      <c r="DJ25" s="248"/>
      <c r="DK25" s="248"/>
      <c r="DL25" s="248"/>
      <c r="DM25" s="248"/>
      <c r="DN25" s="248"/>
      <c r="DO25" s="248"/>
      <c r="DP25" s="248"/>
      <c r="DQ25" s="248"/>
      <c r="DR25" s="248"/>
      <c r="DS25" s="248"/>
      <c r="DT25" s="248"/>
      <c r="DU25" s="248"/>
      <c r="DV25" s="248"/>
      <c r="DW25" s="248"/>
      <c r="DX25" s="248"/>
      <c r="DY25" s="248"/>
      <c r="DZ25" s="248"/>
      <c r="EA25" s="248"/>
      <c r="EB25" s="248"/>
      <c r="EC25" s="248"/>
      <c r="ED25" s="248"/>
      <c r="EE25" s="248"/>
      <c r="EF25" s="248"/>
      <c r="EG25" s="248"/>
      <c r="EH25" s="248"/>
      <c r="EI25" s="248"/>
      <c r="EJ25" s="248"/>
      <c r="EK25" s="248"/>
      <c r="EL25" s="248"/>
      <c r="EM25" s="248"/>
      <c r="EN25" s="248"/>
      <c r="EO25" s="248"/>
      <c r="EP25" s="248"/>
      <c r="EQ25" s="248"/>
      <c r="ER25" s="248"/>
      <c r="ES25" s="248"/>
      <c r="ET25" s="248"/>
      <c r="EU25" s="248"/>
      <c r="EV25" s="248"/>
      <c r="EW25" s="248"/>
      <c r="EX25" s="248"/>
      <c r="EY25" s="248"/>
      <c r="EZ25" s="248"/>
      <c r="FA25" s="248"/>
      <c r="FB25" s="248"/>
      <c r="FC25" s="248"/>
      <c r="FD25" s="248"/>
      <c r="FE25" s="248"/>
      <c r="FF25" s="248"/>
      <c r="FG25" s="248"/>
      <c r="FH25" s="248"/>
      <c r="FI25" s="248"/>
      <c r="FJ25" s="248"/>
      <c r="FK25" s="248"/>
      <c r="FL25" s="248"/>
      <c r="FM25" s="248"/>
      <c r="FN25" s="248"/>
      <c r="FO25" s="248"/>
      <c r="FP25" s="248"/>
      <c r="FQ25" s="248"/>
      <c r="FR25" s="248"/>
      <c r="FS25" s="248"/>
      <c r="FT25" s="248"/>
      <c r="FU25" s="248"/>
      <c r="FV25" s="248"/>
      <c r="FW25" s="248"/>
      <c r="FX25" s="248"/>
      <c r="FY25" s="248"/>
      <c r="FZ25" s="248"/>
      <c r="GA25" s="248"/>
      <c r="GB25" s="248"/>
      <c r="GC25" s="248"/>
      <c r="GD25" s="248"/>
      <c r="GE25" s="248"/>
      <c r="GF25" s="248"/>
      <c r="GG25" s="248"/>
      <c r="GH25" s="248"/>
      <c r="GI25" s="248"/>
      <c r="GJ25" s="248"/>
      <c r="GK25" s="248"/>
      <c r="GL25" s="248"/>
      <c r="GM25" s="248"/>
      <c r="GN25" s="248"/>
      <c r="GO25" s="248"/>
      <c r="GP25" s="248"/>
      <c r="GQ25" s="248"/>
      <c r="GR25" s="248"/>
      <c r="GS25" s="248"/>
      <c r="GT25" s="248"/>
      <c r="GU25" s="248"/>
      <c r="GV25" s="248"/>
      <c r="GW25" s="248"/>
      <c r="GX25" s="248"/>
      <c r="GY25" s="248"/>
      <c r="GZ25" s="248"/>
      <c r="HA25" s="248"/>
      <c r="HB25" s="248"/>
      <c r="HC25" s="248"/>
      <c r="HD25" s="248"/>
      <c r="HE25" s="248"/>
      <c r="HF25" s="248"/>
      <c r="HG25" s="248"/>
      <c r="HH25" s="248"/>
      <c r="HI25" s="248"/>
      <c r="HJ25" s="248"/>
      <c r="HK25" s="248"/>
      <c r="HL25" s="248"/>
      <c r="HM25" s="248"/>
      <c r="HN25" s="248"/>
      <c r="HO25" s="248"/>
      <c r="HP25" s="248"/>
      <c r="HQ25" s="248"/>
      <c r="HR25" s="248"/>
      <c r="HS25" s="248"/>
      <c r="HT25" s="248"/>
      <c r="HU25" s="248"/>
      <c r="HV25" s="248"/>
      <c r="HW25" s="248"/>
      <c r="HX25" s="248"/>
      <c r="HY25" s="248"/>
      <c r="HZ25" s="248"/>
      <c r="IA25" s="248"/>
      <c r="IB25" s="248"/>
      <c r="IC25" s="248"/>
      <c r="ID25" s="248"/>
      <c r="IE25" s="248"/>
      <c r="IF25" s="248"/>
      <c r="IG25" s="248"/>
      <c r="IH25" s="248"/>
      <c r="II25" s="248"/>
      <c r="IJ25" s="248"/>
      <c r="IK25" s="248"/>
      <c r="IL25" s="248"/>
      <c r="IM25" s="248"/>
      <c r="IN25" s="248"/>
      <c r="IO25" s="248"/>
      <c r="IP25" s="248"/>
      <c r="IQ25" s="248"/>
      <c r="IR25" s="248"/>
      <c r="IS25" s="248"/>
      <c r="IT25" s="248"/>
      <c r="IU25" s="248"/>
      <c r="IV25" s="248"/>
    </row>
    <row r="26" spans="1:256" s="224" customFormat="1" ht="15.95" customHeight="1">
      <c r="A26" s="236"/>
      <c r="B26" s="237" t="s">
        <v>390</v>
      </c>
      <c r="C26" s="369">
        <v>76</v>
      </c>
      <c r="D26" s="371">
        <v>176.01104599999999</v>
      </c>
      <c r="E26" s="306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8"/>
      <c r="AZ26" s="248"/>
      <c r="BA26" s="248"/>
      <c r="BB26" s="248"/>
      <c r="BC26" s="248"/>
      <c r="BD26" s="248"/>
      <c r="BE26" s="248"/>
      <c r="BF26" s="248"/>
      <c r="BG26" s="248"/>
      <c r="BH26" s="248"/>
      <c r="BI26" s="248"/>
      <c r="BJ26" s="248"/>
      <c r="BK26" s="248"/>
      <c r="BL26" s="248"/>
      <c r="BM26" s="248"/>
      <c r="BN26" s="248"/>
      <c r="BO26" s="248"/>
      <c r="BP26" s="248"/>
      <c r="BQ26" s="248"/>
      <c r="BR26" s="248"/>
      <c r="BS26" s="248"/>
      <c r="BT26" s="248"/>
      <c r="BU26" s="248"/>
      <c r="BV26" s="248"/>
      <c r="BW26" s="248"/>
      <c r="BX26" s="248"/>
      <c r="BY26" s="248"/>
      <c r="BZ26" s="248"/>
      <c r="CA26" s="248"/>
      <c r="CB26" s="248"/>
      <c r="CC26" s="248"/>
      <c r="CD26" s="248"/>
      <c r="CE26" s="248"/>
      <c r="CF26" s="248"/>
      <c r="CG26" s="248"/>
      <c r="CH26" s="248"/>
      <c r="CI26" s="248"/>
      <c r="CJ26" s="248"/>
      <c r="CK26" s="248"/>
      <c r="CL26" s="248"/>
      <c r="CM26" s="248"/>
      <c r="CN26" s="248"/>
      <c r="CO26" s="248"/>
      <c r="CP26" s="248"/>
      <c r="CQ26" s="248"/>
      <c r="CR26" s="248"/>
      <c r="CS26" s="248"/>
      <c r="CT26" s="248"/>
      <c r="CU26" s="248"/>
      <c r="CV26" s="248"/>
      <c r="CW26" s="248"/>
      <c r="CX26" s="248"/>
      <c r="CY26" s="248"/>
      <c r="CZ26" s="248"/>
      <c r="DA26" s="248"/>
      <c r="DB26" s="248"/>
      <c r="DC26" s="248"/>
      <c r="DD26" s="248"/>
      <c r="DE26" s="248"/>
      <c r="DF26" s="248"/>
      <c r="DG26" s="248"/>
      <c r="DH26" s="248"/>
      <c r="DI26" s="248"/>
      <c r="DJ26" s="248"/>
      <c r="DK26" s="248"/>
      <c r="DL26" s="248"/>
      <c r="DM26" s="248"/>
      <c r="DN26" s="248"/>
      <c r="DO26" s="248"/>
      <c r="DP26" s="248"/>
      <c r="DQ26" s="248"/>
      <c r="DR26" s="248"/>
      <c r="DS26" s="248"/>
      <c r="DT26" s="248"/>
      <c r="DU26" s="248"/>
      <c r="DV26" s="248"/>
      <c r="DW26" s="248"/>
      <c r="DX26" s="248"/>
      <c r="DY26" s="248"/>
      <c r="DZ26" s="248"/>
      <c r="EA26" s="248"/>
      <c r="EB26" s="248"/>
      <c r="EC26" s="248"/>
      <c r="ED26" s="248"/>
      <c r="EE26" s="248"/>
      <c r="EF26" s="248"/>
      <c r="EG26" s="248"/>
      <c r="EH26" s="248"/>
      <c r="EI26" s="248"/>
      <c r="EJ26" s="248"/>
      <c r="EK26" s="248"/>
      <c r="EL26" s="248"/>
      <c r="EM26" s="248"/>
      <c r="EN26" s="248"/>
      <c r="EO26" s="248"/>
      <c r="EP26" s="248"/>
      <c r="EQ26" s="248"/>
      <c r="ER26" s="248"/>
      <c r="ES26" s="248"/>
      <c r="ET26" s="248"/>
      <c r="EU26" s="248"/>
      <c r="EV26" s="248"/>
      <c r="EW26" s="248"/>
      <c r="EX26" s="248"/>
      <c r="EY26" s="248"/>
      <c r="EZ26" s="248"/>
      <c r="FA26" s="248"/>
      <c r="FB26" s="248"/>
      <c r="FC26" s="248"/>
      <c r="FD26" s="248"/>
      <c r="FE26" s="248"/>
      <c r="FF26" s="248"/>
      <c r="FG26" s="248"/>
      <c r="FH26" s="248"/>
      <c r="FI26" s="248"/>
      <c r="FJ26" s="248"/>
      <c r="FK26" s="248"/>
      <c r="FL26" s="248"/>
      <c r="FM26" s="248"/>
      <c r="FN26" s="248"/>
      <c r="FO26" s="248"/>
      <c r="FP26" s="248"/>
      <c r="FQ26" s="248"/>
      <c r="FR26" s="248"/>
      <c r="FS26" s="248"/>
      <c r="FT26" s="248"/>
      <c r="FU26" s="248"/>
      <c r="FV26" s="248"/>
      <c r="FW26" s="248"/>
      <c r="FX26" s="248"/>
      <c r="FY26" s="248"/>
      <c r="FZ26" s="248"/>
      <c r="GA26" s="248"/>
      <c r="GB26" s="248"/>
      <c r="GC26" s="248"/>
      <c r="GD26" s="248"/>
      <c r="GE26" s="248"/>
      <c r="GF26" s="248"/>
      <c r="GG26" s="248"/>
      <c r="GH26" s="248"/>
      <c r="GI26" s="248"/>
      <c r="GJ26" s="248"/>
      <c r="GK26" s="248"/>
      <c r="GL26" s="248"/>
      <c r="GM26" s="248"/>
      <c r="GN26" s="248"/>
      <c r="GO26" s="248"/>
      <c r="GP26" s="248"/>
      <c r="GQ26" s="248"/>
      <c r="GR26" s="248"/>
      <c r="GS26" s="248"/>
      <c r="GT26" s="248"/>
      <c r="GU26" s="248"/>
      <c r="GV26" s="248"/>
      <c r="GW26" s="248"/>
      <c r="GX26" s="248"/>
      <c r="GY26" s="248"/>
      <c r="GZ26" s="248"/>
      <c r="HA26" s="248"/>
      <c r="HB26" s="248"/>
      <c r="HC26" s="248"/>
      <c r="HD26" s="248"/>
      <c r="HE26" s="248"/>
      <c r="HF26" s="248"/>
      <c r="HG26" s="248"/>
      <c r="HH26" s="248"/>
      <c r="HI26" s="248"/>
      <c r="HJ26" s="248"/>
      <c r="HK26" s="248"/>
      <c r="HL26" s="248"/>
      <c r="HM26" s="248"/>
      <c r="HN26" s="248"/>
      <c r="HO26" s="248"/>
      <c r="HP26" s="248"/>
      <c r="HQ26" s="248"/>
      <c r="HR26" s="248"/>
      <c r="HS26" s="248"/>
      <c r="HT26" s="248"/>
      <c r="HU26" s="248"/>
      <c r="HV26" s="248"/>
      <c r="HW26" s="248"/>
      <c r="HX26" s="248"/>
      <c r="HY26" s="248"/>
      <c r="HZ26" s="248"/>
      <c r="IA26" s="248"/>
      <c r="IB26" s="248"/>
      <c r="IC26" s="248"/>
      <c r="ID26" s="248"/>
      <c r="IE26" s="248"/>
      <c r="IF26" s="248"/>
      <c r="IG26" s="248"/>
      <c r="IH26" s="248"/>
      <c r="II26" s="248"/>
      <c r="IJ26" s="248"/>
      <c r="IK26" s="248"/>
      <c r="IL26" s="248"/>
      <c r="IM26" s="248"/>
      <c r="IN26" s="248"/>
      <c r="IO26" s="248"/>
      <c r="IP26" s="248"/>
      <c r="IQ26" s="248"/>
      <c r="IR26" s="248"/>
      <c r="IS26" s="248"/>
      <c r="IT26" s="248"/>
      <c r="IU26" s="248"/>
      <c r="IV26" s="248"/>
    </row>
    <row r="27" spans="1:256" s="224" customFormat="1" ht="15.95" customHeight="1">
      <c r="A27" s="236"/>
      <c r="B27" s="237" t="s">
        <v>391</v>
      </c>
      <c r="C27" s="372">
        <v>11</v>
      </c>
      <c r="D27" s="371">
        <v>171.337581</v>
      </c>
      <c r="E27" s="306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8"/>
      <c r="AW27" s="248"/>
      <c r="AX27" s="248"/>
      <c r="AY27" s="248"/>
      <c r="AZ27" s="248"/>
      <c r="BA27" s="248"/>
      <c r="BB27" s="248"/>
      <c r="BC27" s="248"/>
      <c r="BD27" s="248"/>
      <c r="BE27" s="248"/>
      <c r="BF27" s="248"/>
      <c r="BG27" s="248"/>
      <c r="BH27" s="248"/>
      <c r="BI27" s="248"/>
      <c r="BJ27" s="248"/>
      <c r="BK27" s="248"/>
      <c r="BL27" s="248"/>
      <c r="BM27" s="248"/>
      <c r="BN27" s="248"/>
      <c r="BO27" s="248"/>
      <c r="BP27" s="248"/>
      <c r="BQ27" s="248"/>
      <c r="BR27" s="248"/>
      <c r="BS27" s="248"/>
      <c r="BT27" s="248"/>
      <c r="BU27" s="248"/>
      <c r="BV27" s="248"/>
      <c r="BW27" s="248"/>
      <c r="BX27" s="248"/>
      <c r="BY27" s="248"/>
      <c r="BZ27" s="248"/>
      <c r="CA27" s="248"/>
      <c r="CB27" s="248"/>
      <c r="CC27" s="248"/>
      <c r="CD27" s="248"/>
      <c r="CE27" s="248"/>
      <c r="CF27" s="248"/>
      <c r="CG27" s="248"/>
      <c r="CH27" s="248"/>
      <c r="CI27" s="248"/>
      <c r="CJ27" s="248"/>
      <c r="CK27" s="248"/>
      <c r="CL27" s="248"/>
      <c r="CM27" s="248"/>
      <c r="CN27" s="248"/>
      <c r="CO27" s="248"/>
      <c r="CP27" s="248"/>
      <c r="CQ27" s="248"/>
      <c r="CR27" s="248"/>
      <c r="CS27" s="248"/>
      <c r="CT27" s="248"/>
      <c r="CU27" s="248"/>
      <c r="CV27" s="248"/>
      <c r="CW27" s="248"/>
      <c r="CX27" s="248"/>
      <c r="CY27" s="248"/>
      <c r="CZ27" s="248"/>
      <c r="DA27" s="248"/>
      <c r="DB27" s="248"/>
      <c r="DC27" s="248"/>
      <c r="DD27" s="248"/>
      <c r="DE27" s="248"/>
      <c r="DF27" s="248"/>
      <c r="DG27" s="248"/>
      <c r="DH27" s="248"/>
      <c r="DI27" s="248"/>
      <c r="DJ27" s="248"/>
      <c r="DK27" s="248"/>
      <c r="DL27" s="248"/>
      <c r="DM27" s="248"/>
      <c r="DN27" s="248"/>
      <c r="DO27" s="248"/>
      <c r="DP27" s="248"/>
      <c r="DQ27" s="248"/>
      <c r="DR27" s="248"/>
      <c r="DS27" s="248"/>
      <c r="DT27" s="248"/>
      <c r="DU27" s="248"/>
      <c r="DV27" s="248"/>
      <c r="DW27" s="248"/>
      <c r="DX27" s="248"/>
      <c r="DY27" s="248"/>
      <c r="DZ27" s="248"/>
      <c r="EA27" s="248"/>
      <c r="EB27" s="248"/>
      <c r="EC27" s="248"/>
      <c r="ED27" s="248"/>
      <c r="EE27" s="248"/>
      <c r="EF27" s="248"/>
      <c r="EG27" s="248"/>
      <c r="EH27" s="248"/>
      <c r="EI27" s="248"/>
      <c r="EJ27" s="248"/>
      <c r="EK27" s="248"/>
      <c r="EL27" s="248"/>
      <c r="EM27" s="248"/>
      <c r="EN27" s="248"/>
      <c r="EO27" s="248"/>
      <c r="EP27" s="248"/>
      <c r="EQ27" s="248"/>
      <c r="ER27" s="248"/>
      <c r="ES27" s="248"/>
      <c r="ET27" s="248"/>
      <c r="EU27" s="248"/>
      <c r="EV27" s="248"/>
      <c r="EW27" s="248"/>
      <c r="EX27" s="248"/>
      <c r="EY27" s="248"/>
      <c r="EZ27" s="248"/>
      <c r="FA27" s="248"/>
      <c r="FB27" s="248"/>
      <c r="FC27" s="248"/>
      <c r="FD27" s="248"/>
      <c r="FE27" s="248"/>
      <c r="FF27" s="248"/>
      <c r="FG27" s="248"/>
      <c r="FH27" s="248"/>
      <c r="FI27" s="248"/>
      <c r="FJ27" s="248"/>
      <c r="FK27" s="248"/>
      <c r="FL27" s="248"/>
      <c r="FM27" s="248"/>
      <c r="FN27" s="248"/>
      <c r="FO27" s="248"/>
      <c r="FP27" s="248"/>
      <c r="FQ27" s="248"/>
      <c r="FR27" s="248"/>
      <c r="FS27" s="248"/>
      <c r="FT27" s="248"/>
      <c r="FU27" s="248"/>
      <c r="FV27" s="248"/>
      <c r="FW27" s="248"/>
      <c r="FX27" s="248"/>
      <c r="FY27" s="248"/>
      <c r="FZ27" s="248"/>
      <c r="GA27" s="248"/>
      <c r="GB27" s="248"/>
      <c r="GC27" s="248"/>
      <c r="GD27" s="248"/>
      <c r="GE27" s="248"/>
      <c r="GF27" s="248"/>
      <c r="GG27" s="248"/>
      <c r="GH27" s="248"/>
      <c r="GI27" s="248"/>
      <c r="GJ27" s="248"/>
      <c r="GK27" s="248"/>
      <c r="GL27" s="248"/>
      <c r="GM27" s="248"/>
      <c r="GN27" s="248"/>
      <c r="GO27" s="248"/>
      <c r="GP27" s="248"/>
      <c r="GQ27" s="248"/>
      <c r="GR27" s="248"/>
      <c r="GS27" s="248"/>
      <c r="GT27" s="248"/>
      <c r="GU27" s="248"/>
      <c r="GV27" s="248"/>
      <c r="GW27" s="248"/>
      <c r="GX27" s="248"/>
      <c r="GY27" s="248"/>
      <c r="GZ27" s="248"/>
      <c r="HA27" s="248"/>
      <c r="HB27" s="248"/>
      <c r="HC27" s="248"/>
      <c r="HD27" s="248"/>
      <c r="HE27" s="248"/>
      <c r="HF27" s="248"/>
      <c r="HG27" s="248"/>
      <c r="HH27" s="248"/>
      <c r="HI27" s="248"/>
      <c r="HJ27" s="248"/>
      <c r="HK27" s="248"/>
      <c r="HL27" s="248"/>
      <c r="HM27" s="248"/>
      <c r="HN27" s="248"/>
      <c r="HO27" s="248"/>
      <c r="HP27" s="248"/>
      <c r="HQ27" s="248"/>
      <c r="HR27" s="248"/>
      <c r="HS27" s="248"/>
      <c r="HT27" s="248"/>
      <c r="HU27" s="248"/>
      <c r="HV27" s="248"/>
      <c r="HW27" s="248"/>
      <c r="HX27" s="248"/>
      <c r="HY27" s="248"/>
      <c r="HZ27" s="248"/>
      <c r="IA27" s="248"/>
      <c r="IB27" s="248"/>
      <c r="IC27" s="248"/>
      <c r="ID27" s="248"/>
      <c r="IE27" s="248"/>
      <c r="IF27" s="248"/>
      <c r="IG27" s="248"/>
      <c r="IH27" s="248"/>
      <c r="II27" s="248"/>
      <c r="IJ27" s="248"/>
      <c r="IK27" s="248"/>
      <c r="IL27" s="248"/>
      <c r="IM27" s="248"/>
      <c r="IN27" s="248"/>
      <c r="IO27" s="248"/>
      <c r="IP27" s="248"/>
      <c r="IQ27" s="248"/>
      <c r="IR27" s="248"/>
      <c r="IS27" s="248"/>
      <c r="IT27" s="248"/>
      <c r="IU27" s="248"/>
      <c r="IV27" s="248"/>
    </row>
    <row r="28" spans="1:256" s="224" customFormat="1" ht="7.5" customHeight="1">
      <c r="A28" s="236"/>
      <c r="B28" s="243"/>
      <c r="C28" s="372"/>
      <c r="D28" s="371"/>
      <c r="E28" s="223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  <c r="AA28" s="248"/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8"/>
      <c r="AN28" s="248"/>
      <c r="AO28" s="248"/>
      <c r="AP28" s="248"/>
      <c r="AQ28" s="248"/>
      <c r="AR28" s="248"/>
      <c r="AS28" s="248"/>
      <c r="AT28" s="248"/>
      <c r="AU28" s="248"/>
      <c r="AV28" s="248"/>
      <c r="AW28" s="248"/>
      <c r="AX28" s="248"/>
      <c r="AY28" s="248"/>
      <c r="AZ28" s="248"/>
      <c r="BA28" s="248"/>
      <c r="BB28" s="248"/>
      <c r="BC28" s="248"/>
      <c r="BD28" s="248"/>
      <c r="BE28" s="248"/>
      <c r="BF28" s="248"/>
      <c r="BG28" s="248"/>
      <c r="BH28" s="248"/>
      <c r="BI28" s="248"/>
      <c r="BJ28" s="248"/>
      <c r="BK28" s="248"/>
      <c r="BL28" s="248"/>
      <c r="BM28" s="248"/>
      <c r="BN28" s="248"/>
      <c r="BO28" s="248"/>
      <c r="BP28" s="248"/>
      <c r="BQ28" s="248"/>
      <c r="BR28" s="248"/>
      <c r="BS28" s="248"/>
      <c r="BT28" s="248"/>
      <c r="BU28" s="248"/>
      <c r="BV28" s="248"/>
      <c r="BW28" s="248"/>
      <c r="BX28" s="248"/>
      <c r="BY28" s="248"/>
      <c r="BZ28" s="248"/>
      <c r="CA28" s="248"/>
      <c r="CB28" s="248"/>
      <c r="CC28" s="248"/>
      <c r="CD28" s="248"/>
      <c r="CE28" s="248"/>
      <c r="CF28" s="248"/>
      <c r="CG28" s="248"/>
      <c r="CH28" s="248"/>
      <c r="CI28" s="248"/>
      <c r="CJ28" s="248"/>
      <c r="CK28" s="248"/>
      <c r="CL28" s="248"/>
      <c r="CM28" s="248"/>
      <c r="CN28" s="248"/>
      <c r="CO28" s="248"/>
      <c r="CP28" s="248"/>
      <c r="CQ28" s="248"/>
      <c r="CR28" s="248"/>
      <c r="CS28" s="248"/>
      <c r="CT28" s="248"/>
      <c r="CU28" s="248"/>
      <c r="CV28" s="248"/>
      <c r="CW28" s="248"/>
      <c r="CX28" s="248"/>
      <c r="CY28" s="248"/>
      <c r="CZ28" s="248"/>
      <c r="DA28" s="248"/>
      <c r="DB28" s="248"/>
      <c r="DC28" s="248"/>
      <c r="DD28" s="248"/>
      <c r="DE28" s="248"/>
      <c r="DF28" s="248"/>
      <c r="DG28" s="248"/>
      <c r="DH28" s="248"/>
      <c r="DI28" s="248"/>
      <c r="DJ28" s="248"/>
      <c r="DK28" s="248"/>
      <c r="DL28" s="248"/>
      <c r="DM28" s="248"/>
      <c r="DN28" s="248"/>
      <c r="DO28" s="248"/>
      <c r="DP28" s="248"/>
      <c r="DQ28" s="248"/>
      <c r="DR28" s="248"/>
      <c r="DS28" s="248"/>
      <c r="DT28" s="248"/>
      <c r="DU28" s="248"/>
      <c r="DV28" s="248"/>
      <c r="DW28" s="248"/>
      <c r="DX28" s="248"/>
      <c r="DY28" s="248"/>
      <c r="DZ28" s="248"/>
      <c r="EA28" s="248"/>
      <c r="EB28" s="248"/>
      <c r="EC28" s="248"/>
      <c r="ED28" s="248"/>
      <c r="EE28" s="248"/>
      <c r="EF28" s="248"/>
      <c r="EG28" s="248"/>
      <c r="EH28" s="248"/>
      <c r="EI28" s="248"/>
      <c r="EJ28" s="248"/>
      <c r="EK28" s="248"/>
      <c r="EL28" s="248"/>
      <c r="EM28" s="248"/>
      <c r="EN28" s="248"/>
      <c r="EO28" s="248"/>
      <c r="EP28" s="248"/>
      <c r="EQ28" s="248"/>
      <c r="ER28" s="248"/>
      <c r="ES28" s="248"/>
      <c r="ET28" s="248"/>
      <c r="EU28" s="248"/>
      <c r="EV28" s="248"/>
      <c r="EW28" s="248"/>
      <c r="EX28" s="248"/>
      <c r="EY28" s="248"/>
      <c r="EZ28" s="248"/>
      <c r="FA28" s="248"/>
      <c r="FB28" s="248"/>
      <c r="FC28" s="248"/>
      <c r="FD28" s="248"/>
      <c r="FE28" s="248"/>
      <c r="FF28" s="248"/>
      <c r="FG28" s="248"/>
      <c r="FH28" s="248"/>
      <c r="FI28" s="248"/>
      <c r="FJ28" s="248"/>
      <c r="FK28" s="248"/>
      <c r="FL28" s="248"/>
      <c r="FM28" s="248"/>
      <c r="FN28" s="248"/>
      <c r="FO28" s="248"/>
      <c r="FP28" s="248"/>
      <c r="FQ28" s="248"/>
      <c r="FR28" s="248"/>
      <c r="FS28" s="248"/>
      <c r="FT28" s="248"/>
      <c r="FU28" s="248"/>
      <c r="FV28" s="248"/>
      <c r="FW28" s="248"/>
      <c r="FX28" s="248"/>
      <c r="FY28" s="248"/>
      <c r="FZ28" s="248"/>
      <c r="GA28" s="248"/>
      <c r="GB28" s="248"/>
      <c r="GC28" s="248"/>
      <c r="GD28" s="248"/>
      <c r="GE28" s="248"/>
      <c r="GF28" s="248"/>
      <c r="GG28" s="248"/>
      <c r="GH28" s="248"/>
      <c r="GI28" s="248"/>
      <c r="GJ28" s="248"/>
      <c r="GK28" s="248"/>
      <c r="GL28" s="248"/>
      <c r="GM28" s="248"/>
      <c r="GN28" s="248"/>
      <c r="GO28" s="248"/>
      <c r="GP28" s="248"/>
      <c r="GQ28" s="248"/>
      <c r="GR28" s="248"/>
      <c r="GS28" s="248"/>
      <c r="GT28" s="248"/>
      <c r="GU28" s="248"/>
      <c r="GV28" s="248"/>
      <c r="GW28" s="248"/>
      <c r="GX28" s="248"/>
      <c r="GY28" s="248"/>
      <c r="GZ28" s="248"/>
      <c r="HA28" s="248"/>
      <c r="HB28" s="248"/>
      <c r="HC28" s="248"/>
      <c r="HD28" s="248"/>
      <c r="HE28" s="248"/>
      <c r="HF28" s="248"/>
      <c r="HG28" s="248"/>
      <c r="HH28" s="248"/>
      <c r="HI28" s="248"/>
      <c r="HJ28" s="248"/>
      <c r="HK28" s="248"/>
      <c r="HL28" s="248"/>
      <c r="HM28" s="248"/>
      <c r="HN28" s="248"/>
      <c r="HO28" s="248"/>
      <c r="HP28" s="248"/>
      <c r="HQ28" s="248"/>
      <c r="HR28" s="248"/>
      <c r="HS28" s="248"/>
      <c r="HT28" s="248"/>
      <c r="HU28" s="248"/>
      <c r="HV28" s="248"/>
      <c r="HW28" s="248"/>
      <c r="HX28" s="248"/>
      <c r="HY28" s="248"/>
      <c r="HZ28" s="248"/>
      <c r="IA28" s="248"/>
      <c r="IB28" s="248"/>
      <c r="IC28" s="248"/>
      <c r="ID28" s="248"/>
      <c r="IE28" s="248"/>
      <c r="IF28" s="248"/>
      <c r="IG28" s="248"/>
      <c r="IH28" s="248"/>
      <c r="II28" s="248"/>
      <c r="IJ28" s="248"/>
      <c r="IK28" s="248"/>
      <c r="IL28" s="248"/>
      <c r="IM28" s="248"/>
      <c r="IN28" s="248"/>
      <c r="IO28" s="248"/>
      <c r="IP28" s="248"/>
      <c r="IQ28" s="248"/>
      <c r="IR28" s="248"/>
      <c r="IS28" s="248"/>
      <c r="IT28" s="248"/>
      <c r="IU28" s="248"/>
      <c r="IV28" s="248"/>
    </row>
    <row r="29" spans="1:256" s="224" customFormat="1" ht="15.95" customHeight="1">
      <c r="A29" s="244" t="s">
        <v>202</v>
      </c>
      <c r="B29" s="245"/>
      <c r="C29" s="373"/>
      <c r="D29" s="374"/>
      <c r="E29" s="223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248"/>
      <c r="AV29" s="248"/>
      <c r="AW29" s="248"/>
      <c r="AX29" s="248"/>
      <c r="AY29" s="248"/>
      <c r="AZ29" s="248"/>
      <c r="BA29" s="248"/>
      <c r="BB29" s="248"/>
      <c r="BC29" s="248"/>
      <c r="BD29" s="248"/>
      <c r="BE29" s="248"/>
      <c r="BF29" s="248"/>
      <c r="BG29" s="248"/>
      <c r="BH29" s="248"/>
      <c r="BI29" s="248"/>
      <c r="BJ29" s="248"/>
      <c r="BK29" s="248"/>
      <c r="BL29" s="248"/>
      <c r="BM29" s="248"/>
      <c r="BN29" s="248"/>
      <c r="BO29" s="248"/>
      <c r="BP29" s="248"/>
      <c r="BQ29" s="248"/>
      <c r="BR29" s="248"/>
      <c r="BS29" s="248"/>
      <c r="BT29" s="248"/>
      <c r="BU29" s="248"/>
      <c r="BV29" s="248"/>
      <c r="BW29" s="248"/>
      <c r="BX29" s="248"/>
      <c r="BY29" s="248"/>
      <c r="BZ29" s="248"/>
      <c r="CA29" s="248"/>
      <c r="CB29" s="248"/>
      <c r="CC29" s="248"/>
      <c r="CD29" s="248"/>
      <c r="CE29" s="248"/>
      <c r="CF29" s="248"/>
      <c r="CG29" s="248"/>
      <c r="CH29" s="248"/>
      <c r="CI29" s="248"/>
      <c r="CJ29" s="248"/>
      <c r="CK29" s="248"/>
      <c r="CL29" s="248"/>
      <c r="CM29" s="248"/>
      <c r="CN29" s="248"/>
      <c r="CO29" s="248"/>
      <c r="CP29" s="248"/>
      <c r="CQ29" s="248"/>
      <c r="CR29" s="248"/>
      <c r="CS29" s="248"/>
      <c r="CT29" s="248"/>
      <c r="CU29" s="248"/>
      <c r="CV29" s="248"/>
      <c r="CW29" s="248"/>
      <c r="CX29" s="248"/>
      <c r="CY29" s="248"/>
      <c r="CZ29" s="248"/>
      <c r="DA29" s="248"/>
      <c r="DB29" s="248"/>
      <c r="DC29" s="248"/>
      <c r="DD29" s="248"/>
      <c r="DE29" s="248"/>
      <c r="DF29" s="248"/>
      <c r="DG29" s="248"/>
      <c r="DH29" s="248"/>
      <c r="DI29" s="248"/>
      <c r="DJ29" s="248"/>
      <c r="DK29" s="248"/>
      <c r="DL29" s="248"/>
      <c r="DM29" s="248"/>
      <c r="DN29" s="248"/>
      <c r="DO29" s="248"/>
      <c r="DP29" s="248"/>
      <c r="DQ29" s="248"/>
      <c r="DR29" s="248"/>
      <c r="DS29" s="248"/>
      <c r="DT29" s="248"/>
      <c r="DU29" s="248"/>
      <c r="DV29" s="248"/>
      <c r="DW29" s="248"/>
      <c r="DX29" s="248"/>
      <c r="DY29" s="248"/>
      <c r="DZ29" s="248"/>
      <c r="EA29" s="248"/>
      <c r="EB29" s="248"/>
      <c r="EC29" s="248"/>
      <c r="ED29" s="248"/>
      <c r="EE29" s="248"/>
      <c r="EF29" s="248"/>
      <c r="EG29" s="248"/>
      <c r="EH29" s="248"/>
      <c r="EI29" s="248"/>
      <c r="EJ29" s="248"/>
      <c r="EK29" s="248"/>
      <c r="EL29" s="248"/>
      <c r="EM29" s="248"/>
      <c r="EN29" s="248"/>
      <c r="EO29" s="248"/>
      <c r="EP29" s="248"/>
      <c r="EQ29" s="248"/>
      <c r="ER29" s="248"/>
      <c r="ES29" s="248"/>
      <c r="ET29" s="248"/>
      <c r="EU29" s="248"/>
      <c r="EV29" s="248"/>
      <c r="EW29" s="248"/>
      <c r="EX29" s="248"/>
      <c r="EY29" s="248"/>
      <c r="EZ29" s="248"/>
      <c r="FA29" s="248"/>
      <c r="FB29" s="248"/>
      <c r="FC29" s="248"/>
      <c r="FD29" s="248"/>
      <c r="FE29" s="248"/>
      <c r="FF29" s="248"/>
      <c r="FG29" s="248"/>
      <c r="FH29" s="248"/>
      <c r="FI29" s="248"/>
      <c r="FJ29" s="248"/>
      <c r="FK29" s="248"/>
      <c r="FL29" s="248"/>
      <c r="FM29" s="248"/>
      <c r="FN29" s="248"/>
      <c r="FO29" s="248"/>
      <c r="FP29" s="248"/>
      <c r="FQ29" s="248"/>
      <c r="FR29" s="248"/>
      <c r="FS29" s="248"/>
      <c r="FT29" s="248"/>
      <c r="FU29" s="248"/>
      <c r="FV29" s="248"/>
      <c r="FW29" s="248"/>
      <c r="FX29" s="248"/>
      <c r="FY29" s="248"/>
      <c r="FZ29" s="248"/>
      <c r="GA29" s="248"/>
      <c r="GB29" s="248"/>
      <c r="GC29" s="248"/>
      <c r="GD29" s="248"/>
      <c r="GE29" s="248"/>
      <c r="GF29" s="248"/>
      <c r="GG29" s="248"/>
      <c r="GH29" s="248"/>
      <c r="GI29" s="248"/>
      <c r="GJ29" s="248"/>
      <c r="GK29" s="248"/>
      <c r="GL29" s="248"/>
      <c r="GM29" s="248"/>
      <c r="GN29" s="248"/>
      <c r="GO29" s="248"/>
      <c r="GP29" s="248"/>
      <c r="GQ29" s="248"/>
      <c r="GR29" s="248"/>
      <c r="GS29" s="248"/>
      <c r="GT29" s="248"/>
      <c r="GU29" s="248"/>
      <c r="GV29" s="248"/>
      <c r="GW29" s="248"/>
      <c r="GX29" s="248"/>
      <c r="GY29" s="248"/>
      <c r="GZ29" s="248"/>
      <c r="HA29" s="248"/>
      <c r="HB29" s="248"/>
      <c r="HC29" s="248"/>
      <c r="HD29" s="248"/>
      <c r="HE29" s="248"/>
      <c r="HF29" s="248"/>
      <c r="HG29" s="248"/>
      <c r="HH29" s="248"/>
      <c r="HI29" s="248"/>
      <c r="HJ29" s="248"/>
      <c r="HK29" s="248"/>
      <c r="HL29" s="248"/>
      <c r="HM29" s="248"/>
      <c r="HN29" s="248"/>
      <c r="HO29" s="248"/>
      <c r="HP29" s="248"/>
      <c r="HQ29" s="248"/>
      <c r="HR29" s="248"/>
      <c r="HS29" s="248"/>
      <c r="HT29" s="248"/>
      <c r="HU29" s="248"/>
      <c r="HV29" s="248"/>
      <c r="HW29" s="248"/>
      <c r="HX29" s="248"/>
      <c r="HY29" s="248"/>
      <c r="HZ29" s="248"/>
      <c r="IA29" s="248"/>
      <c r="IB29" s="248"/>
      <c r="IC29" s="248"/>
      <c r="ID29" s="248"/>
      <c r="IE29" s="248"/>
      <c r="IF29" s="248"/>
      <c r="IG29" s="248"/>
      <c r="IH29" s="248"/>
      <c r="II29" s="248"/>
      <c r="IJ29" s="248"/>
      <c r="IK29" s="248"/>
      <c r="IL29" s="248"/>
      <c r="IM29" s="248"/>
      <c r="IN29" s="248"/>
      <c r="IO29" s="248"/>
      <c r="IP29" s="248"/>
      <c r="IQ29" s="248"/>
      <c r="IR29" s="248"/>
      <c r="IS29" s="248"/>
      <c r="IT29" s="248"/>
      <c r="IU29" s="248"/>
      <c r="IV29" s="248"/>
    </row>
    <row r="30" spans="1:256" s="223" customFormat="1" ht="15.95" customHeight="1">
      <c r="A30" s="244"/>
      <c r="B30" s="246" t="s">
        <v>206</v>
      </c>
      <c r="C30" s="372">
        <v>385</v>
      </c>
      <c r="D30" s="371">
        <v>6055.5356643599998</v>
      </c>
      <c r="E30" s="307"/>
      <c r="F30" s="224"/>
      <c r="G30" s="224"/>
      <c r="H30" s="224"/>
      <c r="I30" s="224"/>
      <c r="J30" s="224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  <c r="BM30" s="248"/>
      <c r="BN30" s="248"/>
      <c r="BO30" s="248"/>
      <c r="BP30" s="248"/>
      <c r="BQ30" s="248"/>
      <c r="BR30" s="248"/>
      <c r="BS30" s="248"/>
      <c r="BT30" s="248"/>
      <c r="BU30" s="248"/>
      <c r="BV30" s="248"/>
      <c r="BW30" s="248"/>
      <c r="BX30" s="248"/>
      <c r="BY30" s="248"/>
      <c r="BZ30" s="248"/>
      <c r="CA30" s="248"/>
      <c r="CB30" s="248"/>
      <c r="CC30" s="248"/>
      <c r="CD30" s="248"/>
      <c r="CE30" s="248"/>
      <c r="CF30" s="248"/>
      <c r="CG30" s="248"/>
      <c r="CH30" s="248"/>
      <c r="CI30" s="248"/>
      <c r="CJ30" s="248"/>
      <c r="CK30" s="248"/>
      <c r="CL30" s="248"/>
      <c r="CM30" s="248"/>
      <c r="CN30" s="248"/>
      <c r="CO30" s="248"/>
      <c r="CP30" s="248"/>
      <c r="CQ30" s="248"/>
      <c r="CR30" s="248"/>
      <c r="CS30" s="248"/>
      <c r="CT30" s="248"/>
      <c r="CU30" s="248"/>
      <c r="CV30" s="248"/>
      <c r="CW30" s="248"/>
      <c r="CX30" s="248"/>
      <c r="CY30" s="248"/>
      <c r="CZ30" s="248"/>
      <c r="DA30" s="248"/>
      <c r="DB30" s="248"/>
      <c r="DC30" s="248"/>
      <c r="DD30" s="248"/>
      <c r="DE30" s="248"/>
      <c r="DF30" s="248"/>
      <c r="DG30" s="248"/>
      <c r="DH30" s="248"/>
      <c r="DI30" s="248"/>
      <c r="DJ30" s="248"/>
      <c r="DK30" s="248"/>
      <c r="DL30" s="248"/>
      <c r="DM30" s="248"/>
      <c r="DN30" s="248"/>
      <c r="DO30" s="248"/>
      <c r="DP30" s="248"/>
      <c r="DQ30" s="248"/>
      <c r="DR30" s="248"/>
      <c r="DS30" s="248"/>
      <c r="DT30" s="248"/>
      <c r="DU30" s="248"/>
      <c r="DV30" s="248"/>
      <c r="DW30" s="248"/>
      <c r="DX30" s="248"/>
      <c r="DY30" s="248"/>
      <c r="DZ30" s="248"/>
      <c r="EA30" s="248"/>
      <c r="EB30" s="248"/>
      <c r="EC30" s="248"/>
      <c r="ED30" s="248"/>
      <c r="EE30" s="248"/>
      <c r="EF30" s="248"/>
      <c r="EG30" s="248"/>
      <c r="EH30" s="248"/>
      <c r="EI30" s="248"/>
      <c r="EJ30" s="248"/>
      <c r="EK30" s="248"/>
      <c r="EL30" s="248"/>
      <c r="EM30" s="248"/>
      <c r="EN30" s="248"/>
      <c r="EO30" s="248"/>
      <c r="EP30" s="248"/>
      <c r="EQ30" s="248"/>
      <c r="ER30" s="248"/>
      <c r="ES30" s="248"/>
      <c r="ET30" s="248"/>
      <c r="EU30" s="248"/>
      <c r="EV30" s="248"/>
      <c r="EW30" s="248"/>
      <c r="EX30" s="248"/>
      <c r="EY30" s="248"/>
      <c r="EZ30" s="248"/>
      <c r="FA30" s="248"/>
      <c r="FB30" s="248"/>
      <c r="FC30" s="248"/>
      <c r="FD30" s="248"/>
      <c r="FE30" s="248"/>
      <c r="FF30" s="248"/>
      <c r="FG30" s="248"/>
      <c r="FH30" s="248"/>
      <c r="FI30" s="248"/>
      <c r="FJ30" s="248"/>
      <c r="FK30" s="248"/>
      <c r="FL30" s="248"/>
      <c r="FM30" s="248"/>
      <c r="FN30" s="248"/>
      <c r="FO30" s="248"/>
      <c r="FP30" s="248"/>
      <c r="FQ30" s="248"/>
      <c r="FR30" s="248"/>
      <c r="FS30" s="248"/>
      <c r="FT30" s="248"/>
      <c r="FU30" s="248"/>
      <c r="FV30" s="248"/>
      <c r="FW30" s="248"/>
      <c r="FX30" s="248"/>
      <c r="FY30" s="248"/>
      <c r="FZ30" s="248"/>
      <c r="GA30" s="248"/>
      <c r="GB30" s="248"/>
      <c r="GC30" s="248"/>
      <c r="GD30" s="248"/>
      <c r="GE30" s="248"/>
      <c r="GF30" s="248"/>
      <c r="GG30" s="248"/>
      <c r="GH30" s="248"/>
      <c r="GI30" s="248"/>
      <c r="GJ30" s="248"/>
      <c r="GK30" s="248"/>
      <c r="GL30" s="248"/>
      <c r="GM30" s="248"/>
      <c r="GN30" s="248"/>
      <c r="GO30" s="248"/>
      <c r="GP30" s="248"/>
      <c r="GQ30" s="248"/>
      <c r="GR30" s="248"/>
      <c r="GS30" s="248"/>
      <c r="GT30" s="248"/>
      <c r="GU30" s="248"/>
      <c r="GV30" s="248"/>
      <c r="GW30" s="248"/>
      <c r="GX30" s="248"/>
      <c r="GY30" s="248"/>
      <c r="GZ30" s="248"/>
      <c r="HA30" s="248"/>
      <c r="HB30" s="248"/>
      <c r="HC30" s="248"/>
      <c r="HD30" s="248"/>
      <c r="HE30" s="248"/>
      <c r="HF30" s="248"/>
      <c r="HG30" s="248"/>
      <c r="HH30" s="248"/>
      <c r="HI30" s="248"/>
      <c r="HJ30" s="248"/>
      <c r="HK30" s="248"/>
      <c r="HL30" s="248"/>
      <c r="HM30" s="248"/>
      <c r="HN30" s="248"/>
      <c r="HO30" s="248"/>
      <c r="HP30" s="248"/>
      <c r="HQ30" s="248"/>
      <c r="HR30" s="248"/>
      <c r="HS30" s="248"/>
      <c r="HT30" s="248"/>
      <c r="HU30" s="248"/>
      <c r="HV30" s="248"/>
      <c r="HW30" s="248"/>
      <c r="HX30" s="248"/>
      <c r="HY30" s="248"/>
      <c r="HZ30" s="248"/>
      <c r="IA30" s="248"/>
      <c r="IB30" s="248"/>
      <c r="IC30" s="248"/>
      <c r="ID30" s="248"/>
      <c r="IE30" s="248"/>
      <c r="IF30" s="248"/>
      <c r="IG30" s="248"/>
      <c r="IH30" s="248"/>
      <c r="II30" s="248"/>
      <c r="IJ30" s="248"/>
      <c r="IK30" s="248"/>
      <c r="IL30" s="248"/>
      <c r="IM30" s="248"/>
      <c r="IN30" s="248"/>
      <c r="IO30" s="248"/>
      <c r="IP30" s="248"/>
      <c r="IQ30" s="248"/>
      <c r="IR30" s="248"/>
      <c r="IS30" s="248"/>
      <c r="IT30" s="248"/>
      <c r="IU30" s="248"/>
      <c r="IV30" s="248"/>
    </row>
    <row r="31" spans="1:256" s="223" customFormat="1" ht="15.95" customHeight="1">
      <c r="A31" s="244"/>
      <c r="B31" s="246" t="s">
        <v>205</v>
      </c>
      <c r="C31" s="372">
        <v>953</v>
      </c>
      <c r="D31" s="371">
        <v>3418.134724</v>
      </c>
      <c r="E31" s="307"/>
      <c r="F31" s="224"/>
      <c r="G31" s="224"/>
      <c r="H31" s="224"/>
      <c r="I31" s="224"/>
      <c r="J31" s="224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  <c r="BM31" s="248"/>
      <c r="BN31" s="248"/>
      <c r="BO31" s="248"/>
      <c r="BP31" s="248"/>
      <c r="BQ31" s="248"/>
      <c r="BR31" s="248"/>
      <c r="BS31" s="248"/>
      <c r="BT31" s="248"/>
      <c r="BU31" s="248"/>
      <c r="BV31" s="248"/>
      <c r="BW31" s="248"/>
      <c r="BX31" s="248"/>
      <c r="BY31" s="248"/>
      <c r="BZ31" s="248"/>
      <c r="CA31" s="248"/>
      <c r="CB31" s="248"/>
      <c r="CC31" s="248"/>
      <c r="CD31" s="248"/>
      <c r="CE31" s="248"/>
      <c r="CF31" s="248"/>
      <c r="CG31" s="248"/>
      <c r="CH31" s="248"/>
      <c r="CI31" s="248"/>
      <c r="CJ31" s="248"/>
      <c r="CK31" s="248"/>
      <c r="CL31" s="248"/>
      <c r="CM31" s="248"/>
      <c r="CN31" s="248"/>
      <c r="CO31" s="248"/>
      <c r="CP31" s="248"/>
      <c r="CQ31" s="248"/>
      <c r="CR31" s="248"/>
      <c r="CS31" s="248"/>
      <c r="CT31" s="248"/>
      <c r="CU31" s="248"/>
      <c r="CV31" s="248"/>
      <c r="CW31" s="248"/>
      <c r="CX31" s="248"/>
      <c r="CY31" s="248"/>
      <c r="CZ31" s="248"/>
      <c r="DA31" s="248"/>
      <c r="DB31" s="248"/>
      <c r="DC31" s="248"/>
      <c r="DD31" s="248"/>
      <c r="DE31" s="248"/>
      <c r="DF31" s="248"/>
      <c r="DG31" s="248"/>
      <c r="DH31" s="248"/>
      <c r="DI31" s="248"/>
      <c r="DJ31" s="248"/>
      <c r="DK31" s="248"/>
      <c r="DL31" s="248"/>
      <c r="DM31" s="248"/>
      <c r="DN31" s="248"/>
      <c r="DO31" s="248"/>
      <c r="DP31" s="248"/>
      <c r="DQ31" s="248"/>
      <c r="DR31" s="248"/>
      <c r="DS31" s="248"/>
      <c r="DT31" s="248"/>
      <c r="DU31" s="248"/>
      <c r="DV31" s="248"/>
      <c r="DW31" s="248"/>
      <c r="DX31" s="248"/>
      <c r="DY31" s="248"/>
      <c r="DZ31" s="248"/>
      <c r="EA31" s="248"/>
      <c r="EB31" s="248"/>
      <c r="EC31" s="248"/>
      <c r="ED31" s="248"/>
      <c r="EE31" s="248"/>
      <c r="EF31" s="248"/>
      <c r="EG31" s="248"/>
      <c r="EH31" s="248"/>
      <c r="EI31" s="248"/>
      <c r="EJ31" s="248"/>
      <c r="EK31" s="248"/>
      <c r="EL31" s="248"/>
      <c r="EM31" s="248"/>
      <c r="EN31" s="248"/>
      <c r="EO31" s="248"/>
      <c r="EP31" s="248"/>
      <c r="EQ31" s="248"/>
      <c r="ER31" s="248"/>
      <c r="ES31" s="248"/>
      <c r="ET31" s="248"/>
      <c r="EU31" s="248"/>
      <c r="EV31" s="248"/>
      <c r="EW31" s="248"/>
      <c r="EX31" s="248"/>
      <c r="EY31" s="248"/>
      <c r="EZ31" s="248"/>
      <c r="FA31" s="248"/>
      <c r="FB31" s="248"/>
      <c r="FC31" s="248"/>
      <c r="FD31" s="248"/>
      <c r="FE31" s="248"/>
      <c r="FF31" s="248"/>
      <c r="FG31" s="248"/>
      <c r="FH31" s="248"/>
      <c r="FI31" s="248"/>
      <c r="FJ31" s="248"/>
      <c r="FK31" s="248"/>
      <c r="FL31" s="248"/>
      <c r="FM31" s="248"/>
      <c r="FN31" s="248"/>
      <c r="FO31" s="248"/>
      <c r="FP31" s="248"/>
      <c r="FQ31" s="248"/>
      <c r="FR31" s="248"/>
      <c r="FS31" s="248"/>
      <c r="FT31" s="248"/>
      <c r="FU31" s="248"/>
      <c r="FV31" s="248"/>
      <c r="FW31" s="248"/>
      <c r="FX31" s="248"/>
      <c r="FY31" s="248"/>
      <c r="FZ31" s="248"/>
      <c r="GA31" s="248"/>
      <c r="GB31" s="248"/>
      <c r="GC31" s="248"/>
      <c r="GD31" s="248"/>
      <c r="GE31" s="248"/>
      <c r="GF31" s="248"/>
      <c r="GG31" s="248"/>
      <c r="GH31" s="248"/>
      <c r="GI31" s="248"/>
      <c r="GJ31" s="248"/>
      <c r="GK31" s="248"/>
      <c r="GL31" s="248"/>
      <c r="GM31" s="248"/>
      <c r="GN31" s="248"/>
      <c r="GO31" s="248"/>
      <c r="GP31" s="248"/>
      <c r="GQ31" s="248"/>
      <c r="GR31" s="248"/>
      <c r="GS31" s="248"/>
      <c r="GT31" s="248"/>
      <c r="GU31" s="248"/>
      <c r="GV31" s="248"/>
      <c r="GW31" s="248"/>
      <c r="GX31" s="248"/>
      <c r="GY31" s="248"/>
      <c r="GZ31" s="248"/>
      <c r="HA31" s="248"/>
      <c r="HB31" s="248"/>
      <c r="HC31" s="248"/>
      <c r="HD31" s="248"/>
      <c r="HE31" s="248"/>
      <c r="HF31" s="248"/>
      <c r="HG31" s="248"/>
      <c r="HH31" s="248"/>
      <c r="HI31" s="248"/>
      <c r="HJ31" s="248"/>
      <c r="HK31" s="248"/>
      <c r="HL31" s="248"/>
      <c r="HM31" s="248"/>
      <c r="HN31" s="248"/>
      <c r="HO31" s="248"/>
      <c r="HP31" s="248"/>
      <c r="HQ31" s="248"/>
      <c r="HR31" s="248"/>
      <c r="HS31" s="248"/>
      <c r="HT31" s="248"/>
      <c r="HU31" s="248"/>
      <c r="HV31" s="248"/>
      <c r="HW31" s="248"/>
      <c r="HX31" s="248"/>
      <c r="HY31" s="248"/>
      <c r="HZ31" s="248"/>
      <c r="IA31" s="248"/>
      <c r="IB31" s="248"/>
      <c r="IC31" s="248"/>
      <c r="ID31" s="248"/>
      <c r="IE31" s="248"/>
      <c r="IF31" s="248"/>
      <c r="IG31" s="248"/>
      <c r="IH31" s="248"/>
      <c r="II31" s="248"/>
      <c r="IJ31" s="248"/>
      <c r="IK31" s="248"/>
      <c r="IL31" s="248"/>
      <c r="IM31" s="248"/>
      <c r="IN31" s="248"/>
      <c r="IO31" s="248"/>
      <c r="IP31" s="248"/>
      <c r="IQ31" s="248"/>
      <c r="IR31" s="248"/>
      <c r="IS31" s="248"/>
      <c r="IT31" s="248"/>
      <c r="IU31" s="248"/>
      <c r="IV31" s="248"/>
    </row>
    <row r="32" spans="1:256" s="223" customFormat="1" ht="15.95" customHeight="1">
      <c r="A32" s="244"/>
      <c r="B32" s="247" t="s">
        <v>210</v>
      </c>
      <c r="C32" s="372">
        <v>199</v>
      </c>
      <c r="D32" s="371">
        <v>1111.0941319999999</v>
      </c>
      <c r="E32" s="307"/>
      <c r="F32" s="224"/>
      <c r="G32" s="224"/>
      <c r="H32" s="224"/>
      <c r="I32" s="224"/>
      <c r="J32" s="224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  <c r="BM32" s="248"/>
      <c r="BN32" s="248"/>
      <c r="BO32" s="248"/>
      <c r="BP32" s="248"/>
      <c r="BQ32" s="248"/>
      <c r="BR32" s="248"/>
      <c r="BS32" s="248"/>
      <c r="BT32" s="248"/>
      <c r="BU32" s="248"/>
      <c r="BV32" s="248"/>
      <c r="BW32" s="248"/>
      <c r="BX32" s="248"/>
      <c r="BY32" s="248"/>
      <c r="BZ32" s="248"/>
      <c r="CA32" s="248"/>
      <c r="CB32" s="248"/>
      <c r="CC32" s="248"/>
      <c r="CD32" s="248"/>
      <c r="CE32" s="248"/>
      <c r="CF32" s="248"/>
      <c r="CG32" s="248"/>
      <c r="CH32" s="248"/>
      <c r="CI32" s="248"/>
      <c r="CJ32" s="248"/>
      <c r="CK32" s="248"/>
      <c r="CL32" s="248"/>
      <c r="CM32" s="248"/>
      <c r="CN32" s="248"/>
      <c r="CO32" s="248"/>
      <c r="CP32" s="248"/>
      <c r="CQ32" s="248"/>
      <c r="CR32" s="248"/>
      <c r="CS32" s="248"/>
      <c r="CT32" s="248"/>
      <c r="CU32" s="248"/>
      <c r="CV32" s="248"/>
      <c r="CW32" s="248"/>
      <c r="CX32" s="248"/>
      <c r="CY32" s="248"/>
      <c r="CZ32" s="248"/>
      <c r="DA32" s="248"/>
      <c r="DB32" s="248"/>
      <c r="DC32" s="248"/>
      <c r="DD32" s="248"/>
      <c r="DE32" s="248"/>
      <c r="DF32" s="248"/>
      <c r="DG32" s="248"/>
      <c r="DH32" s="248"/>
      <c r="DI32" s="248"/>
      <c r="DJ32" s="248"/>
      <c r="DK32" s="248"/>
      <c r="DL32" s="248"/>
      <c r="DM32" s="248"/>
      <c r="DN32" s="248"/>
      <c r="DO32" s="248"/>
      <c r="DP32" s="248"/>
      <c r="DQ32" s="248"/>
      <c r="DR32" s="248"/>
      <c r="DS32" s="248"/>
      <c r="DT32" s="248"/>
      <c r="DU32" s="248"/>
      <c r="DV32" s="248"/>
      <c r="DW32" s="248"/>
      <c r="DX32" s="248"/>
      <c r="DY32" s="248"/>
      <c r="DZ32" s="248"/>
      <c r="EA32" s="248"/>
      <c r="EB32" s="248"/>
      <c r="EC32" s="248"/>
      <c r="ED32" s="248"/>
      <c r="EE32" s="248"/>
      <c r="EF32" s="248"/>
      <c r="EG32" s="248"/>
      <c r="EH32" s="248"/>
      <c r="EI32" s="248"/>
      <c r="EJ32" s="248"/>
      <c r="EK32" s="248"/>
      <c r="EL32" s="248"/>
      <c r="EM32" s="248"/>
      <c r="EN32" s="248"/>
      <c r="EO32" s="248"/>
      <c r="EP32" s="248"/>
      <c r="EQ32" s="248"/>
      <c r="ER32" s="248"/>
      <c r="ES32" s="248"/>
      <c r="ET32" s="248"/>
      <c r="EU32" s="248"/>
      <c r="EV32" s="248"/>
      <c r="EW32" s="248"/>
      <c r="EX32" s="248"/>
      <c r="EY32" s="248"/>
      <c r="EZ32" s="248"/>
      <c r="FA32" s="248"/>
      <c r="FB32" s="248"/>
      <c r="FC32" s="248"/>
      <c r="FD32" s="248"/>
      <c r="FE32" s="248"/>
      <c r="FF32" s="248"/>
      <c r="FG32" s="248"/>
      <c r="FH32" s="248"/>
      <c r="FI32" s="248"/>
      <c r="FJ32" s="248"/>
      <c r="FK32" s="248"/>
      <c r="FL32" s="248"/>
      <c r="FM32" s="248"/>
      <c r="FN32" s="248"/>
      <c r="FO32" s="248"/>
      <c r="FP32" s="248"/>
      <c r="FQ32" s="248"/>
      <c r="FR32" s="248"/>
      <c r="FS32" s="248"/>
      <c r="FT32" s="248"/>
      <c r="FU32" s="248"/>
      <c r="FV32" s="248"/>
      <c r="FW32" s="248"/>
      <c r="FX32" s="248"/>
      <c r="FY32" s="248"/>
      <c r="FZ32" s="248"/>
      <c r="GA32" s="248"/>
      <c r="GB32" s="248"/>
      <c r="GC32" s="248"/>
      <c r="GD32" s="248"/>
      <c r="GE32" s="248"/>
      <c r="GF32" s="248"/>
      <c r="GG32" s="248"/>
      <c r="GH32" s="248"/>
      <c r="GI32" s="248"/>
      <c r="GJ32" s="248"/>
      <c r="GK32" s="248"/>
      <c r="GL32" s="248"/>
      <c r="GM32" s="248"/>
      <c r="GN32" s="248"/>
      <c r="GO32" s="248"/>
      <c r="GP32" s="248"/>
      <c r="GQ32" s="248"/>
      <c r="GR32" s="248"/>
      <c r="GS32" s="248"/>
      <c r="GT32" s="248"/>
      <c r="GU32" s="248"/>
      <c r="GV32" s="248"/>
      <c r="GW32" s="248"/>
      <c r="GX32" s="248"/>
      <c r="GY32" s="248"/>
      <c r="GZ32" s="248"/>
      <c r="HA32" s="248"/>
      <c r="HB32" s="248"/>
      <c r="HC32" s="248"/>
      <c r="HD32" s="248"/>
      <c r="HE32" s="248"/>
      <c r="HF32" s="248"/>
      <c r="HG32" s="248"/>
      <c r="HH32" s="248"/>
      <c r="HI32" s="248"/>
      <c r="HJ32" s="248"/>
      <c r="HK32" s="248"/>
      <c r="HL32" s="248"/>
      <c r="HM32" s="248"/>
      <c r="HN32" s="248"/>
      <c r="HO32" s="248"/>
      <c r="HP32" s="248"/>
      <c r="HQ32" s="248"/>
      <c r="HR32" s="248"/>
      <c r="HS32" s="248"/>
      <c r="HT32" s="248"/>
      <c r="HU32" s="248"/>
      <c r="HV32" s="248"/>
      <c r="HW32" s="248"/>
      <c r="HX32" s="248"/>
      <c r="HY32" s="248"/>
      <c r="HZ32" s="248"/>
      <c r="IA32" s="248"/>
      <c r="IB32" s="248"/>
      <c r="IC32" s="248"/>
      <c r="ID32" s="248"/>
      <c r="IE32" s="248"/>
      <c r="IF32" s="248"/>
      <c r="IG32" s="248"/>
      <c r="IH32" s="248"/>
      <c r="II32" s="248"/>
      <c r="IJ32" s="248"/>
      <c r="IK32" s="248"/>
      <c r="IL32" s="248"/>
      <c r="IM32" s="248"/>
      <c r="IN32" s="248"/>
      <c r="IO32" s="248"/>
      <c r="IP32" s="248"/>
      <c r="IQ32" s="248"/>
      <c r="IR32" s="248"/>
      <c r="IS32" s="248"/>
      <c r="IT32" s="248"/>
      <c r="IU32" s="248"/>
      <c r="IV32" s="248"/>
    </row>
    <row r="33" spans="1:256" s="223" customFormat="1" ht="15.95" customHeight="1">
      <c r="A33" s="244"/>
      <c r="B33" s="246" t="s">
        <v>204</v>
      </c>
      <c r="C33" s="372">
        <v>335</v>
      </c>
      <c r="D33" s="371">
        <v>892.93510600000002</v>
      </c>
      <c r="E33" s="307"/>
      <c r="F33" s="224"/>
      <c r="G33" s="224"/>
      <c r="H33" s="224"/>
      <c r="I33" s="224"/>
      <c r="J33" s="224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  <c r="BM33" s="248"/>
      <c r="BN33" s="248"/>
      <c r="BO33" s="248"/>
      <c r="BP33" s="248"/>
      <c r="BQ33" s="248"/>
      <c r="BR33" s="248"/>
      <c r="BS33" s="248"/>
      <c r="BT33" s="248"/>
      <c r="BU33" s="248"/>
      <c r="BV33" s="248"/>
      <c r="BW33" s="248"/>
      <c r="BX33" s="248"/>
      <c r="BY33" s="248"/>
      <c r="BZ33" s="248"/>
      <c r="CA33" s="248"/>
      <c r="CB33" s="248"/>
      <c r="CC33" s="248"/>
      <c r="CD33" s="248"/>
      <c r="CE33" s="248"/>
      <c r="CF33" s="248"/>
      <c r="CG33" s="248"/>
      <c r="CH33" s="248"/>
      <c r="CI33" s="248"/>
      <c r="CJ33" s="248"/>
      <c r="CK33" s="248"/>
      <c r="CL33" s="248"/>
      <c r="CM33" s="248"/>
      <c r="CN33" s="248"/>
      <c r="CO33" s="248"/>
      <c r="CP33" s="248"/>
      <c r="CQ33" s="248"/>
      <c r="CR33" s="248"/>
      <c r="CS33" s="248"/>
      <c r="CT33" s="248"/>
      <c r="CU33" s="248"/>
      <c r="CV33" s="248"/>
      <c r="CW33" s="248"/>
      <c r="CX33" s="248"/>
      <c r="CY33" s="248"/>
      <c r="CZ33" s="248"/>
      <c r="DA33" s="248"/>
      <c r="DB33" s="248"/>
      <c r="DC33" s="248"/>
      <c r="DD33" s="248"/>
      <c r="DE33" s="248"/>
      <c r="DF33" s="248"/>
      <c r="DG33" s="248"/>
      <c r="DH33" s="248"/>
      <c r="DI33" s="248"/>
      <c r="DJ33" s="248"/>
      <c r="DK33" s="248"/>
      <c r="DL33" s="248"/>
      <c r="DM33" s="248"/>
      <c r="DN33" s="248"/>
      <c r="DO33" s="248"/>
      <c r="DP33" s="248"/>
      <c r="DQ33" s="248"/>
      <c r="DR33" s="248"/>
      <c r="DS33" s="248"/>
      <c r="DT33" s="248"/>
      <c r="DU33" s="248"/>
      <c r="DV33" s="248"/>
      <c r="DW33" s="248"/>
      <c r="DX33" s="248"/>
      <c r="DY33" s="248"/>
      <c r="DZ33" s="248"/>
      <c r="EA33" s="248"/>
      <c r="EB33" s="248"/>
      <c r="EC33" s="248"/>
      <c r="ED33" s="248"/>
      <c r="EE33" s="248"/>
      <c r="EF33" s="248"/>
      <c r="EG33" s="248"/>
      <c r="EH33" s="248"/>
      <c r="EI33" s="248"/>
      <c r="EJ33" s="248"/>
      <c r="EK33" s="248"/>
      <c r="EL33" s="248"/>
      <c r="EM33" s="248"/>
      <c r="EN33" s="248"/>
      <c r="EO33" s="248"/>
      <c r="EP33" s="248"/>
      <c r="EQ33" s="248"/>
      <c r="ER33" s="248"/>
      <c r="ES33" s="248"/>
      <c r="ET33" s="248"/>
      <c r="EU33" s="248"/>
      <c r="EV33" s="248"/>
      <c r="EW33" s="248"/>
      <c r="EX33" s="248"/>
      <c r="EY33" s="248"/>
      <c r="EZ33" s="248"/>
      <c r="FA33" s="248"/>
      <c r="FB33" s="248"/>
      <c r="FC33" s="248"/>
      <c r="FD33" s="248"/>
      <c r="FE33" s="248"/>
      <c r="FF33" s="248"/>
      <c r="FG33" s="248"/>
      <c r="FH33" s="248"/>
      <c r="FI33" s="248"/>
      <c r="FJ33" s="248"/>
      <c r="FK33" s="248"/>
      <c r="FL33" s="248"/>
      <c r="FM33" s="248"/>
      <c r="FN33" s="248"/>
      <c r="FO33" s="248"/>
      <c r="FP33" s="248"/>
      <c r="FQ33" s="248"/>
      <c r="FR33" s="248"/>
      <c r="FS33" s="248"/>
      <c r="FT33" s="248"/>
      <c r="FU33" s="248"/>
      <c r="FV33" s="248"/>
      <c r="FW33" s="248"/>
      <c r="FX33" s="248"/>
      <c r="FY33" s="248"/>
      <c r="FZ33" s="248"/>
      <c r="GA33" s="248"/>
      <c r="GB33" s="248"/>
      <c r="GC33" s="248"/>
      <c r="GD33" s="248"/>
      <c r="GE33" s="248"/>
      <c r="GF33" s="248"/>
      <c r="GG33" s="248"/>
      <c r="GH33" s="248"/>
      <c r="GI33" s="248"/>
      <c r="GJ33" s="248"/>
      <c r="GK33" s="248"/>
      <c r="GL33" s="248"/>
      <c r="GM33" s="248"/>
      <c r="GN33" s="248"/>
      <c r="GO33" s="248"/>
      <c r="GP33" s="248"/>
      <c r="GQ33" s="248"/>
      <c r="GR33" s="248"/>
      <c r="GS33" s="248"/>
      <c r="GT33" s="248"/>
      <c r="GU33" s="248"/>
      <c r="GV33" s="248"/>
      <c r="GW33" s="248"/>
      <c r="GX33" s="248"/>
      <c r="GY33" s="248"/>
      <c r="GZ33" s="248"/>
      <c r="HA33" s="248"/>
      <c r="HB33" s="248"/>
      <c r="HC33" s="248"/>
      <c r="HD33" s="248"/>
      <c r="HE33" s="248"/>
      <c r="HF33" s="248"/>
      <c r="HG33" s="248"/>
      <c r="HH33" s="248"/>
      <c r="HI33" s="248"/>
      <c r="HJ33" s="248"/>
      <c r="HK33" s="248"/>
      <c r="HL33" s="248"/>
      <c r="HM33" s="248"/>
      <c r="HN33" s="248"/>
      <c r="HO33" s="248"/>
      <c r="HP33" s="248"/>
      <c r="HQ33" s="248"/>
      <c r="HR33" s="248"/>
      <c r="HS33" s="248"/>
      <c r="HT33" s="248"/>
      <c r="HU33" s="248"/>
      <c r="HV33" s="248"/>
      <c r="HW33" s="248"/>
      <c r="HX33" s="248"/>
      <c r="HY33" s="248"/>
      <c r="HZ33" s="248"/>
      <c r="IA33" s="248"/>
      <c r="IB33" s="248"/>
      <c r="IC33" s="248"/>
      <c r="ID33" s="248"/>
      <c r="IE33" s="248"/>
      <c r="IF33" s="248"/>
      <c r="IG33" s="248"/>
      <c r="IH33" s="248"/>
      <c r="II33" s="248"/>
      <c r="IJ33" s="248"/>
      <c r="IK33" s="248"/>
      <c r="IL33" s="248"/>
      <c r="IM33" s="248"/>
      <c r="IN33" s="248"/>
      <c r="IO33" s="248"/>
      <c r="IP33" s="248"/>
      <c r="IQ33" s="248"/>
      <c r="IR33" s="248"/>
      <c r="IS33" s="248"/>
      <c r="IT33" s="248"/>
      <c r="IU33" s="248"/>
      <c r="IV33" s="248"/>
    </row>
    <row r="34" spans="1:256" s="223" customFormat="1" ht="15.95" customHeight="1">
      <c r="A34" s="244"/>
      <c r="B34" s="246" t="s">
        <v>209</v>
      </c>
      <c r="C34" s="372">
        <v>34</v>
      </c>
      <c r="D34" s="371">
        <v>857.13075600000002</v>
      </c>
      <c r="E34" s="307"/>
      <c r="F34" s="224"/>
      <c r="G34" s="224"/>
      <c r="H34" s="224"/>
      <c r="I34" s="224"/>
      <c r="J34" s="224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  <c r="BM34" s="248"/>
      <c r="BN34" s="248"/>
      <c r="BO34" s="248"/>
      <c r="BP34" s="248"/>
      <c r="BQ34" s="248"/>
      <c r="BR34" s="248"/>
      <c r="BS34" s="248"/>
      <c r="BT34" s="248"/>
      <c r="BU34" s="248"/>
      <c r="BV34" s="248"/>
      <c r="BW34" s="248"/>
      <c r="BX34" s="248"/>
      <c r="BY34" s="248"/>
      <c r="BZ34" s="248"/>
      <c r="CA34" s="248"/>
      <c r="CB34" s="248"/>
      <c r="CC34" s="248"/>
      <c r="CD34" s="248"/>
      <c r="CE34" s="248"/>
      <c r="CF34" s="248"/>
      <c r="CG34" s="248"/>
      <c r="CH34" s="248"/>
      <c r="CI34" s="248"/>
      <c r="CJ34" s="248"/>
      <c r="CK34" s="248"/>
      <c r="CL34" s="248"/>
      <c r="CM34" s="248"/>
      <c r="CN34" s="248"/>
      <c r="CO34" s="248"/>
      <c r="CP34" s="248"/>
      <c r="CQ34" s="248"/>
      <c r="CR34" s="248"/>
      <c r="CS34" s="248"/>
      <c r="CT34" s="248"/>
      <c r="CU34" s="248"/>
      <c r="CV34" s="248"/>
      <c r="CW34" s="248"/>
      <c r="CX34" s="248"/>
      <c r="CY34" s="248"/>
      <c r="CZ34" s="248"/>
      <c r="DA34" s="248"/>
      <c r="DB34" s="248"/>
      <c r="DC34" s="248"/>
      <c r="DD34" s="248"/>
      <c r="DE34" s="248"/>
      <c r="DF34" s="248"/>
      <c r="DG34" s="248"/>
      <c r="DH34" s="248"/>
      <c r="DI34" s="248"/>
      <c r="DJ34" s="248"/>
      <c r="DK34" s="248"/>
      <c r="DL34" s="248"/>
      <c r="DM34" s="248"/>
      <c r="DN34" s="248"/>
      <c r="DO34" s="248"/>
      <c r="DP34" s="248"/>
      <c r="DQ34" s="248"/>
      <c r="DR34" s="248"/>
      <c r="DS34" s="248"/>
      <c r="DT34" s="248"/>
      <c r="DU34" s="248"/>
      <c r="DV34" s="248"/>
      <c r="DW34" s="248"/>
      <c r="DX34" s="248"/>
      <c r="DY34" s="248"/>
      <c r="DZ34" s="248"/>
      <c r="EA34" s="248"/>
      <c r="EB34" s="248"/>
      <c r="EC34" s="248"/>
      <c r="ED34" s="248"/>
      <c r="EE34" s="248"/>
      <c r="EF34" s="248"/>
      <c r="EG34" s="248"/>
      <c r="EH34" s="248"/>
      <c r="EI34" s="248"/>
      <c r="EJ34" s="248"/>
      <c r="EK34" s="248"/>
      <c r="EL34" s="248"/>
      <c r="EM34" s="248"/>
      <c r="EN34" s="248"/>
      <c r="EO34" s="248"/>
      <c r="EP34" s="248"/>
      <c r="EQ34" s="248"/>
      <c r="ER34" s="248"/>
      <c r="ES34" s="248"/>
      <c r="ET34" s="248"/>
      <c r="EU34" s="248"/>
      <c r="EV34" s="248"/>
      <c r="EW34" s="248"/>
      <c r="EX34" s="248"/>
      <c r="EY34" s="248"/>
      <c r="EZ34" s="248"/>
      <c r="FA34" s="248"/>
      <c r="FB34" s="248"/>
      <c r="FC34" s="248"/>
      <c r="FD34" s="248"/>
      <c r="FE34" s="248"/>
      <c r="FF34" s="248"/>
      <c r="FG34" s="248"/>
      <c r="FH34" s="248"/>
      <c r="FI34" s="248"/>
      <c r="FJ34" s="248"/>
      <c r="FK34" s="248"/>
      <c r="FL34" s="248"/>
      <c r="FM34" s="248"/>
      <c r="FN34" s="248"/>
      <c r="FO34" s="248"/>
      <c r="FP34" s="248"/>
      <c r="FQ34" s="248"/>
      <c r="FR34" s="248"/>
      <c r="FS34" s="248"/>
      <c r="FT34" s="248"/>
      <c r="FU34" s="248"/>
      <c r="FV34" s="248"/>
      <c r="FW34" s="248"/>
      <c r="FX34" s="248"/>
      <c r="FY34" s="248"/>
      <c r="FZ34" s="248"/>
      <c r="GA34" s="248"/>
      <c r="GB34" s="248"/>
      <c r="GC34" s="248"/>
      <c r="GD34" s="248"/>
      <c r="GE34" s="248"/>
      <c r="GF34" s="248"/>
      <c r="GG34" s="248"/>
      <c r="GH34" s="248"/>
      <c r="GI34" s="248"/>
      <c r="GJ34" s="248"/>
      <c r="GK34" s="248"/>
      <c r="GL34" s="248"/>
      <c r="GM34" s="248"/>
      <c r="GN34" s="248"/>
      <c r="GO34" s="248"/>
      <c r="GP34" s="248"/>
      <c r="GQ34" s="248"/>
      <c r="GR34" s="248"/>
      <c r="GS34" s="248"/>
      <c r="GT34" s="248"/>
      <c r="GU34" s="248"/>
      <c r="GV34" s="248"/>
      <c r="GW34" s="248"/>
      <c r="GX34" s="248"/>
      <c r="GY34" s="248"/>
      <c r="GZ34" s="248"/>
      <c r="HA34" s="248"/>
      <c r="HB34" s="248"/>
      <c r="HC34" s="248"/>
      <c r="HD34" s="248"/>
      <c r="HE34" s="248"/>
      <c r="HF34" s="248"/>
      <c r="HG34" s="248"/>
      <c r="HH34" s="248"/>
      <c r="HI34" s="248"/>
      <c r="HJ34" s="248"/>
      <c r="HK34" s="248"/>
      <c r="HL34" s="248"/>
      <c r="HM34" s="248"/>
      <c r="HN34" s="248"/>
      <c r="HO34" s="248"/>
      <c r="HP34" s="248"/>
      <c r="HQ34" s="248"/>
      <c r="HR34" s="248"/>
      <c r="HS34" s="248"/>
      <c r="HT34" s="248"/>
      <c r="HU34" s="248"/>
      <c r="HV34" s="248"/>
      <c r="HW34" s="248"/>
      <c r="HX34" s="248"/>
      <c r="HY34" s="248"/>
      <c r="HZ34" s="248"/>
      <c r="IA34" s="248"/>
      <c r="IB34" s="248"/>
      <c r="IC34" s="248"/>
      <c r="ID34" s="248"/>
      <c r="IE34" s="248"/>
      <c r="IF34" s="248"/>
      <c r="IG34" s="248"/>
      <c r="IH34" s="248"/>
      <c r="II34" s="248"/>
      <c r="IJ34" s="248"/>
      <c r="IK34" s="248"/>
      <c r="IL34" s="248"/>
      <c r="IM34" s="248"/>
      <c r="IN34" s="248"/>
      <c r="IO34" s="248"/>
      <c r="IP34" s="248"/>
      <c r="IQ34" s="248"/>
      <c r="IR34" s="248"/>
      <c r="IS34" s="248"/>
      <c r="IT34" s="248"/>
      <c r="IU34" s="248"/>
      <c r="IV34" s="248"/>
    </row>
    <row r="35" spans="1:256" s="223" customFormat="1" ht="15.95" customHeight="1">
      <c r="A35" s="244"/>
      <c r="B35" s="246" t="s">
        <v>215</v>
      </c>
      <c r="C35" s="372">
        <v>137</v>
      </c>
      <c r="D35" s="371">
        <v>711.09631100000001</v>
      </c>
      <c r="E35" s="307"/>
      <c r="F35" s="224"/>
      <c r="G35" s="224"/>
      <c r="H35" s="224"/>
      <c r="I35" s="224"/>
      <c r="J35" s="224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  <c r="BM35" s="248"/>
      <c r="BN35" s="248"/>
      <c r="BO35" s="248"/>
      <c r="BP35" s="248"/>
      <c r="BQ35" s="248"/>
      <c r="BR35" s="248"/>
      <c r="BS35" s="248"/>
      <c r="BT35" s="248"/>
      <c r="BU35" s="248"/>
      <c r="BV35" s="248"/>
      <c r="BW35" s="248"/>
      <c r="BX35" s="248"/>
      <c r="BY35" s="248"/>
      <c r="BZ35" s="248"/>
      <c r="CA35" s="248"/>
      <c r="CB35" s="248"/>
      <c r="CC35" s="248"/>
      <c r="CD35" s="248"/>
      <c r="CE35" s="248"/>
      <c r="CF35" s="248"/>
      <c r="CG35" s="248"/>
      <c r="CH35" s="248"/>
      <c r="CI35" s="248"/>
      <c r="CJ35" s="248"/>
      <c r="CK35" s="248"/>
      <c r="CL35" s="248"/>
      <c r="CM35" s="248"/>
      <c r="CN35" s="248"/>
      <c r="CO35" s="248"/>
      <c r="CP35" s="248"/>
      <c r="CQ35" s="248"/>
      <c r="CR35" s="248"/>
      <c r="CS35" s="248"/>
      <c r="CT35" s="248"/>
      <c r="CU35" s="248"/>
      <c r="CV35" s="248"/>
      <c r="CW35" s="248"/>
      <c r="CX35" s="248"/>
      <c r="CY35" s="248"/>
      <c r="CZ35" s="248"/>
      <c r="DA35" s="248"/>
      <c r="DB35" s="248"/>
      <c r="DC35" s="248"/>
      <c r="DD35" s="248"/>
      <c r="DE35" s="248"/>
      <c r="DF35" s="248"/>
      <c r="DG35" s="248"/>
      <c r="DH35" s="248"/>
      <c r="DI35" s="248"/>
      <c r="DJ35" s="248"/>
      <c r="DK35" s="248"/>
      <c r="DL35" s="248"/>
      <c r="DM35" s="248"/>
      <c r="DN35" s="248"/>
      <c r="DO35" s="248"/>
      <c r="DP35" s="248"/>
      <c r="DQ35" s="248"/>
      <c r="DR35" s="248"/>
      <c r="DS35" s="248"/>
      <c r="DT35" s="248"/>
      <c r="DU35" s="248"/>
      <c r="DV35" s="248"/>
      <c r="DW35" s="248"/>
      <c r="DX35" s="248"/>
      <c r="DY35" s="248"/>
      <c r="DZ35" s="248"/>
      <c r="EA35" s="248"/>
      <c r="EB35" s="248"/>
      <c r="EC35" s="248"/>
      <c r="ED35" s="248"/>
      <c r="EE35" s="248"/>
      <c r="EF35" s="248"/>
      <c r="EG35" s="248"/>
      <c r="EH35" s="248"/>
      <c r="EI35" s="248"/>
      <c r="EJ35" s="248"/>
      <c r="EK35" s="248"/>
      <c r="EL35" s="248"/>
      <c r="EM35" s="248"/>
      <c r="EN35" s="248"/>
      <c r="EO35" s="248"/>
      <c r="EP35" s="248"/>
      <c r="EQ35" s="248"/>
      <c r="ER35" s="248"/>
      <c r="ES35" s="248"/>
      <c r="ET35" s="248"/>
      <c r="EU35" s="248"/>
      <c r="EV35" s="248"/>
      <c r="EW35" s="248"/>
      <c r="EX35" s="248"/>
      <c r="EY35" s="248"/>
      <c r="EZ35" s="248"/>
      <c r="FA35" s="248"/>
      <c r="FB35" s="248"/>
      <c r="FC35" s="248"/>
      <c r="FD35" s="248"/>
      <c r="FE35" s="248"/>
      <c r="FF35" s="248"/>
      <c r="FG35" s="248"/>
      <c r="FH35" s="248"/>
      <c r="FI35" s="248"/>
      <c r="FJ35" s="248"/>
      <c r="FK35" s="248"/>
      <c r="FL35" s="248"/>
      <c r="FM35" s="248"/>
      <c r="FN35" s="248"/>
      <c r="FO35" s="248"/>
      <c r="FP35" s="248"/>
      <c r="FQ35" s="248"/>
      <c r="FR35" s="248"/>
      <c r="FS35" s="248"/>
      <c r="FT35" s="248"/>
      <c r="FU35" s="248"/>
      <c r="FV35" s="248"/>
      <c r="FW35" s="248"/>
      <c r="FX35" s="248"/>
      <c r="FY35" s="248"/>
      <c r="FZ35" s="248"/>
      <c r="GA35" s="248"/>
      <c r="GB35" s="248"/>
      <c r="GC35" s="248"/>
      <c r="GD35" s="248"/>
      <c r="GE35" s="248"/>
      <c r="GF35" s="248"/>
      <c r="GG35" s="248"/>
      <c r="GH35" s="248"/>
      <c r="GI35" s="248"/>
      <c r="GJ35" s="248"/>
      <c r="GK35" s="248"/>
      <c r="GL35" s="248"/>
      <c r="GM35" s="248"/>
      <c r="GN35" s="248"/>
      <c r="GO35" s="248"/>
      <c r="GP35" s="248"/>
      <c r="GQ35" s="248"/>
      <c r="GR35" s="248"/>
      <c r="GS35" s="248"/>
      <c r="GT35" s="248"/>
      <c r="GU35" s="248"/>
      <c r="GV35" s="248"/>
      <c r="GW35" s="248"/>
      <c r="GX35" s="248"/>
      <c r="GY35" s="248"/>
      <c r="GZ35" s="248"/>
      <c r="HA35" s="248"/>
      <c r="HB35" s="248"/>
      <c r="HC35" s="248"/>
      <c r="HD35" s="248"/>
      <c r="HE35" s="248"/>
      <c r="HF35" s="248"/>
      <c r="HG35" s="248"/>
      <c r="HH35" s="248"/>
      <c r="HI35" s="248"/>
      <c r="HJ35" s="248"/>
      <c r="HK35" s="248"/>
      <c r="HL35" s="248"/>
      <c r="HM35" s="248"/>
      <c r="HN35" s="248"/>
      <c r="HO35" s="248"/>
      <c r="HP35" s="248"/>
      <c r="HQ35" s="248"/>
      <c r="HR35" s="248"/>
      <c r="HS35" s="248"/>
      <c r="HT35" s="248"/>
      <c r="HU35" s="248"/>
      <c r="HV35" s="248"/>
      <c r="HW35" s="248"/>
      <c r="HX35" s="248"/>
      <c r="HY35" s="248"/>
      <c r="HZ35" s="248"/>
      <c r="IA35" s="248"/>
      <c r="IB35" s="248"/>
      <c r="IC35" s="248"/>
      <c r="ID35" s="248"/>
      <c r="IE35" s="248"/>
      <c r="IF35" s="248"/>
      <c r="IG35" s="248"/>
      <c r="IH35" s="248"/>
      <c r="II35" s="248"/>
      <c r="IJ35" s="248"/>
      <c r="IK35" s="248"/>
      <c r="IL35" s="248"/>
      <c r="IM35" s="248"/>
      <c r="IN35" s="248"/>
      <c r="IO35" s="248"/>
      <c r="IP35" s="248"/>
      <c r="IQ35" s="248"/>
      <c r="IR35" s="248"/>
      <c r="IS35" s="248"/>
      <c r="IT35" s="248"/>
      <c r="IU35" s="248"/>
      <c r="IV35" s="248"/>
    </row>
    <row r="36" spans="1:256" s="223" customFormat="1" ht="15.95" customHeight="1">
      <c r="A36" s="244"/>
      <c r="B36" s="246" t="s">
        <v>224</v>
      </c>
      <c r="C36" s="372">
        <v>36</v>
      </c>
      <c r="D36" s="371">
        <v>472.51541700000001</v>
      </c>
      <c r="E36" s="307"/>
      <c r="F36" s="224"/>
      <c r="G36" s="224"/>
      <c r="H36" s="224"/>
      <c r="I36" s="224"/>
      <c r="J36" s="224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  <c r="BM36" s="248"/>
      <c r="BN36" s="248"/>
      <c r="BO36" s="248"/>
      <c r="BP36" s="248"/>
      <c r="BQ36" s="248"/>
      <c r="BR36" s="248"/>
      <c r="BS36" s="248"/>
      <c r="BT36" s="248"/>
      <c r="BU36" s="248"/>
      <c r="BV36" s="248"/>
      <c r="BW36" s="248"/>
      <c r="BX36" s="248"/>
      <c r="BY36" s="248"/>
      <c r="BZ36" s="248"/>
      <c r="CA36" s="248"/>
      <c r="CB36" s="248"/>
      <c r="CC36" s="248"/>
      <c r="CD36" s="248"/>
      <c r="CE36" s="248"/>
      <c r="CF36" s="248"/>
      <c r="CG36" s="248"/>
      <c r="CH36" s="248"/>
      <c r="CI36" s="248"/>
      <c r="CJ36" s="248"/>
      <c r="CK36" s="248"/>
      <c r="CL36" s="248"/>
      <c r="CM36" s="248"/>
      <c r="CN36" s="248"/>
      <c r="CO36" s="248"/>
      <c r="CP36" s="248"/>
      <c r="CQ36" s="248"/>
      <c r="CR36" s="248"/>
      <c r="CS36" s="248"/>
      <c r="CT36" s="248"/>
      <c r="CU36" s="248"/>
      <c r="CV36" s="248"/>
      <c r="CW36" s="248"/>
      <c r="CX36" s="248"/>
      <c r="CY36" s="248"/>
      <c r="CZ36" s="248"/>
      <c r="DA36" s="248"/>
      <c r="DB36" s="248"/>
      <c r="DC36" s="248"/>
      <c r="DD36" s="248"/>
      <c r="DE36" s="248"/>
      <c r="DF36" s="248"/>
      <c r="DG36" s="248"/>
      <c r="DH36" s="248"/>
      <c r="DI36" s="248"/>
      <c r="DJ36" s="248"/>
      <c r="DK36" s="248"/>
      <c r="DL36" s="248"/>
      <c r="DM36" s="248"/>
      <c r="DN36" s="248"/>
      <c r="DO36" s="248"/>
      <c r="DP36" s="248"/>
      <c r="DQ36" s="248"/>
      <c r="DR36" s="248"/>
      <c r="DS36" s="248"/>
      <c r="DT36" s="248"/>
      <c r="DU36" s="248"/>
      <c r="DV36" s="248"/>
      <c r="DW36" s="248"/>
      <c r="DX36" s="248"/>
      <c r="DY36" s="248"/>
      <c r="DZ36" s="248"/>
      <c r="EA36" s="248"/>
      <c r="EB36" s="248"/>
      <c r="EC36" s="248"/>
      <c r="ED36" s="248"/>
      <c r="EE36" s="248"/>
      <c r="EF36" s="248"/>
      <c r="EG36" s="248"/>
      <c r="EH36" s="248"/>
      <c r="EI36" s="248"/>
      <c r="EJ36" s="248"/>
      <c r="EK36" s="248"/>
      <c r="EL36" s="248"/>
      <c r="EM36" s="248"/>
      <c r="EN36" s="248"/>
      <c r="EO36" s="248"/>
      <c r="EP36" s="248"/>
      <c r="EQ36" s="248"/>
      <c r="ER36" s="248"/>
      <c r="ES36" s="248"/>
      <c r="ET36" s="248"/>
      <c r="EU36" s="248"/>
      <c r="EV36" s="248"/>
      <c r="EW36" s="248"/>
      <c r="EX36" s="248"/>
      <c r="EY36" s="248"/>
      <c r="EZ36" s="248"/>
      <c r="FA36" s="248"/>
      <c r="FB36" s="248"/>
      <c r="FC36" s="248"/>
      <c r="FD36" s="248"/>
      <c r="FE36" s="248"/>
      <c r="FF36" s="248"/>
      <c r="FG36" s="248"/>
      <c r="FH36" s="248"/>
      <c r="FI36" s="248"/>
      <c r="FJ36" s="248"/>
      <c r="FK36" s="248"/>
      <c r="FL36" s="248"/>
      <c r="FM36" s="248"/>
      <c r="FN36" s="248"/>
      <c r="FO36" s="248"/>
      <c r="FP36" s="248"/>
      <c r="FQ36" s="248"/>
      <c r="FR36" s="248"/>
      <c r="FS36" s="248"/>
      <c r="FT36" s="248"/>
      <c r="FU36" s="248"/>
      <c r="FV36" s="248"/>
      <c r="FW36" s="248"/>
      <c r="FX36" s="248"/>
      <c r="FY36" s="248"/>
      <c r="FZ36" s="248"/>
      <c r="GA36" s="248"/>
      <c r="GB36" s="248"/>
      <c r="GC36" s="248"/>
      <c r="GD36" s="248"/>
      <c r="GE36" s="248"/>
      <c r="GF36" s="248"/>
      <c r="GG36" s="248"/>
      <c r="GH36" s="248"/>
      <c r="GI36" s="248"/>
      <c r="GJ36" s="248"/>
      <c r="GK36" s="248"/>
      <c r="GL36" s="248"/>
      <c r="GM36" s="248"/>
      <c r="GN36" s="248"/>
      <c r="GO36" s="248"/>
      <c r="GP36" s="248"/>
      <c r="GQ36" s="248"/>
      <c r="GR36" s="248"/>
      <c r="GS36" s="248"/>
      <c r="GT36" s="248"/>
      <c r="GU36" s="248"/>
      <c r="GV36" s="248"/>
      <c r="GW36" s="248"/>
      <c r="GX36" s="248"/>
      <c r="GY36" s="248"/>
      <c r="GZ36" s="248"/>
      <c r="HA36" s="248"/>
      <c r="HB36" s="248"/>
      <c r="HC36" s="248"/>
      <c r="HD36" s="248"/>
      <c r="HE36" s="248"/>
      <c r="HF36" s="248"/>
      <c r="HG36" s="248"/>
      <c r="HH36" s="248"/>
      <c r="HI36" s="248"/>
      <c r="HJ36" s="248"/>
      <c r="HK36" s="248"/>
      <c r="HL36" s="248"/>
      <c r="HM36" s="248"/>
      <c r="HN36" s="248"/>
      <c r="HO36" s="248"/>
      <c r="HP36" s="248"/>
      <c r="HQ36" s="248"/>
      <c r="HR36" s="248"/>
      <c r="HS36" s="248"/>
      <c r="HT36" s="248"/>
      <c r="HU36" s="248"/>
      <c r="HV36" s="248"/>
      <c r="HW36" s="248"/>
      <c r="HX36" s="248"/>
      <c r="HY36" s="248"/>
      <c r="HZ36" s="248"/>
      <c r="IA36" s="248"/>
      <c r="IB36" s="248"/>
      <c r="IC36" s="248"/>
      <c r="ID36" s="248"/>
      <c r="IE36" s="248"/>
      <c r="IF36" s="248"/>
      <c r="IG36" s="248"/>
      <c r="IH36" s="248"/>
      <c r="II36" s="248"/>
      <c r="IJ36" s="248"/>
      <c r="IK36" s="248"/>
      <c r="IL36" s="248"/>
      <c r="IM36" s="248"/>
      <c r="IN36" s="248"/>
      <c r="IO36" s="248"/>
      <c r="IP36" s="248"/>
      <c r="IQ36" s="248"/>
      <c r="IR36" s="248"/>
      <c r="IS36" s="248"/>
      <c r="IT36" s="248"/>
      <c r="IU36" s="248"/>
      <c r="IV36" s="248"/>
    </row>
    <row r="37" spans="1:256" s="223" customFormat="1" ht="15.95" customHeight="1">
      <c r="A37" s="244"/>
      <c r="B37" s="249" t="s">
        <v>207</v>
      </c>
      <c r="C37" s="372">
        <v>116</v>
      </c>
      <c r="D37" s="371">
        <v>456.57801000000001</v>
      </c>
      <c r="E37" s="307"/>
      <c r="F37" s="224"/>
      <c r="G37" s="224"/>
      <c r="H37" s="224"/>
      <c r="I37" s="224"/>
      <c r="J37" s="224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  <c r="BM37" s="248"/>
      <c r="BN37" s="248"/>
      <c r="BO37" s="248"/>
      <c r="BP37" s="248"/>
      <c r="BQ37" s="248"/>
      <c r="BR37" s="248"/>
      <c r="BS37" s="248"/>
      <c r="BT37" s="248"/>
      <c r="BU37" s="248"/>
      <c r="BV37" s="248"/>
      <c r="BW37" s="248"/>
      <c r="BX37" s="248"/>
      <c r="BY37" s="248"/>
      <c r="BZ37" s="248"/>
      <c r="CA37" s="248"/>
      <c r="CB37" s="248"/>
      <c r="CC37" s="248"/>
      <c r="CD37" s="248"/>
      <c r="CE37" s="248"/>
      <c r="CF37" s="248"/>
      <c r="CG37" s="248"/>
      <c r="CH37" s="248"/>
      <c r="CI37" s="248"/>
      <c r="CJ37" s="248"/>
      <c r="CK37" s="248"/>
      <c r="CL37" s="248"/>
      <c r="CM37" s="248"/>
      <c r="CN37" s="248"/>
      <c r="CO37" s="248"/>
      <c r="CP37" s="248"/>
      <c r="CQ37" s="248"/>
      <c r="CR37" s="248"/>
      <c r="CS37" s="248"/>
      <c r="CT37" s="248"/>
      <c r="CU37" s="248"/>
      <c r="CV37" s="248"/>
      <c r="CW37" s="248"/>
      <c r="CX37" s="248"/>
      <c r="CY37" s="248"/>
      <c r="CZ37" s="248"/>
      <c r="DA37" s="248"/>
      <c r="DB37" s="248"/>
      <c r="DC37" s="248"/>
      <c r="DD37" s="248"/>
      <c r="DE37" s="248"/>
      <c r="DF37" s="248"/>
      <c r="DG37" s="248"/>
      <c r="DH37" s="248"/>
      <c r="DI37" s="248"/>
      <c r="DJ37" s="248"/>
      <c r="DK37" s="248"/>
      <c r="DL37" s="248"/>
      <c r="DM37" s="248"/>
      <c r="DN37" s="248"/>
      <c r="DO37" s="248"/>
      <c r="DP37" s="248"/>
      <c r="DQ37" s="248"/>
      <c r="DR37" s="248"/>
      <c r="DS37" s="248"/>
      <c r="DT37" s="248"/>
      <c r="DU37" s="248"/>
      <c r="DV37" s="248"/>
      <c r="DW37" s="248"/>
      <c r="DX37" s="248"/>
      <c r="DY37" s="248"/>
      <c r="DZ37" s="248"/>
      <c r="EA37" s="248"/>
      <c r="EB37" s="248"/>
      <c r="EC37" s="248"/>
      <c r="ED37" s="248"/>
      <c r="EE37" s="248"/>
      <c r="EF37" s="248"/>
      <c r="EG37" s="248"/>
      <c r="EH37" s="248"/>
      <c r="EI37" s="248"/>
      <c r="EJ37" s="248"/>
      <c r="EK37" s="248"/>
      <c r="EL37" s="248"/>
      <c r="EM37" s="248"/>
      <c r="EN37" s="248"/>
      <c r="EO37" s="248"/>
      <c r="EP37" s="248"/>
      <c r="EQ37" s="248"/>
      <c r="ER37" s="248"/>
      <c r="ES37" s="248"/>
      <c r="ET37" s="248"/>
      <c r="EU37" s="248"/>
      <c r="EV37" s="248"/>
      <c r="EW37" s="248"/>
      <c r="EX37" s="248"/>
      <c r="EY37" s="248"/>
      <c r="EZ37" s="248"/>
      <c r="FA37" s="248"/>
      <c r="FB37" s="248"/>
      <c r="FC37" s="248"/>
      <c r="FD37" s="248"/>
      <c r="FE37" s="248"/>
      <c r="FF37" s="248"/>
      <c r="FG37" s="248"/>
      <c r="FH37" s="248"/>
      <c r="FI37" s="248"/>
      <c r="FJ37" s="248"/>
      <c r="FK37" s="248"/>
      <c r="FL37" s="248"/>
      <c r="FM37" s="248"/>
      <c r="FN37" s="248"/>
      <c r="FO37" s="248"/>
      <c r="FP37" s="248"/>
      <c r="FQ37" s="248"/>
      <c r="FR37" s="248"/>
      <c r="FS37" s="248"/>
      <c r="FT37" s="248"/>
      <c r="FU37" s="248"/>
      <c r="FV37" s="248"/>
      <c r="FW37" s="248"/>
      <c r="FX37" s="248"/>
      <c r="FY37" s="248"/>
      <c r="FZ37" s="248"/>
      <c r="GA37" s="248"/>
      <c r="GB37" s="248"/>
      <c r="GC37" s="248"/>
      <c r="GD37" s="248"/>
      <c r="GE37" s="248"/>
      <c r="GF37" s="248"/>
      <c r="GG37" s="248"/>
      <c r="GH37" s="248"/>
      <c r="GI37" s="248"/>
      <c r="GJ37" s="248"/>
      <c r="GK37" s="248"/>
      <c r="GL37" s="248"/>
      <c r="GM37" s="248"/>
      <c r="GN37" s="248"/>
      <c r="GO37" s="248"/>
      <c r="GP37" s="248"/>
      <c r="GQ37" s="248"/>
      <c r="GR37" s="248"/>
      <c r="GS37" s="248"/>
      <c r="GT37" s="248"/>
      <c r="GU37" s="248"/>
      <c r="GV37" s="248"/>
      <c r="GW37" s="248"/>
      <c r="GX37" s="248"/>
      <c r="GY37" s="248"/>
      <c r="GZ37" s="248"/>
      <c r="HA37" s="248"/>
      <c r="HB37" s="248"/>
      <c r="HC37" s="248"/>
      <c r="HD37" s="248"/>
      <c r="HE37" s="248"/>
      <c r="HF37" s="248"/>
      <c r="HG37" s="248"/>
      <c r="HH37" s="248"/>
      <c r="HI37" s="248"/>
      <c r="HJ37" s="248"/>
      <c r="HK37" s="248"/>
      <c r="HL37" s="248"/>
      <c r="HM37" s="248"/>
      <c r="HN37" s="248"/>
      <c r="HO37" s="248"/>
      <c r="HP37" s="248"/>
      <c r="HQ37" s="248"/>
      <c r="HR37" s="248"/>
      <c r="HS37" s="248"/>
      <c r="HT37" s="248"/>
      <c r="HU37" s="248"/>
      <c r="HV37" s="248"/>
      <c r="HW37" s="248"/>
      <c r="HX37" s="248"/>
      <c r="HY37" s="248"/>
      <c r="HZ37" s="248"/>
      <c r="IA37" s="248"/>
      <c r="IB37" s="248"/>
      <c r="IC37" s="248"/>
      <c r="ID37" s="248"/>
      <c r="IE37" s="248"/>
      <c r="IF37" s="248"/>
      <c r="IG37" s="248"/>
      <c r="IH37" s="248"/>
      <c r="II37" s="248"/>
      <c r="IJ37" s="248"/>
      <c r="IK37" s="248"/>
      <c r="IL37" s="248"/>
      <c r="IM37" s="248"/>
      <c r="IN37" s="248"/>
      <c r="IO37" s="248"/>
      <c r="IP37" s="248"/>
      <c r="IQ37" s="248"/>
      <c r="IR37" s="248"/>
      <c r="IS37" s="248"/>
      <c r="IT37" s="248"/>
      <c r="IU37" s="248"/>
      <c r="IV37" s="248"/>
    </row>
    <row r="38" spans="1:256" s="223" customFormat="1" ht="15.95" customHeight="1">
      <c r="A38" s="246"/>
      <c r="B38" s="246" t="s">
        <v>392</v>
      </c>
      <c r="C38" s="372">
        <v>39</v>
      </c>
      <c r="D38" s="371">
        <v>281.84731499999998</v>
      </c>
      <c r="E38" s="307"/>
      <c r="F38" s="224"/>
      <c r="G38" s="224"/>
      <c r="H38" s="224"/>
      <c r="I38" s="224"/>
      <c r="J38" s="224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  <c r="BM38" s="248"/>
      <c r="BN38" s="248"/>
      <c r="BO38" s="248"/>
      <c r="BP38" s="248"/>
      <c r="BQ38" s="248"/>
      <c r="BR38" s="248"/>
      <c r="BS38" s="248"/>
      <c r="BT38" s="248"/>
      <c r="BU38" s="248"/>
      <c r="BV38" s="248"/>
      <c r="BW38" s="248"/>
      <c r="BX38" s="248"/>
      <c r="BY38" s="248"/>
      <c r="BZ38" s="248"/>
      <c r="CA38" s="248"/>
      <c r="CB38" s="248"/>
      <c r="CC38" s="248"/>
      <c r="CD38" s="248"/>
      <c r="CE38" s="248"/>
      <c r="CF38" s="248"/>
      <c r="CG38" s="248"/>
      <c r="CH38" s="248"/>
      <c r="CI38" s="248"/>
      <c r="CJ38" s="248"/>
      <c r="CK38" s="248"/>
      <c r="CL38" s="248"/>
      <c r="CM38" s="248"/>
      <c r="CN38" s="248"/>
      <c r="CO38" s="248"/>
      <c r="CP38" s="248"/>
      <c r="CQ38" s="248"/>
      <c r="CR38" s="248"/>
      <c r="CS38" s="248"/>
      <c r="CT38" s="248"/>
      <c r="CU38" s="248"/>
      <c r="CV38" s="248"/>
      <c r="CW38" s="248"/>
      <c r="CX38" s="248"/>
      <c r="CY38" s="248"/>
      <c r="CZ38" s="248"/>
      <c r="DA38" s="248"/>
      <c r="DB38" s="248"/>
      <c r="DC38" s="248"/>
      <c r="DD38" s="248"/>
      <c r="DE38" s="248"/>
      <c r="DF38" s="248"/>
      <c r="DG38" s="248"/>
      <c r="DH38" s="248"/>
      <c r="DI38" s="248"/>
      <c r="DJ38" s="248"/>
      <c r="DK38" s="248"/>
      <c r="DL38" s="248"/>
      <c r="DM38" s="248"/>
      <c r="DN38" s="248"/>
      <c r="DO38" s="248"/>
      <c r="DP38" s="248"/>
      <c r="DQ38" s="248"/>
      <c r="DR38" s="248"/>
      <c r="DS38" s="248"/>
      <c r="DT38" s="248"/>
      <c r="DU38" s="248"/>
      <c r="DV38" s="248"/>
      <c r="DW38" s="248"/>
      <c r="DX38" s="248"/>
      <c r="DY38" s="248"/>
      <c r="DZ38" s="248"/>
      <c r="EA38" s="248"/>
      <c r="EB38" s="248"/>
      <c r="EC38" s="248"/>
      <c r="ED38" s="248"/>
      <c r="EE38" s="248"/>
      <c r="EF38" s="248"/>
      <c r="EG38" s="248"/>
      <c r="EH38" s="248"/>
      <c r="EI38" s="248"/>
      <c r="EJ38" s="248"/>
      <c r="EK38" s="248"/>
      <c r="EL38" s="248"/>
      <c r="EM38" s="248"/>
      <c r="EN38" s="248"/>
      <c r="EO38" s="248"/>
      <c r="EP38" s="248"/>
      <c r="EQ38" s="248"/>
      <c r="ER38" s="248"/>
      <c r="ES38" s="248"/>
      <c r="ET38" s="248"/>
      <c r="EU38" s="248"/>
      <c r="EV38" s="248"/>
      <c r="EW38" s="248"/>
      <c r="EX38" s="248"/>
      <c r="EY38" s="248"/>
      <c r="EZ38" s="248"/>
      <c r="FA38" s="248"/>
      <c r="FB38" s="248"/>
      <c r="FC38" s="248"/>
      <c r="FD38" s="248"/>
      <c r="FE38" s="248"/>
      <c r="FF38" s="248"/>
      <c r="FG38" s="248"/>
      <c r="FH38" s="248"/>
      <c r="FI38" s="248"/>
      <c r="FJ38" s="248"/>
      <c r="FK38" s="248"/>
      <c r="FL38" s="248"/>
      <c r="FM38" s="248"/>
      <c r="FN38" s="248"/>
      <c r="FO38" s="248"/>
      <c r="FP38" s="248"/>
      <c r="FQ38" s="248"/>
      <c r="FR38" s="248"/>
      <c r="FS38" s="248"/>
      <c r="FT38" s="248"/>
      <c r="FU38" s="248"/>
      <c r="FV38" s="248"/>
      <c r="FW38" s="248"/>
      <c r="FX38" s="248"/>
      <c r="FY38" s="248"/>
      <c r="FZ38" s="248"/>
      <c r="GA38" s="248"/>
      <c r="GB38" s="248"/>
      <c r="GC38" s="248"/>
      <c r="GD38" s="248"/>
      <c r="GE38" s="248"/>
      <c r="GF38" s="248"/>
      <c r="GG38" s="248"/>
      <c r="GH38" s="248"/>
      <c r="GI38" s="248"/>
      <c r="GJ38" s="248"/>
      <c r="GK38" s="248"/>
      <c r="GL38" s="248"/>
      <c r="GM38" s="248"/>
      <c r="GN38" s="248"/>
      <c r="GO38" s="248"/>
      <c r="GP38" s="248"/>
      <c r="GQ38" s="248"/>
      <c r="GR38" s="248"/>
      <c r="GS38" s="248"/>
      <c r="GT38" s="248"/>
      <c r="GU38" s="248"/>
      <c r="GV38" s="248"/>
      <c r="GW38" s="248"/>
      <c r="GX38" s="248"/>
      <c r="GY38" s="248"/>
      <c r="GZ38" s="248"/>
      <c r="HA38" s="248"/>
      <c r="HB38" s="248"/>
      <c r="HC38" s="248"/>
      <c r="HD38" s="248"/>
      <c r="HE38" s="248"/>
      <c r="HF38" s="248"/>
      <c r="HG38" s="248"/>
      <c r="HH38" s="248"/>
      <c r="HI38" s="248"/>
      <c r="HJ38" s="248"/>
      <c r="HK38" s="248"/>
      <c r="HL38" s="248"/>
      <c r="HM38" s="248"/>
      <c r="HN38" s="248"/>
      <c r="HO38" s="248"/>
      <c r="HP38" s="248"/>
      <c r="HQ38" s="248"/>
      <c r="HR38" s="248"/>
      <c r="HS38" s="248"/>
      <c r="HT38" s="248"/>
      <c r="HU38" s="248"/>
      <c r="HV38" s="248"/>
      <c r="HW38" s="248"/>
      <c r="HX38" s="248"/>
      <c r="HY38" s="248"/>
      <c r="HZ38" s="248"/>
      <c r="IA38" s="248"/>
      <c r="IB38" s="248"/>
      <c r="IC38" s="248"/>
      <c r="ID38" s="248"/>
      <c r="IE38" s="248"/>
      <c r="IF38" s="248"/>
      <c r="IG38" s="248"/>
      <c r="IH38" s="248"/>
      <c r="II38" s="248"/>
      <c r="IJ38" s="248"/>
      <c r="IK38" s="248"/>
      <c r="IL38" s="248"/>
      <c r="IM38" s="248"/>
      <c r="IN38" s="248"/>
      <c r="IO38" s="248"/>
      <c r="IP38" s="248"/>
      <c r="IQ38" s="248"/>
      <c r="IR38" s="248"/>
      <c r="IS38" s="248"/>
      <c r="IT38" s="248"/>
      <c r="IU38" s="248"/>
      <c r="IV38" s="248"/>
    </row>
    <row r="39" spans="1:256" s="223" customFormat="1" ht="15.95" customHeight="1">
      <c r="A39" s="244"/>
      <c r="B39" s="246" t="s">
        <v>208</v>
      </c>
      <c r="C39" s="372">
        <v>37</v>
      </c>
      <c r="D39" s="371">
        <v>219.661171</v>
      </c>
      <c r="E39" s="307"/>
      <c r="F39" s="224"/>
      <c r="G39" s="224"/>
      <c r="H39" s="224"/>
      <c r="I39" s="224"/>
      <c r="J39" s="224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  <c r="BM39" s="248"/>
      <c r="BN39" s="248"/>
      <c r="BO39" s="248"/>
      <c r="BP39" s="248"/>
      <c r="BQ39" s="248"/>
      <c r="BR39" s="248"/>
      <c r="BS39" s="248"/>
      <c r="BT39" s="248"/>
      <c r="BU39" s="248"/>
      <c r="BV39" s="248"/>
      <c r="BW39" s="248"/>
      <c r="BX39" s="248"/>
      <c r="BY39" s="248"/>
      <c r="BZ39" s="248"/>
      <c r="CA39" s="248"/>
      <c r="CB39" s="248"/>
      <c r="CC39" s="248"/>
      <c r="CD39" s="248"/>
      <c r="CE39" s="248"/>
      <c r="CF39" s="248"/>
      <c r="CG39" s="248"/>
      <c r="CH39" s="248"/>
      <c r="CI39" s="248"/>
      <c r="CJ39" s="248"/>
      <c r="CK39" s="248"/>
      <c r="CL39" s="248"/>
      <c r="CM39" s="248"/>
      <c r="CN39" s="248"/>
      <c r="CO39" s="248"/>
      <c r="CP39" s="248"/>
      <c r="CQ39" s="248"/>
      <c r="CR39" s="248"/>
      <c r="CS39" s="248"/>
      <c r="CT39" s="248"/>
      <c r="CU39" s="248"/>
      <c r="CV39" s="248"/>
      <c r="CW39" s="248"/>
      <c r="CX39" s="248"/>
      <c r="CY39" s="248"/>
      <c r="CZ39" s="248"/>
      <c r="DA39" s="248"/>
      <c r="DB39" s="248"/>
      <c r="DC39" s="248"/>
      <c r="DD39" s="248"/>
      <c r="DE39" s="248"/>
      <c r="DF39" s="248"/>
      <c r="DG39" s="248"/>
      <c r="DH39" s="248"/>
      <c r="DI39" s="248"/>
      <c r="DJ39" s="248"/>
      <c r="DK39" s="248"/>
      <c r="DL39" s="248"/>
      <c r="DM39" s="248"/>
      <c r="DN39" s="248"/>
      <c r="DO39" s="248"/>
      <c r="DP39" s="248"/>
      <c r="DQ39" s="248"/>
      <c r="DR39" s="248"/>
      <c r="DS39" s="248"/>
      <c r="DT39" s="248"/>
      <c r="DU39" s="248"/>
      <c r="DV39" s="248"/>
      <c r="DW39" s="248"/>
      <c r="DX39" s="248"/>
      <c r="DY39" s="248"/>
      <c r="DZ39" s="248"/>
      <c r="EA39" s="248"/>
      <c r="EB39" s="248"/>
      <c r="EC39" s="248"/>
      <c r="ED39" s="248"/>
      <c r="EE39" s="248"/>
      <c r="EF39" s="248"/>
      <c r="EG39" s="248"/>
      <c r="EH39" s="248"/>
      <c r="EI39" s="248"/>
      <c r="EJ39" s="248"/>
      <c r="EK39" s="248"/>
      <c r="EL39" s="248"/>
      <c r="EM39" s="248"/>
      <c r="EN39" s="248"/>
      <c r="EO39" s="248"/>
      <c r="EP39" s="248"/>
      <c r="EQ39" s="248"/>
      <c r="ER39" s="248"/>
      <c r="ES39" s="248"/>
      <c r="ET39" s="248"/>
      <c r="EU39" s="248"/>
      <c r="EV39" s="248"/>
      <c r="EW39" s="248"/>
      <c r="EX39" s="248"/>
      <c r="EY39" s="248"/>
      <c r="EZ39" s="248"/>
      <c r="FA39" s="248"/>
      <c r="FB39" s="248"/>
      <c r="FC39" s="248"/>
      <c r="FD39" s="248"/>
      <c r="FE39" s="248"/>
      <c r="FF39" s="248"/>
      <c r="FG39" s="248"/>
      <c r="FH39" s="248"/>
      <c r="FI39" s="248"/>
      <c r="FJ39" s="248"/>
      <c r="FK39" s="248"/>
      <c r="FL39" s="248"/>
      <c r="FM39" s="248"/>
      <c r="FN39" s="248"/>
      <c r="FO39" s="248"/>
      <c r="FP39" s="248"/>
      <c r="FQ39" s="248"/>
      <c r="FR39" s="248"/>
      <c r="FS39" s="248"/>
      <c r="FT39" s="248"/>
      <c r="FU39" s="248"/>
      <c r="FV39" s="248"/>
      <c r="FW39" s="248"/>
      <c r="FX39" s="248"/>
      <c r="FY39" s="248"/>
      <c r="FZ39" s="248"/>
      <c r="GA39" s="248"/>
      <c r="GB39" s="248"/>
      <c r="GC39" s="248"/>
      <c r="GD39" s="248"/>
      <c r="GE39" s="248"/>
      <c r="GF39" s="248"/>
      <c r="GG39" s="248"/>
      <c r="GH39" s="248"/>
      <c r="GI39" s="248"/>
      <c r="GJ39" s="248"/>
      <c r="GK39" s="248"/>
      <c r="GL39" s="248"/>
      <c r="GM39" s="248"/>
      <c r="GN39" s="248"/>
      <c r="GO39" s="248"/>
      <c r="GP39" s="248"/>
      <c r="GQ39" s="248"/>
      <c r="GR39" s="248"/>
      <c r="GS39" s="248"/>
      <c r="GT39" s="248"/>
      <c r="GU39" s="248"/>
      <c r="GV39" s="248"/>
      <c r="GW39" s="248"/>
      <c r="GX39" s="248"/>
      <c r="GY39" s="248"/>
      <c r="GZ39" s="248"/>
      <c r="HA39" s="248"/>
      <c r="HB39" s="248"/>
      <c r="HC39" s="248"/>
      <c r="HD39" s="248"/>
      <c r="HE39" s="248"/>
      <c r="HF39" s="248"/>
      <c r="HG39" s="248"/>
      <c r="HH39" s="248"/>
      <c r="HI39" s="248"/>
      <c r="HJ39" s="248"/>
      <c r="HK39" s="248"/>
      <c r="HL39" s="248"/>
      <c r="HM39" s="248"/>
      <c r="HN39" s="248"/>
      <c r="HO39" s="248"/>
      <c r="HP39" s="248"/>
      <c r="HQ39" s="248"/>
      <c r="HR39" s="248"/>
      <c r="HS39" s="248"/>
      <c r="HT39" s="248"/>
      <c r="HU39" s="248"/>
      <c r="HV39" s="248"/>
      <c r="HW39" s="248"/>
      <c r="HX39" s="248"/>
      <c r="HY39" s="248"/>
      <c r="HZ39" s="248"/>
      <c r="IA39" s="248"/>
      <c r="IB39" s="248"/>
      <c r="IC39" s="248"/>
      <c r="ID39" s="248"/>
      <c r="IE39" s="248"/>
      <c r="IF39" s="248"/>
      <c r="IG39" s="248"/>
      <c r="IH39" s="248"/>
      <c r="II39" s="248"/>
      <c r="IJ39" s="248"/>
      <c r="IK39" s="248"/>
      <c r="IL39" s="248"/>
      <c r="IM39" s="248"/>
      <c r="IN39" s="248"/>
      <c r="IO39" s="248"/>
      <c r="IP39" s="248"/>
      <c r="IQ39" s="248"/>
      <c r="IR39" s="248"/>
      <c r="IS39" s="248"/>
      <c r="IT39" s="248"/>
      <c r="IU39" s="248"/>
      <c r="IV39" s="248"/>
    </row>
    <row r="40" spans="1:256" s="223" customFormat="1" ht="15.95" customHeight="1">
      <c r="A40" s="244"/>
      <c r="B40" s="249" t="s">
        <v>226</v>
      </c>
      <c r="C40" s="372">
        <v>15</v>
      </c>
      <c r="D40" s="371">
        <v>192.249076</v>
      </c>
      <c r="E40" s="307"/>
      <c r="F40" s="224"/>
      <c r="G40" s="224"/>
      <c r="H40" s="224"/>
      <c r="I40" s="224"/>
      <c r="J40" s="224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8"/>
      <c r="BI40" s="248"/>
      <c r="BJ40" s="248"/>
      <c r="BK40" s="248"/>
      <c r="BL40" s="248"/>
      <c r="BM40" s="248"/>
      <c r="BN40" s="248"/>
      <c r="BO40" s="248"/>
      <c r="BP40" s="248"/>
      <c r="BQ40" s="248"/>
      <c r="BR40" s="248"/>
      <c r="BS40" s="248"/>
      <c r="BT40" s="248"/>
      <c r="BU40" s="248"/>
      <c r="BV40" s="248"/>
      <c r="BW40" s="248"/>
      <c r="BX40" s="248"/>
      <c r="BY40" s="248"/>
      <c r="BZ40" s="248"/>
      <c r="CA40" s="248"/>
      <c r="CB40" s="248"/>
      <c r="CC40" s="248"/>
      <c r="CD40" s="248"/>
      <c r="CE40" s="248"/>
      <c r="CF40" s="248"/>
      <c r="CG40" s="248"/>
      <c r="CH40" s="248"/>
      <c r="CI40" s="248"/>
      <c r="CJ40" s="248"/>
      <c r="CK40" s="248"/>
      <c r="CL40" s="248"/>
      <c r="CM40" s="248"/>
      <c r="CN40" s="248"/>
      <c r="CO40" s="248"/>
      <c r="CP40" s="248"/>
      <c r="CQ40" s="248"/>
      <c r="CR40" s="248"/>
      <c r="CS40" s="248"/>
      <c r="CT40" s="248"/>
      <c r="CU40" s="248"/>
      <c r="CV40" s="248"/>
      <c r="CW40" s="248"/>
      <c r="CX40" s="248"/>
      <c r="CY40" s="248"/>
      <c r="CZ40" s="248"/>
      <c r="DA40" s="248"/>
      <c r="DB40" s="248"/>
      <c r="DC40" s="248"/>
      <c r="DD40" s="248"/>
      <c r="DE40" s="248"/>
      <c r="DF40" s="248"/>
      <c r="DG40" s="248"/>
      <c r="DH40" s="248"/>
      <c r="DI40" s="248"/>
      <c r="DJ40" s="248"/>
      <c r="DK40" s="248"/>
      <c r="DL40" s="248"/>
      <c r="DM40" s="248"/>
      <c r="DN40" s="248"/>
      <c r="DO40" s="248"/>
      <c r="DP40" s="248"/>
      <c r="DQ40" s="248"/>
      <c r="DR40" s="248"/>
      <c r="DS40" s="248"/>
      <c r="DT40" s="248"/>
      <c r="DU40" s="248"/>
      <c r="DV40" s="248"/>
      <c r="DW40" s="248"/>
      <c r="DX40" s="248"/>
      <c r="DY40" s="248"/>
      <c r="DZ40" s="248"/>
      <c r="EA40" s="248"/>
      <c r="EB40" s="248"/>
      <c r="EC40" s="248"/>
      <c r="ED40" s="248"/>
      <c r="EE40" s="248"/>
      <c r="EF40" s="248"/>
      <c r="EG40" s="248"/>
      <c r="EH40" s="248"/>
      <c r="EI40" s="248"/>
      <c r="EJ40" s="248"/>
      <c r="EK40" s="248"/>
      <c r="EL40" s="248"/>
      <c r="EM40" s="248"/>
      <c r="EN40" s="248"/>
      <c r="EO40" s="248"/>
      <c r="EP40" s="248"/>
      <c r="EQ40" s="248"/>
      <c r="ER40" s="248"/>
      <c r="ES40" s="248"/>
      <c r="ET40" s="248"/>
      <c r="EU40" s="248"/>
      <c r="EV40" s="248"/>
      <c r="EW40" s="248"/>
      <c r="EX40" s="248"/>
      <c r="EY40" s="248"/>
      <c r="EZ40" s="248"/>
      <c r="FA40" s="248"/>
      <c r="FB40" s="248"/>
      <c r="FC40" s="248"/>
      <c r="FD40" s="248"/>
      <c r="FE40" s="248"/>
      <c r="FF40" s="248"/>
      <c r="FG40" s="248"/>
      <c r="FH40" s="248"/>
      <c r="FI40" s="248"/>
      <c r="FJ40" s="248"/>
      <c r="FK40" s="248"/>
      <c r="FL40" s="248"/>
      <c r="FM40" s="248"/>
      <c r="FN40" s="248"/>
      <c r="FO40" s="248"/>
      <c r="FP40" s="248"/>
      <c r="FQ40" s="248"/>
      <c r="FR40" s="248"/>
      <c r="FS40" s="248"/>
      <c r="FT40" s="248"/>
      <c r="FU40" s="248"/>
      <c r="FV40" s="248"/>
      <c r="FW40" s="248"/>
      <c r="FX40" s="248"/>
      <c r="FY40" s="248"/>
      <c r="FZ40" s="248"/>
      <c r="GA40" s="248"/>
      <c r="GB40" s="248"/>
      <c r="GC40" s="248"/>
      <c r="GD40" s="248"/>
      <c r="GE40" s="248"/>
      <c r="GF40" s="248"/>
      <c r="GG40" s="248"/>
      <c r="GH40" s="248"/>
      <c r="GI40" s="248"/>
      <c r="GJ40" s="248"/>
      <c r="GK40" s="248"/>
      <c r="GL40" s="248"/>
      <c r="GM40" s="248"/>
      <c r="GN40" s="248"/>
      <c r="GO40" s="248"/>
      <c r="GP40" s="248"/>
      <c r="GQ40" s="248"/>
      <c r="GR40" s="248"/>
      <c r="GS40" s="248"/>
      <c r="GT40" s="248"/>
      <c r="GU40" s="248"/>
      <c r="GV40" s="248"/>
      <c r="GW40" s="248"/>
      <c r="GX40" s="248"/>
      <c r="GY40" s="248"/>
      <c r="GZ40" s="248"/>
      <c r="HA40" s="248"/>
      <c r="HB40" s="248"/>
      <c r="HC40" s="248"/>
      <c r="HD40" s="248"/>
      <c r="HE40" s="248"/>
      <c r="HF40" s="248"/>
      <c r="HG40" s="248"/>
      <c r="HH40" s="248"/>
      <c r="HI40" s="248"/>
      <c r="HJ40" s="248"/>
      <c r="HK40" s="248"/>
      <c r="HL40" s="248"/>
      <c r="HM40" s="248"/>
      <c r="HN40" s="248"/>
      <c r="HO40" s="248"/>
      <c r="HP40" s="248"/>
      <c r="HQ40" s="248"/>
      <c r="HR40" s="248"/>
      <c r="HS40" s="248"/>
      <c r="HT40" s="248"/>
      <c r="HU40" s="248"/>
      <c r="HV40" s="248"/>
      <c r="HW40" s="248"/>
      <c r="HX40" s="248"/>
      <c r="HY40" s="248"/>
      <c r="HZ40" s="248"/>
      <c r="IA40" s="248"/>
      <c r="IB40" s="248"/>
      <c r="IC40" s="248"/>
      <c r="ID40" s="248"/>
      <c r="IE40" s="248"/>
      <c r="IF40" s="248"/>
      <c r="IG40" s="248"/>
      <c r="IH40" s="248"/>
      <c r="II40" s="248"/>
      <c r="IJ40" s="248"/>
      <c r="IK40" s="248"/>
      <c r="IL40" s="248"/>
      <c r="IM40" s="248"/>
      <c r="IN40" s="248"/>
      <c r="IO40" s="248"/>
      <c r="IP40" s="248"/>
      <c r="IQ40" s="248"/>
      <c r="IR40" s="248"/>
      <c r="IS40" s="248"/>
      <c r="IT40" s="248"/>
      <c r="IU40" s="248"/>
      <c r="IV40" s="248"/>
    </row>
    <row r="41" spans="1:256" s="223" customFormat="1" ht="15.95" customHeight="1">
      <c r="A41" s="244"/>
      <c r="B41" s="246" t="s">
        <v>218</v>
      </c>
      <c r="C41" s="372">
        <v>74</v>
      </c>
      <c r="D41" s="371">
        <v>154.88460799999999</v>
      </c>
      <c r="E41" s="307"/>
      <c r="F41" s="224"/>
      <c r="G41" s="224"/>
      <c r="H41" s="224"/>
      <c r="I41" s="224"/>
      <c r="J41" s="224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8"/>
      <c r="BQ41" s="248"/>
      <c r="BR41" s="248"/>
      <c r="BS41" s="248"/>
      <c r="BT41" s="248"/>
      <c r="BU41" s="248"/>
      <c r="BV41" s="248"/>
      <c r="BW41" s="248"/>
      <c r="BX41" s="248"/>
      <c r="BY41" s="248"/>
      <c r="BZ41" s="248"/>
      <c r="CA41" s="248"/>
      <c r="CB41" s="248"/>
      <c r="CC41" s="248"/>
      <c r="CD41" s="248"/>
      <c r="CE41" s="248"/>
      <c r="CF41" s="248"/>
      <c r="CG41" s="248"/>
      <c r="CH41" s="248"/>
      <c r="CI41" s="248"/>
      <c r="CJ41" s="248"/>
      <c r="CK41" s="248"/>
      <c r="CL41" s="248"/>
      <c r="CM41" s="248"/>
      <c r="CN41" s="248"/>
      <c r="CO41" s="248"/>
      <c r="CP41" s="248"/>
      <c r="CQ41" s="248"/>
      <c r="CR41" s="248"/>
      <c r="CS41" s="248"/>
      <c r="CT41" s="248"/>
      <c r="CU41" s="248"/>
      <c r="CV41" s="248"/>
      <c r="CW41" s="248"/>
      <c r="CX41" s="248"/>
      <c r="CY41" s="248"/>
      <c r="CZ41" s="248"/>
      <c r="DA41" s="248"/>
      <c r="DB41" s="248"/>
      <c r="DC41" s="248"/>
      <c r="DD41" s="248"/>
      <c r="DE41" s="248"/>
      <c r="DF41" s="248"/>
      <c r="DG41" s="248"/>
      <c r="DH41" s="248"/>
      <c r="DI41" s="248"/>
      <c r="DJ41" s="248"/>
      <c r="DK41" s="248"/>
      <c r="DL41" s="248"/>
      <c r="DM41" s="248"/>
      <c r="DN41" s="248"/>
      <c r="DO41" s="248"/>
      <c r="DP41" s="248"/>
      <c r="DQ41" s="248"/>
      <c r="DR41" s="248"/>
      <c r="DS41" s="248"/>
      <c r="DT41" s="248"/>
      <c r="DU41" s="248"/>
      <c r="DV41" s="248"/>
      <c r="DW41" s="248"/>
      <c r="DX41" s="248"/>
      <c r="DY41" s="248"/>
      <c r="DZ41" s="248"/>
      <c r="EA41" s="248"/>
      <c r="EB41" s="248"/>
      <c r="EC41" s="248"/>
      <c r="ED41" s="248"/>
      <c r="EE41" s="248"/>
      <c r="EF41" s="248"/>
      <c r="EG41" s="248"/>
      <c r="EH41" s="248"/>
      <c r="EI41" s="248"/>
      <c r="EJ41" s="248"/>
      <c r="EK41" s="248"/>
      <c r="EL41" s="248"/>
      <c r="EM41" s="248"/>
      <c r="EN41" s="248"/>
      <c r="EO41" s="248"/>
      <c r="EP41" s="248"/>
      <c r="EQ41" s="248"/>
      <c r="ER41" s="248"/>
      <c r="ES41" s="248"/>
      <c r="ET41" s="248"/>
      <c r="EU41" s="248"/>
      <c r="EV41" s="248"/>
      <c r="EW41" s="248"/>
      <c r="EX41" s="248"/>
      <c r="EY41" s="248"/>
      <c r="EZ41" s="248"/>
      <c r="FA41" s="248"/>
      <c r="FB41" s="248"/>
      <c r="FC41" s="248"/>
      <c r="FD41" s="248"/>
      <c r="FE41" s="248"/>
      <c r="FF41" s="248"/>
      <c r="FG41" s="248"/>
      <c r="FH41" s="248"/>
      <c r="FI41" s="248"/>
      <c r="FJ41" s="248"/>
      <c r="FK41" s="248"/>
      <c r="FL41" s="248"/>
      <c r="FM41" s="248"/>
      <c r="FN41" s="248"/>
      <c r="FO41" s="248"/>
      <c r="FP41" s="248"/>
      <c r="FQ41" s="248"/>
      <c r="FR41" s="248"/>
      <c r="FS41" s="248"/>
      <c r="FT41" s="248"/>
      <c r="FU41" s="248"/>
      <c r="FV41" s="248"/>
      <c r="FW41" s="248"/>
      <c r="FX41" s="248"/>
      <c r="FY41" s="248"/>
      <c r="FZ41" s="248"/>
      <c r="GA41" s="248"/>
      <c r="GB41" s="248"/>
      <c r="GC41" s="248"/>
      <c r="GD41" s="248"/>
      <c r="GE41" s="248"/>
      <c r="GF41" s="248"/>
      <c r="GG41" s="248"/>
      <c r="GH41" s="248"/>
      <c r="GI41" s="248"/>
      <c r="GJ41" s="248"/>
      <c r="GK41" s="248"/>
      <c r="GL41" s="248"/>
      <c r="GM41" s="248"/>
      <c r="GN41" s="248"/>
      <c r="GO41" s="248"/>
      <c r="GP41" s="248"/>
      <c r="GQ41" s="248"/>
      <c r="GR41" s="248"/>
      <c r="GS41" s="248"/>
      <c r="GT41" s="248"/>
      <c r="GU41" s="248"/>
      <c r="GV41" s="248"/>
      <c r="GW41" s="248"/>
      <c r="GX41" s="248"/>
      <c r="GY41" s="248"/>
      <c r="GZ41" s="248"/>
      <c r="HA41" s="248"/>
      <c r="HB41" s="248"/>
      <c r="HC41" s="248"/>
      <c r="HD41" s="248"/>
      <c r="HE41" s="248"/>
      <c r="HF41" s="248"/>
      <c r="HG41" s="248"/>
      <c r="HH41" s="248"/>
      <c r="HI41" s="248"/>
      <c r="HJ41" s="248"/>
      <c r="HK41" s="248"/>
      <c r="HL41" s="248"/>
      <c r="HM41" s="248"/>
      <c r="HN41" s="248"/>
      <c r="HO41" s="248"/>
      <c r="HP41" s="248"/>
      <c r="HQ41" s="248"/>
      <c r="HR41" s="248"/>
      <c r="HS41" s="248"/>
      <c r="HT41" s="248"/>
      <c r="HU41" s="248"/>
      <c r="HV41" s="248"/>
      <c r="HW41" s="248"/>
      <c r="HX41" s="248"/>
      <c r="HY41" s="248"/>
      <c r="HZ41" s="248"/>
      <c r="IA41" s="248"/>
      <c r="IB41" s="248"/>
      <c r="IC41" s="248"/>
      <c r="ID41" s="248"/>
      <c r="IE41" s="248"/>
      <c r="IF41" s="248"/>
      <c r="IG41" s="248"/>
      <c r="IH41" s="248"/>
      <c r="II41" s="248"/>
      <c r="IJ41" s="248"/>
      <c r="IK41" s="248"/>
      <c r="IL41" s="248"/>
      <c r="IM41" s="248"/>
      <c r="IN41" s="248"/>
      <c r="IO41" s="248"/>
      <c r="IP41" s="248"/>
      <c r="IQ41" s="248"/>
      <c r="IR41" s="248"/>
      <c r="IS41" s="248"/>
      <c r="IT41" s="248"/>
      <c r="IU41" s="248"/>
      <c r="IV41" s="248"/>
    </row>
    <row r="42" spans="1:256" s="223" customFormat="1" ht="15.95" customHeight="1">
      <c r="A42" s="244"/>
      <c r="B42" s="246" t="s">
        <v>393</v>
      </c>
      <c r="C42" s="372">
        <v>34</v>
      </c>
      <c r="D42" s="371">
        <v>153.329858</v>
      </c>
      <c r="E42" s="307"/>
      <c r="F42" s="224"/>
      <c r="G42" s="224"/>
      <c r="H42" s="224"/>
      <c r="I42" s="224"/>
      <c r="J42" s="224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G42" s="248"/>
      <c r="AH42" s="248"/>
      <c r="AI42" s="248"/>
      <c r="AJ42" s="248"/>
      <c r="AK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8"/>
      <c r="BI42" s="248"/>
      <c r="BJ42" s="248"/>
      <c r="BK42" s="248"/>
      <c r="BL42" s="248"/>
      <c r="BM42" s="248"/>
      <c r="BN42" s="248"/>
      <c r="BO42" s="248"/>
      <c r="BP42" s="248"/>
      <c r="BQ42" s="248"/>
      <c r="BR42" s="248"/>
      <c r="BS42" s="248"/>
      <c r="BT42" s="248"/>
      <c r="BU42" s="248"/>
      <c r="BV42" s="248"/>
      <c r="BW42" s="248"/>
      <c r="BX42" s="248"/>
      <c r="BY42" s="248"/>
      <c r="BZ42" s="248"/>
      <c r="CA42" s="248"/>
      <c r="CB42" s="248"/>
      <c r="CC42" s="248"/>
      <c r="CD42" s="248"/>
      <c r="CE42" s="248"/>
      <c r="CF42" s="248"/>
      <c r="CG42" s="248"/>
      <c r="CH42" s="248"/>
      <c r="CI42" s="248"/>
      <c r="CJ42" s="248"/>
      <c r="CK42" s="248"/>
      <c r="CL42" s="248"/>
      <c r="CM42" s="248"/>
      <c r="CN42" s="248"/>
      <c r="CO42" s="248"/>
      <c r="CP42" s="248"/>
      <c r="CQ42" s="248"/>
      <c r="CR42" s="248"/>
      <c r="CS42" s="248"/>
      <c r="CT42" s="248"/>
      <c r="CU42" s="248"/>
      <c r="CV42" s="248"/>
      <c r="CW42" s="248"/>
      <c r="CX42" s="248"/>
      <c r="CY42" s="248"/>
      <c r="CZ42" s="248"/>
      <c r="DA42" s="248"/>
      <c r="DB42" s="248"/>
      <c r="DC42" s="248"/>
      <c r="DD42" s="248"/>
      <c r="DE42" s="248"/>
      <c r="DF42" s="248"/>
      <c r="DG42" s="248"/>
      <c r="DH42" s="248"/>
      <c r="DI42" s="248"/>
      <c r="DJ42" s="248"/>
      <c r="DK42" s="248"/>
      <c r="DL42" s="248"/>
      <c r="DM42" s="248"/>
      <c r="DN42" s="248"/>
      <c r="DO42" s="248"/>
      <c r="DP42" s="248"/>
      <c r="DQ42" s="248"/>
      <c r="DR42" s="248"/>
      <c r="DS42" s="248"/>
      <c r="DT42" s="248"/>
      <c r="DU42" s="248"/>
      <c r="DV42" s="248"/>
      <c r="DW42" s="248"/>
      <c r="DX42" s="248"/>
      <c r="DY42" s="248"/>
      <c r="DZ42" s="248"/>
      <c r="EA42" s="248"/>
      <c r="EB42" s="248"/>
      <c r="EC42" s="248"/>
      <c r="ED42" s="248"/>
      <c r="EE42" s="248"/>
      <c r="EF42" s="248"/>
      <c r="EG42" s="248"/>
      <c r="EH42" s="248"/>
      <c r="EI42" s="248"/>
      <c r="EJ42" s="248"/>
      <c r="EK42" s="248"/>
      <c r="EL42" s="248"/>
      <c r="EM42" s="248"/>
      <c r="EN42" s="248"/>
      <c r="EO42" s="248"/>
      <c r="EP42" s="248"/>
      <c r="EQ42" s="248"/>
      <c r="ER42" s="248"/>
      <c r="ES42" s="248"/>
      <c r="ET42" s="248"/>
      <c r="EU42" s="248"/>
      <c r="EV42" s="248"/>
      <c r="EW42" s="248"/>
      <c r="EX42" s="248"/>
      <c r="EY42" s="248"/>
      <c r="EZ42" s="248"/>
      <c r="FA42" s="248"/>
      <c r="FB42" s="248"/>
      <c r="FC42" s="248"/>
      <c r="FD42" s="248"/>
      <c r="FE42" s="248"/>
      <c r="FF42" s="248"/>
      <c r="FG42" s="248"/>
      <c r="FH42" s="248"/>
      <c r="FI42" s="248"/>
      <c r="FJ42" s="248"/>
      <c r="FK42" s="248"/>
      <c r="FL42" s="248"/>
      <c r="FM42" s="248"/>
      <c r="FN42" s="248"/>
      <c r="FO42" s="248"/>
      <c r="FP42" s="248"/>
      <c r="FQ42" s="248"/>
      <c r="FR42" s="248"/>
      <c r="FS42" s="248"/>
      <c r="FT42" s="248"/>
      <c r="FU42" s="248"/>
      <c r="FV42" s="248"/>
      <c r="FW42" s="248"/>
      <c r="FX42" s="248"/>
      <c r="FY42" s="248"/>
      <c r="FZ42" s="248"/>
      <c r="GA42" s="248"/>
      <c r="GB42" s="248"/>
      <c r="GC42" s="248"/>
      <c r="GD42" s="248"/>
      <c r="GE42" s="248"/>
      <c r="GF42" s="248"/>
      <c r="GG42" s="248"/>
      <c r="GH42" s="248"/>
      <c r="GI42" s="248"/>
      <c r="GJ42" s="248"/>
      <c r="GK42" s="248"/>
      <c r="GL42" s="248"/>
      <c r="GM42" s="248"/>
      <c r="GN42" s="248"/>
      <c r="GO42" s="248"/>
      <c r="GP42" s="248"/>
      <c r="GQ42" s="248"/>
      <c r="GR42" s="248"/>
      <c r="GS42" s="248"/>
      <c r="GT42" s="248"/>
      <c r="GU42" s="248"/>
      <c r="GV42" s="248"/>
      <c r="GW42" s="248"/>
      <c r="GX42" s="248"/>
      <c r="GY42" s="248"/>
      <c r="GZ42" s="248"/>
      <c r="HA42" s="248"/>
      <c r="HB42" s="248"/>
      <c r="HC42" s="248"/>
      <c r="HD42" s="248"/>
      <c r="HE42" s="248"/>
      <c r="HF42" s="248"/>
      <c r="HG42" s="248"/>
      <c r="HH42" s="248"/>
      <c r="HI42" s="248"/>
      <c r="HJ42" s="248"/>
      <c r="HK42" s="248"/>
      <c r="HL42" s="248"/>
      <c r="HM42" s="248"/>
      <c r="HN42" s="248"/>
      <c r="HO42" s="248"/>
      <c r="HP42" s="248"/>
      <c r="HQ42" s="248"/>
      <c r="HR42" s="248"/>
      <c r="HS42" s="248"/>
      <c r="HT42" s="248"/>
      <c r="HU42" s="248"/>
      <c r="HV42" s="248"/>
      <c r="HW42" s="248"/>
      <c r="HX42" s="248"/>
      <c r="HY42" s="248"/>
      <c r="HZ42" s="248"/>
      <c r="IA42" s="248"/>
      <c r="IB42" s="248"/>
      <c r="IC42" s="248"/>
      <c r="ID42" s="248"/>
      <c r="IE42" s="248"/>
      <c r="IF42" s="248"/>
      <c r="IG42" s="248"/>
      <c r="IH42" s="248"/>
      <c r="II42" s="248"/>
      <c r="IJ42" s="248"/>
      <c r="IK42" s="248"/>
      <c r="IL42" s="248"/>
      <c r="IM42" s="248"/>
      <c r="IN42" s="248"/>
      <c r="IO42" s="248"/>
      <c r="IP42" s="248"/>
      <c r="IQ42" s="248"/>
      <c r="IR42" s="248"/>
      <c r="IS42" s="248"/>
      <c r="IT42" s="248"/>
      <c r="IU42" s="248"/>
      <c r="IV42" s="248"/>
    </row>
    <row r="43" spans="1:256" s="223" customFormat="1" ht="15.95" customHeight="1">
      <c r="A43" s="244"/>
      <c r="B43" s="246" t="s">
        <v>394</v>
      </c>
      <c r="C43" s="372">
        <v>25</v>
      </c>
      <c r="D43" s="371">
        <v>133.68195499999999</v>
      </c>
      <c r="E43" s="307"/>
      <c r="F43" s="224"/>
      <c r="G43" s="224"/>
      <c r="H43" s="224"/>
      <c r="I43" s="224"/>
      <c r="J43" s="224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G43" s="248"/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  <c r="BM43" s="248"/>
      <c r="BN43" s="248"/>
      <c r="BO43" s="248"/>
      <c r="BP43" s="248"/>
      <c r="BQ43" s="248"/>
      <c r="BR43" s="248"/>
      <c r="BS43" s="248"/>
      <c r="BT43" s="248"/>
      <c r="BU43" s="248"/>
      <c r="BV43" s="248"/>
      <c r="BW43" s="248"/>
      <c r="BX43" s="248"/>
      <c r="BY43" s="248"/>
      <c r="BZ43" s="248"/>
      <c r="CA43" s="248"/>
      <c r="CB43" s="248"/>
      <c r="CC43" s="248"/>
      <c r="CD43" s="248"/>
      <c r="CE43" s="248"/>
      <c r="CF43" s="248"/>
      <c r="CG43" s="248"/>
      <c r="CH43" s="248"/>
      <c r="CI43" s="248"/>
      <c r="CJ43" s="248"/>
      <c r="CK43" s="248"/>
      <c r="CL43" s="248"/>
      <c r="CM43" s="248"/>
      <c r="CN43" s="248"/>
      <c r="CO43" s="248"/>
      <c r="CP43" s="248"/>
      <c r="CQ43" s="248"/>
      <c r="CR43" s="248"/>
      <c r="CS43" s="248"/>
      <c r="CT43" s="248"/>
      <c r="CU43" s="248"/>
      <c r="CV43" s="248"/>
      <c r="CW43" s="248"/>
      <c r="CX43" s="248"/>
      <c r="CY43" s="248"/>
      <c r="CZ43" s="248"/>
      <c r="DA43" s="248"/>
      <c r="DB43" s="248"/>
      <c r="DC43" s="248"/>
      <c r="DD43" s="248"/>
      <c r="DE43" s="248"/>
      <c r="DF43" s="248"/>
      <c r="DG43" s="248"/>
      <c r="DH43" s="248"/>
      <c r="DI43" s="248"/>
      <c r="DJ43" s="248"/>
      <c r="DK43" s="248"/>
      <c r="DL43" s="248"/>
      <c r="DM43" s="248"/>
      <c r="DN43" s="248"/>
      <c r="DO43" s="248"/>
      <c r="DP43" s="248"/>
      <c r="DQ43" s="248"/>
      <c r="DR43" s="248"/>
      <c r="DS43" s="248"/>
      <c r="DT43" s="248"/>
      <c r="DU43" s="248"/>
      <c r="DV43" s="248"/>
      <c r="DW43" s="248"/>
      <c r="DX43" s="248"/>
      <c r="DY43" s="248"/>
      <c r="DZ43" s="248"/>
      <c r="EA43" s="248"/>
      <c r="EB43" s="248"/>
      <c r="EC43" s="248"/>
      <c r="ED43" s="248"/>
      <c r="EE43" s="248"/>
      <c r="EF43" s="248"/>
      <c r="EG43" s="248"/>
      <c r="EH43" s="248"/>
      <c r="EI43" s="248"/>
      <c r="EJ43" s="248"/>
      <c r="EK43" s="248"/>
      <c r="EL43" s="248"/>
      <c r="EM43" s="248"/>
      <c r="EN43" s="248"/>
      <c r="EO43" s="248"/>
      <c r="EP43" s="248"/>
      <c r="EQ43" s="248"/>
      <c r="ER43" s="248"/>
      <c r="ES43" s="248"/>
      <c r="ET43" s="248"/>
      <c r="EU43" s="248"/>
      <c r="EV43" s="248"/>
      <c r="EW43" s="248"/>
      <c r="EX43" s="248"/>
      <c r="EY43" s="248"/>
      <c r="EZ43" s="248"/>
      <c r="FA43" s="248"/>
      <c r="FB43" s="248"/>
      <c r="FC43" s="248"/>
      <c r="FD43" s="248"/>
      <c r="FE43" s="248"/>
      <c r="FF43" s="248"/>
      <c r="FG43" s="248"/>
      <c r="FH43" s="248"/>
      <c r="FI43" s="248"/>
      <c r="FJ43" s="248"/>
      <c r="FK43" s="248"/>
      <c r="FL43" s="248"/>
      <c r="FM43" s="248"/>
      <c r="FN43" s="248"/>
      <c r="FO43" s="248"/>
      <c r="FP43" s="248"/>
      <c r="FQ43" s="248"/>
      <c r="FR43" s="248"/>
      <c r="FS43" s="248"/>
      <c r="FT43" s="248"/>
      <c r="FU43" s="248"/>
      <c r="FV43" s="248"/>
      <c r="FW43" s="248"/>
      <c r="FX43" s="248"/>
      <c r="FY43" s="248"/>
      <c r="FZ43" s="248"/>
      <c r="GA43" s="248"/>
      <c r="GB43" s="248"/>
      <c r="GC43" s="248"/>
      <c r="GD43" s="248"/>
      <c r="GE43" s="248"/>
      <c r="GF43" s="248"/>
      <c r="GG43" s="248"/>
      <c r="GH43" s="248"/>
      <c r="GI43" s="248"/>
      <c r="GJ43" s="248"/>
      <c r="GK43" s="248"/>
      <c r="GL43" s="248"/>
      <c r="GM43" s="248"/>
      <c r="GN43" s="248"/>
      <c r="GO43" s="248"/>
      <c r="GP43" s="248"/>
      <c r="GQ43" s="248"/>
      <c r="GR43" s="248"/>
      <c r="GS43" s="248"/>
      <c r="GT43" s="248"/>
      <c r="GU43" s="248"/>
      <c r="GV43" s="248"/>
      <c r="GW43" s="248"/>
      <c r="GX43" s="248"/>
      <c r="GY43" s="248"/>
      <c r="GZ43" s="248"/>
      <c r="HA43" s="248"/>
      <c r="HB43" s="248"/>
      <c r="HC43" s="248"/>
      <c r="HD43" s="248"/>
      <c r="HE43" s="248"/>
      <c r="HF43" s="248"/>
      <c r="HG43" s="248"/>
      <c r="HH43" s="248"/>
      <c r="HI43" s="248"/>
      <c r="HJ43" s="248"/>
      <c r="HK43" s="248"/>
      <c r="HL43" s="248"/>
      <c r="HM43" s="248"/>
      <c r="HN43" s="248"/>
      <c r="HO43" s="248"/>
      <c r="HP43" s="248"/>
      <c r="HQ43" s="248"/>
      <c r="HR43" s="248"/>
      <c r="HS43" s="248"/>
      <c r="HT43" s="248"/>
      <c r="HU43" s="248"/>
      <c r="HV43" s="248"/>
      <c r="HW43" s="248"/>
      <c r="HX43" s="248"/>
      <c r="HY43" s="248"/>
      <c r="HZ43" s="248"/>
      <c r="IA43" s="248"/>
      <c r="IB43" s="248"/>
      <c r="IC43" s="248"/>
      <c r="ID43" s="248"/>
      <c r="IE43" s="248"/>
      <c r="IF43" s="248"/>
      <c r="IG43" s="248"/>
      <c r="IH43" s="248"/>
      <c r="II43" s="248"/>
      <c r="IJ43" s="248"/>
      <c r="IK43" s="248"/>
      <c r="IL43" s="248"/>
      <c r="IM43" s="248"/>
      <c r="IN43" s="248"/>
      <c r="IO43" s="248"/>
      <c r="IP43" s="248"/>
      <c r="IQ43" s="248"/>
      <c r="IR43" s="248"/>
      <c r="IS43" s="248"/>
      <c r="IT43" s="248"/>
      <c r="IU43" s="248"/>
      <c r="IV43" s="248"/>
    </row>
    <row r="44" spans="1:256" s="223" customFormat="1" ht="15.95" customHeight="1">
      <c r="A44" s="244"/>
      <c r="B44" s="246" t="s">
        <v>395</v>
      </c>
      <c r="C44" s="372">
        <v>36</v>
      </c>
      <c r="D44" s="371">
        <v>110.622242</v>
      </c>
      <c r="E44" s="307"/>
      <c r="F44" s="224"/>
      <c r="G44" s="224"/>
      <c r="H44" s="224"/>
      <c r="I44" s="224"/>
      <c r="J44" s="224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  <c r="BM44" s="248"/>
      <c r="BN44" s="248"/>
      <c r="BO44" s="248"/>
      <c r="BP44" s="248"/>
      <c r="BQ44" s="248"/>
      <c r="BR44" s="248"/>
      <c r="BS44" s="248"/>
      <c r="BT44" s="248"/>
      <c r="BU44" s="248"/>
      <c r="BV44" s="248"/>
      <c r="BW44" s="248"/>
      <c r="BX44" s="248"/>
      <c r="BY44" s="248"/>
      <c r="BZ44" s="248"/>
      <c r="CA44" s="248"/>
      <c r="CB44" s="248"/>
      <c r="CC44" s="248"/>
      <c r="CD44" s="248"/>
      <c r="CE44" s="248"/>
      <c r="CF44" s="248"/>
      <c r="CG44" s="248"/>
      <c r="CH44" s="248"/>
      <c r="CI44" s="248"/>
      <c r="CJ44" s="248"/>
      <c r="CK44" s="248"/>
      <c r="CL44" s="248"/>
      <c r="CM44" s="248"/>
      <c r="CN44" s="248"/>
      <c r="CO44" s="248"/>
      <c r="CP44" s="248"/>
      <c r="CQ44" s="248"/>
      <c r="CR44" s="248"/>
      <c r="CS44" s="248"/>
      <c r="CT44" s="248"/>
      <c r="CU44" s="248"/>
      <c r="CV44" s="248"/>
      <c r="CW44" s="248"/>
      <c r="CX44" s="248"/>
      <c r="CY44" s="248"/>
      <c r="CZ44" s="248"/>
      <c r="DA44" s="248"/>
      <c r="DB44" s="248"/>
      <c r="DC44" s="248"/>
      <c r="DD44" s="248"/>
      <c r="DE44" s="248"/>
      <c r="DF44" s="248"/>
      <c r="DG44" s="248"/>
      <c r="DH44" s="248"/>
      <c r="DI44" s="248"/>
      <c r="DJ44" s="248"/>
      <c r="DK44" s="248"/>
      <c r="DL44" s="248"/>
      <c r="DM44" s="248"/>
      <c r="DN44" s="248"/>
      <c r="DO44" s="248"/>
      <c r="DP44" s="248"/>
      <c r="DQ44" s="248"/>
      <c r="DR44" s="248"/>
      <c r="DS44" s="248"/>
      <c r="DT44" s="248"/>
      <c r="DU44" s="248"/>
      <c r="DV44" s="248"/>
      <c r="DW44" s="248"/>
      <c r="DX44" s="248"/>
      <c r="DY44" s="248"/>
      <c r="DZ44" s="248"/>
      <c r="EA44" s="248"/>
      <c r="EB44" s="248"/>
      <c r="EC44" s="248"/>
      <c r="ED44" s="248"/>
      <c r="EE44" s="248"/>
      <c r="EF44" s="248"/>
      <c r="EG44" s="248"/>
      <c r="EH44" s="248"/>
      <c r="EI44" s="248"/>
      <c r="EJ44" s="248"/>
      <c r="EK44" s="248"/>
      <c r="EL44" s="248"/>
      <c r="EM44" s="248"/>
      <c r="EN44" s="248"/>
      <c r="EO44" s="248"/>
      <c r="EP44" s="248"/>
      <c r="EQ44" s="248"/>
      <c r="ER44" s="248"/>
      <c r="ES44" s="248"/>
      <c r="ET44" s="248"/>
      <c r="EU44" s="248"/>
      <c r="EV44" s="248"/>
      <c r="EW44" s="248"/>
      <c r="EX44" s="248"/>
      <c r="EY44" s="248"/>
      <c r="EZ44" s="248"/>
      <c r="FA44" s="248"/>
      <c r="FB44" s="248"/>
      <c r="FC44" s="248"/>
      <c r="FD44" s="248"/>
      <c r="FE44" s="248"/>
      <c r="FF44" s="248"/>
      <c r="FG44" s="248"/>
      <c r="FH44" s="248"/>
      <c r="FI44" s="248"/>
      <c r="FJ44" s="248"/>
      <c r="FK44" s="248"/>
      <c r="FL44" s="248"/>
      <c r="FM44" s="248"/>
      <c r="FN44" s="248"/>
      <c r="FO44" s="248"/>
      <c r="FP44" s="248"/>
      <c r="FQ44" s="248"/>
      <c r="FR44" s="248"/>
      <c r="FS44" s="248"/>
      <c r="FT44" s="248"/>
      <c r="FU44" s="248"/>
      <c r="FV44" s="248"/>
      <c r="FW44" s="248"/>
      <c r="FX44" s="248"/>
      <c r="FY44" s="248"/>
      <c r="FZ44" s="248"/>
      <c r="GA44" s="248"/>
      <c r="GB44" s="248"/>
      <c r="GC44" s="248"/>
      <c r="GD44" s="248"/>
      <c r="GE44" s="248"/>
      <c r="GF44" s="248"/>
      <c r="GG44" s="248"/>
      <c r="GH44" s="248"/>
      <c r="GI44" s="248"/>
      <c r="GJ44" s="248"/>
      <c r="GK44" s="248"/>
      <c r="GL44" s="248"/>
      <c r="GM44" s="248"/>
      <c r="GN44" s="248"/>
      <c r="GO44" s="248"/>
      <c r="GP44" s="248"/>
      <c r="GQ44" s="248"/>
      <c r="GR44" s="248"/>
      <c r="GS44" s="248"/>
      <c r="GT44" s="248"/>
      <c r="GU44" s="248"/>
      <c r="GV44" s="248"/>
      <c r="GW44" s="248"/>
      <c r="GX44" s="248"/>
      <c r="GY44" s="248"/>
      <c r="GZ44" s="248"/>
      <c r="HA44" s="248"/>
      <c r="HB44" s="248"/>
      <c r="HC44" s="248"/>
      <c r="HD44" s="248"/>
      <c r="HE44" s="248"/>
      <c r="HF44" s="248"/>
      <c r="HG44" s="248"/>
      <c r="HH44" s="248"/>
      <c r="HI44" s="248"/>
      <c r="HJ44" s="248"/>
      <c r="HK44" s="248"/>
      <c r="HL44" s="248"/>
      <c r="HM44" s="248"/>
      <c r="HN44" s="248"/>
      <c r="HO44" s="248"/>
      <c r="HP44" s="248"/>
      <c r="HQ44" s="248"/>
      <c r="HR44" s="248"/>
      <c r="HS44" s="248"/>
      <c r="HT44" s="248"/>
      <c r="HU44" s="248"/>
      <c r="HV44" s="248"/>
      <c r="HW44" s="248"/>
      <c r="HX44" s="248"/>
      <c r="HY44" s="248"/>
      <c r="HZ44" s="248"/>
      <c r="IA44" s="248"/>
      <c r="IB44" s="248"/>
      <c r="IC44" s="248"/>
      <c r="ID44" s="248"/>
      <c r="IE44" s="248"/>
      <c r="IF44" s="248"/>
      <c r="IG44" s="248"/>
      <c r="IH44" s="248"/>
      <c r="II44" s="248"/>
      <c r="IJ44" s="248"/>
      <c r="IK44" s="248"/>
      <c r="IL44" s="248"/>
      <c r="IM44" s="248"/>
      <c r="IN44" s="248"/>
      <c r="IO44" s="248"/>
      <c r="IP44" s="248"/>
      <c r="IQ44" s="248"/>
      <c r="IR44" s="248"/>
      <c r="IS44" s="248"/>
      <c r="IT44" s="248"/>
      <c r="IU44" s="248"/>
      <c r="IV44" s="248"/>
    </row>
    <row r="45" spans="1:256" s="223" customFormat="1" ht="15.95" customHeight="1">
      <c r="A45" s="244"/>
      <c r="B45" s="246" t="s">
        <v>396</v>
      </c>
      <c r="C45" s="372">
        <v>20</v>
      </c>
      <c r="D45" s="371">
        <v>106.609425</v>
      </c>
      <c r="E45" s="307"/>
      <c r="F45" s="224"/>
      <c r="G45" s="224"/>
      <c r="H45" s="224"/>
      <c r="I45" s="224"/>
      <c r="J45" s="224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248"/>
      <c r="AB45" s="248"/>
      <c r="AC45" s="248"/>
      <c r="AD45" s="248"/>
      <c r="AE45" s="248"/>
      <c r="AF45" s="248"/>
      <c r="AG45" s="248"/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  <c r="BM45" s="248"/>
      <c r="BN45" s="248"/>
      <c r="BO45" s="248"/>
      <c r="BP45" s="248"/>
      <c r="BQ45" s="248"/>
      <c r="BR45" s="248"/>
      <c r="BS45" s="248"/>
      <c r="BT45" s="248"/>
      <c r="BU45" s="248"/>
      <c r="BV45" s="248"/>
      <c r="BW45" s="248"/>
      <c r="BX45" s="248"/>
      <c r="BY45" s="248"/>
      <c r="BZ45" s="248"/>
      <c r="CA45" s="248"/>
      <c r="CB45" s="248"/>
      <c r="CC45" s="248"/>
      <c r="CD45" s="248"/>
      <c r="CE45" s="248"/>
      <c r="CF45" s="248"/>
      <c r="CG45" s="248"/>
      <c r="CH45" s="248"/>
      <c r="CI45" s="248"/>
      <c r="CJ45" s="248"/>
      <c r="CK45" s="248"/>
      <c r="CL45" s="248"/>
      <c r="CM45" s="248"/>
      <c r="CN45" s="248"/>
      <c r="CO45" s="248"/>
      <c r="CP45" s="248"/>
      <c r="CQ45" s="248"/>
      <c r="CR45" s="248"/>
      <c r="CS45" s="248"/>
      <c r="CT45" s="248"/>
      <c r="CU45" s="248"/>
      <c r="CV45" s="248"/>
      <c r="CW45" s="248"/>
      <c r="CX45" s="248"/>
      <c r="CY45" s="248"/>
      <c r="CZ45" s="248"/>
      <c r="DA45" s="248"/>
      <c r="DB45" s="248"/>
      <c r="DC45" s="248"/>
      <c r="DD45" s="248"/>
      <c r="DE45" s="248"/>
      <c r="DF45" s="248"/>
      <c r="DG45" s="248"/>
      <c r="DH45" s="248"/>
      <c r="DI45" s="248"/>
      <c r="DJ45" s="248"/>
      <c r="DK45" s="248"/>
      <c r="DL45" s="248"/>
      <c r="DM45" s="248"/>
      <c r="DN45" s="248"/>
      <c r="DO45" s="248"/>
      <c r="DP45" s="248"/>
      <c r="DQ45" s="248"/>
      <c r="DR45" s="248"/>
      <c r="DS45" s="248"/>
      <c r="DT45" s="248"/>
      <c r="DU45" s="248"/>
      <c r="DV45" s="248"/>
      <c r="DW45" s="248"/>
      <c r="DX45" s="248"/>
      <c r="DY45" s="248"/>
      <c r="DZ45" s="248"/>
      <c r="EA45" s="248"/>
      <c r="EB45" s="248"/>
      <c r="EC45" s="248"/>
      <c r="ED45" s="248"/>
      <c r="EE45" s="248"/>
      <c r="EF45" s="248"/>
      <c r="EG45" s="248"/>
      <c r="EH45" s="248"/>
      <c r="EI45" s="248"/>
      <c r="EJ45" s="248"/>
      <c r="EK45" s="248"/>
      <c r="EL45" s="248"/>
      <c r="EM45" s="248"/>
      <c r="EN45" s="248"/>
      <c r="EO45" s="248"/>
      <c r="EP45" s="248"/>
      <c r="EQ45" s="248"/>
      <c r="ER45" s="248"/>
      <c r="ES45" s="248"/>
      <c r="ET45" s="248"/>
      <c r="EU45" s="248"/>
      <c r="EV45" s="248"/>
      <c r="EW45" s="248"/>
      <c r="EX45" s="248"/>
      <c r="EY45" s="248"/>
      <c r="EZ45" s="248"/>
      <c r="FA45" s="248"/>
      <c r="FB45" s="248"/>
      <c r="FC45" s="248"/>
      <c r="FD45" s="248"/>
      <c r="FE45" s="248"/>
      <c r="FF45" s="248"/>
      <c r="FG45" s="248"/>
      <c r="FH45" s="248"/>
      <c r="FI45" s="248"/>
      <c r="FJ45" s="248"/>
      <c r="FK45" s="248"/>
      <c r="FL45" s="248"/>
      <c r="FM45" s="248"/>
      <c r="FN45" s="248"/>
      <c r="FO45" s="248"/>
      <c r="FP45" s="248"/>
      <c r="FQ45" s="248"/>
      <c r="FR45" s="248"/>
      <c r="FS45" s="248"/>
      <c r="FT45" s="248"/>
      <c r="FU45" s="248"/>
      <c r="FV45" s="248"/>
      <c r="FW45" s="248"/>
      <c r="FX45" s="248"/>
      <c r="FY45" s="248"/>
      <c r="FZ45" s="248"/>
      <c r="GA45" s="248"/>
      <c r="GB45" s="248"/>
      <c r="GC45" s="248"/>
      <c r="GD45" s="248"/>
      <c r="GE45" s="248"/>
      <c r="GF45" s="248"/>
      <c r="GG45" s="248"/>
      <c r="GH45" s="248"/>
      <c r="GI45" s="248"/>
      <c r="GJ45" s="248"/>
      <c r="GK45" s="248"/>
      <c r="GL45" s="248"/>
      <c r="GM45" s="248"/>
      <c r="GN45" s="248"/>
      <c r="GO45" s="248"/>
      <c r="GP45" s="248"/>
      <c r="GQ45" s="248"/>
      <c r="GR45" s="248"/>
      <c r="GS45" s="248"/>
      <c r="GT45" s="248"/>
      <c r="GU45" s="248"/>
      <c r="GV45" s="248"/>
      <c r="GW45" s="248"/>
      <c r="GX45" s="248"/>
      <c r="GY45" s="248"/>
      <c r="GZ45" s="248"/>
      <c r="HA45" s="248"/>
      <c r="HB45" s="248"/>
      <c r="HC45" s="248"/>
      <c r="HD45" s="248"/>
      <c r="HE45" s="248"/>
      <c r="HF45" s="248"/>
      <c r="HG45" s="248"/>
      <c r="HH45" s="248"/>
      <c r="HI45" s="248"/>
      <c r="HJ45" s="248"/>
      <c r="HK45" s="248"/>
      <c r="HL45" s="248"/>
      <c r="HM45" s="248"/>
      <c r="HN45" s="248"/>
      <c r="HO45" s="248"/>
      <c r="HP45" s="248"/>
      <c r="HQ45" s="248"/>
      <c r="HR45" s="248"/>
      <c r="HS45" s="248"/>
      <c r="HT45" s="248"/>
      <c r="HU45" s="248"/>
      <c r="HV45" s="248"/>
      <c r="HW45" s="248"/>
      <c r="HX45" s="248"/>
      <c r="HY45" s="248"/>
      <c r="HZ45" s="248"/>
      <c r="IA45" s="248"/>
      <c r="IB45" s="248"/>
      <c r="IC45" s="248"/>
      <c r="ID45" s="248"/>
      <c r="IE45" s="248"/>
      <c r="IF45" s="248"/>
      <c r="IG45" s="248"/>
      <c r="IH45" s="248"/>
      <c r="II45" s="248"/>
      <c r="IJ45" s="248"/>
      <c r="IK45" s="248"/>
      <c r="IL45" s="248"/>
      <c r="IM45" s="248"/>
      <c r="IN45" s="248"/>
      <c r="IO45" s="248"/>
      <c r="IP45" s="248"/>
      <c r="IQ45" s="248"/>
      <c r="IR45" s="248"/>
      <c r="IS45" s="248"/>
      <c r="IT45" s="248"/>
      <c r="IU45" s="248"/>
      <c r="IV45" s="248"/>
    </row>
    <row r="46" spans="1:256" s="223" customFormat="1" ht="15.95" customHeight="1">
      <c r="A46" s="244"/>
      <c r="B46" s="246" t="s">
        <v>214</v>
      </c>
      <c r="C46" s="372">
        <v>8</v>
      </c>
      <c r="D46" s="371">
        <v>99.534999999999997</v>
      </c>
      <c r="E46" s="307"/>
      <c r="F46" s="224"/>
      <c r="G46" s="224"/>
      <c r="H46" s="224"/>
      <c r="I46" s="224"/>
      <c r="J46" s="224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248"/>
      <c r="AB46" s="248"/>
      <c r="AC46" s="248"/>
      <c r="AD46" s="248"/>
      <c r="AE46" s="248"/>
      <c r="AF46" s="248"/>
      <c r="AG46" s="248"/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  <c r="BM46" s="248"/>
      <c r="BN46" s="248"/>
      <c r="BO46" s="248"/>
      <c r="BP46" s="248"/>
      <c r="BQ46" s="248"/>
      <c r="BR46" s="248"/>
      <c r="BS46" s="248"/>
      <c r="BT46" s="248"/>
      <c r="BU46" s="248"/>
      <c r="BV46" s="248"/>
      <c r="BW46" s="248"/>
      <c r="BX46" s="248"/>
      <c r="BY46" s="248"/>
      <c r="BZ46" s="248"/>
      <c r="CA46" s="248"/>
      <c r="CB46" s="248"/>
      <c r="CC46" s="248"/>
      <c r="CD46" s="248"/>
      <c r="CE46" s="248"/>
      <c r="CF46" s="248"/>
      <c r="CG46" s="248"/>
      <c r="CH46" s="248"/>
      <c r="CI46" s="248"/>
      <c r="CJ46" s="248"/>
      <c r="CK46" s="248"/>
      <c r="CL46" s="248"/>
      <c r="CM46" s="248"/>
      <c r="CN46" s="248"/>
      <c r="CO46" s="248"/>
      <c r="CP46" s="248"/>
      <c r="CQ46" s="248"/>
      <c r="CR46" s="248"/>
      <c r="CS46" s="248"/>
      <c r="CT46" s="248"/>
      <c r="CU46" s="248"/>
      <c r="CV46" s="248"/>
      <c r="CW46" s="248"/>
      <c r="CX46" s="248"/>
      <c r="CY46" s="248"/>
      <c r="CZ46" s="248"/>
      <c r="DA46" s="248"/>
      <c r="DB46" s="248"/>
      <c r="DC46" s="248"/>
      <c r="DD46" s="248"/>
      <c r="DE46" s="248"/>
      <c r="DF46" s="248"/>
      <c r="DG46" s="248"/>
      <c r="DH46" s="248"/>
      <c r="DI46" s="248"/>
      <c r="DJ46" s="248"/>
      <c r="DK46" s="248"/>
      <c r="DL46" s="248"/>
      <c r="DM46" s="248"/>
      <c r="DN46" s="248"/>
      <c r="DO46" s="248"/>
      <c r="DP46" s="248"/>
      <c r="DQ46" s="248"/>
      <c r="DR46" s="248"/>
      <c r="DS46" s="248"/>
      <c r="DT46" s="248"/>
      <c r="DU46" s="248"/>
      <c r="DV46" s="248"/>
      <c r="DW46" s="248"/>
      <c r="DX46" s="248"/>
      <c r="DY46" s="248"/>
      <c r="DZ46" s="248"/>
      <c r="EA46" s="248"/>
      <c r="EB46" s="248"/>
      <c r="EC46" s="248"/>
      <c r="ED46" s="248"/>
      <c r="EE46" s="248"/>
      <c r="EF46" s="248"/>
      <c r="EG46" s="248"/>
      <c r="EH46" s="248"/>
      <c r="EI46" s="248"/>
      <c r="EJ46" s="248"/>
      <c r="EK46" s="248"/>
      <c r="EL46" s="248"/>
      <c r="EM46" s="248"/>
      <c r="EN46" s="248"/>
      <c r="EO46" s="248"/>
      <c r="EP46" s="248"/>
      <c r="EQ46" s="248"/>
      <c r="ER46" s="248"/>
      <c r="ES46" s="248"/>
      <c r="ET46" s="248"/>
      <c r="EU46" s="248"/>
      <c r="EV46" s="248"/>
      <c r="EW46" s="248"/>
      <c r="EX46" s="248"/>
      <c r="EY46" s="248"/>
      <c r="EZ46" s="248"/>
      <c r="FA46" s="248"/>
      <c r="FB46" s="248"/>
      <c r="FC46" s="248"/>
      <c r="FD46" s="248"/>
      <c r="FE46" s="248"/>
      <c r="FF46" s="248"/>
      <c r="FG46" s="248"/>
      <c r="FH46" s="248"/>
      <c r="FI46" s="248"/>
      <c r="FJ46" s="248"/>
      <c r="FK46" s="248"/>
      <c r="FL46" s="248"/>
      <c r="FM46" s="248"/>
      <c r="FN46" s="248"/>
      <c r="FO46" s="248"/>
      <c r="FP46" s="248"/>
      <c r="FQ46" s="248"/>
      <c r="FR46" s="248"/>
      <c r="FS46" s="248"/>
      <c r="FT46" s="248"/>
      <c r="FU46" s="248"/>
      <c r="FV46" s="248"/>
      <c r="FW46" s="248"/>
      <c r="FX46" s="248"/>
      <c r="FY46" s="248"/>
      <c r="FZ46" s="248"/>
      <c r="GA46" s="248"/>
      <c r="GB46" s="248"/>
      <c r="GC46" s="248"/>
      <c r="GD46" s="248"/>
      <c r="GE46" s="248"/>
      <c r="GF46" s="248"/>
      <c r="GG46" s="248"/>
      <c r="GH46" s="248"/>
      <c r="GI46" s="248"/>
      <c r="GJ46" s="248"/>
      <c r="GK46" s="248"/>
      <c r="GL46" s="248"/>
      <c r="GM46" s="248"/>
      <c r="GN46" s="248"/>
      <c r="GO46" s="248"/>
      <c r="GP46" s="248"/>
      <c r="GQ46" s="248"/>
      <c r="GR46" s="248"/>
      <c r="GS46" s="248"/>
      <c r="GT46" s="248"/>
      <c r="GU46" s="248"/>
      <c r="GV46" s="248"/>
      <c r="GW46" s="248"/>
      <c r="GX46" s="248"/>
      <c r="GY46" s="248"/>
      <c r="GZ46" s="248"/>
      <c r="HA46" s="248"/>
      <c r="HB46" s="248"/>
      <c r="HC46" s="248"/>
      <c r="HD46" s="248"/>
      <c r="HE46" s="248"/>
      <c r="HF46" s="248"/>
      <c r="HG46" s="248"/>
      <c r="HH46" s="248"/>
      <c r="HI46" s="248"/>
      <c r="HJ46" s="248"/>
      <c r="HK46" s="248"/>
      <c r="HL46" s="248"/>
      <c r="HM46" s="248"/>
      <c r="HN46" s="248"/>
      <c r="HO46" s="248"/>
      <c r="HP46" s="248"/>
      <c r="HQ46" s="248"/>
      <c r="HR46" s="248"/>
      <c r="HS46" s="248"/>
      <c r="HT46" s="248"/>
      <c r="HU46" s="248"/>
      <c r="HV46" s="248"/>
      <c r="HW46" s="248"/>
      <c r="HX46" s="248"/>
      <c r="HY46" s="248"/>
      <c r="HZ46" s="248"/>
      <c r="IA46" s="248"/>
      <c r="IB46" s="248"/>
      <c r="IC46" s="248"/>
      <c r="ID46" s="248"/>
      <c r="IE46" s="248"/>
      <c r="IF46" s="248"/>
      <c r="IG46" s="248"/>
      <c r="IH46" s="248"/>
      <c r="II46" s="248"/>
      <c r="IJ46" s="248"/>
      <c r="IK46" s="248"/>
      <c r="IL46" s="248"/>
      <c r="IM46" s="248"/>
      <c r="IN46" s="248"/>
      <c r="IO46" s="248"/>
      <c r="IP46" s="248"/>
      <c r="IQ46" s="248"/>
      <c r="IR46" s="248"/>
      <c r="IS46" s="248"/>
      <c r="IT46" s="248"/>
      <c r="IU46" s="248"/>
      <c r="IV46" s="248"/>
    </row>
    <row r="47" spans="1:256" s="223" customFormat="1" ht="15.95" customHeight="1">
      <c r="A47" s="244"/>
      <c r="B47" s="308" t="s">
        <v>397</v>
      </c>
      <c r="C47" s="372">
        <v>3</v>
      </c>
      <c r="D47" s="371">
        <v>83.1</v>
      </c>
      <c r="E47" s="307"/>
      <c r="F47" s="224"/>
      <c r="G47" s="224"/>
      <c r="H47" s="224"/>
      <c r="I47" s="224"/>
      <c r="J47" s="224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  <c r="BM47" s="248"/>
      <c r="BN47" s="248"/>
      <c r="BO47" s="248"/>
      <c r="BP47" s="248"/>
      <c r="BQ47" s="248"/>
      <c r="BR47" s="248"/>
      <c r="BS47" s="248"/>
      <c r="BT47" s="248"/>
      <c r="BU47" s="248"/>
      <c r="BV47" s="248"/>
      <c r="BW47" s="248"/>
      <c r="BX47" s="248"/>
      <c r="BY47" s="248"/>
      <c r="BZ47" s="248"/>
      <c r="CA47" s="248"/>
      <c r="CB47" s="248"/>
      <c r="CC47" s="248"/>
      <c r="CD47" s="248"/>
      <c r="CE47" s="248"/>
      <c r="CF47" s="248"/>
      <c r="CG47" s="248"/>
      <c r="CH47" s="248"/>
      <c r="CI47" s="248"/>
      <c r="CJ47" s="248"/>
      <c r="CK47" s="248"/>
      <c r="CL47" s="248"/>
      <c r="CM47" s="248"/>
      <c r="CN47" s="248"/>
      <c r="CO47" s="248"/>
      <c r="CP47" s="248"/>
      <c r="CQ47" s="248"/>
      <c r="CR47" s="248"/>
      <c r="CS47" s="248"/>
      <c r="CT47" s="248"/>
      <c r="CU47" s="248"/>
      <c r="CV47" s="248"/>
      <c r="CW47" s="248"/>
      <c r="CX47" s="248"/>
      <c r="CY47" s="248"/>
      <c r="CZ47" s="248"/>
      <c r="DA47" s="248"/>
      <c r="DB47" s="248"/>
      <c r="DC47" s="248"/>
      <c r="DD47" s="248"/>
      <c r="DE47" s="248"/>
      <c r="DF47" s="248"/>
      <c r="DG47" s="248"/>
      <c r="DH47" s="248"/>
      <c r="DI47" s="248"/>
      <c r="DJ47" s="248"/>
      <c r="DK47" s="248"/>
      <c r="DL47" s="248"/>
      <c r="DM47" s="248"/>
      <c r="DN47" s="248"/>
      <c r="DO47" s="248"/>
      <c r="DP47" s="248"/>
      <c r="DQ47" s="248"/>
      <c r="DR47" s="248"/>
      <c r="DS47" s="248"/>
      <c r="DT47" s="248"/>
      <c r="DU47" s="248"/>
      <c r="DV47" s="248"/>
      <c r="DW47" s="248"/>
      <c r="DX47" s="248"/>
      <c r="DY47" s="248"/>
      <c r="DZ47" s="248"/>
      <c r="EA47" s="248"/>
      <c r="EB47" s="248"/>
      <c r="EC47" s="248"/>
      <c r="ED47" s="248"/>
      <c r="EE47" s="248"/>
      <c r="EF47" s="248"/>
      <c r="EG47" s="248"/>
      <c r="EH47" s="248"/>
      <c r="EI47" s="248"/>
      <c r="EJ47" s="248"/>
      <c r="EK47" s="248"/>
      <c r="EL47" s="248"/>
      <c r="EM47" s="248"/>
      <c r="EN47" s="248"/>
      <c r="EO47" s="248"/>
      <c r="EP47" s="248"/>
      <c r="EQ47" s="248"/>
      <c r="ER47" s="248"/>
      <c r="ES47" s="248"/>
      <c r="ET47" s="248"/>
      <c r="EU47" s="248"/>
      <c r="EV47" s="248"/>
      <c r="EW47" s="248"/>
      <c r="EX47" s="248"/>
      <c r="EY47" s="248"/>
      <c r="EZ47" s="248"/>
      <c r="FA47" s="248"/>
      <c r="FB47" s="248"/>
      <c r="FC47" s="248"/>
      <c r="FD47" s="248"/>
      <c r="FE47" s="248"/>
      <c r="FF47" s="248"/>
      <c r="FG47" s="248"/>
      <c r="FH47" s="248"/>
      <c r="FI47" s="248"/>
      <c r="FJ47" s="248"/>
      <c r="FK47" s="248"/>
      <c r="FL47" s="248"/>
      <c r="FM47" s="248"/>
      <c r="FN47" s="248"/>
      <c r="FO47" s="248"/>
      <c r="FP47" s="248"/>
      <c r="FQ47" s="248"/>
      <c r="FR47" s="248"/>
      <c r="FS47" s="248"/>
      <c r="FT47" s="248"/>
      <c r="FU47" s="248"/>
      <c r="FV47" s="248"/>
      <c r="FW47" s="248"/>
      <c r="FX47" s="248"/>
      <c r="FY47" s="248"/>
      <c r="FZ47" s="248"/>
      <c r="GA47" s="248"/>
      <c r="GB47" s="248"/>
      <c r="GC47" s="248"/>
      <c r="GD47" s="248"/>
      <c r="GE47" s="248"/>
      <c r="GF47" s="248"/>
      <c r="GG47" s="248"/>
      <c r="GH47" s="248"/>
      <c r="GI47" s="248"/>
      <c r="GJ47" s="248"/>
      <c r="GK47" s="248"/>
      <c r="GL47" s="248"/>
      <c r="GM47" s="248"/>
      <c r="GN47" s="248"/>
      <c r="GO47" s="248"/>
      <c r="GP47" s="248"/>
      <c r="GQ47" s="248"/>
      <c r="GR47" s="248"/>
      <c r="GS47" s="248"/>
      <c r="GT47" s="248"/>
      <c r="GU47" s="248"/>
      <c r="GV47" s="248"/>
      <c r="GW47" s="248"/>
      <c r="GX47" s="248"/>
      <c r="GY47" s="248"/>
      <c r="GZ47" s="248"/>
      <c r="HA47" s="248"/>
      <c r="HB47" s="248"/>
      <c r="HC47" s="248"/>
      <c r="HD47" s="248"/>
      <c r="HE47" s="248"/>
      <c r="HF47" s="248"/>
      <c r="HG47" s="248"/>
      <c r="HH47" s="248"/>
      <c r="HI47" s="248"/>
      <c r="HJ47" s="248"/>
      <c r="HK47" s="248"/>
      <c r="HL47" s="248"/>
      <c r="HM47" s="248"/>
      <c r="HN47" s="248"/>
      <c r="HO47" s="248"/>
      <c r="HP47" s="248"/>
      <c r="HQ47" s="248"/>
      <c r="HR47" s="248"/>
      <c r="HS47" s="248"/>
      <c r="HT47" s="248"/>
      <c r="HU47" s="248"/>
      <c r="HV47" s="248"/>
      <c r="HW47" s="248"/>
      <c r="HX47" s="248"/>
      <c r="HY47" s="248"/>
      <c r="HZ47" s="248"/>
      <c r="IA47" s="248"/>
      <c r="IB47" s="248"/>
      <c r="IC47" s="248"/>
      <c r="ID47" s="248"/>
      <c r="IE47" s="248"/>
      <c r="IF47" s="248"/>
      <c r="IG47" s="248"/>
      <c r="IH47" s="248"/>
      <c r="II47" s="248"/>
      <c r="IJ47" s="248"/>
      <c r="IK47" s="248"/>
      <c r="IL47" s="248"/>
      <c r="IM47" s="248"/>
      <c r="IN47" s="248"/>
      <c r="IO47" s="248"/>
      <c r="IP47" s="248"/>
      <c r="IQ47" s="248"/>
      <c r="IR47" s="248"/>
      <c r="IS47" s="248"/>
      <c r="IT47" s="248"/>
      <c r="IU47" s="248"/>
      <c r="IV47" s="248"/>
    </row>
    <row r="48" spans="1:256" s="223" customFormat="1" ht="15.95" customHeight="1">
      <c r="A48" s="244"/>
      <c r="B48" s="246" t="s">
        <v>233</v>
      </c>
      <c r="C48" s="372">
        <v>4</v>
      </c>
      <c r="D48" s="371">
        <v>70.080699999999993</v>
      </c>
      <c r="E48" s="307"/>
      <c r="F48" s="224"/>
      <c r="G48" s="224"/>
      <c r="H48" s="224"/>
      <c r="I48" s="224"/>
      <c r="J48" s="224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  <c r="BM48" s="248"/>
      <c r="BN48" s="248"/>
      <c r="BO48" s="248"/>
      <c r="BP48" s="248"/>
      <c r="BQ48" s="248"/>
      <c r="BR48" s="248"/>
      <c r="BS48" s="248"/>
      <c r="BT48" s="248"/>
      <c r="BU48" s="248"/>
      <c r="BV48" s="248"/>
      <c r="BW48" s="248"/>
      <c r="BX48" s="248"/>
      <c r="BY48" s="248"/>
      <c r="BZ48" s="248"/>
      <c r="CA48" s="248"/>
      <c r="CB48" s="248"/>
      <c r="CC48" s="248"/>
      <c r="CD48" s="248"/>
      <c r="CE48" s="248"/>
      <c r="CF48" s="248"/>
      <c r="CG48" s="248"/>
      <c r="CH48" s="248"/>
      <c r="CI48" s="248"/>
      <c r="CJ48" s="248"/>
      <c r="CK48" s="248"/>
      <c r="CL48" s="248"/>
      <c r="CM48" s="248"/>
      <c r="CN48" s="248"/>
      <c r="CO48" s="248"/>
      <c r="CP48" s="248"/>
      <c r="CQ48" s="248"/>
      <c r="CR48" s="248"/>
      <c r="CS48" s="248"/>
      <c r="CT48" s="248"/>
      <c r="CU48" s="248"/>
      <c r="CV48" s="248"/>
      <c r="CW48" s="248"/>
      <c r="CX48" s="248"/>
      <c r="CY48" s="248"/>
      <c r="CZ48" s="248"/>
      <c r="DA48" s="248"/>
      <c r="DB48" s="248"/>
      <c r="DC48" s="248"/>
      <c r="DD48" s="248"/>
      <c r="DE48" s="248"/>
      <c r="DF48" s="248"/>
      <c r="DG48" s="248"/>
      <c r="DH48" s="248"/>
      <c r="DI48" s="248"/>
      <c r="DJ48" s="248"/>
      <c r="DK48" s="248"/>
      <c r="DL48" s="248"/>
      <c r="DM48" s="248"/>
      <c r="DN48" s="248"/>
      <c r="DO48" s="248"/>
      <c r="DP48" s="248"/>
      <c r="DQ48" s="248"/>
      <c r="DR48" s="248"/>
      <c r="DS48" s="248"/>
      <c r="DT48" s="248"/>
      <c r="DU48" s="248"/>
      <c r="DV48" s="248"/>
      <c r="DW48" s="248"/>
      <c r="DX48" s="248"/>
      <c r="DY48" s="248"/>
      <c r="DZ48" s="248"/>
      <c r="EA48" s="248"/>
      <c r="EB48" s="248"/>
      <c r="EC48" s="248"/>
      <c r="ED48" s="248"/>
      <c r="EE48" s="248"/>
      <c r="EF48" s="248"/>
      <c r="EG48" s="248"/>
      <c r="EH48" s="248"/>
      <c r="EI48" s="248"/>
      <c r="EJ48" s="248"/>
      <c r="EK48" s="248"/>
      <c r="EL48" s="248"/>
      <c r="EM48" s="248"/>
      <c r="EN48" s="248"/>
      <c r="EO48" s="248"/>
      <c r="EP48" s="248"/>
      <c r="EQ48" s="248"/>
      <c r="ER48" s="248"/>
      <c r="ES48" s="248"/>
      <c r="ET48" s="248"/>
      <c r="EU48" s="248"/>
      <c r="EV48" s="248"/>
      <c r="EW48" s="248"/>
      <c r="EX48" s="248"/>
      <c r="EY48" s="248"/>
      <c r="EZ48" s="248"/>
      <c r="FA48" s="248"/>
      <c r="FB48" s="248"/>
      <c r="FC48" s="248"/>
      <c r="FD48" s="248"/>
      <c r="FE48" s="248"/>
      <c r="FF48" s="248"/>
      <c r="FG48" s="248"/>
      <c r="FH48" s="248"/>
      <c r="FI48" s="248"/>
      <c r="FJ48" s="248"/>
      <c r="FK48" s="248"/>
      <c r="FL48" s="248"/>
      <c r="FM48" s="248"/>
      <c r="FN48" s="248"/>
      <c r="FO48" s="248"/>
      <c r="FP48" s="248"/>
      <c r="FQ48" s="248"/>
      <c r="FR48" s="248"/>
      <c r="FS48" s="248"/>
      <c r="FT48" s="248"/>
      <c r="FU48" s="248"/>
      <c r="FV48" s="248"/>
      <c r="FW48" s="248"/>
      <c r="FX48" s="248"/>
      <c r="FY48" s="248"/>
      <c r="FZ48" s="248"/>
      <c r="GA48" s="248"/>
      <c r="GB48" s="248"/>
      <c r="GC48" s="248"/>
      <c r="GD48" s="248"/>
      <c r="GE48" s="248"/>
      <c r="GF48" s="248"/>
      <c r="GG48" s="248"/>
      <c r="GH48" s="248"/>
      <c r="GI48" s="248"/>
      <c r="GJ48" s="248"/>
      <c r="GK48" s="248"/>
      <c r="GL48" s="248"/>
      <c r="GM48" s="248"/>
      <c r="GN48" s="248"/>
      <c r="GO48" s="248"/>
      <c r="GP48" s="248"/>
      <c r="GQ48" s="248"/>
      <c r="GR48" s="248"/>
      <c r="GS48" s="248"/>
      <c r="GT48" s="248"/>
      <c r="GU48" s="248"/>
      <c r="GV48" s="248"/>
      <c r="GW48" s="248"/>
      <c r="GX48" s="248"/>
      <c r="GY48" s="248"/>
      <c r="GZ48" s="248"/>
      <c r="HA48" s="248"/>
      <c r="HB48" s="248"/>
      <c r="HC48" s="248"/>
      <c r="HD48" s="248"/>
      <c r="HE48" s="248"/>
      <c r="HF48" s="248"/>
      <c r="HG48" s="248"/>
      <c r="HH48" s="248"/>
      <c r="HI48" s="248"/>
      <c r="HJ48" s="248"/>
      <c r="HK48" s="248"/>
      <c r="HL48" s="248"/>
      <c r="HM48" s="248"/>
      <c r="HN48" s="248"/>
      <c r="HO48" s="248"/>
      <c r="HP48" s="248"/>
      <c r="HQ48" s="248"/>
      <c r="HR48" s="248"/>
      <c r="HS48" s="248"/>
      <c r="HT48" s="248"/>
      <c r="HU48" s="248"/>
      <c r="HV48" s="248"/>
      <c r="HW48" s="248"/>
      <c r="HX48" s="248"/>
      <c r="HY48" s="248"/>
      <c r="HZ48" s="248"/>
      <c r="IA48" s="248"/>
      <c r="IB48" s="248"/>
      <c r="IC48" s="248"/>
      <c r="ID48" s="248"/>
      <c r="IE48" s="248"/>
      <c r="IF48" s="248"/>
      <c r="IG48" s="248"/>
      <c r="IH48" s="248"/>
      <c r="II48" s="248"/>
      <c r="IJ48" s="248"/>
      <c r="IK48" s="248"/>
      <c r="IL48" s="248"/>
      <c r="IM48" s="248"/>
      <c r="IN48" s="248"/>
      <c r="IO48" s="248"/>
      <c r="IP48" s="248"/>
      <c r="IQ48" s="248"/>
      <c r="IR48" s="248"/>
      <c r="IS48" s="248"/>
      <c r="IT48" s="248"/>
      <c r="IU48" s="248"/>
      <c r="IV48" s="248"/>
    </row>
    <row r="49" spans="1:256" s="223" customFormat="1" ht="15.95" customHeight="1">
      <c r="A49" s="244"/>
      <c r="B49" s="246" t="s">
        <v>223</v>
      </c>
      <c r="C49" s="372">
        <v>40</v>
      </c>
      <c r="D49" s="371">
        <v>50.273271000000001</v>
      </c>
      <c r="E49" s="307"/>
      <c r="F49" s="224"/>
      <c r="G49" s="224"/>
      <c r="H49" s="224"/>
      <c r="I49" s="224"/>
      <c r="J49" s="224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  <c r="BM49" s="248"/>
      <c r="BN49" s="248"/>
      <c r="BO49" s="248"/>
      <c r="BP49" s="248"/>
      <c r="BQ49" s="248"/>
      <c r="BR49" s="248"/>
      <c r="BS49" s="248"/>
      <c r="BT49" s="248"/>
      <c r="BU49" s="248"/>
      <c r="BV49" s="248"/>
      <c r="BW49" s="248"/>
      <c r="BX49" s="248"/>
      <c r="BY49" s="248"/>
      <c r="BZ49" s="248"/>
      <c r="CA49" s="248"/>
      <c r="CB49" s="248"/>
      <c r="CC49" s="248"/>
      <c r="CD49" s="248"/>
      <c r="CE49" s="248"/>
      <c r="CF49" s="248"/>
      <c r="CG49" s="248"/>
      <c r="CH49" s="248"/>
      <c r="CI49" s="248"/>
      <c r="CJ49" s="248"/>
      <c r="CK49" s="248"/>
      <c r="CL49" s="248"/>
      <c r="CM49" s="248"/>
      <c r="CN49" s="248"/>
      <c r="CO49" s="248"/>
      <c r="CP49" s="248"/>
      <c r="CQ49" s="248"/>
      <c r="CR49" s="248"/>
      <c r="CS49" s="248"/>
      <c r="CT49" s="248"/>
      <c r="CU49" s="248"/>
      <c r="CV49" s="248"/>
      <c r="CW49" s="248"/>
      <c r="CX49" s="248"/>
      <c r="CY49" s="248"/>
      <c r="CZ49" s="248"/>
      <c r="DA49" s="248"/>
      <c r="DB49" s="248"/>
      <c r="DC49" s="248"/>
      <c r="DD49" s="248"/>
      <c r="DE49" s="248"/>
      <c r="DF49" s="248"/>
      <c r="DG49" s="248"/>
      <c r="DH49" s="248"/>
      <c r="DI49" s="248"/>
      <c r="DJ49" s="248"/>
      <c r="DK49" s="248"/>
      <c r="DL49" s="248"/>
      <c r="DM49" s="248"/>
      <c r="DN49" s="248"/>
      <c r="DO49" s="248"/>
      <c r="DP49" s="248"/>
      <c r="DQ49" s="248"/>
      <c r="DR49" s="248"/>
      <c r="DS49" s="248"/>
      <c r="DT49" s="248"/>
      <c r="DU49" s="248"/>
      <c r="DV49" s="248"/>
      <c r="DW49" s="248"/>
      <c r="DX49" s="248"/>
      <c r="DY49" s="248"/>
      <c r="DZ49" s="248"/>
      <c r="EA49" s="248"/>
      <c r="EB49" s="248"/>
      <c r="EC49" s="248"/>
      <c r="ED49" s="248"/>
      <c r="EE49" s="248"/>
      <c r="EF49" s="248"/>
      <c r="EG49" s="248"/>
      <c r="EH49" s="248"/>
      <c r="EI49" s="248"/>
      <c r="EJ49" s="248"/>
      <c r="EK49" s="248"/>
      <c r="EL49" s="248"/>
      <c r="EM49" s="248"/>
      <c r="EN49" s="248"/>
      <c r="EO49" s="248"/>
      <c r="EP49" s="248"/>
      <c r="EQ49" s="248"/>
      <c r="ER49" s="248"/>
      <c r="ES49" s="248"/>
      <c r="ET49" s="248"/>
      <c r="EU49" s="248"/>
      <c r="EV49" s="248"/>
      <c r="EW49" s="248"/>
      <c r="EX49" s="248"/>
      <c r="EY49" s="248"/>
      <c r="EZ49" s="248"/>
      <c r="FA49" s="248"/>
      <c r="FB49" s="248"/>
      <c r="FC49" s="248"/>
      <c r="FD49" s="248"/>
      <c r="FE49" s="248"/>
      <c r="FF49" s="248"/>
      <c r="FG49" s="248"/>
      <c r="FH49" s="248"/>
      <c r="FI49" s="248"/>
      <c r="FJ49" s="248"/>
      <c r="FK49" s="248"/>
      <c r="FL49" s="248"/>
      <c r="FM49" s="248"/>
      <c r="FN49" s="248"/>
      <c r="FO49" s="248"/>
      <c r="FP49" s="248"/>
      <c r="FQ49" s="248"/>
      <c r="FR49" s="248"/>
      <c r="FS49" s="248"/>
      <c r="FT49" s="248"/>
      <c r="FU49" s="248"/>
      <c r="FV49" s="248"/>
      <c r="FW49" s="248"/>
      <c r="FX49" s="248"/>
      <c r="FY49" s="248"/>
      <c r="FZ49" s="248"/>
      <c r="GA49" s="248"/>
      <c r="GB49" s="248"/>
      <c r="GC49" s="248"/>
      <c r="GD49" s="248"/>
      <c r="GE49" s="248"/>
      <c r="GF49" s="248"/>
      <c r="GG49" s="248"/>
      <c r="GH49" s="248"/>
      <c r="GI49" s="248"/>
      <c r="GJ49" s="248"/>
      <c r="GK49" s="248"/>
      <c r="GL49" s="248"/>
      <c r="GM49" s="248"/>
      <c r="GN49" s="248"/>
      <c r="GO49" s="248"/>
      <c r="GP49" s="248"/>
      <c r="GQ49" s="248"/>
      <c r="GR49" s="248"/>
      <c r="GS49" s="248"/>
      <c r="GT49" s="248"/>
      <c r="GU49" s="248"/>
      <c r="GV49" s="248"/>
      <c r="GW49" s="248"/>
      <c r="GX49" s="248"/>
      <c r="GY49" s="248"/>
      <c r="GZ49" s="248"/>
      <c r="HA49" s="248"/>
      <c r="HB49" s="248"/>
      <c r="HC49" s="248"/>
      <c r="HD49" s="248"/>
      <c r="HE49" s="248"/>
      <c r="HF49" s="248"/>
      <c r="HG49" s="248"/>
      <c r="HH49" s="248"/>
      <c r="HI49" s="248"/>
      <c r="HJ49" s="248"/>
      <c r="HK49" s="248"/>
      <c r="HL49" s="248"/>
      <c r="HM49" s="248"/>
      <c r="HN49" s="248"/>
      <c r="HO49" s="248"/>
      <c r="HP49" s="248"/>
      <c r="HQ49" s="248"/>
      <c r="HR49" s="248"/>
      <c r="HS49" s="248"/>
      <c r="HT49" s="248"/>
      <c r="HU49" s="248"/>
      <c r="HV49" s="248"/>
      <c r="HW49" s="248"/>
      <c r="HX49" s="248"/>
      <c r="HY49" s="248"/>
      <c r="HZ49" s="248"/>
      <c r="IA49" s="248"/>
      <c r="IB49" s="248"/>
      <c r="IC49" s="248"/>
      <c r="ID49" s="248"/>
      <c r="IE49" s="248"/>
      <c r="IF49" s="248"/>
      <c r="IG49" s="248"/>
      <c r="IH49" s="248"/>
      <c r="II49" s="248"/>
      <c r="IJ49" s="248"/>
      <c r="IK49" s="248"/>
      <c r="IL49" s="248"/>
      <c r="IM49" s="248"/>
      <c r="IN49" s="248"/>
      <c r="IO49" s="248"/>
      <c r="IP49" s="248"/>
      <c r="IQ49" s="248"/>
      <c r="IR49" s="248"/>
      <c r="IS49" s="248"/>
      <c r="IT49" s="248"/>
      <c r="IU49" s="248"/>
      <c r="IV49" s="248"/>
    </row>
    <row r="50" spans="1:256" s="223" customFormat="1">
      <c r="A50" s="244"/>
      <c r="B50" s="246"/>
      <c r="C50" s="241"/>
      <c r="D50" s="238"/>
      <c r="F50" s="224"/>
      <c r="G50" s="224"/>
      <c r="H50" s="224"/>
      <c r="I50" s="224"/>
      <c r="J50" s="224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  <c r="BM50" s="248"/>
      <c r="BN50" s="248"/>
      <c r="BO50" s="248"/>
      <c r="BP50" s="248"/>
      <c r="BQ50" s="248"/>
      <c r="BR50" s="248"/>
      <c r="BS50" s="248"/>
      <c r="BT50" s="248"/>
      <c r="BU50" s="248"/>
      <c r="BV50" s="248"/>
      <c r="BW50" s="248"/>
      <c r="BX50" s="248"/>
      <c r="BY50" s="248"/>
      <c r="BZ50" s="248"/>
      <c r="CA50" s="248"/>
      <c r="CB50" s="248"/>
      <c r="CC50" s="248"/>
      <c r="CD50" s="248"/>
      <c r="CE50" s="248"/>
      <c r="CF50" s="248"/>
      <c r="CG50" s="248"/>
      <c r="CH50" s="248"/>
      <c r="CI50" s="248"/>
      <c r="CJ50" s="248"/>
      <c r="CK50" s="248"/>
      <c r="CL50" s="248"/>
      <c r="CM50" s="248"/>
      <c r="CN50" s="248"/>
      <c r="CO50" s="248"/>
      <c r="CP50" s="248"/>
      <c r="CQ50" s="248"/>
      <c r="CR50" s="248"/>
      <c r="CS50" s="248"/>
      <c r="CT50" s="248"/>
      <c r="CU50" s="248"/>
      <c r="CV50" s="248"/>
      <c r="CW50" s="248"/>
      <c r="CX50" s="248"/>
      <c r="CY50" s="248"/>
      <c r="CZ50" s="248"/>
      <c r="DA50" s="248"/>
      <c r="DB50" s="248"/>
      <c r="DC50" s="248"/>
      <c r="DD50" s="248"/>
      <c r="DE50" s="248"/>
      <c r="DF50" s="248"/>
      <c r="DG50" s="248"/>
      <c r="DH50" s="248"/>
      <c r="DI50" s="248"/>
      <c r="DJ50" s="248"/>
      <c r="DK50" s="248"/>
      <c r="DL50" s="248"/>
      <c r="DM50" s="248"/>
      <c r="DN50" s="248"/>
      <c r="DO50" s="248"/>
      <c r="DP50" s="248"/>
      <c r="DQ50" s="248"/>
      <c r="DR50" s="248"/>
      <c r="DS50" s="248"/>
      <c r="DT50" s="248"/>
      <c r="DU50" s="248"/>
      <c r="DV50" s="248"/>
      <c r="DW50" s="248"/>
      <c r="DX50" s="248"/>
      <c r="DY50" s="248"/>
      <c r="DZ50" s="248"/>
      <c r="EA50" s="248"/>
      <c r="EB50" s="248"/>
      <c r="EC50" s="248"/>
      <c r="ED50" s="248"/>
      <c r="EE50" s="248"/>
      <c r="EF50" s="248"/>
      <c r="EG50" s="248"/>
      <c r="EH50" s="248"/>
      <c r="EI50" s="248"/>
      <c r="EJ50" s="248"/>
      <c r="EK50" s="248"/>
      <c r="EL50" s="248"/>
      <c r="EM50" s="248"/>
      <c r="EN50" s="248"/>
      <c r="EO50" s="248"/>
      <c r="EP50" s="248"/>
      <c r="EQ50" s="248"/>
      <c r="ER50" s="248"/>
      <c r="ES50" s="248"/>
      <c r="ET50" s="248"/>
      <c r="EU50" s="248"/>
      <c r="EV50" s="248"/>
      <c r="EW50" s="248"/>
      <c r="EX50" s="248"/>
      <c r="EY50" s="248"/>
      <c r="EZ50" s="248"/>
      <c r="FA50" s="248"/>
      <c r="FB50" s="248"/>
      <c r="FC50" s="248"/>
      <c r="FD50" s="248"/>
      <c r="FE50" s="248"/>
      <c r="FF50" s="248"/>
      <c r="FG50" s="248"/>
      <c r="FH50" s="248"/>
      <c r="FI50" s="248"/>
      <c r="FJ50" s="248"/>
      <c r="FK50" s="248"/>
      <c r="FL50" s="248"/>
      <c r="FM50" s="248"/>
      <c r="FN50" s="248"/>
      <c r="FO50" s="248"/>
      <c r="FP50" s="248"/>
      <c r="FQ50" s="248"/>
      <c r="FR50" s="248"/>
      <c r="FS50" s="248"/>
      <c r="FT50" s="248"/>
      <c r="FU50" s="248"/>
      <c r="FV50" s="248"/>
      <c r="FW50" s="248"/>
      <c r="FX50" s="248"/>
      <c r="FY50" s="248"/>
      <c r="FZ50" s="248"/>
      <c r="GA50" s="248"/>
      <c r="GB50" s="248"/>
      <c r="GC50" s="248"/>
      <c r="GD50" s="248"/>
      <c r="GE50" s="248"/>
      <c r="GF50" s="248"/>
      <c r="GG50" s="248"/>
      <c r="GH50" s="248"/>
      <c r="GI50" s="248"/>
      <c r="GJ50" s="248"/>
      <c r="GK50" s="248"/>
      <c r="GL50" s="248"/>
      <c r="GM50" s="248"/>
      <c r="GN50" s="248"/>
      <c r="GO50" s="248"/>
      <c r="GP50" s="248"/>
      <c r="GQ50" s="248"/>
      <c r="GR50" s="248"/>
      <c r="GS50" s="248"/>
      <c r="GT50" s="248"/>
      <c r="GU50" s="248"/>
      <c r="GV50" s="248"/>
      <c r="GW50" s="248"/>
      <c r="GX50" s="248"/>
      <c r="GY50" s="248"/>
      <c r="GZ50" s="248"/>
      <c r="HA50" s="248"/>
      <c r="HB50" s="248"/>
      <c r="HC50" s="248"/>
      <c r="HD50" s="248"/>
      <c r="HE50" s="248"/>
      <c r="HF50" s="248"/>
      <c r="HG50" s="248"/>
      <c r="HH50" s="248"/>
      <c r="HI50" s="248"/>
      <c r="HJ50" s="248"/>
      <c r="HK50" s="248"/>
      <c r="HL50" s="248"/>
      <c r="HM50" s="248"/>
      <c r="HN50" s="248"/>
      <c r="HO50" s="248"/>
      <c r="HP50" s="248"/>
      <c r="HQ50" s="248"/>
      <c r="HR50" s="248"/>
      <c r="HS50" s="248"/>
      <c r="HT50" s="248"/>
      <c r="HU50" s="248"/>
      <c r="HV50" s="248"/>
      <c r="HW50" s="248"/>
      <c r="HX50" s="248"/>
      <c r="HY50" s="248"/>
      <c r="HZ50" s="248"/>
      <c r="IA50" s="248"/>
      <c r="IB50" s="248"/>
      <c r="IC50" s="248"/>
      <c r="ID50" s="248"/>
      <c r="IE50" s="248"/>
      <c r="IF50" s="248"/>
      <c r="IG50" s="248"/>
      <c r="IH50" s="248"/>
      <c r="II50" s="248"/>
      <c r="IJ50" s="248"/>
      <c r="IK50" s="248"/>
      <c r="IL50" s="248"/>
      <c r="IM50" s="248"/>
      <c r="IN50" s="248"/>
      <c r="IO50" s="248"/>
      <c r="IP50" s="248"/>
      <c r="IQ50" s="248"/>
      <c r="IR50" s="248"/>
      <c r="IS50" s="248"/>
      <c r="IT50" s="248"/>
      <c r="IU50" s="248"/>
      <c r="IV50" s="248"/>
    </row>
    <row r="51" spans="1:256" s="223" customFormat="1">
      <c r="A51" s="244"/>
      <c r="B51" s="249"/>
      <c r="C51" s="241"/>
      <c r="D51" s="238"/>
      <c r="F51" s="224"/>
      <c r="G51" s="224"/>
      <c r="H51" s="224"/>
      <c r="I51" s="224"/>
      <c r="J51" s="224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  <c r="BM51" s="248"/>
      <c r="BN51" s="248"/>
      <c r="BO51" s="248"/>
      <c r="BP51" s="248"/>
      <c r="BQ51" s="248"/>
      <c r="BR51" s="248"/>
      <c r="BS51" s="248"/>
      <c r="BT51" s="248"/>
      <c r="BU51" s="248"/>
      <c r="BV51" s="248"/>
      <c r="BW51" s="248"/>
      <c r="BX51" s="248"/>
      <c r="BY51" s="248"/>
      <c r="BZ51" s="248"/>
      <c r="CA51" s="248"/>
      <c r="CB51" s="248"/>
      <c r="CC51" s="248"/>
      <c r="CD51" s="248"/>
      <c r="CE51" s="248"/>
      <c r="CF51" s="248"/>
      <c r="CG51" s="248"/>
      <c r="CH51" s="248"/>
      <c r="CI51" s="248"/>
      <c r="CJ51" s="248"/>
      <c r="CK51" s="248"/>
      <c r="CL51" s="248"/>
      <c r="CM51" s="248"/>
      <c r="CN51" s="248"/>
      <c r="CO51" s="248"/>
      <c r="CP51" s="248"/>
      <c r="CQ51" s="248"/>
      <c r="CR51" s="248"/>
      <c r="CS51" s="248"/>
      <c r="CT51" s="248"/>
      <c r="CU51" s="248"/>
      <c r="CV51" s="248"/>
      <c r="CW51" s="248"/>
      <c r="CX51" s="248"/>
      <c r="CY51" s="248"/>
      <c r="CZ51" s="248"/>
      <c r="DA51" s="248"/>
      <c r="DB51" s="248"/>
      <c r="DC51" s="248"/>
      <c r="DD51" s="248"/>
      <c r="DE51" s="248"/>
      <c r="DF51" s="248"/>
      <c r="DG51" s="248"/>
      <c r="DH51" s="248"/>
      <c r="DI51" s="248"/>
      <c r="DJ51" s="248"/>
      <c r="DK51" s="248"/>
      <c r="DL51" s="248"/>
      <c r="DM51" s="248"/>
      <c r="DN51" s="248"/>
      <c r="DO51" s="248"/>
      <c r="DP51" s="248"/>
      <c r="DQ51" s="248"/>
      <c r="DR51" s="248"/>
      <c r="DS51" s="248"/>
      <c r="DT51" s="248"/>
      <c r="DU51" s="248"/>
      <c r="DV51" s="248"/>
      <c r="DW51" s="248"/>
      <c r="DX51" s="248"/>
      <c r="DY51" s="248"/>
      <c r="DZ51" s="248"/>
      <c r="EA51" s="248"/>
      <c r="EB51" s="248"/>
      <c r="EC51" s="248"/>
      <c r="ED51" s="248"/>
      <c r="EE51" s="248"/>
      <c r="EF51" s="248"/>
      <c r="EG51" s="248"/>
      <c r="EH51" s="248"/>
      <c r="EI51" s="248"/>
      <c r="EJ51" s="248"/>
      <c r="EK51" s="248"/>
      <c r="EL51" s="248"/>
      <c r="EM51" s="248"/>
      <c r="EN51" s="248"/>
      <c r="EO51" s="248"/>
      <c r="EP51" s="248"/>
      <c r="EQ51" s="248"/>
      <c r="ER51" s="248"/>
      <c r="ES51" s="248"/>
      <c r="ET51" s="248"/>
      <c r="EU51" s="248"/>
      <c r="EV51" s="248"/>
      <c r="EW51" s="248"/>
      <c r="EX51" s="248"/>
      <c r="EY51" s="248"/>
      <c r="EZ51" s="248"/>
      <c r="FA51" s="248"/>
      <c r="FB51" s="248"/>
      <c r="FC51" s="248"/>
      <c r="FD51" s="248"/>
      <c r="FE51" s="248"/>
      <c r="FF51" s="248"/>
      <c r="FG51" s="248"/>
      <c r="FH51" s="248"/>
      <c r="FI51" s="248"/>
      <c r="FJ51" s="248"/>
      <c r="FK51" s="248"/>
      <c r="FL51" s="248"/>
      <c r="FM51" s="248"/>
      <c r="FN51" s="248"/>
      <c r="FO51" s="248"/>
      <c r="FP51" s="248"/>
      <c r="FQ51" s="248"/>
      <c r="FR51" s="248"/>
      <c r="FS51" s="248"/>
      <c r="FT51" s="248"/>
      <c r="FU51" s="248"/>
      <c r="FV51" s="248"/>
      <c r="FW51" s="248"/>
      <c r="FX51" s="248"/>
      <c r="FY51" s="248"/>
      <c r="FZ51" s="248"/>
      <c r="GA51" s="248"/>
      <c r="GB51" s="248"/>
      <c r="GC51" s="248"/>
      <c r="GD51" s="248"/>
      <c r="GE51" s="248"/>
      <c r="GF51" s="248"/>
      <c r="GG51" s="248"/>
      <c r="GH51" s="248"/>
      <c r="GI51" s="248"/>
      <c r="GJ51" s="248"/>
      <c r="GK51" s="248"/>
      <c r="GL51" s="248"/>
      <c r="GM51" s="248"/>
      <c r="GN51" s="248"/>
      <c r="GO51" s="248"/>
      <c r="GP51" s="248"/>
      <c r="GQ51" s="248"/>
      <c r="GR51" s="248"/>
      <c r="GS51" s="248"/>
      <c r="GT51" s="248"/>
      <c r="GU51" s="248"/>
      <c r="GV51" s="248"/>
      <c r="GW51" s="248"/>
      <c r="GX51" s="248"/>
      <c r="GY51" s="248"/>
      <c r="GZ51" s="248"/>
      <c r="HA51" s="248"/>
      <c r="HB51" s="248"/>
      <c r="HC51" s="248"/>
      <c r="HD51" s="248"/>
      <c r="HE51" s="248"/>
      <c r="HF51" s="248"/>
      <c r="HG51" s="248"/>
      <c r="HH51" s="248"/>
      <c r="HI51" s="248"/>
      <c r="HJ51" s="248"/>
      <c r="HK51" s="248"/>
      <c r="HL51" s="248"/>
      <c r="HM51" s="248"/>
      <c r="HN51" s="248"/>
      <c r="HO51" s="248"/>
      <c r="HP51" s="248"/>
      <c r="HQ51" s="248"/>
      <c r="HR51" s="248"/>
      <c r="HS51" s="248"/>
      <c r="HT51" s="248"/>
      <c r="HU51" s="248"/>
      <c r="HV51" s="248"/>
      <c r="HW51" s="248"/>
      <c r="HX51" s="248"/>
      <c r="HY51" s="248"/>
      <c r="HZ51" s="248"/>
      <c r="IA51" s="248"/>
      <c r="IB51" s="248"/>
      <c r="IC51" s="248"/>
      <c r="ID51" s="248"/>
      <c r="IE51" s="248"/>
      <c r="IF51" s="248"/>
      <c r="IG51" s="248"/>
      <c r="IH51" s="248"/>
      <c r="II51" s="248"/>
      <c r="IJ51" s="248"/>
      <c r="IK51" s="248"/>
      <c r="IL51" s="248"/>
      <c r="IM51" s="248"/>
      <c r="IN51" s="248"/>
      <c r="IO51" s="248"/>
      <c r="IP51" s="248"/>
      <c r="IQ51" s="248"/>
      <c r="IR51" s="248"/>
      <c r="IS51" s="248"/>
      <c r="IT51" s="248"/>
      <c r="IU51" s="248"/>
      <c r="IV51" s="248"/>
    </row>
    <row r="52" spans="1:256" s="223" customFormat="1">
      <c r="A52" s="244"/>
      <c r="B52" s="246"/>
      <c r="C52" s="241"/>
      <c r="D52" s="238"/>
      <c r="F52" s="224"/>
      <c r="G52" s="224"/>
      <c r="H52" s="224"/>
      <c r="I52" s="224"/>
      <c r="J52" s="224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  <c r="AA52" s="248"/>
      <c r="AB52" s="248"/>
      <c r="AC52" s="248"/>
      <c r="AD52" s="248"/>
      <c r="AE52" s="248"/>
      <c r="AF52" s="248"/>
      <c r="AG52" s="248"/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  <c r="BM52" s="248"/>
      <c r="BN52" s="248"/>
      <c r="BO52" s="248"/>
      <c r="BP52" s="248"/>
      <c r="BQ52" s="248"/>
      <c r="BR52" s="248"/>
      <c r="BS52" s="248"/>
      <c r="BT52" s="248"/>
      <c r="BU52" s="248"/>
      <c r="BV52" s="248"/>
      <c r="BW52" s="248"/>
      <c r="BX52" s="248"/>
      <c r="BY52" s="248"/>
      <c r="BZ52" s="248"/>
      <c r="CA52" s="248"/>
      <c r="CB52" s="248"/>
      <c r="CC52" s="248"/>
      <c r="CD52" s="248"/>
      <c r="CE52" s="248"/>
      <c r="CF52" s="248"/>
      <c r="CG52" s="248"/>
      <c r="CH52" s="248"/>
      <c r="CI52" s="248"/>
      <c r="CJ52" s="248"/>
      <c r="CK52" s="248"/>
      <c r="CL52" s="248"/>
      <c r="CM52" s="248"/>
      <c r="CN52" s="248"/>
      <c r="CO52" s="248"/>
      <c r="CP52" s="248"/>
      <c r="CQ52" s="248"/>
      <c r="CR52" s="248"/>
      <c r="CS52" s="248"/>
      <c r="CT52" s="248"/>
      <c r="CU52" s="248"/>
      <c r="CV52" s="248"/>
      <c r="CW52" s="248"/>
      <c r="CX52" s="248"/>
      <c r="CY52" s="248"/>
      <c r="CZ52" s="248"/>
      <c r="DA52" s="248"/>
      <c r="DB52" s="248"/>
      <c r="DC52" s="248"/>
      <c r="DD52" s="248"/>
      <c r="DE52" s="248"/>
      <c r="DF52" s="248"/>
      <c r="DG52" s="248"/>
      <c r="DH52" s="248"/>
      <c r="DI52" s="248"/>
      <c r="DJ52" s="248"/>
      <c r="DK52" s="248"/>
      <c r="DL52" s="248"/>
      <c r="DM52" s="248"/>
      <c r="DN52" s="248"/>
      <c r="DO52" s="248"/>
      <c r="DP52" s="248"/>
      <c r="DQ52" s="248"/>
      <c r="DR52" s="248"/>
      <c r="DS52" s="248"/>
      <c r="DT52" s="248"/>
      <c r="DU52" s="248"/>
      <c r="DV52" s="248"/>
      <c r="DW52" s="248"/>
      <c r="DX52" s="248"/>
      <c r="DY52" s="248"/>
      <c r="DZ52" s="248"/>
      <c r="EA52" s="248"/>
      <c r="EB52" s="248"/>
      <c r="EC52" s="248"/>
      <c r="ED52" s="248"/>
      <c r="EE52" s="248"/>
      <c r="EF52" s="248"/>
      <c r="EG52" s="248"/>
      <c r="EH52" s="248"/>
      <c r="EI52" s="248"/>
      <c r="EJ52" s="248"/>
      <c r="EK52" s="248"/>
      <c r="EL52" s="248"/>
      <c r="EM52" s="248"/>
      <c r="EN52" s="248"/>
      <c r="EO52" s="248"/>
      <c r="EP52" s="248"/>
      <c r="EQ52" s="248"/>
      <c r="ER52" s="248"/>
      <c r="ES52" s="248"/>
      <c r="ET52" s="248"/>
      <c r="EU52" s="248"/>
      <c r="EV52" s="248"/>
      <c r="EW52" s="248"/>
      <c r="EX52" s="248"/>
      <c r="EY52" s="248"/>
      <c r="EZ52" s="248"/>
      <c r="FA52" s="248"/>
      <c r="FB52" s="248"/>
      <c r="FC52" s="248"/>
      <c r="FD52" s="248"/>
      <c r="FE52" s="248"/>
      <c r="FF52" s="248"/>
      <c r="FG52" s="248"/>
      <c r="FH52" s="248"/>
      <c r="FI52" s="248"/>
      <c r="FJ52" s="248"/>
      <c r="FK52" s="248"/>
      <c r="FL52" s="248"/>
      <c r="FM52" s="248"/>
      <c r="FN52" s="248"/>
      <c r="FO52" s="248"/>
      <c r="FP52" s="248"/>
      <c r="FQ52" s="248"/>
      <c r="FR52" s="248"/>
      <c r="FS52" s="248"/>
      <c r="FT52" s="248"/>
      <c r="FU52" s="248"/>
      <c r="FV52" s="248"/>
      <c r="FW52" s="248"/>
      <c r="FX52" s="248"/>
      <c r="FY52" s="248"/>
      <c r="FZ52" s="248"/>
      <c r="GA52" s="248"/>
      <c r="GB52" s="248"/>
      <c r="GC52" s="248"/>
      <c r="GD52" s="248"/>
      <c r="GE52" s="248"/>
      <c r="GF52" s="248"/>
      <c r="GG52" s="248"/>
      <c r="GH52" s="248"/>
      <c r="GI52" s="248"/>
      <c r="GJ52" s="248"/>
      <c r="GK52" s="248"/>
      <c r="GL52" s="248"/>
      <c r="GM52" s="248"/>
      <c r="GN52" s="248"/>
      <c r="GO52" s="248"/>
      <c r="GP52" s="248"/>
      <c r="GQ52" s="248"/>
      <c r="GR52" s="248"/>
      <c r="GS52" s="248"/>
      <c r="GT52" s="248"/>
      <c r="GU52" s="248"/>
      <c r="GV52" s="248"/>
      <c r="GW52" s="248"/>
      <c r="GX52" s="248"/>
      <c r="GY52" s="248"/>
      <c r="GZ52" s="248"/>
      <c r="HA52" s="248"/>
      <c r="HB52" s="248"/>
      <c r="HC52" s="248"/>
      <c r="HD52" s="248"/>
      <c r="HE52" s="248"/>
      <c r="HF52" s="248"/>
      <c r="HG52" s="248"/>
      <c r="HH52" s="248"/>
      <c r="HI52" s="248"/>
      <c r="HJ52" s="248"/>
      <c r="HK52" s="248"/>
      <c r="HL52" s="248"/>
      <c r="HM52" s="248"/>
      <c r="HN52" s="248"/>
      <c r="HO52" s="248"/>
      <c r="HP52" s="248"/>
      <c r="HQ52" s="248"/>
      <c r="HR52" s="248"/>
      <c r="HS52" s="248"/>
      <c r="HT52" s="248"/>
      <c r="HU52" s="248"/>
      <c r="HV52" s="248"/>
      <c r="HW52" s="248"/>
      <c r="HX52" s="248"/>
      <c r="HY52" s="248"/>
      <c r="HZ52" s="248"/>
      <c r="IA52" s="248"/>
      <c r="IB52" s="248"/>
      <c r="IC52" s="248"/>
      <c r="ID52" s="248"/>
      <c r="IE52" s="248"/>
      <c r="IF52" s="248"/>
      <c r="IG52" s="248"/>
      <c r="IH52" s="248"/>
      <c r="II52" s="248"/>
      <c r="IJ52" s="248"/>
      <c r="IK52" s="248"/>
      <c r="IL52" s="248"/>
      <c r="IM52" s="248"/>
      <c r="IN52" s="248"/>
      <c r="IO52" s="248"/>
      <c r="IP52" s="248"/>
      <c r="IQ52" s="248"/>
      <c r="IR52" s="248"/>
      <c r="IS52" s="248"/>
      <c r="IT52" s="248"/>
      <c r="IU52" s="248"/>
      <c r="IV52" s="248"/>
    </row>
    <row r="53" spans="1:256" s="223" customFormat="1">
      <c r="A53" s="244"/>
      <c r="B53" s="246"/>
      <c r="C53" s="241"/>
      <c r="D53" s="238"/>
      <c r="F53" s="224"/>
      <c r="G53" s="224"/>
      <c r="H53" s="224"/>
      <c r="I53" s="224"/>
      <c r="J53" s="224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8"/>
      <c r="BJ53" s="248"/>
      <c r="BK53" s="248"/>
      <c r="BL53" s="248"/>
      <c r="BM53" s="248"/>
      <c r="BN53" s="248"/>
      <c r="BO53" s="248"/>
      <c r="BP53" s="248"/>
      <c r="BQ53" s="248"/>
      <c r="BR53" s="248"/>
      <c r="BS53" s="248"/>
      <c r="BT53" s="248"/>
      <c r="BU53" s="248"/>
      <c r="BV53" s="248"/>
      <c r="BW53" s="248"/>
      <c r="BX53" s="248"/>
      <c r="BY53" s="248"/>
      <c r="BZ53" s="248"/>
      <c r="CA53" s="248"/>
      <c r="CB53" s="248"/>
      <c r="CC53" s="248"/>
      <c r="CD53" s="248"/>
      <c r="CE53" s="248"/>
      <c r="CF53" s="248"/>
      <c r="CG53" s="248"/>
      <c r="CH53" s="248"/>
      <c r="CI53" s="248"/>
      <c r="CJ53" s="248"/>
      <c r="CK53" s="248"/>
      <c r="CL53" s="248"/>
      <c r="CM53" s="248"/>
      <c r="CN53" s="248"/>
      <c r="CO53" s="248"/>
      <c r="CP53" s="248"/>
      <c r="CQ53" s="248"/>
      <c r="CR53" s="248"/>
      <c r="CS53" s="248"/>
      <c r="CT53" s="248"/>
      <c r="CU53" s="248"/>
      <c r="CV53" s="248"/>
      <c r="CW53" s="248"/>
      <c r="CX53" s="248"/>
      <c r="CY53" s="248"/>
      <c r="CZ53" s="248"/>
      <c r="DA53" s="248"/>
      <c r="DB53" s="248"/>
      <c r="DC53" s="248"/>
      <c r="DD53" s="248"/>
      <c r="DE53" s="248"/>
      <c r="DF53" s="248"/>
      <c r="DG53" s="248"/>
      <c r="DH53" s="248"/>
      <c r="DI53" s="248"/>
      <c r="DJ53" s="248"/>
      <c r="DK53" s="248"/>
      <c r="DL53" s="248"/>
      <c r="DM53" s="248"/>
      <c r="DN53" s="248"/>
      <c r="DO53" s="248"/>
      <c r="DP53" s="248"/>
      <c r="DQ53" s="248"/>
      <c r="DR53" s="248"/>
      <c r="DS53" s="248"/>
      <c r="DT53" s="248"/>
      <c r="DU53" s="248"/>
      <c r="DV53" s="248"/>
      <c r="DW53" s="248"/>
      <c r="DX53" s="248"/>
      <c r="DY53" s="248"/>
      <c r="DZ53" s="248"/>
      <c r="EA53" s="248"/>
      <c r="EB53" s="248"/>
      <c r="EC53" s="248"/>
      <c r="ED53" s="248"/>
      <c r="EE53" s="248"/>
      <c r="EF53" s="248"/>
      <c r="EG53" s="248"/>
      <c r="EH53" s="248"/>
      <c r="EI53" s="248"/>
      <c r="EJ53" s="248"/>
      <c r="EK53" s="248"/>
      <c r="EL53" s="248"/>
      <c r="EM53" s="248"/>
      <c r="EN53" s="248"/>
      <c r="EO53" s="248"/>
      <c r="EP53" s="248"/>
      <c r="EQ53" s="248"/>
      <c r="ER53" s="248"/>
      <c r="ES53" s="248"/>
      <c r="ET53" s="248"/>
      <c r="EU53" s="248"/>
      <c r="EV53" s="248"/>
      <c r="EW53" s="248"/>
      <c r="EX53" s="248"/>
      <c r="EY53" s="248"/>
      <c r="EZ53" s="248"/>
      <c r="FA53" s="248"/>
      <c r="FB53" s="248"/>
      <c r="FC53" s="248"/>
      <c r="FD53" s="248"/>
      <c r="FE53" s="248"/>
      <c r="FF53" s="248"/>
      <c r="FG53" s="248"/>
      <c r="FH53" s="248"/>
      <c r="FI53" s="248"/>
      <c r="FJ53" s="248"/>
      <c r="FK53" s="248"/>
      <c r="FL53" s="248"/>
      <c r="FM53" s="248"/>
      <c r="FN53" s="248"/>
      <c r="FO53" s="248"/>
      <c r="FP53" s="248"/>
      <c r="FQ53" s="248"/>
      <c r="FR53" s="248"/>
      <c r="FS53" s="248"/>
      <c r="FT53" s="248"/>
      <c r="FU53" s="248"/>
      <c r="FV53" s="248"/>
      <c r="FW53" s="248"/>
      <c r="FX53" s="248"/>
      <c r="FY53" s="248"/>
      <c r="FZ53" s="248"/>
      <c r="GA53" s="248"/>
      <c r="GB53" s="248"/>
      <c r="GC53" s="248"/>
      <c r="GD53" s="248"/>
      <c r="GE53" s="248"/>
      <c r="GF53" s="248"/>
      <c r="GG53" s="248"/>
      <c r="GH53" s="248"/>
      <c r="GI53" s="248"/>
      <c r="GJ53" s="248"/>
      <c r="GK53" s="248"/>
      <c r="GL53" s="248"/>
      <c r="GM53" s="248"/>
      <c r="GN53" s="248"/>
      <c r="GO53" s="248"/>
      <c r="GP53" s="248"/>
      <c r="GQ53" s="248"/>
      <c r="GR53" s="248"/>
      <c r="GS53" s="248"/>
      <c r="GT53" s="248"/>
      <c r="GU53" s="248"/>
      <c r="GV53" s="248"/>
      <c r="GW53" s="248"/>
      <c r="GX53" s="248"/>
      <c r="GY53" s="248"/>
      <c r="GZ53" s="248"/>
      <c r="HA53" s="248"/>
      <c r="HB53" s="248"/>
      <c r="HC53" s="248"/>
      <c r="HD53" s="248"/>
      <c r="HE53" s="248"/>
      <c r="HF53" s="248"/>
      <c r="HG53" s="248"/>
      <c r="HH53" s="248"/>
      <c r="HI53" s="248"/>
      <c r="HJ53" s="248"/>
      <c r="HK53" s="248"/>
      <c r="HL53" s="248"/>
      <c r="HM53" s="248"/>
      <c r="HN53" s="248"/>
      <c r="HO53" s="248"/>
      <c r="HP53" s="248"/>
      <c r="HQ53" s="248"/>
      <c r="HR53" s="248"/>
      <c r="HS53" s="248"/>
      <c r="HT53" s="248"/>
      <c r="HU53" s="248"/>
      <c r="HV53" s="248"/>
      <c r="HW53" s="248"/>
      <c r="HX53" s="248"/>
      <c r="HY53" s="248"/>
      <c r="HZ53" s="248"/>
      <c r="IA53" s="248"/>
      <c r="IB53" s="248"/>
      <c r="IC53" s="248"/>
      <c r="ID53" s="248"/>
      <c r="IE53" s="248"/>
      <c r="IF53" s="248"/>
      <c r="IG53" s="248"/>
      <c r="IH53" s="248"/>
      <c r="II53" s="248"/>
      <c r="IJ53" s="248"/>
      <c r="IK53" s="248"/>
      <c r="IL53" s="248"/>
      <c r="IM53" s="248"/>
      <c r="IN53" s="248"/>
      <c r="IO53" s="248"/>
      <c r="IP53" s="248"/>
      <c r="IQ53" s="248"/>
      <c r="IR53" s="248"/>
      <c r="IS53" s="248"/>
      <c r="IT53" s="248"/>
      <c r="IU53" s="248"/>
      <c r="IV53" s="248"/>
    </row>
    <row r="54" spans="1:256" s="223" customFormat="1">
      <c r="A54" s="244"/>
      <c r="B54" s="246"/>
      <c r="C54" s="241"/>
      <c r="D54" s="238"/>
      <c r="F54" s="224"/>
      <c r="G54" s="224"/>
      <c r="H54" s="224"/>
      <c r="I54" s="224"/>
      <c r="J54" s="224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8"/>
      <c r="AB54" s="248"/>
      <c r="AC54" s="248"/>
      <c r="AD54" s="248"/>
      <c r="AE54" s="248"/>
      <c r="AF54" s="248"/>
      <c r="AG54" s="248"/>
      <c r="AH54" s="248"/>
      <c r="AI54" s="248"/>
      <c r="AJ54" s="248"/>
      <c r="AK54" s="248"/>
      <c r="AL54" s="248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  <c r="AX54" s="248"/>
      <c r="AY54" s="248"/>
      <c r="AZ54" s="248"/>
      <c r="BA54" s="248"/>
      <c r="BB54" s="248"/>
      <c r="BC54" s="248"/>
      <c r="BD54" s="248"/>
      <c r="BE54" s="248"/>
      <c r="BF54" s="248"/>
      <c r="BG54" s="248"/>
      <c r="BH54" s="248"/>
      <c r="BI54" s="248"/>
      <c r="BJ54" s="248"/>
      <c r="BK54" s="248"/>
      <c r="BL54" s="248"/>
      <c r="BM54" s="248"/>
      <c r="BN54" s="248"/>
      <c r="BO54" s="248"/>
      <c r="BP54" s="248"/>
      <c r="BQ54" s="248"/>
      <c r="BR54" s="248"/>
      <c r="BS54" s="248"/>
      <c r="BT54" s="248"/>
      <c r="BU54" s="248"/>
      <c r="BV54" s="248"/>
      <c r="BW54" s="248"/>
      <c r="BX54" s="248"/>
      <c r="BY54" s="248"/>
      <c r="BZ54" s="248"/>
      <c r="CA54" s="248"/>
      <c r="CB54" s="248"/>
      <c r="CC54" s="248"/>
      <c r="CD54" s="248"/>
      <c r="CE54" s="248"/>
      <c r="CF54" s="248"/>
      <c r="CG54" s="248"/>
      <c r="CH54" s="248"/>
      <c r="CI54" s="248"/>
      <c r="CJ54" s="248"/>
      <c r="CK54" s="248"/>
      <c r="CL54" s="248"/>
      <c r="CM54" s="248"/>
      <c r="CN54" s="248"/>
      <c r="CO54" s="248"/>
      <c r="CP54" s="248"/>
      <c r="CQ54" s="248"/>
      <c r="CR54" s="248"/>
      <c r="CS54" s="248"/>
      <c r="CT54" s="248"/>
      <c r="CU54" s="248"/>
      <c r="CV54" s="248"/>
      <c r="CW54" s="248"/>
      <c r="CX54" s="248"/>
      <c r="CY54" s="248"/>
      <c r="CZ54" s="248"/>
      <c r="DA54" s="248"/>
      <c r="DB54" s="248"/>
      <c r="DC54" s="248"/>
      <c r="DD54" s="248"/>
      <c r="DE54" s="248"/>
      <c r="DF54" s="248"/>
      <c r="DG54" s="248"/>
      <c r="DH54" s="248"/>
      <c r="DI54" s="248"/>
      <c r="DJ54" s="248"/>
      <c r="DK54" s="248"/>
      <c r="DL54" s="248"/>
      <c r="DM54" s="248"/>
      <c r="DN54" s="248"/>
      <c r="DO54" s="248"/>
      <c r="DP54" s="248"/>
      <c r="DQ54" s="248"/>
      <c r="DR54" s="248"/>
      <c r="DS54" s="248"/>
      <c r="DT54" s="248"/>
      <c r="DU54" s="248"/>
      <c r="DV54" s="248"/>
      <c r="DW54" s="248"/>
      <c r="DX54" s="248"/>
      <c r="DY54" s="248"/>
      <c r="DZ54" s="248"/>
      <c r="EA54" s="248"/>
      <c r="EB54" s="248"/>
      <c r="EC54" s="248"/>
      <c r="ED54" s="248"/>
      <c r="EE54" s="248"/>
      <c r="EF54" s="248"/>
      <c r="EG54" s="248"/>
      <c r="EH54" s="248"/>
      <c r="EI54" s="248"/>
      <c r="EJ54" s="248"/>
      <c r="EK54" s="248"/>
      <c r="EL54" s="248"/>
      <c r="EM54" s="248"/>
      <c r="EN54" s="248"/>
      <c r="EO54" s="248"/>
      <c r="EP54" s="248"/>
      <c r="EQ54" s="248"/>
      <c r="ER54" s="248"/>
      <c r="ES54" s="248"/>
      <c r="ET54" s="248"/>
      <c r="EU54" s="248"/>
      <c r="EV54" s="248"/>
      <c r="EW54" s="248"/>
      <c r="EX54" s="248"/>
      <c r="EY54" s="248"/>
      <c r="EZ54" s="248"/>
      <c r="FA54" s="248"/>
      <c r="FB54" s="248"/>
      <c r="FC54" s="248"/>
      <c r="FD54" s="248"/>
      <c r="FE54" s="248"/>
      <c r="FF54" s="248"/>
      <c r="FG54" s="248"/>
      <c r="FH54" s="248"/>
      <c r="FI54" s="248"/>
      <c r="FJ54" s="248"/>
      <c r="FK54" s="248"/>
      <c r="FL54" s="248"/>
      <c r="FM54" s="248"/>
      <c r="FN54" s="248"/>
      <c r="FO54" s="248"/>
      <c r="FP54" s="248"/>
      <c r="FQ54" s="248"/>
      <c r="FR54" s="248"/>
      <c r="FS54" s="248"/>
      <c r="FT54" s="248"/>
      <c r="FU54" s="248"/>
      <c r="FV54" s="248"/>
      <c r="FW54" s="248"/>
      <c r="FX54" s="248"/>
      <c r="FY54" s="248"/>
      <c r="FZ54" s="248"/>
      <c r="GA54" s="248"/>
      <c r="GB54" s="248"/>
      <c r="GC54" s="248"/>
      <c r="GD54" s="248"/>
      <c r="GE54" s="248"/>
      <c r="GF54" s="248"/>
      <c r="GG54" s="248"/>
      <c r="GH54" s="248"/>
      <c r="GI54" s="248"/>
      <c r="GJ54" s="248"/>
      <c r="GK54" s="248"/>
      <c r="GL54" s="248"/>
      <c r="GM54" s="248"/>
      <c r="GN54" s="248"/>
      <c r="GO54" s="248"/>
      <c r="GP54" s="248"/>
      <c r="GQ54" s="248"/>
      <c r="GR54" s="248"/>
      <c r="GS54" s="248"/>
      <c r="GT54" s="248"/>
      <c r="GU54" s="248"/>
      <c r="GV54" s="248"/>
      <c r="GW54" s="248"/>
      <c r="GX54" s="248"/>
      <c r="GY54" s="248"/>
      <c r="GZ54" s="248"/>
      <c r="HA54" s="248"/>
      <c r="HB54" s="248"/>
      <c r="HC54" s="248"/>
      <c r="HD54" s="248"/>
      <c r="HE54" s="248"/>
      <c r="HF54" s="248"/>
      <c r="HG54" s="248"/>
      <c r="HH54" s="248"/>
      <c r="HI54" s="248"/>
      <c r="HJ54" s="248"/>
      <c r="HK54" s="248"/>
      <c r="HL54" s="248"/>
      <c r="HM54" s="248"/>
      <c r="HN54" s="248"/>
      <c r="HO54" s="248"/>
      <c r="HP54" s="248"/>
      <c r="HQ54" s="248"/>
      <c r="HR54" s="248"/>
      <c r="HS54" s="248"/>
      <c r="HT54" s="248"/>
      <c r="HU54" s="248"/>
      <c r="HV54" s="248"/>
      <c r="HW54" s="248"/>
      <c r="HX54" s="248"/>
      <c r="HY54" s="248"/>
      <c r="HZ54" s="248"/>
      <c r="IA54" s="248"/>
      <c r="IB54" s="248"/>
      <c r="IC54" s="248"/>
      <c r="ID54" s="248"/>
      <c r="IE54" s="248"/>
      <c r="IF54" s="248"/>
      <c r="IG54" s="248"/>
      <c r="IH54" s="248"/>
      <c r="II54" s="248"/>
      <c r="IJ54" s="248"/>
      <c r="IK54" s="248"/>
      <c r="IL54" s="248"/>
      <c r="IM54" s="248"/>
      <c r="IN54" s="248"/>
      <c r="IO54" s="248"/>
      <c r="IP54" s="248"/>
      <c r="IQ54" s="248"/>
      <c r="IR54" s="248"/>
      <c r="IS54" s="248"/>
      <c r="IT54" s="248"/>
      <c r="IU54" s="248"/>
      <c r="IV54" s="248"/>
    </row>
    <row r="55" spans="1:256" s="223" customFormat="1">
      <c r="A55" s="244"/>
      <c r="B55" s="246"/>
      <c r="C55" s="241"/>
      <c r="D55" s="238"/>
      <c r="F55" s="224"/>
      <c r="G55" s="224"/>
      <c r="H55" s="224"/>
      <c r="I55" s="224"/>
      <c r="J55" s="224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  <c r="AA55" s="248"/>
      <c r="AB55" s="248"/>
      <c r="AC55" s="248"/>
      <c r="AD55" s="248"/>
      <c r="AE55" s="248"/>
      <c r="AF55" s="248"/>
      <c r="AG55" s="248"/>
      <c r="AH55" s="248"/>
      <c r="AI55" s="248"/>
      <c r="AJ55" s="248"/>
      <c r="AK55" s="248"/>
      <c r="AL55" s="248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  <c r="AX55" s="248"/>
      <c r="AY55" s="248"/>
      <c r="AZ55" s="248"/>
      <c r="BA55" s="248"/>
      <c r="BB55" s="248"/>
      <c r="BC55" s="248"/>
      <c r="BD55" s="248"/>
      <c r="BE55" s="248"/>
      <c r="BF55" s="248"/>
      <c r="BG55" s="248"/>
      <c r="BH55" s="248"/>
      <c r="BI55" s="248"/>
      <c r="BJ55" s="248"/>
      <c r="BK55" s="248"/>
      <c r="BL55" s="248"/>
      <c r="BM55" s="248"/>
      <c r="BN55" s="248"/>
      <c r="BO55" s="248"/>
      <c r="BP55" s="248"/>
      <c r="BQ55" s="248"/>
      <c r="BR55" s="248"/>
      <c r="BS55" s="248"/>
      <c r="BT55" s="248"/>
      <c r="BU55" s="248"/>
      <c r="BV55" s="248"/>
      <c r="BW55" s="248"/>
      <c r="BX55" s="248"/>
      <c r="BY55" s="248"/>
      <c r="BZ55" s="248"/>
      <c r="CA55" s="248"/>
      <c r="CB55" s="248"/>
      <c r="CC55" s="248"/>
      <c r="CD55" s="248"/>
      <c r="CE55" s="248"/>
      <c r="CF55" s="248"/>
      <c r="CG55" s="248"/>
      <c r="CH55" s="248"/>
      <c r="CI55" s="248"/>
      <c r="CJ55" s="248"/>
      <c r="CK55" s="248"/>
      <c r="CL55" s="248"/>
      <c r="CM55" s="248"/>
      <c r="CN55" s="248"/>
      <c r="CO55" s="248"/>
      <c r="CP55" s="248"/>
      <c r="CQ55" s="248"/>
      <c r="CR55" s="248"/>
      <c r="CS55" s="248"/>
      <c r="CT55" s="248"/>
      <c r="CU55" s="248"/>
      <c r="CV55" s="248"/>
      <c r="CW55" s="248"/>
      <c r="CX55" s="248"/>
      <c r="CY55" s="248"/>
      <c r="CZ55" s="248"/>
      <c r="DA55" s="248"/>
      <c r="DB55" s="248"/>
      <c r="DC55" s="248"/>
      <c r="DD55" s="248"/>
      <c r="DE55" s="248"/>
      <c r="DF55" s="248"/>
      <c r="DG55" s="248"/>
      <c r="DH55" s="248"/>
      <c r="DI55" s="248"/>
      <c r="DJ55" s="248"/>
      <c r="DK55" s="248"/>
      <c r="DL55" s="248"/>
      <c r="DM55" s="248"/>
      <c r="DN55" s="248"/>
      <c r="DO55" s="248"/>
      <c r="DP55" s="248"/>
      <c r="DQ55" s="248"/>
      <c r="DR55" s="248"/>
      <c r="DS55" s="248"/>
      <c r="DT55" s="248"/>
      <c r="DU55" s="248"/>
      <c r="DV55" s="248"/>
      <c r="DW55" s="248"/>
      <c r="DX55" s="248"/>
      <c r="DY55" s="248"/>
      <c r="DZ55" s="248"/>
      <c r="EA55" s="248"/>
      <c r="EB55" s="248"/>
      <c r="EC55" s="248"/>
      <c r="ED55" s="248"/>
      <c r="EE55" s="248"/>
      <c r="EF55" s="248"/>
      <c r="EG55" s="248"/>
      <c r="EH55" s="248"/>
      <c r="EI55" s="248"/>
      <c r="EJ55" s="248"/>
      <c r="EK55" s="248"/>
      <c r="EL55" s="248"/>
      <c r="EM55" s="248"/>
      <c r="EN55" s="248"/>
      <c r="EO55" s="248"/>
      <c r="EP55" s="248"/>
      <c r="EQ55" s="248"/>
      <c r="ER55" s="248"/>
      <c r="ES55" s="248"/>
      <c r="ET55" s="248"/>
      <c r="EU55" s="248"/>
      <c r="EV55" s="248"/>
      <c r="EW55" s="248"/>
      <c r="EX55" s="248"/>
      <c r="EY55" s="248"/>
      <c r="EZ55" s="248"/>
      <c r="FA55" s="248"/>
      <c r="FB55" s="248"/>
      <c r="FC55" s="248"/>
      <c r="FD55" s="248"/>
      <c r="FE55" s="248"/>
      <c r="FF55" s="248"/>
      <c r="FG55" s="248"/>
      <c r="FH55" s="248"/>
      <c r="FI55" s="248"/>
      <c r="FJ55" s="248"/>
      <c r="FK55" s="248"/>
      <c r="FL55" s="248"/>
      <c r="FM55" s="248"/>
      <c r="FN55" s="248"/>
      <c r="FO55" s="248"/>
      <c r="FP55" s="248"/>
      <c r="FQ55" s="248"/>
      <c r="FR55" s="248"/>
      <c r="FS55" s="248"/>
      <c r="FT55" s="248"/>
      <c r="FU55" s="248"/>
      <c r="FV55" s="248"/>
      <c r="FW55" s="248"/>
      <c r="FX55" s="248"/>
      <c r="FY55" s="248"/>
      <c r="FZ55" s="248"/>
      <c r="GA55" s="248"/>
      <c r="GB55" s="248"/>
      <c r="GC55" s="248"/>
      <c r="GD55" s="248"/>
      <c r="GE55" s="248"/>
      <c r="GF55" s="248"/>
      <c r="GG55" s="248"/>
      <c r="GH55" s="248"/>
      <c r="GI55" s="248"/>
      <c r="GJ55" s="248"/>
      <c r="GK55" s="248"/>
      <c r="GL55" s="248"/>
      <c r="GM55" s="248"/>
      <c r="GN55" s="248"/>
      <c r="GO55" s="248"/>
      <c r="GP55" s="248"/>
      <c r="GQ55" s="248"/>
      <c r="GR55" s="248"/>
      <c r="GS55" s="248"/>
      <c r="GT55" s="248"/>
      <c r="GU55" s="248"/>
      <c r="GV55" s="248"/>
      <c r="GW55" s="248"/>
      <c r="GX55" s="248"/>
      <c r="GY55" s="248"/>
      <c r="GZ55" s="248"/>
      <c r="HA55" s="248"/>
      <c r="HB55" s="248"/>
      <c r="HC55" s="248"/>
      <c r="HD55" s="248"/>
      <c r="HE55" s="248"/>
      <c r="HF55" s="248"/>
      <c r="HG55" s="248"/>
      <c r="HH55" s="248"/>
      <c r="HI55" s="248"/>
      <c r="HJ55" s="248"/>
      <c r="HK55" s="248"/>
      <c r="HL55" s="248"/>
      <c r="HM55" s="248"/>
      <c r="HN55" s="248"/>
      <c r="HO55" s="248"/>
      <c r="HP55" s="248"/>
      <c r="HQ55" s="248"/>
      <c r="HR55" s="248"/>
      <c r="HS55" s="248"/>
      <c r="HT55" s="248"/>
      <c r="HU55" s="248"/>
      <c r="HV55" s="248"/>
      <c r="HW55" s="248"/>
      <c r="HX55" s="248"/>
      <c r="HY55" s="248"/>
      <c r="HZ55" s="248"/>
      <c r="IA55" s="248"/>
      <c r="IB55" s="248"/>
      <c r="IC55" s="248"/>
      <c r="ID55" s="248"/>
      <c r="IE55" s="248"/>
      <c r="IF55" s="248"/>
      <c r="IG55" s="248"/>
      <c r="IH55" s="248"/>
      <c r="II55" s="248"/>
      <c r="IJ55" s="248"/>
      <c r="IK55" s="248"/>
      <c r="IL55" s="248"/>
      <c r="IM55" s="248"/>
      <c r="IN55" s="248"/>
      <c r="IO55" s="248"/>
      <c r="IP55" s="248"/>
      <c r="IQ55" s="248"/>
      <c r="IR55" s="248"/>
      <c r="IS55" s="248"/>
      <c r="IT55" s="248"/>
      <c r="IU55" s="248"/>
      <c r="IV55" s="248"/>
    </row>
    <row r="56" spans="1:256" s="223" customFormat="1">
      <c r="A56" s="244"/>
      <c r="B56" s="243"/>
      <c r="C56" s="243"/>
      <c r="D56" s="243"/>
      <c r="F56" s="224"/>
      <c r="G56" s="224"/>
      <c r="H56" s="224"/>
      <c r="I56" s="224"/>
      <c r="J56" s="224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8"/>
      <c r="BJ56" s="248"/>
      <c r="BK56" s="248"/>
      <c r="BL56" s="248"/>
      <c r="BM56" s="248"/>
      <c r="BN56" s="248"/>
      <c r="BO56" s="248"/>
      <c r="BP56" s="248"/>
      <c r="BQ56" s="248"/>
      <c r="BR56" s="248"/>
      <c r="BS56" s="248"/>
      <c r="BT56" s="248"/>
      <c r="BU56" s="248"/>
      <c r="BV56" s="248"/>
      <c r="BW56" s="248"/>
      <c r="BX56" s="248"/>
      <c r="BY56" s="248"/>
      <c r="BZ56" s="248"/>
      <c r="CA56" s="248"/>
      <c r="CB56" s="248"/>
      <c r="CC56" s="248"/>
      <c r="CD56" s="248"/>
      <c r="CE56" s="248"/>
      <c r="CF56" s="248"/>
      <c r="CG56" s="248"/>
      <c r="CH56" s="248"/>
      <c r="CI56" s="248"/>
      <c r="CJ56" s="248"/>
      <c r="CK56" s="248"/>
      <c r="CL56" s="248"/>
      <c r="CM56" s="248"/>
      <c r="CN56" s="248"/>
      <c r="CO56" s="248"/>
      <c r="CP56" s="248"/>
      <c r="CQ56" s="248"/>
      <c r="CR56" s="248"/>
      <c r="CS56" s="248"/>
      <c r="CT56" s="248"/>
      <c r="CU56" s="248"/>
      <c r="CV56" s="248"/>
      <c r="CW56" s="248"/>
      <c r="CX56" s="248"/>
      <c r="CY56" s="248"/>
      <c r="CZ56" s="248"/>
      <c r="DA56" s="248"/>
      <c r="DB56" s="248"/>
      <c r="DC56" s="248"/>
      <c r="DD56" s="248"/>
      <c r="DE56" s="248"/>
      <c r="DF56" s="248"/>
      <c r="DG56" s="248"/>
      <c r="DH56" s="248"/>
      <c r="DI56" s="248"/>
      <c r="DJ56" s="248"/>
      <c r="DK56" s="248"/>
      <c r="DL56" s="248"/>
      <c r="DM56" s="248"/>
      <c r="DN56" s="248"/>
      <c r="DO56" s="248"/>
      <c r="DP56" s="248"/>
      <c r="DQ56" s="248"/>
      <c r="DR56" s="248"/>
      <c r="DS56" s="248"/>
      <c r="DT56" s="248"/>
      <c r="DU56" s="248"/>
      <c r="DV56" s="248"/>
      <c r="DW56" s="248"/>
      <c r="DX56" s="248"/>
      <c r="DY56" s="248"/>
      <c r="DZ56" s="248"/>
      <c r="EA56" s="248"/>
      <c r="EB56" s="248"/>
      <c r="EC56" s="248"/>
      <c r="ED56" s="248"/>
      <c r="EE56" s="248"/>
      <c r="EF56" s="248"/>
      <c r="EG56" s="248"/>
      <c r="EH56" s="248"/>
      <c r="EI56" s="248"/>
      <c r="EJ56" s="248"/>
      <c r="EK56" s="248"/>
      <c r="EL56" s="248"/>
      <c r="EM56" s="248"/>
      <c r="EN56" s="248"/>
      <c r="EO56" s="248"/>
      <c r="EP56" s="248"/>
      <c r="EQ56" s="248"/>
      <c r="ER56" s="248"/>
      <c r="ES56" s="248"/>
      <c r="ET56" s="248"/>
      <c r="EU56" s="248"/>
      <c r="EV56" s="248"/>
      <c r="EW56" s="248"/>
      <c r="EX56" s="248"/>
      <c r="EY56" s="248"/>
      <c r="EZ56" s="248"/>
      <c r="FA56" s="248"/>
      <c r="FB56" s="248"/>
      <c r="FC56" s="248"/>
      <c r="FD56" s="248"/>
      <c r="FE56" s="248"/>
      <c r="FF56" s="248"/>
      <c r="FG56" s="248"/>
      <c r="FH56" s="248"/>
      <c r="FI56" s="248"/>
      <c r="FJ56" s="248"/>
      <c r="FK56" s="248"/>
      <c r="FL56" s="248"/>
      <c r="FM56" s="248"/>
      <c r="FN56" s="248"/>
      <c r="FO56" s="248"/>
      <c r="FP56" s="248"/>
      <c r="FQ56" s="248"/>
      <c r="FR56" s="248"/>
      <c r="FS56" s="248"/>
      <c r="FT56" s="248"/>
      <c r="FU56" s="248"/>
      <c r="FV56" s="248"/>
      <c r="FW56" s="248"/>
      <c r="FX56" s="248"/>
      <c r="FY56" s="248"/>
      <c r="FZ56" s="248"/>
      <c r="GA56" s="248"/>
      <c r="GB56" s="248"/>
      <c r="GC56" s="248"/>
      <c r="GD56" s="248"/>
      <c r="GE56" s="248"/>
      <c r="GF56" s="248"/>
      <c r="GG56" s="248"/>
      <c r="GH56" s="248"/>
      <c r="GI56" s="248"/>
      <c r="GJ56" s="248"/>
      <c r="GK56" s="248"/>
      <c r="GL56" s="248"/>
      <c r="GM56" s="248"/>
      <c r="GN56" s="248"/>
      <c r="GO56" s="248"/>
      <c r="GP56" s="248"/>
      <c r="GQ56" s="248"/>
      <c r="GR56" s="248"/>
      <c r="GS56" s="248"/>
      <c r="GT56" s="248"/>
      <c r="GU56" s="248"/>
      <c r="GV56" s="248"/>
      <c r="GW56" s="248"/>
      <c r="GX56" s="248"/>
      <c r="GY56" s="248"/>
      <c r="GZ56" s="248"/>
      <c r="HA56" s="248"/>
      <c r="HB56" s="248"/>
      <c r="HC56" s="248"/>
      <c r="HD56" s="248"/>
      <c r="HE56" s="248"/>
      <c r="HF56" s="248"/>
      <c r="HG56" s="248"/>
      <c r="HH56" s="248"/>
      <c r="HI56" s="248"/>
      <c r="HJ56" s="248"/>
      <c r="HK56" s="248"/>
      <c r="HL56" s="248"/>
      <c r="HM56" s="248"/>
      <c r="HN56" s="248"/>
      <c r="HO56" s="248"/>
      <c r="HP56" s="248"/>
      <c r="HQ56" s="248"/>
      <c r="HR56" s="248"/>
      <c r="HS56" s="248"/>
      <c r="HT56" s="248"/>
      <c r="HU56" s="248"/>
      <c r="HV56" s="248"/>
      <c r="HW56" s="248"/>
      <c r="HX56" s="248"/>
      <c r="HY56" s="248"/>
      <c r="HZ56" s="248"/>
      <c r="IA56" s="248"/>
      <c r="IB56" s="248"/>
      <c r="IC56" s="248"/>
      <c r="ID56" s="248"/>
      <c r="IE56" s="248"/>
      <c r="IF56" s="248"/>
      <c r="IG56" s="248"/>
      <c r="IH56" s="248"/>
      <c r="II56" s="248"/>
      <c r="IJ56" s="248"/>
      <c r="IK56" s="248"/>
      <c r="IL56" s="248"/>
      <c r="IM56" s="248"/>
      <c r="IN56" s="248"/>
      <c r="IO56" s="248"/>
      <c r="IP56" s="248"/>
      <c r="IQ56" s="248"/>
      <c r="IR56" s="248"/>
      <c r="IS56" s="248"/>
      <c r="IT56" s="248"/>
      <c r="IU56" s="248"/>
      <c r="IV56" s="248"/>
    </row>
    <row r="57" spans="1:256" s="223" customFormat="1">
      <c r="A57" s="244"/>
      <c r="B57" s="243"/>
      <c r="C57" s="250"/>
      <c r="D57" s="251"/>
      <c r="F57" s="224"/>
      <c r="G57" s="224"/>
      <c r="H57" s="224"/>
      <c r="I57" s="224"/>
      <c r="J57" s="224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  <c r="AA57" s="248"/>
      <c r="AB57" s="248"/>
      <c r="AC57" s="248"/>
      <c r="AD57" s="248"/>
      <c r="AE57" s="248"/>
      <c r="AF57" s="248"/>
      <c r="AG57" s="248"/>
      <c r="AH57" s="248"/>
      <c r="AI57" s="248"/>
      <c r="AJ57" s="248"/>
      <c r="AK57" s="248"/>
      <c r="AL57" s="248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  <c r="AX57" s="248"/>
      <c r="AY57" s="248"/>
      <c r="AZ57" s="248"/>
      <c r="BA57" s="248"/>
      <c r="BB57" s="248"/>
      <c r="BC57" s="248"/>
      <c r="BD57" s="248"/>
      <c r="BE57" s="248"/>
      <c r="BF57" s="248"/>
      <c r="BG57" s="248"/>
      <c r="BH57" s="248"/>
      <c r="BI57" s="248"/>
      <c r="BJ57" s="248"/>
      <c r="BK57" s="248"/>
      <c r="BL57" s="248"/>
      <c r="BM57" s="248"/>
      <c r="BN57" s="248"/>
      <c r="BO57" s="248"/>
      <c r="BP57" s="248"/>
      <c r="BQ57" s="248"/>
      <c r="BR57" s="248"/>
      <c r="BS57" s="248"/>
      <c r="BT57" s="248"/>
      <c r="BU57" s="248"/>
      <c r="BV57" s="248"/>
      <c r="BW57" s="248"/>
      <c r="BX57" s="248"/>
      <c r="BY57" s="248"/>
      <c r="BZ57" s="248"/>
      <c r="CA57" s="248"/>
      <c r="CB57" s="248"/>
      <c r="CC57" s="248"/>
      <c r="CD57" s="248"/>
      <c r="CE57" s="248"/>
      <c r="CF57" s="248"/>
      <c r="CG57" s="248"/>
      <c r="CH57" s="248"/>
      <c r="CI57" s="248"/>
      <c r="CJ57" s="248"/>
      <c r="CK57" s="248"/>
      <c r="CL57" s="248"/>
      <c r="CM57" s="248"/>
      <c r="CN57" s="248"/>
      <c r="CO57" s="248"/>
      <c r="CP57" s="248"/>
      <c r="CQ57" s="248"/>
      <c r="CR57" s="248"/>
      <c r="CS57" s="248"/>
      <c r="CT57" s="248"/>
      <c r="CU57" s="248"/>
      <c r="CV57" s="248"/>
      <c r="CW57" s="248"/>
      <c r="CX57" s="248"/>
      <c r="CY57" s="248"/>
      <c r="CZ57" s="248"/>
      <c r="DA57" s="248"/>
      <c r="DB57" s="248"/>
      <c r="DC57" s="248"/>
      <c r="DD57" s="248"/>
      <c r="DE57" s="248"/>
      <c r="DF57" s="248"/>
      <c r="DG57" s="248"/>
      <c r="DH57" s="248"/>
      <c r="DI57" s="248"/>
      <c r="DJ57" s="248"/>
      <c r="DK57" s="248"/>
      <c r="DL57" s="248"/>
      <c r="DM57" s="248"/>
      <c r="DN57" s="248"/>
      <c r="DO57" s="248"/>
      <c r="DP57" s="248"/>
      <c r="DQ57" s="248"/>
      <c r="DR57" s="248"/>
      <c r="DS57" s="248"/>
      <c r="DT57" s="248"/>
      <c r="DU57" s="248"/>
      <c r="DV57" s="248"/>
      <c r="DW57" s="248"/>
      <c r="DX57" s="248"/>
      <c r="DY57" s="248"/>
      <c r="DZ57" s="248"/>
      <c r="EA57" s="248"/>
      <c r="EB57" s="248"/>
      <c r="EC57" s="248"/>
      <c r="ED57" s="248"/>
      <c r="EE57" s="248"/>
      <c r="EF57" s="248"/>
      <c r="EG57" s="248"/>
      <c r="EH57" s="248"/>
      <c r="EI57" s="248"/>
      <c r="EJ57" s="248"/>
      <c r="EK57" s="248"/>
      <c r="EL57" s="248"/>
      <c r="EM57" s="248"/>
      <c r="EN57" s="248"/>
      <c r="EO57" s="248"/>
      <c r="EP57" s="248"/>
      <c r="EQ57" s="248"/>
      <c r="ER57" s="248"/>
      <c r="ES57" s="248"/>
      <c r="ET57" s="248"/>
      <c r="EU57" s="248"/>
      <c r="EV57" s="248"/>
      <c r="EW57" s="248"/>
      <c r="EX57" s="248"/>
      <c r="EY57" s="248"/>
      <c r="EZ57" s="248"/>
      <c r="FA57" s="248"/>
      <c r="FB57" s="248"/>
      <c r="FC57" s="248"/>
      <c r="FD57" s="248"/>
      <c r="FE57" s="248"/>
      <c r="FF57" s="248"/>
      <c r="FG57" s="248"/>
      <c r="FH57" s="248"/>
      <c r="FI57" s="248"/>
      <c r="FJ57" s="248"/>
      <c r="FK57" s="248"/>
      <c r="FL57" s="248"/>
      <c r="FM57" s="248"/>
      <c r="FN57" s="248"/>
      <c r="FO57" s="248"/>
      <c r="FP57" s="248"/>
      <c r="FQ57" s="248"/>
      <c r="FR57" s="248"/>
      <c r="FS57" s="248"/>
      <c r="FT57" s="248"/>
      <c r="FU57" s="248"/>
      <c r="FV57" s="248"/>
      <c r="FW57" s="248"/>
      <c r="FX57" s="248"/>
      <c r="FY57" s="248"/>
      <c r="FZ57" s="248"/>
      <c r="GA57" s="248"/>
      <c r="GB57" s="248"/>
      <c r="GC57" s="248"/>
      <c r="GD57" s="248"/>
      <c r="GE57" s="248"/>
      <c r="GF57" s="248"/>
      <c r="GG57" s="248"/>
      <c r="GH57" s="248"/>
      <c r="GI57" s="248"/>
      <c r="GJ57" s="248"/>
      <c r="GK57" s="248"/>
      <c r="GL57" s="248"/>
      <c r="GM57" s="248"/>
      <c r="GN57" s="248"/>
      <c r="GO57" s="248"/>
      <c r="GP57" s="248"/>
      <c r="GQ57" s="248"/>
      <c r="GR57" s="248"/>
      <c r="GS57" s="248"/>
      <c r="GT57" s="248"/>
      <c r="GU57" s="248"/>
      <c r="GV57" s="248"/>
      <c r="GW57" s="248"/>
      <c r="GX57" s="248"/>
      <c r="GY57" s="248"/>
      <c r="GZ57" s="248"/>
      <c r="HA57" s="248"/>
      <c r="HB57" s="248"/>
      <c r="HC57" s="248"/>
      <c r="HD57" s="248"/>
      <c r="HE57" s="248"/>
      <c r="HF57" s="248"/>
      <c r="HG57" s="248"/>
      <c r="HH57" s="248"/>
      <c r="HI57" s="248"/>
      <c r="HJ57" s="248"/>
      <c r="HK57" s="248"/>
      <c r="HL57" s="248"/>
      <c r="HM57" s="248"/>
      <c r="HN57" s="248"/>
      <c r="HO57" s="248"/>
      <c r="HP57" s="248"/>
      <c r="HQ57" s="248"/>
      <c r="HR57" s="248"/>
      <c r="HS57" s="248"/>
      <c r="HT57" s="248"/>
      <c r="HU57" s="248"/>
      <c r="HV57" s="248"/>
      <c r="HW57" s="248"/>
      <c r="HX57" s="248"/>
      <c r="HY57" s="248"/>
      <c r="HZ57" s="248"/>
      <c r="IA57" s="248"/>
      <c r="IB57" s="248"/>
      <c r="IC57" s="248"/>
      <c r="ID57" s="248"/>
      <c r="IE57" s="248"/>
      <c r="IF57" s="248"/>
      <c r="IG57" s="248"/>
      <c r="IH57" s="248"/>
      <c r="II57" s="248"/>
      <c r="IJ57" s="248"/>
      <c r="IK57" s="248"/>
      <c r="IL57" s="248"/>
      <c r="IM57" s="248"/>
      <c r="IN57" s="248"/>
      <c r="IO57" s="248"/>
      <c r="IP57" s="248"/>
      <c r="IQ57" s="248"/>
      <c r="IR57" s="248"/>
      <c r="IS57" s="248"/>
      <c r="IT57" s="248"/>
      <c r="IU57" s="248"/>
      <c r="IV57" s="248"/>
    </row>
    <row r="58" spans="1:256" s="223" customFormat="1">
      <c r="A58" s="244"/>
      <c r="B58" s="243"/>
      <c r="C58" s="252"/>
      <c r="D58" s="252"/>
      <c r="F58" s="224"/>
      <c r="G58" s="224"/>
      <c r="H58" s="224"/>
      <c r="I58" s="224"/>
      <c r="J58" s="224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  <c r="AA58" s="248"/>
      <c r="AB58" s="248"/>
      <c r="AC58" s="248"/>
      <c r="AD58" s="248"/>
      <c r="AE58" s="248"/>
      <c r="AF58" s="248"/>
      <c r="AG58" s="248"/>
      <c r="AH58" s="248"/>
      <c r="AI58" s="248"/>
      <c r="AJ58" s="248"/>
      <c r="AK58" s="248"/>
      <c r="AL58" s="248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  <c r="AX58" s="248"/>
      <c r="AY58" s="248"/>
      <c r="AZ58" s="248"/>
      <c r="BA58" s="248"/>
      <c r="BB58" s="248"/>
      <c r="BC58" s="248"/>
      <c r="BD58" s="248"/>
      <c r="BE58" s="248"/>
      <c r="BF58" s="248"/>
      <c r="BG58" s="248"/>
      <c r="BH58" s="248"/>
      <c r="BI58" s="248"/>
      <c r="BJ58" s="248"/>
      <c r="BK58" s="248"/>
      <c r="BL58" s="248"/>
      <c r="BM58" s="248"/>
      <c r="BN58" s="248"/>
      <c r="BO58" s="248"/>
      <c r="BP58" s="248"/>
      <c r="BQ58" s="248"/>
      <c r="BR58" s="248"/>
      <c r="BS58" s="248"/>
      <c r="BT58" s="248"/>
      <c r="BU58" s="248"/>
      <c r="BV58" s="248"/>
      <c r="BW58" s="248"/>
      <c r="BX58" s="248"/>
      <c r="BY58" s="248"/>
      <c r="BZ58" s="248"/>
      <c r="CA58" s="248"/>
      <c r="CB58" s="248"/>
      <c r="CC58" s="248"/>
      <c r="CD58" s="248"/>
      <c r="CE58" s="248"/>
      <c r="CF58" s="248"/>
      <c r="CG58" s="248"/>
      <c r="CH58" s="248"/>
      <c r="CI58" s="248"/>
      <c r="CJ58" s="248"/>
      <c r="CK58" s="248"/>
      <c r="CL58" s="248"/>
      <c r="CM58" s="248"/>
      <c r="CN58" s="248"/>
      <c r="CO58" s="248"/>
      <c r="CP58" s="248"/>
      <c r="CQ58" s="248"/>
      <c r="CR58" s="248"/>
      <c r="CS58" s="248"/>
      <c r="CT58" s="248"/>
      <c r="CU58" s="248"/>
      <c r="CV58" s="248"/>
      <c r="CW58" s="248"/>
      <c r="CX58" s="248"/>
      <c r="CY58" s="248"/>
      <c r="CZ58" s="248"/>
      <c r="DA58" s="248"/>
      <c r="DB58" s="248"/>
      <c r="DC58" s="248"/>
      <c r="DD58" s="248"/>
      <c r="DE58" s="248"/>
      <c r="DF58" s="248"/>
      <c r="DG58" s="248"/>
      <c r="DH58" s="248"/>
      <c r="DI58" s="248"/>
      <c r="DJ58" s="248"/>
      <c r="DK58" s="248"/>
      <c r="DL58" s="248"/>
      <c r="DM58" s="248"/>
      <c r="DN58" s="248"/>
      <c r="DO58" s="248"/>
      <c r="DP58" s="248"/>
      <c r="DQ58" s="248"/>
      <c r="DR58" s="248"/>
      <c r="DS58" s="248"/>
      <c r="DT58" s="248"/>
      <c r="DU58" s="248"/>
      <c r="DV58" s="248"/>
      <c r="DW58" s="248"/>
      <c r="DX58" s="248"/>
      <c r="DY58" s="248"/>
      <c r="DZ58" s="248"/>
      <c r="EA58" s="248"/>
      <c r="EB58" s="248"/>
      <c r="EC58" s="248"/>
      <c r="ED58" s="248"/>
      <c r="EE58" s="248"/>
      <c r="EF58" s="248"/>
      <c r="EG58" s="248"/>
      <c r="EH58" s="248"/>
      <c r="EI58" s="248"/>
      <c r="EJ58" s="248"/>
      <c r="EK58" s="248"/>
      <c r="EL58" s="248"/>
      <c r="EM58" s="248"/>
      <c r="EN58" s="248"/>
      <c r="EO58" s="248"/>
      <c r="EP58" s="248"/>
      <c r="EQ58" s="248"/>
      <c r="ER58" s="248"/>
      <c r="ES58" s="248"/>
      <c r="ET58" s="248"/>
      <c r="EU58" s="248"/>
      <c r="EV58" s="248"/>
      <c r="EW58" s="248"/>
      <c r="EX58" s="248"/>
      <c r="EY58" s="248"/>
      <c r="EZ58" s="248"/>
      <c r="FA58" s="248"/>
      <c r="FB58" s="248"/>
      <c r="FC58" s="248"/>
      <c r="FD58" s="248"/>
      <c r="FE58" s="248"/>
      <c r="FF58" s="248"/>
      <c r="FG58" s="248"/>
      <c r="FH58" s="248"/>
      <c r="FI58" s="248"/>
      <c r="FJ58" s="248"/>
      <c r="FK58" s="248"/>
      <c r="FL58" s="248"/>
      <c r="FM58" s="248"/>
      <c r="FN58" s="248"/>
      <c r="FO58" s="248"/>
      <c r="FP58" s="248"/>
      <c r="FQ58" s="248"/>
      <c r="FR58" s="248"/>
      <c r="FS58" s="248"/>
      <c r="FT58" s="248"/>
      <c r="FU58" s="248"/>
      <c r="FV58" s="248"/>
      <c r="FW58" s="248"/>
      <c r="FX58" s="248"/>
      <c r="FY58" s="248"/>
      <c r="FZ58" s="248"/>
      <c r="GA58" s="248"/>
      <c r="GB58" s="248"/>
      <c r="GC58" s="248"/>
      <c r="GD58" s="248"/>
      <c r="GE58" s="248"/>
      <c r="GF58" s="248"/>
      <c r="GG58" s="248"/>
      <c r="GH58" s="248"/>
      <c r="GI58" s="248"/>
      <c r="GJ58" s="248"/>
      <c r="GK58" s="248"/>
      <c r="GL58" s="248"/>
      <c r="GM58" s="248"/>
      <c r="GN58" s="248"/>
      <c r="GO58" s="248"/>
      <c r="GP58" s="248"/>
      <c r="GQ58" s="248"/>
      <c r="GR58" s="248"/>
      <c r="GS58" s="248"/>
      <c r="GT58" s="248"/>
      <c r="GU58" s="248"/>
      <c r="GV58" s="248"/>
      <c r="GW58" s="248"/>
      <c r="GX58" s="248"/>
      <c r="GY58" s="248"/>
      <c r="GZ58" s="248"/>
      <c r="HA58" s="248"/>
      <c r="HB58" s="248"/>
      <c r="HC58" s="248"/>
      <c r="HD58" s="248"/>
      <c r="HE58" s="248"/>
      <c r="HF58" s="248"/>
      <c r="HG58" s="248"/>
      <c r="HH58" s="248"/>
      <c r="HI58" s="248"/>
      <c r="HJ58" s="248"/>
      <c r="HK58" s="248"/>
      <c r="HL58" s="248"/>
      <c r="HM58" s="248"/>
      <c r="HN58" s="248"/>
      <c r="HO58" s="248"/>
      <c r="HP58" s="248"/>
      <c r="HQ58" s="248"/>
      <c r="HR58" s="248"/>
      <c r="HS58" s="248"/>
      <c r="HT58" s="248"/>
      <c r="HU58" s="248"/>
      <c r="HV58" s="248"/>
      <c r="HW58" s="248"/>
      <c r="HX58" s="248"/>
      <c r="HY58" s="248"/>
      <c r="HZ58" s="248"/>
      <c r="IA58" s="248"/>
      <c r="IB58" s="248"/>
      <c r="IC58" s="248"/>
      <c r="ID58" s="248"/>
      <c r="IE58" s="248"/>
      <c r="IF58" s="248"/>
      <c r="IG58" s="248"/>
      <c r="IH58" s="248"/>
      <c r="II58" s="248"/>
      <c r="IJ58" s="248"/>
      <c r="IK58" s="248"/>
      <c r="IL58" s="248"/>
      <c r="IM58" s="248"/>
      <c r="IN58" s="248"/>
      <c r="IO58" s="248"/>
      <c r="IP58" s="248"/>
      <c r="IQ58" s="248"/>
      <c r="IR58" s="248"/>
      <c r="IS58" s="248"/>
      <c r="IT58" s="248"/>
      <c r="IU58" s="248"/>
      <c r="IV58" s="248"/>
    </row>
    <row r="59" spans="1:256" s="223" customFormat="1">
      <c r="A59" s="244"/>
      <c r="B59" s="243"/>
      <c r="C59" s="252"/>
      <c r="D59" s="252"/>
      <c r="F59" s="224"/>
      <c r="G59" s="224"/>
      <c r="H59" s="224"/>
      <c r="I59" s="224"/>
      <c r="J59" s="224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8"/>
      <c r="BJ59" s="248"/>
      <c r="BK59" s="248"/>
      <c r="BL59" s="248"/>
      <c r="BM59" s="248"/>
      <c r="BN59" s="248"/>
      <c r="BO59" s="248"/>
      <c r="BP59" s="248"/>
      <c r="BQ59" s="248"/>
      <c r="BR59" s="248"/>
      <c r="BS59" s="248"/>
      <c r="BT59" s="248"/>
      <c r="BU59" s="248"/>
      <c r="BV59" s="248"/>
      <c r="BW59" s="248"/>
      <c r="BX59" s="248"/>
      <c r="BY59" s="248"/>
      <c r="BZ59" s="248"/>
      <c r="CA59" s="248"/>
      <c r="CB59" s="248"/>
      <c r="CC59" s="248"/>
      <c r="CD59" s="248"/>
      <c r="CE59" s="248"/>
      <c r="CF59" s="248"/>
      <c r="CG59" s="248"/>
      <c r="CH59" s="248"/>
      <c r="CI59" s="248"/>
      <c r="CJ59" s="248"/>
      <c r="CK59" s="248"/>
      <c r="CL59" s="248"/>
      <c r="CM59" s="248"/>
      <c r="CN59" s="248"/>
      <c r="CO59" s="248"/>
      <c r="CP59" s="248"/>
      <c r="CQ59" s="248"/>
      <c r="CR59" s="248"/>
      <c r="CS59" s="248"/>
      <c r="CT59" s="248"/>
      <c r="CU59" s="248"/>
      <c r="CV59" s="248"/>
      <c r="CW59" s="248"/>
      <c r="CX59" s="248"/>
      <c r="CY59" s="248"/>
      <c r="CZ59" s="248"/>
      <c r="DA59" s="248"/>
      <c r="DB59" s="248"/>
      <c r="DC59" s="248"/>
      <c r="DD59" s="248"/>
      <c r="DE59" s="248"/>
      <c r="DF59" s="248"/>
      <c r="DG59" s="248"/>
      <c r="DH59" s="248"/>
      <c r="DI59" s="248"/>
      <c r="DJ59" s="248"/>
      <c r="DK59" s="248"/>
      <c r="DL59" s="248"/>
      <c r="DM59" s="248"/>
      <c r="DN59" s="248"/>
      <c r="DO59" s="248"/>
      <c r="DP59" s="248"/>
      <c r="DQ59" s="248"/>
      <c r="DR59" s="248"/>
      <c r="DS59" s="248"/>
      <c r="DT59" s="248"/>
      <c r="DU59" s="248"/>
      <c r="DV59" s="248"/>
      <c r="DW59" s="248"/>
      <c r="DX59" s="248"/>
      <c r="DY59" s="248"/>
      <c r="DZ59" s="248"/>
      <c r="EA59" s="248"/>
      <c r="EB59" s="248"/>
      <c r="EC59" s="248"/>
      <c r="ED59" s="248"/>
      <c r="EE59" s="248"/>
      <c r="EF59" s="248"/>
      <c r="EG59" s="248"/>
      <c r="EH59" s="248"/>
      <c r="EI59" s="248"/>
      <c r="EJ59" s="248"/>
      <c r="EK59" s="248"/>
      <c r="EL59" s="248"/>
      <c r="EM59" s="248"/>
      <c r="EN59" s="248"/>
      <c r="EO59" s="248"/>
      <c r="EP59" s="248"/>
      <c r="EQ59" s="248"/>
      <c r="ER59" s="248"/>
      <c r="ES59" s="248"/>
      <c r="ET59" s="248"/>
      <c r="EU59" s="248"/>
      <c r="EV59" s="248"/>
      <c r="EW59" s="248"/>
      <c r="EX59" s="248"/>
      <c r="EY59" s="248"/>
      <c r="EZ59" s="248"/>
      <c r="FA59" s="248"/>
      <c r="FB59" s="248"/>
      <c r="FC59" s="248"/>
      <c r="FD59" s="248"/>
      <c r="FE59" s="248"/>
      <c r="FF59" s="248"/>
      <c r="FG59" s="248"/>
      <c r="FH59" s="248"/>
      <c r="FI59" s="248"/>
      <c r="FJ59" s="248"/>
      <c r="FK59" s="248"/>
      <c r="FL59" s="248"/>
      <c r="FM59" s="248"/>
      <c r="FN59" s="248"/>
      <c r="FO59" s="248"/>
      <c r="FP59" s="248"/>
      <c r="FQ59" s="248"/>
      <c r="FR59" s="248"/>
      <c r="FS59" s="248"/>
      <c r="FT59" s="248"/>
      <c r="FU59" s="248"/>
      <c r="FV59" s="248"/>
      <c r="FW59" s="248"/>
      <c r="FX59" s="248"/>
      <c r="FY59" s="248"/>
      <c r="FZ59" s="248"/>
      <c r="GA59" s="248"/>
      <c r="GB59" s="248"/>
      <c r="GC59" s="248"/>
      <c r="GD59" s="248"/>
      <c r="GE59" s="248"/>
      <c r="GF59" s="248"/>
      <c r="GG59" s="248"/>
      <c r="GH59" s="248"/>
      <c r="GI59" s="248"/>
      <c r="GJ59" s="248"/>
      <c r="GK59" s="248"/>
      <c r="GL59" s="248"/>
      <c r="GM59" s="248"/>
      <c r="GN59" s="248"/>
      <c r="GO59" s="248"/>
      <c r="GP59" s="248"/>
      <c r="GQ59" s="248"/>
      <c r="GR59" s="248"/>
      <c r="GS59" s="248"/>
      <c r="GT59" s="248"/>
      <c r="GU59" s="248"/>
      <c r="GV59" s="248"/>
      <c r="GW59" s="248"/>
      <c r="GX59" s="248"/>
      <c r="GY59" s="248"/>
      <c r="GZ59" s="248"/>
      <c r="HA59" s="248"/>
      <c r="HB59" s="248"/>
      <c r="HC59" s="248"/>
      <c r="HD59" s="248"/>
      <c r="HE59" s="248"/>
      <c r="HF59" s="248"/>
      <c r="HG59" s="248"/>
      <c r="HH59" s="248"/>
      <c r="HI59" s="248"/>
      <c r="HJ59" s="248"/>
      <c r="HK59" s="248"/>
      <c r="HL59" s="248"/>
      <c r="HM59" s="248"/>
      <c r="HN59" s="248"/>
      <c r="HO59" s="248"/>
      <c r="HP59" s="248"/>
      <c r="HQ59" s="248"/>
      <c r="HR59" s="248"/>
      <c r="HS59" s="248"/>
      <c r="HT59" s="248"/>
      <c r="HU59" s="248"/>
      <c r="HV59" s="248"/>
      <c r="HW59" s="248"/>
      <c r="HX59" s="248"/>
      <c r="HY59" s="248"/>
      <c r="HZ59" s="248"/>
      <c r="IA59" s="248"/>
      <c r="IB59" s="248"/>
      <c r="IC59" s="248"/>
      <c r="ID59" s="248"/>
      <c r="IE59" s="248"/>
      <c r="IF59" s="248"/>
      <c r="IG59" s="248"/>
      <c r="IH59" s="248"/>
      <c r="II59" s="248"/>
      <c r="IJ59" s="248"/>
      <c r="IK59" s="248"/>
      <c r="IL59" s="248"/>
      <c r="IM59" s="248"/>
      <c r="IN59" s="248"/>
      <c r="IO59" s="248"/>
      <c r="IP59" s="248"/>
      <c r="IQ59" s="248"/>
      <c r="IR59" s="248"/>
      <c r="IS59" s="248"/>
      <c r="IT59" s="248"/>
      <c r="IU59" s="248"/>
      <c r="IV59" s="248"/>
    </row>
    <row r="60" spans="1:256" s="223" customFormat="1">
      <c r="A60" s="244"/>
      <c r="B60" s="243"/>
      <c r="C60" s="252"/>
      <c r="D60" s="252"/>
      <c r="F60" s="224"/>
      <c r="G60" s="224"/>
      <c r="H60" s="224"/>
      <c r="I60" s="224"/>
      <c r="J60" s="224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  <c r="AA60" s="248"/>
      <c r="AB60" s="248"/>
      <c r="AC60" s="248"/>
      <c r="AD60" s="248"/>
      <c r="AE60" s="248"/>
      <c r="AF60" s="248"/>
      <c r="AG60" s="248"/>
      <c r="AH60" s="248"/>
      <c r="AI60" s="248"/>
      <c r="AJ60" s="248"/>
      <c r="AK60" s="248"/>
      <c r="AL60" s="248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  <c r="AX60" s="248"/>
      <c r="AY60" s="248"/>
      <c r="AZ60" s="248"/>
      <c r="BA60" s="248"/>
      <c r="BB60" s="248"/>
      <c r="BC60" s="248"/>
      <c r="BD60" s="248"/>
      <c r="BE60" s="248"/>
      <c r="BF60" s="248"/>
      <c r="BG60" s="248"/>
      <c r="BH60" s="248"/>
      <c r="BI60" s="248"/>
      <c r="BJ60" s="248"/>
      <c r="BK60" s="248"/>
      <c r="BL60" s="248"/>
      <c r="BM60" s="248"/>
      <c r="BN60" s="248"/>
      <c r="BO60" s="248"/>
      <c r="BP60" s="248"/>
      <c r="BQ60" s="248"/>
      <c r="BR60" s="248"/>
      <c r="BS60" s="248"/>
      <c r="BT60" s="248"/>
      <c r="BU60" s="248"/>
      <c r="BV60" s="248"/>
      <c r="BW60" s="248"/>
      <c r="BX60" s="248"/>
      <c r="BY60" s="248"/>
      <c r="BZ60" s="248"/>
      <c r="CA60" s="248"/>
      <c r="CB60" s="248"/>
      <c r="CC60" s="248"/>
      <c r="CD60" s="248"/>
      <c r="CE60" s="248"/>
      <c r="CF60" s="248"/>
      <c r="CG60" s="248"/>
      <c r="CH60" s="248"/>
      <c r="CI60" s="248"/>
      <c r="CJ60" s="248"/>
      <c r="CK60" s="248"/>
      <c r="CL60" s="248"/>
      <c r="CM60" s="248"/>
      <c r="CN60" s="248"/>
      <c r="CO60" s="248"/>
      <c r="CP60" s="248"/>
      <c r="CQ60" s="248"/>
      <c r="CR60" s="248"/>
      <c r="CS60" s="248"/>
      <c r="CT60" s="248"/>
      <c r="CU60" s="248"/>
      <c r="CV60" s="248"/>
      <c r="CW60" s="248"/>
      <c r="CX60" s="248"/>
      <c r="CY60" s="248"/>
      <c r="CZ60" s="248"/>
      <c r="DA60" s="248"/>
      <c r="DB60" s="248"/>
      <c r="DC60" s="248"/>
      <c r="DD60" s="248"/>
      <c r="DE60" s="248"/>
      <c r="DF60" s="248"/>
      <c r="DG60" s="248"/>
      <c r="DH60" s="248"/>
      <c r="DI60" s="248"/>
      <c r="DJ60" s="248"/>
      <c r="DK60" s="248"/>
      <c r="DL60" s="248"/>
      <c r="DM60" s="248"/>
      <c r="DN60" s="248"/>
      <c r="DO60" s="248"/>
      <c r="DP60" s="248"/>
      <c r="DQ60" s="248"/>
      <c r="DR60" s="248"/>
      <c r="DS60" s="248"/>
      <c r="DT60" s="248"/>
      <c r="DU60" s="248"/>
      <c r="DV60" s="248"/>
      <c r="DW60" s="248"/>
      <c r="DX60" s="248"/>
      <c r="DY60" s="248"/>
      <c r="DZ60" s="248"/>
      <c r="EA60" s="248"/>
      <c r="EB60" s="248"/>
      <c r="EC60" s="248"/>
      <c r="ED60" s="248"/>
      <c r="EE60" s="248"/>
      <c r="EF60" s="248"/>
      <c r="EG60" s="248"/>
      <c r="EH60" s="248"/>
      <c r="EI60" s="248"/>
      <c r="EJ60" s="248"/>
      <c r="EK60" s="248"/>
      <c r="EL60" s="248"/>
      <c r="EM60" s="248"/>
      <c r="EN60" s="248"/>
      <c r="EO60" s="248"/>
      <c r="EP60" s="248"/>
      <c r="EQ60" s="248"/>
      <c r="ER60" s="248"/>
      <c r="ES60" s="248"/>
      <c r="ET60" s="248"/>
      <c r="EU60" s="248"/>
      <c r="EV60" s="248"/>
      <c r="EW60" s="248"/>
      <c r="EX60" s="248"/>
      <c r="EY60" s="248"/>
      <c r="EZ60" s="248"/>
      <c r="FA60" s="248"/>
      <c r="FB60" s="248"/>
      <c r="FC60" s="248"/>
      <c r="FD60" s="248"/>
      <c r="FE60" s="248"/>
      <c r="FF60" s="248"/>
      <c r="FG60" s="248"/>
      <c r="FH60" s="248"/>
      <c r="FI60" s="248"/>
      <c r="FJ60" s="248"/>
      <c r="FK60" s="248"/>
      <c r="FL60" s="248"/>
      <c r="FM60" s="248"/>
      <c r="FN60" s="248"/>
      <c r="FO60" s="248"/>
      <c r="FP60" s="248"/>
      <c r="FQ60" s="248"/>
      <c r="FR60" s="248"/>
      <c r="FS60" s="248"/>
      <c r="FT60" s="248"/>
      <c r="FU60" s="248"/>
      <c r="FV60" s="248"/>
      <c r="FW60" s="248"/>
      <c r="FX60" s="248"/>
      <c r="FY60" s="248"/>
      <c r="FZ60" s="248"/>
      <c r="GA60" s="248"/>
      <c r="GB60" s="248"/>
      <c r="GC60" s="248"/>
      <c r="GD60" s="248"/>
      <c r="GE60" s="248"/>
      <c r="GF60" s="248"/>
      <c r="GG60" s="248"/>
      <c r="GH60" s="248"/>
      <c r="GI60" s="248"/>
      <c r="GJ60" s="248"/>
      <c r="GK60" s="248"/>
      <c r="GL60" s="248"/>
      <c r="GM60" s="248"/>
      <c r="GN60" s="248"/>
      <c r="GO60" s="248"/>
      <c r="GP60" s="248"/>
      <c r="GQ60" s="248"/>
      <c r="GR60" s="248"/>
      <c r="GS60" s="248"/>
      <c r="GT60" s="248"/>
      <c r="GU60" s="248"/>
      <c r="GV60" s="248"/>
      <c r="GW60" s="248"/>
      <c r="GX60" s="248"/>
      <c r="GY60" s="248"/>
      <c r="GZ60" s="248"/>
      <c r="HA60" s="248"/>
      <c r="HB60" s="248"/>
      <c r="HC60" s="248"/>
      <c r="HD60" s="248"/>
      <c r="HE60" s="248"/>
      <c r="HF60" s="248"/>
      <c r="HG60" s="248"/>
      <c r="HH60" s="248"/>
      <c r="HI60" s="248"/>
      <c r="HJ60" s="248"/>
      <c r="HK60" s="248"/>
      <c r="HL60" s="248"/>
      <c r="HM60" s="248"/>
      <c r="HN60" s="248"/>
      <c r="HO60" s="248"/>
      <c r="HP60" s="248"/>
      <c r="HQ60" s="248"/>
      <c r="HR60" s="248"/>
      <c r="HS60" s="248"/>
      <c r="HT60" s="248"/>
      <c r="HU60" s="248"/>
      <c r="HV60" s="248"/>
      <c r="HW60" s="248"/>
      <c r="HX60" s="248"/>
      <c r="HY60" s="248"/>
      <c r="HZ60" s="248"/>
      <c r="IA60" s="248"/>
      <c r="IB60" s="248"/>
      <c r="IC60" s="248"/>
      <c r="ID60" s="248"/>
      <c r="IE60" s="248"/>
      <c r="IF60" s="248"/>
      <c r="IG60" s="248"/>
      <c r="IH60" s="248"/>
      <c r="II60" s="248"/>
      <c r="IJ60" s="248"/>
      <c r="IK60" s="248"/>
      <c r="IL60" s="248"/>
      <c r="IM60" s="248"/>
      <c r="IN60" s="248"/>
      <c r="IO60" s="248"/>
      <c r="IP60" s="248"/>
      <c r="IQ60" s="248"/>
      <c r="IR60" s="248"/>
      <c r="IS60" s="248"/>
      <c r="IT60" s="248"/>
      <c r="IU60" s="248"/>
      <c r="IV60" s="248"/>
    </row>
    <row r="61" spans="1:256" s="223" customFormat="1">
      <c r="A61" s="244"/>
      <c r="B61" s="253"/>
      <c r="C61" s="252"/>
      <c r="D61" s="252"/>
      <c r="F61" s="224"/>
      <c r="G61" s="224"/>
      <c r="H61" s="224"/>
      <c r="I61" s="224"/>
      <c r="J61" s="224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  <c r="AA61" s="248"/>
      <c r="AB61" s="248"/>
      <c r="AC61" s="248"/>
      <c r="AD61" s="248"/>
      <c r="AE61" s="248"/>
      <c r="AF61" s="248"/>
      <c r="AG61" s="248"/>
      <c r="AH61" s="248"/>
      <c r="AI61" s="248"/>
      <c r="AJ61" s="248"/>
      <c r="AK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  <c r="AX61" s="248"/>
      <c r="AY61" s="248"/>
      <c r="AZ61" s="248"/>
      <c r="BA61" s="248"/>
      <c r="BB61" s="248"/>
      <c r="BC61" s="248"/>
      <c r="BD61" s="248"/>
      <c r="BE61" s="248"/>
      <c r="BF61" s="248"/>
      <c r="BG61" s="248"/>
      <c r="BH61" s="248"/>
      <c r="BI61" s="248"/>
      <c r="BJ61" s="248"/>
      <c r="BK61" s="248"/>
      <c r="BL61" s="248"/>
      <c r="BM61" s="248"/>
      <c r="BN61" s="248"/>
      <c r="BO61" s="248"/>
      <c r="BP61" s="248"/>
      <c r="BQ61" s="248"/>
      <c r="BR61" s="248"/>
      <c r="BS61" s="248"/>
      <c r="BT61" s="248"/>
      <c r="BU61" s="248"/>
      <c r="BV61" s="248"/>
      <c r="BW61" s="248"/>
      <c r="BX61" s="248"/>
      <c r="BY61" s="248"/>
      <c r="BZ61" s="248"/>
      <c r="CA61" s="248"/>
      <c r="CB61" s="248"/>
      <c r="CC61" s="248"/>
      <c r="CD61" s="248"/>
      <c r="CE61" s="248"/>
      <c r="CF61" s="248"/>
      <c r="CG61" s="248"/>
      <c r="CH61" s="248"/>
      <c r="CI61" s="248"/>
      <c r="CJ61" s="248"/>
      <c r="CK61" s="248"/>
      <c r="CL61" s="248"/>
      <c r="CM61" s="248"/>
      <c r="CN61" s="248"/>
      <c r="CO61" s="248"/>
      <c r="CP61" s="248"/>
      <c r="CQ61" s="248"/>
      <c r="CR61" s="248"/>
      <c r="CS61" s="248"/>
      <c r="CT61" s="248"/>
      <c r="CU61" s="248"/>
      <c r="CV61" s="248"/>
      <c r="CW61" s="248"/>
      <c r="CX61" s="248"/>
      <c r="CY61" s="248"/>
      <c r="CZ61" s="248"/>
      <c r="DA61" s="248"/>
      <c r="DB61" s="248"/>
      <c r="DC61" s="248"/>
      <c r="DD61" s="248"/>
      <c r="DE61" s="248"/>
      <c r="DF61" s="248"/>
      <c r="DG61" s="248"/>
      <c r="DH61" s="248"/>
      <c r="DI61" s="248"/>
      <c r="DJ61" s="248"/>
      <c r="DK61" s="248"/>
      <c r="DL61" s="248"/>
      <c r="DM61" s="248"/>
      <c r="DN61" s="248"/>
      <c r="DO61" s="248"/>
      <c r="DP61" s="248"/>
      <c r="DQ61" s="248"/>
      <c r="DR61" s="248"/>
      <c r="DS61" s="248"/>
      <c r="DT61" s="248"/>
      <c r="DU61" s="248"/>
      <c r="DV61" s="248"/>
      <c r="DW61" s="248"/>
      <c r="DX61" s="248"/>
      <c r="DY61" s="248"/>
      <c r="DZ61" s="248"/>
      <c r="EA61" s="248"/>
      <c r="EB61" s="248"/>
      <c r="EC61" s="248"/>
      <c r="ED61" s="248"/>
      <c r="EE61" s="248"/>
      <c r="EF61" s="248"/>
      <c r="EG61" s="248"/>
      <c r="EH61" s="248"/>
      <c r="EI61" s="248"/>
      <c r="EJ61" s="248"/>
      <c r="EK61" s="248"/>
      <c r="EL61" s="248"/>
      <c r="EM61" s="248"/>
      <c r="EN61" s="248"/>
      <c r="EO61" s="248"/>
      <c r="EP61" s="248"/>
      <c r="EQ61" s="248"/>
      <c r="ER61" s="248"/>
      <c r="ES61" s="248"/>
      <c r="ET61" s="248"/>
      <c r="EU61" s="248"/>
      <c r="EV61" s="248"/>
      <c r="EW61" s="248"/>
      <c r="EX61" s="248"/>
      <c r="EY61" s="248"/>
      <c r="EZ61" s="248"/>
      <c r="FA61" s="248"/>
      <c r="FB61" s="248"/>
      <c r="FC61" s="248"/>
      <c r="FD61" s="248"/>
      <c r="FE61" s="248"/>
      <c r="FF61" s="248"/>
      <c r="FG61" s="248"/>
      <c r="FH61" s="248"/>
      <c r="FI61" s="248"/>
      <c r="FJ61" s="248"/>
      <c r="FK61" s="248"/>
      <c r="FL61" s="248"/>
      <c r="FM61" s="248"/>
      <c r="FN61" s="248"/>
      <c r="FO61" s="248"/>
      <c r="FP61" s="248"/>
      <c r="FQ61" s="248"/>
      <c r="FR61" s="248"/>
      <c r="FS61" s="248"/>
      <c r="FT61" s="248"/>
      <c r="FU61" s="248"/>
      <c r="FV61" s="248"/>
      <c r="FW61" s="248"/>
      <c r="FX61" s="248"/>
      <c r="FY61" s="248"/>
      <c r="FZ61" s="248"/>
      <c r="GA61" s="248"/>
      <c r="GB61" s="248"/>
      <c r="GC61" s="248"/>
      <c r="GD61" s="248"/>
      <c r="GE61" s="248"/>
      <c r="GF61" s="248"/>
      <c r="GG61" s="248"/>
      <c r="GH61" s="248"/>
      <c r="GI61" s="248"/>
      <c r="GJ61" s="248"/>
      <c r="GK61" s="248"/>
      <c r="GL61" s="248"/>
      <c r="GM61" s="248"/>
      <c r="GN61" s="248"/>
      <c r="GO61" s="248"/>
      <c r="GP61" s="248"/>
      <c r="GQ61" s="248"/>
      <c r="GR61" s="248"/>
      <c r="GS61" s="248"/>
      <c r="GT61" s="248"/>
      <c r="GU61" s="248"/>
      <c r="GV61" s="248"/>
      <c r="GW61" s="248"/>
      <c r="GX61" s="248"/>
      <c r="GY61" s="248"/>
      <c r="GZ61" s="248"/>
      <c r="HA61" s="248"/>
      <c r="HB61" s="248"/>
      <c r="HC61" s="248"/>
      <c r="HD61" s="248"/>
      <c r="HE61" s="248"/>
      <c r="HF61" s="248"/>
      <c r="HG61" s="248"/>
      <c r="HH61" s="248"/>
      <c r="HI61" s="248"/>
      <c r="HJ61" s="248"/>
      <c r="HK61" s="248"/>
      <c r="HL61" s="248"/>
      <c r="HM61" s="248"/>
      <c r="HN61" s="248"/>
      <c r="HO61" s="248"/>
      <c r="HP61" s="248"/>
      <c r="HQ61" s="248"/>
      <c r="HR61" s="248"/>
      <c r="HS61" s="248"/>
      <c r="HT61" s="248"/>
      <c r="HU61" s="248"/>
      <c r="HV61" s="248"/>
      <c r="HW61" s="248"/>
      <c r="HX61" s="248"/>
      <c r="HY61" s="248"/>
      <c r="HZ61" s="248"/>
      <c r="IA61" s="248"/>
      <c r="IB61" s="248"/>
      <c r="IC61" s="248"/>
      <c r="ID61" s="248"/>
      <c r="IE61" s="248"/>
      <c r="IF61" s="248"/>
      <c r="IG61" s="248"/>
      <c r="IH61" s="248"/>
      <c r="II61" s="248"/>
      <c r="IJ61" s="248"/>
      <c r="IK61" s="248"/>
      <c r="IL61" s="248"/>
      <c r="IM61" s="248"/>
      <c r="IN61" s="248"/>
      <c r="IO61" s="248"/>
      <c r="IP61" s="248"/>
      <c r="IQ61" s="248"/>
      <c r="IR61" s="248"/>
      <c r="IS61" s="248"/>
      <c r="IT61" s="248"/>
      <c r="IU61" s="248"/>
      <c r="IV61" s="248"/>
    </row>
    <row r="62" spans="1:256" s="223" customFormat="1">
      <c r="A62" s="244"/>
      <c r="B62" s="243"/>
      <c r="C62" s="252"/>
      <c r="D62" s="252"/>
      <c r="F62" s="224"/>
      <c r="G62" s="224"/>
      <c r="H62" s="224"/>
      <c r="I62" s="224"/>
      <c r="J62" s="224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8"/>
      <c r="BI62" s="248"/>
      <c r="BJ62" s="248"/>
      <c r="BK62" s="248"/>
      <c r="BL62" s="248"/>
      <c r="BM62" s="248"/>
      <c r="BN62" s="248"/>
      <c r="BO62" s="248"/>
      <c r="BP62" s="248"/>
      <c r="BQ62" s="248"/>
      <c r="BR62" s="248"/>
      <c r="BS62" s="248"/>
      <c r="BT62" s="248"/>
      <c r="BU62" s="248"/>
      <c r="BV62" s="248"/>
      <c r="BW62" s="248"/>
      <c r="BX62" s="248"/>
      <c r="BY62" s="248"/>
      <c r="BZ62" s="248"/>
      <c r="CA62" s="248"/>
      <c r="CB62" s="248"/>
      <c r="CC62" s="248"/>
      <c r="CD62" s="248"/>
      <c r="CE62" s="248"/>
      <c r="CF62" s="248"/>
      <c r="CG62" s="248"/>
      <c r="CH62" s="248"/>
      <c r="CI62" s="248"/>
      <c r="CJ62" s="248"/>
      <c r="CK62" s="248"/>
      <c r="CL62" s="248"/>
      <c r="CM62" s="248"/>
      <c r="CN62" s="248"/>
      <c r="CO62" s="248"/>
      <c r="CP62" s="248"/>
      <c r="CQ62" s="248"/>
      <c r="CR62" s="248"/>
      <c r="CS62" s="248"/>
      <c r="CT62" s="248"/>
      <c r="CU62" s="248"/>
      <c r="CV62" s="248"/>
      <c r="CW62" s="248"/>
      <c r="CX62" s="248"/>
      <c r="CY62" s="248"/>
      <c r="CZ62" s="248"/>
      <c r="DA62" s="248"/>
      <c r="DB62" s="248"/>
      <c r="DC62" s="248"/>
      <c r="DD62" s="248"/>
      <c r="DE62" s="248"/>
      <c r="DF62" s="248"/>
      <c r="DG62" s="248"/>
      <c r="DH62" s="248"/>
      <c r="DI62" s="248"/>
      <c r="DJ62" s="248"/>
      <c r="DK62" s="248"/>
      <c r="DL62" s="248"/>
      <c r="DM62" s="248"/>
      <c r="DN62" s="248"/>
      <c r="DO62" s="248"/>
      <c r="DP62" s="248"/>
      <c r="DQ62" s="248"/>
      <c r="DR62" s="248"/>
      <c r="DS62" s="248"/>
      <c r="DT62" s="248"/>
      <c r="DU62" s="248"/>
      <c r="DV62" s="248"/>
      <c r="DW62" s="248"/>
      <c r="DX62" s="248"/>
      <c r="DY62" s="248"/>
      <c r="DZ62" s="248"/>
      <c r="EA62" s="248"/>
      <c r="EB62" s="248"/>
      <c r="EC62" s="248"/>
      <c r="ED62" s="248"/>
      <c r="EE62" s="248"/>
      <c r="EF62" s="248"/>
      <c r="EG62" s="248"/>
      <c r="EH62" s="248"/>
      <c r="EI62" s="248"/>
      <c r="EJ62" s="248"/>
      <c r="EK62" s="248"/>
      <c r="EL62" s="248"/>
      <c r="EM62" s="248"/>
      <c r="EN62" s="248"/>
      <c r="EO62" s="248"/>
      <c r="EP62" s="248"/>
      <c r="EQ62" s="248"/>
      <c r="ER62" s="248"/>
      <c r="ES62" s="248"/>
      <c r="ET62" s="248"/>
      <c r="EU62" s="248"/>
      <c r="EV62" s="248"/>
      <c r="EW62" s="248"/>
      <c r="EX62" s="248"/>
      <c r="EY62" s="248"/>
      <c r="EZ62" s="248"/>
      <c r="FA62" s="248"/>
      <c r="FB62" s="248"/>
      <c r="FC62" s="248"/>
      <c r="FD62" s="248"/>
      <c r="FE62" s="248"/>
      <c r="FF62" s="248"/>
      <c r="FG62" s="248"/>
      <c r="FH62" s="248"/>
      <c r="FI62" s="248"/>
      <c r="FJ62" s="248"/>
      <c r="FK62" s="248"/>
      <c r="FL62" s="248"/>
      <c r="FM62" s="248"/>
      <c r="FN62" s="248"/>
      <c r="FO62" s="248"/>
      <c r="FP62" s="248"/>
      <c r="FQ62" s="248"/>
      <c r="FR62" s="248"/>
      <c r="FS62" s="248"/>
      <c r="FT62" s="248"/>
      <c r="FU62" s="248"/>
      <c r="FV62" s="248"/>
      <c r="FW62" s="248"/>
      <c r="FX62" s="248"/>
      <c r="FY62" s="248"/>
      <c r="FZ62" s="248"/>
      <c r="GA62" s="248"/>
      <c r="GB62" s="248"/>
      <c r="GC62" s="248"/>
      <c r="GD62" s="248"/>
      <c r="GE62" s="248"/>
      <c r="GF62" s="248"/>
      <c r="GG62" s="248"/>
      <c r="GH62" s="248"/>
      <c r="GI62" s="248"/>
      <c r="GJ62" s="248"/>
      <c r="GK62" s="248"/>
      <c r="GL62" s="248"/>
      <c r="GM62" s="248"/>
      <c r="GN62" s="248"/>
      <c r="GO62" s="248"/>
      <c r="GP62" s="248"/>
      <c r="GQ62" s="248"/>
      <c r="GR62" s="248"/>
      <c r="GS62" s="248"/>
      <c r="GT62" s="248"/>
      <c r="GU62" s="248"/>
      <c r="GV62" s="248"/>
      <c r="GW62" s="248"/>
      <c r="GX62" s="248"/>
      <c r="GY62" s="248"/>
      <c r="GZ62" s="248"/>
      <c r="HA62" s="248"/>
      <c r="HB62" s="248"/>
      <c r="HC62" s="248"/>
      <c r="HD62" s="248"/>
      <c r="HE62" s="248"/>
      <c r="HF62" s="248"/>
      <c r="HG62" s="248"/>
      <c r="HH62" s="248"/>
      <c r="HI62" s="248"/>
      <c r="HJ62" s="248"/>
      <c r="HK62" s="248"/>
      <c r="HL62" s="248"/>
      <c r="HM62" s="248"/>
      <c r="HN62" s="248"/>
      <c r="HO62" s="248"/>
      <c r="HP62" s="248"/>
      <c r="HQ62" s="248"/>
      <c r="HR62" s="248"/>
      <c r="HS62" s="248"/>
      <c r="HT62" s="248"/>
      <c r="HU62" s="248"/>
      <c r="HV62" s="248"/>
      <c r="HW62" s="248"/>
      <c r="HX62" s="248"/>
      <c r="HY62" s="248"/>
      <c r="HZ62" s="248"/>
      <c r="IA62" s="248"/>
      <c r="IB62" s="248"/>
      <c r="IC62" s="248"/>
      <c r="ID62" s="248"/>
      <c r="IE62" s="248"/>
      <c r="IF62" s="248"/>
      <c r="IG62" s="248"/>
      <c r="IH62" s="248"/>
      <c r="II62" s="248"/>
      <c r="IJ62" s="248"/>
      <c r="IK62" s="248"/>
      <c r="IL62" s="248"/>
      <c r="IM62" s="248"/>
      <c r="IN62" s="248"/>
      <c r="IO62" s="248"/>
      <c r="IP62" s="248"/>
      <c r="IQ62" s="248"/>
      <c r="IR62" s="248"/>
      <c r="IS62" s="248"/>
      <c r="IT62" s="248"/>
      <c r="IU62" s="248"/>
      <c r="IV62" s="248"/>
    </row>
    <row r="63" spans="1:256" s="223" customFormat="1">
      <c r="A63" s="244"/>
      <c r="B63" s="237"/>
      <c r="C63" s="250"/>
      <c r="D63" s="251"/>
      <c r="F63" s="224"/>
      <c r="G63" s="224"/>
      <c r="H63" s="224"/>
      <c r="I63" s="224"/>
      <c r="J63" s="224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  <c r="AA63" s="248"/>
      <c r="AB63" s="248"/>
      <c r="AC63" s="248"/>
      <c r="AD63" s="248"/>
      <c r="AE63" s="248"/>
      <c r="AF63" s="248"/>
      <c r="AG63" s="248"/>
      <c r="AH63" s="248"/>
      <c r="AI63" s="248"/>
      <c r="AJ63" s="248"/>
      <c r="AK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  <c r="AX63" s="248"/>
      <c r="AY63" s="248"/>
      <c r="AZ63" s="248"/>
      <c r="BA63" s="248"/>
      <c r="BB63" s="248"/>
      <c r="BC63" s="248"/>
      <c r="BD63" s="248"/>
      <c r="BE63" s="248"/>
      <c r="BF63" s="248"/>
      <c r="BG63" s="248"/>
      <c r="BH63" s="248"/>
      <c r="BI63" s="248"/>
      <c r="BJ63" s="248"/>
      <c r="BK63" s="248"/>
      <c r="BL63" s="248"/>
      <c r="BM63" s="248"/>
      <c r="BN63" s="248"/>
      <c r="BO63" s="248"/>
      <c r="BP63" s="248"/>
      <c r="BQ63" s="248"/>
      <c r="BR63" s="248"/>
      <c r="BS63" s="248"/>
      <c r="BT63" s="248"/>
      <c r="BU63" s="248"/>
      <c r="BV63" s="248"/>
      <c r="BW63" s="248"/>
      <c r="BX63" s="248"/>
      <c r="BY63" s="248"/>
      <c r="BZ63" s="248"/>
      <c r="CA63" s="248"/>
      <c r="CB63" s="248"/>
      <c r="CC63" s="248"/>
      <c r="CD63" s="248"/>
      <c r="CE63" s="248"/>
      <c r="CF63" s="248"/>
      <c r="CG63" s="248"/>
      <c r="CH63" s="248"/>
      <c r="CI63" s="248"/>
      <c r="CJ63" s="248"/>
      <c r="CK63" s="248"/>
      <c r="CL63" s="248"/>
      <c r="CM63" s="248"/>
      <c r="CN63" s="248"/>
      <c r="CO63" s="248"/>
      <c r="CP63" s="248"/>
      <c r="CQ63" s="248"/>
      <c r="CR63" s="248"/>
      <c r="CS63" s="248"/>
      <c r="CT63" s="248"/>
      <c r="CU63" s="248"/>
      <c r="CV63" s="248"/>
      <c r="CW63" s="248"/>
      <c r="CX63" s="248"/>
      <c r="CY63" s="248"/>
      <c r="CZ63" s="248"/>
      <c r="DA63" s="248"/>
      <c r="DB63" s="248"/>
      <c r="DC63" s="248"/>
      <c r="DD63" s="248"/>
      <c r="DE63" s="248"/>
      <c r="DF63" s="248"/>
      <c r="DG63" s="248"/>
      <c r="DH63" s="248"/>
      <c r="DI63" s="248"/>
      <c r="DJ63" s="248"/>
      <c r="DK63" s="248"/>
      <c r="DL63" s="248"/>
      <c r="DM63" s="248"/>
      <c r="DN63" s="248"/>
      <c r="DO63" s="248"/>
      <c r="DP63" s="248"/>
      <c r="DQ63" s="248"/>
      <c r="DR63" s="248"/>
      <c r="DS63" s="248"/>
      <c r="DT63" s="248"/>
      <c r="DU63" s="248"/>
      <c r="DV63" s="248"/>
      <c r="DW63" s="248"/>
      <c r="DX63" s="248"/>
      <c r="DY63" s="248"/>
      <c r="DZ63" s="248"/>
      <c r="EA63" s="248"/>
      <c r="EB63" s="248"/>
      <c r="EC63" s="248"/>
      <c r="ED63" s="248"/>
      <c r="EE63" s="248"/>
      <c r="EF63" s="248"/>
      <c r="EG63" s="248"/>
      <c r="EH63" s="248"/>
      <c r="EI63" s="248"/>
      <c r="EJ63" s="248"/>
      <c r="EK63" s="248"/>
      <c r="EL63" s="248"/>
      <c r="EM63" s="248"/>
      <c r="EN63" s="248"/>
      <c r="EO63" s="248"/>
      <c r="EP63" s="248"/>
      <c r="EQ63" s="248"/>
      <c r="ER63" s="248"/>
      <c r="ES63" s="248"/>
      <c r="ET63" s="248"/>
      <c r="EU63" s="248"/>
      <c r="EV63" s="248"/>
      <c r="EW63" s="248"/>
      <c r="EX63" s="248"/>
      <c r="EY63" s="248"/>
      <c r="EZ63" s="248"/>
      <c r="FA63" s="248"/>
      <c r="FB63" s="248"/>
      <c r="FC63" s="248"/>
      <c r="FD63" s="248"/>
      <c r="FE63" s="248"/>
      <c r="FF63" s="248"/>
      <c r="FG63" s="248"/>
      <c r="FH63" s="248"/>
      <c r="FI63" s="248"/>
      <c r="FJ63" s="248"/>
      <c r="FK63" s="248"/>
      <c r="FL63" s="248"/>
      <c r="FM63" s="248"/>
      <c r="FN63" s="248"/>
      <c r="FO63" s="248"/>
      <c r="FP63" s="248"/>
      <c r="FQ63" s="248"/>
      <c r="FR63" s="248"/>
      <c r="FS63" s="248"/>
      <c r="FT63" s="248"/>
      <c r="FU63" s="248"/>
      <c r="FV63" s="248"/>
      <c r="FW63" s="248"/>
      <c r="FX63" s="248"/>
      <c r="FY63" s="248"/>
      <c r="FZ63" s="248"/>
      <c r="GA63" s="248"/>
      <c r="GB63" s="248"/>
      <c r="GC63" s="248"/>
      <c r="GD63" s="248"/>
      <c r="GE63" s="248"/>
      <c r="GF63" s="248"/>
      <c r="GG63" s="248"/>
      <c r="GH63" s="248"/>
      <c r="GI63" s="248"/>
      <c r="GJ63" s="248"/>
      <c r="GK63" s="248"/>
      <c r="GL63" s="248"/>
      <c r="GM63" s="248"/>
      <c r="GN63" s="248"/>
      <c r="GO63" s="248"/>
      <c r="GP63" s="248"/>
      <c r="GQ63" s="248"/>
      <c r="GR63" s="248"/>
      <c r="GS63" s="248"/>
      <c r="GT63" s="248"/>
      <c r="GU63" s="248"/>
      <c r="GV63" s="248"/>
      <c r="GW63" s="248"/>
      <c r="GX63" s="248"/>
      <c r="GY63" s="248"/>
      <c r="GZ63" s="248"/>
      <c r="HA63" s="248"/>
      <c r="HB63" s="248"/>
      <c r="HC63" s="248"/>
      <c r="HD63" s="248"/>
      <c r="HE63" s="248"/>
      <c r="HF63" s="248"/>
      <c r="HG63" s="248"/>
      <c r="HH63" s="248"/>
      <c r="HI63" s="248"/>
      <c r="HJ63" s="248"/>
      <c r="HK63" s="248"/>
      <c r="HL63" s="248"/>
      <c r="HM63" s="248"/>
      <c r="HN63" s="248"/>
      <c r="HO63" s="248"/>
      <c r="HP63" s="248"/>
      <c r="HQ63" s="248"/>
      <c r="HR63" s="248"/>
      <c r="HS63" s="248"/>
      <c r="HT63" s="248"/>
      <c r="HU63" s="248"/>
      <c r="HV63" s="248"/>
      <c r="HW63" s="248"/>
      <c r="HX63" s="248"/>
      <c r="HY63" s="248"/>
      <c r="HZ63" s="248"/>
      <c r="IA63" s="248"/>
      <c r="IB63" s="248"/>
      <c r="IC63" s="248"/>
      <c r="ID63" s="248"/>
      <c r="IE63" s="248"/>
      <c r="IF63" s="248"/>
      <c r="IG63" s="248"/>
      <c r="IH63" s="248"/>
      <c r="II63" s="248"/>
      <c r="IJ63" s="248"/>
      <c r="IK63" s="248"/>
      <c r="IL63" s="248"/>
      <c r="IM63" s="248"/>
      <c r="IN63" s="248"/>
      <c r="IO63" s="248"/>
      <c r="IP63" s="248"/>
      <c r="IQ63" s="248"/>
      <c r="IR63" s="248"/>
      <c r="IS63" s="248"/>
      <c r="IT63" s="248"/>
      <c r="IU63" s="248"/>
      <c r="IV63" s="248"/>
    </row>
    <row r="64" spans="1:256" s="223" customFormat="1">
      <c r="A64" s="244"/>
      <c r="B64" s="243"/>
      <c r="C64" s="250"/>
      <c r="D64" s="251"/>
      <c r="F64" s="224"/>
      <c r="G64" s="224"/>
      <c r="H64" s="224"/>
      <c r="I64" s="224"/>
      <c r="J64" s="224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  <c r="AA64" s="248"/>
      <c r="AB64" s="248"/>
      <c r="AC64" s="248"/>
      <c r="AD64" s="248"/>
      <c r="AE64" s="248"/>
      <c r="AF64" s="248"/>
      <c r="AG64" s="248"/>
      <c r="AH64" s="248"/>
      <c r="AI64" s="248"/>
      <c r="AJ64" s="248"/>
      <c r="AK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  <c r="AX64" s="248"/>
      <c r="AY64" s="248"/>
      <c r="AZ64" s="248"/>
      <c r="BA64" s="248"/>
      <c r="BB64" s="248"/>
      <c r="BC64" s="248"/>
      <c r="BD64" s="248"/>
      <c r="BE64" s="248"/>
      <c r="BF64" s="248"/>
      <c r="BG64" s="248"/>
      <c r="BH64" s="248"/>
      <c r="BI64" s="248"/>
      <c r="BJ64" s="248"/>
      <c r="BK64" s="248"/>
      <c r="BL64" s="248"/>
      <c r="BM64" s="248"/>
      <c r="BN64" s="248"/>
      <c r="BO64" s="248"/>
      <c r="BP64" s="248"/>
      <c r="BQ64" s="248"/>
      <c r="BR64" s="248"/>
      <c r="BS64" s="248"/>
      <c r="BT64" s="248"/>
      <c r="BU64" s="248"/>
      <c r="BV64" s="248"/>
      <c r="BW64" s="248"/>
      <c r="BX64" s="248"/>
      <c r="BY64" s="248"/>
      <c r="BZ64" s="248"/>
      <c r="CA64" s="248"/>
      <c r="CB64" s="248"/>
      <c r="CC64" s="248"/>
      <c r="CD64" s="248"/>
      <c r="CE64" s="248"/>
      <c r="CF64" s="248"/>
      <c r="CG64" s="248"/>
      <c r="CH64" s="248"/>
      <c r="CI64" s="248"/>
      <c r="CJ64" s="248"/>
      <c r="CK64" s="248"/>
      <c r="CL64" s="248"/>
      <c r="CM64" s="248"/>
      <c r="CN64" s="248"/>
      <c r="CO64" s="248"/>
      <c r="CP64" s="248"/>
      <c r="CQ64" s="248"/>
      <c r="CR64" s="248"/>
      <c r="CS64" s="248"/>
      <c r="CT64" s="248"/>
      <c r="CU64" s="248"/>
      <c r="CV64" s="248"/>
      <c r="CW64" s="248"/>
      <c r="CX64" s="248"/>
      <c r="CY64" s="248"/>
      <c r="CZ64" s="248"/>
      <c r="DA64" s="248"/>
      <c r="DB64" s="248"/>
      <c r="DC64" s="248"/>
      <c r="DD64" s="248"/>
      <c r="DE64" s="248"/>
      <c r="DF64" s="248"/>
      <c r="DG64" s="248"/>
      <c r="DH64" s="248"/>
      <c r="DI64" s="248"/>
      <c r="DJ64" s="248"/>
      <c r="DK64" s="248"/>
      <c r="DL64" s="248"/>
      <c r="DM64" s="248"/>
      <c r="DN64" s="248"/>
      <c r="DO64" s="248"/>
      <c r="DP64" s="248"/>
      <c r="DQ64" s="248"/>
      <c r="DR64" s="248"/>
      <c r="DS64" s="248"/>
      <c r="DT64" s="248"/>
      <c r="DU64" s="248"/>
      <c r="DV64" s="248"/>
      <c r="DW64" s="248"/>
      <c r="DX64" s="248"/>
      <c r="DY64" s="248"/>
      <c r="DZ64" s="248"/>
      <c r="EA64" s="248"/>
      <c r="EB64" s="248"/>
      <c r="EC64" s="248"/>
      <c r="ED64" s="248"/>
      <c r="EE64" s="248"/>
      <c r="EF64" s="248"/>
      <c r="EG64" s="248"/>
      <c r="EH64" s="248"/>
      <c r="EI64" s="248"/>
      <c r="EJ64" s="248"/>
      <c r="EK64" s="248"/>
      <c r="EL64" s="248"/>
      <c r="EM64" s="248"/>
      <c r="EN64" s="248"/>
      <c r="EO64" s="248"/>
      <c r="EP64" s="248"/>
      <c r="EQ64" s="248"/>
      <c r="ER64" s="248"/>
      <c r="ES64" s="248"/>
      <c r="ET64" s="248"/>
      <c r="EU64" s="248"/>
      <c r="EV64" s="248"/>
      <c r="EW64" s="248"/>
      <c r="EX64" s="248"/>
      <c r="EY64" s="248"/>
      <c r="EZ64" s="248"/>
      <c r="FA64" s="248"/>
      <c r="FB64" s="248"/>
      <c r="FC64" s="248"/>
      <c r="FD64" s="248"/>
      <c r="FE64" s="248"/>
      <c r="FF64" s="248"/>
      <c r="FG64" s="248"/>
      <c r="FH64" s="248"/>
      <c r="FI64" s="248"/>
      <c r="FJ64" s="248"/>
      <c r="FK64" s="248"/>
      <c r="FL64" s="248"/>
      <c r="FM64" s="248"/>
      <c r="FN64" s="248"/>
      <c r="FO64" s="248"/>
      <c r="FP64" s="248"/>
      <c r="FQ64" s="248"/>
      <c r="FR64" s="248"/>
      <c r="FS64" s="248"/>
      <c r="FT64" s="248"/>
      <c r="FU64" s="248"/>
      <c r="FV64" s="248"/>
      <c r="FW64" s="248"/>
      <c r="FX64" s="248"/>
      <c r="FY64" s="248"/>
      <c r="FZ64" s="248"/>
      <c r="GA64" s="248"/>
      <c r="GB64" s="248"/>
      <c r="GC64" s="248"/>
      <c r="GD64" s="248"/>
      <c r="GE64" s="248"/>
      <c r="GF64" s="248"/>
      <c r="GG64" s="248"/>
      <c r="GH64" s="248"/>
      <c r="GI64" s="248"/>
      <c r="GJ64" s="248"/>
      <c r="GK64" s="248"/>
      <c r="GL64" s="248"/>
      <c r="GM64" s="248"/>
      <c r="GN64" s="248"/>
      <c r="GO64" s="248"/>
      <c r="GP64" s="248"/>
      <c r="GQ64" s="248"/>
      <c r="GR64" s="248"/>
      <c r="GS64" s="248"/>
      <c r="GT64" s="248"/>
      <c r="GU64" s="248"/>
      <c r="GV64" s="248"/>
      <c r="GW64" s="248"/>
      <c r="GX64" s="248"/>
      <c r="GY64" s="248"/>
      <c r="GZ64" s="248"/>
      <c r="HA64" s="248"/>
      <c r="HB64" s="248"/>
      <c r="HC64" s="248"/>
      <c r="HD64" s="248"/>
      <c r="HE64" s="248"/>
      <c r="HF64" s="248"/>
      <c r="HG64" s="248"/>
      <c r="HH64" s="248"/>
      <c r="HI64" s="248"/>
      <c r="HJ64" s="248"/>
      <c r="HK64" s="248"/>
      <c r="HL64" s="248"/>
      <c r="HM64" s="248"/>
      <c r="HN64" s="248"/>
      <c r="HO64" s="248"/>
      <c r="HP64" s="248"/>
      <c r="HQ64" s="248"/>
      <c r="HR64" s="248"/>
      <c r="HS64" s="248"/>
      <c r="HT64" s="248"/>
      <c r="HU64" s="248"/>
      <c r="HV64" s="248"/>
      <c r="HW64" s="248"/>
      <c r="HX64" s="248"/>
      <c r="HY64" s="248"/>
      <c r="HZ64" s="248"/>
      <c r="IA64" s="248"/>
      <c r="IB64" s="248"/>
      <c r="IC64" s="248"/>
      <c r="ID64" s="248"/>
      <c r="IE64" s="248"/>
      <c r="IF64" s="248"/>
      <c r="IG64" s="248"/>
      <c r="IH64" s="248"/>
      <c r="II64" s="248"/>
      <c r="IJ64" s="248"/>
      <c r="IK64" s="248"/>
      <c r="IL64" s="248"/>
      <c r="IM64" s="248"/>
      <c r="IN64" s="248"/>
      <c r="IO64" s="248"/>
      <c r="IP64" s="248"/>
      <c r="IQ64" s="248"/>
      <c r="IR64" s="248"/>
      <c r="IS64" s="248"/>
      <c r="IT64" s="248"/>
      <c r="IU64" s="248"/>
      <c r="IV64" s="248"/>
    </row>
    <row r="65" spans="1:256" s="223" customFormat="1">
      <c r="A65" s="244"/>
      <c r="B65" s="243"/>
      <c r="C65" s="250"/>
      <c r="D65" s="251"/>
      <c r="F65" s="224"/>
      <c r="G65" s="224"/>
      <c r="H65" s="224"/>
      <c r="I65" s="224"/>
      <c r="J65" s="224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8"/>
      <c r="BI65" s="248"/>
      <c r="BJ65" s="248"/>
      <c r="BK65" s="248"/>
      <c r="BL65" s="248"/>
      <c r="BM65" s="248"/>
      <c r="BN65" s="248"/>
      <c r="BO65" s="248"/>
      <c r="BP65" s="248"/>
      <c r="BQ65" s="248"/>
      <c r="BR65" s="248"/>
      <c r="BS65" s="248"/>
      <c r="BT65" s="248"/>
      <c r="BU65" s="248"/>
      <c r="BV65" s="248"/>
      <c r="BW65" s="248"/>
      <c r="BX65" s="248"/>
      <c r="BY65" s="248"/>
      <c r="BZ65" s="248"/>
      <c r="CA65" s="248"/>
      <c r="CB65" s="248"/>
      <c r="CC65" s="248"/>
      <c r="CD65" s="248"/>
      <c r="CE65" s="248"/>
      <c r="CF65" s="248"/>
      <c r="CG65" s="248"/>
      <c r="CH65" s="248"/>
      <c r="CI65" s="248"/>
      <c r="CJ65" s="248"/>
      <c r="CK65" s="248"/>
      <c r="CL65" s="248"/>
      <c r="CM65" s="248"/>
      <c r="CN65" s="248"/>
      <c r="CO65" s="248"/>
      <c r="CP65" s="248"/>
      <c r="CQ65" s="248"/>
      <c r="CR65" s="248"/>
      <c r="CS65" s="248"/>
      <c r="CT65" s="248"/>
      <c r="CU65" s="248"/>
      <c r="CV65" s="248"/>
      <c r="CW65" s="248"/>
      <c r="CX65" s="248"/>
      <c r="CY65" s="248"/>
      <c r="CZ65" s="248"/>
      <c r="DA65" s="248"/>
      <c r="DB65" s="248"/>
      <c r="DC65" s="248"/>
      <c r="DD65" s="248"/>
      <c r="DE65" s="248"/>
      <c r="DF65" s="248"/>
      <c r="DG65" s="248"/>
      <c r="DH65" s="248"/>
      <c r="DI65" s="248"/>
      <c r="DJ65" s="248"/>
      <c r="DK65" s="248"/>
      <c r="DL65" s="248"/>
      <c r="DM65" s="248"/>
      <c r="DN65" s="248"/>
      <c r="DO65" s="248"/>
      <c r="DP65" s="248"/>
      <c r="DQ65" s="248"/>
      <c r="DR65" s="248"/>
      <c r="DS65" s="248"/>
      <c r="DT65" s="248"/>
      <c r="DU65" s="248"/>
      <c r="DV65" s="248"/>
      <c r="DW65" s="248"/>
      <c r="DX65" s="248"/>
      <c r="DY65" s="248"/>
      <c r="DZ65" s="248"/>
      <c r="EA65" s="248"/>
      <c r="EB65" s="248"/>
      <c r="EC65" s="248"/>
      <c r="ED65" s="248"/>
      <c r="EE65" s="248"/>
      <c r="EF65" s="248"/>
      <c r="EG65" s="248"/>
      <c r="EH65" s="248"/>
      <c r="EI65" s="248"/>
      <c r="EJ65" s="248"/>
      <c r="EK65" s="248"/>
      <c r="EL65" s="248"/>
      <c r="EM65" s="248"/>
      <c r="EN65" s="248"/>
      <c r="EO65" s="248"/>
      <c r="EP65" s="248"/>
      <c r="EQ65" s="248"/>
      <c r="ER65" s="248"/>
      <c r="ES65" s="248"/>
      <c r="ET65" s="248"/>
      <c r="EU65" s="248"/>
      <c r="EV65" s="248"/>
      <c r="EW65" s="248"/>
      <c r="EX65" s="248"/>
      <c r="EY65" s="248"/>
      <c r="EZ65" s="248"/>
      <c r="FA65" s="248"/>
      <c r="FB65" s="248"/>
      <c r="FC65" s="248"/>
      <c r="FD65" s="248"/>
      <c r="FE65" s="248"/>
      <c r="FF65" s="248"/>
      <c r="FG65" s="248"/>
      <c r="FH65" s="248"/>
      <c r="FI65" s="248"/>
      <c r="FJ65" s="248"/>
      <c r="FK65" s="248"/>
      <c r="FL65" s="248"/>
      <c r="FM65" s="248"/>
      <c r="FN65" s="248"/>
      <c r="FO65" s="248"/>
      <c r="FP65" s="248"/>
      <c r="FQ65" s="248"/>
      <c r="FR65" s="248"/>
      <c r="FS65" s="248"/>
      <c r="FT65" s="248"/>
      <c r="FU65" s="248"/>
      <c r="FV65" s="248"/>
      <c r="FW65" s="248"/>
      <c r="FX65" s="248"/>
      <c r="FY65" s="248"/>
      <c r="FZ65" s="248"/>
      <c r="GA65" s="248"/>
      <c r="GB65" s="248"/>
      <c r="GC65" s="248"/>
      <c r="GD65" s="248"/>
      <c r="GE65" s="248"/>
      <c r="GF65" s="248"/>
      <c r="GG65" s="248"/>
      <c r="GH65" s="248"/>
      <c r="GI65" s="248"/>
      <c r="GJ65" s="248"/>
      <c r="GK65" s="248"/>
      <c r="GL65" s="248"/>
      <c r="GM65" s="248"/>
      <c r="GN65" s="248"/>
      <c r="GO65" s="248"/>
      <c r="GP65" s="248"/>
      <c r="GQ65" s="248"/>
      <c r="GR65" s="248"/>
      <c r="GS65" s="248"/>
      <c r="GT65" s="248"/>
      <c r="GU65" s="248"/>
      <c r="GV65" s="248"/>
      <c r="GW65" s="248"/>
      <c r="GX65" s="248"/>
      <c r="GY65" s="248"/>
      <c r="GZ65" s="248"/>
      <c r="HA65" s="248"/>
      <c r="HB65" s="248"/>
      <c r="HC65" s="248"/>
      <c r="HD65" s="248"/>
      <c r="HE65" s="248"/>
      <c r="HF65" s="248"/>
      <c r="HG65" s="248"/>
      <c r="HH65" s="248"/>
      <c r="HI65" s="248"/>
      <c r="HJ65" s="248"/>
      <c r="HK65" s="248"/>
      <c r="HL65" s="248"/>
      <c r="HM65" s="248"/>
      <c r="HN65" s="248"/>
      <c r="HO65" s="248"/>
      <c r="HP65" s="248"/>
      <c r="HQ65" s="248"/>
      <c r="HR65" s="248"/>
      <c r="HS65" s="248"/>
      <c r="HT65" s="248"/>
      <c r="HU65" s="248"/>
      <c r="HV65" s="248"/>
      <c r="HW65" s="248"/>
      <c r="HX65" s="248"/>
      <c r="HY65" s="248"/>
      <c r="HZ65" s="248"/>
      <c r="IA65" s="248"/>
      <c r="IB65" s="248"/>
      <c r="IC65" s="248"/>
      <c r="ID65" s="248"/>
      <c r="IE65" s="248"/>
      <c r="IF65" s="248"/>
      <c r="IG65" s="248"/>
      <c r="IH65" s="248"/>
      <c r="II65" s="248"/>
      <c r="IJ65" s="248"/>
      <c r="IK65" s="248"/>
      <c r="IL65" s="248"/>
      <c r="IM65" s="248"/>
      <c r="IN65" s="248"/>
      <c r="IO65" s="248"/>
      <c r="IP65" s="248"/>
      <c r="IQ65" s="248"/>
      <c r="IR65" s="248"/>
      <c r="IS65" s="248"/>
      <c r="IT65" s="248"/>
      <c r="IU65" s="248"/>
      <c r="IV65" s="248"/>
    </row>
    <row r="66" spans="1:256" s="223" customFormat="1">
      <c r="A66" s="244"/>
      <c r="B66" s="237"/>
      <c r="C66" s="254"/>
      <c r="D66" s="254"/>
      <c r="F66" s="224"/>
      <c r="G66" s="224"/>
      <c r="H66" s="224"/>
      <c r="I66" s="224"/>
      <c r="J66" s="224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248"/>
      <c r="BC66" s="248"/>
      <c r="BD66" s="248"/>
      <c r="BE66" s="248"/>
      <c r="BF66" s="248"/>
      <c r="BG66" s="248"/>
      <c r="BH66" s="248"/>
      <c r="BI66" s="248"/>
      <c r="BJ66" s="248"/>
      <c r="BK66" s="248"/>
      <c r="BL66" s="248"/>
      <c r="BM66" s="248"/>
      <c r="BN66" s="248"/>
      <c r="BO66" s="248"/>
      <c r="BP66" s="248"/>
      <c r="BQ66" s="248"/>
      <c r="BR66" s="248"/>
      <c r="BS66" s="248"/>
      <c r="BT66" s="248"/>
      <c r="BU66" s="248"/>
      <c r="BV66" s="248"/>
      <c r="BW66" s="248"/>
      <c r="BX66" s="248"/>
      <c r="BY66" s="248"/>
      <c r="BZ66" s="248"/>
      <c r="CA66" s="248"/>
      <c r="CB66" s="248"/>
      <c r="CC66" s="248"/>
      <c r="CD66" s="248"/>
      <c r="CE66" s="248"/>
      <c r="CF66" s="248"/>
      <c r="CG66" s="248"/>
      <c r="CH66" s="248"/>
      <c r="CI66" s="248"/>
      <c r="CJ66" s="248"/>
      <c r="CK66" s="248"/>
      <c r="CL66" s="248"/>
      <c r="CM66" s="248"/>
      <c r="CN66" s="248"/>
      <c r="CO66" s="248"/>
      <c r="CP66" s="248"/>
      <c r="CQ66" s="248"/>
      <c r="CR66" s="248"/>
      <c r="CS66" s="248"/>
      <c r="CT66" s="248"/>
      <c r="CU66" s="248"/>
      <c r="CV66" s="248"/>
      <c r="CW66" s="248"/>
      <c r="CX66" s="248"/>
      <c r="CY66" s="248"/>
      <c r="CZ66" s="248"/>
      <c r="DA66" s="248"/>
      <c r="DB66" s="248"/>
      <c r="DC66" s="248"/>
      <c r="DD66" s="248"/>
      <c r="DE66" s="248"/>
      <c r="DF66" s="248"/>
      <c r="DG66" s="248"/>
      <c r="DH66" s="248"/>
      <c r="DI66" s="248"/>
      <c r="DJ66" s="248"/>
      <c r="DK66" s="248"/>
      <c r="DL66" s="248"/>
      <c r="DM66" s="248"/>
      <c r="DN66" s="248"/>
      <c r="DO66" s="248"/>
      <c r="DP66" s="248"/>
      <c r="DQ66" s="248"/>
      <c r="DR66" s="248"/>
      <c r="DS66" s="248"/>
      <c r="DT66" s="248"/>
      <c r="DU66" s="248"/>
      <c r="DV66" s="248"/>
      <c r="DW66" s="248"/>
      <c r="DX66" s="248"/>
      <c r="DY66" s="248"/>
      <c r="DZ66" s="248"/>
      <c r="EA66" s="248"/>
      <c r="EB66" s="248"/>
      <c r="EC66" s="248"/>
      <c r="ED66" s="248"/>
      <c r="EE66" s="248"/>
      <c r="EF66" s="248"/>
      <c r="EG66" s="248"/>
      <c r="EH66" s="248"/>
      <c r="EI66" s="248"/>
      <c r="EJ66" s="248"/>
      <c r="EK66" s="248"/>
      <c r="EL66" s="248"/>
      <c r="EM66" s="248"/>
      <c r="EN66" s="248"/>
      <c r="EO66" s="248"/>
      <c r="EP66" s="248"/>
      <c r="EQ66" s="248"/>
      <c r="ER66" s="248"/>
      <c r="ES66" s="248"/>
      <c r="ET66" s="248"/>
      <c r="EU66" s="248"/>
      <c r="EV66" s="248"/>
      <c r="EW66" s="248"/>
      <c r="EX66" s="248"/>
      <c r="EY66" s="248"/>
      <c r="EZ66" s="248"/>
      <c r="FA66" s="248"/>
      <c r="FB66" s="248"/>
      <c r="FC66" s="248"/>
      <c r="FD66" s="248"/>
      <c r="FE66" s="248"/>
      <c r="FF66" s="248"/>
      <c r="FG66" s="248"/>
      <c r="FH66" s="248"/>
      <c r="FI66" s="248"/>
      <c r="FJ66" s="248"/>
      <c r="FK66" s="248"/>
      <c r="FL66" s="248"/>
      <c r="FM66" s="248"/>
      <c r="FN66" s="248"/>
      <c r="FO66" s="248"/>
      <c r="FP66" s="248"/>
      <c r="FQ66" s="248"/>
      <c r="FR66" s="248"/>
      <c r="FS66" s="248"/>
      <c r="FT66" s="248"/>
      <c r="FU66" s="248"/>
      <c r="FV66" s="248"/>
      <c r="FW66" s="248"/>
      <c r="FX66" s="248"/>
      <c r="FY66" s="248"/>
      <c r="FZ66" s="248"/>
      <c r="GA66" s="248"/>
      <c r="GB66" s="248"/>
      <c r="GC66" s="248"/>
      <c r="GD66" s="248"/>
      <c r="GE66" s="248"/>
      <c r="GF66" s="248"/>
      <c r="GG66" s="248"/>
      <c r="GH66" s="248"/>
      <c r="GI66" s="248"/>
      <c r="GJ66" s="248"/>
      <c r="GK66" s="248"/>
      <c r="GL66" s="248"/>
      <c r="GM66" s="248"/>
      <c r="GN66" s="248"/>
      <c r="GO66" s="248"/>
      <c r="GP66" s="248"/>
      <c r="GQ66" s="248"/>
      <c r="GR66" s="248"/>
      <c r="GS66" s="248"/>
      <c r="GT66" s="248"/>
      <c r="GU66" s="248"/>
      <c r="GV66" s="248"/>
      <c r="GW66" s="248"/>
      <c r="GX66" s="248"/>
      <c r="GY66" s="248"/>
      <c r="GZ66" s="248"/>
      <c r="HA66" s="248"/>
      <c r="HB66" s="248"/>
      <c r="HC66" s="248"/>
      <c r="HD66" s="248"/>
      <c r="HE66" s="248"/>
      <c r="HF66" s="248"/>
      <c r="HG66" s="248"/>
      <c r="HH66" s="248"/>
      <c r="HI66" s="248"/>
      <c r="HJ66" s="248"/>
      <c r="HK66" s="248"/>
      <c r="HL66" s="248"/>
      <c r="HM66" s="248"/>
      <c r="HN66" s="248"/>
      <c r="HO66" s="248"/>
      <c r="HP66" s="248"/>
      <c r="HQ66" s="248"/>
      <c r="HR66" s="248"/>
      <c r="HS66" s="248"/>
      <c r="HT66" s="248"/>
      <c r="HU66" s="248"/>
      <c r="HV66" s="248"/>
      <c r="HW66" s="248"/>
      <c r="HX66" s="248"/>
      <c r="HY66" s="248"/>
      <c r="HZ66" s="248"/>
      <c r="IA66" s="248"/>
      <c r="IB66" s="248"/>
      <c r="IC66" s="248"/>
      <c r="ID66" s="248"/>
      <c r="IE66" s="248"/>
      <c r="IF66" s="248"/>
      <c r="IG66" s="248"/>
      <c r="IH66" s="248"/>
      <c r="II66" s="248"/>
      <c r="IJ66" s="248"/>
      <c r="IK66" s="248"/>
      <c r="IL66" s="248"/>
      <c r="IM66" s="248"/>
      <c r="IN66" s="248"/>
      <c r="IO66" s="248"/>
      <c r="IP66" s="248"/>
      <c r="IQ66" s="248"/>
      <c r="IR66" s="248"/>
      <c r="IS66" s="248"/>
      <c r="IT66" s="248"/>
      <c r="IU66" s="248"/>
      <c r="IV66" s="248"/>
    </row>
    <row r="67" spans="1:256" s="223" customFormat="1">
      <c r="A67" s="244"/>
      <c r="B67" s="243"/>
      <c r="C67" s="254"/>
      <c r="D67" s="254"/>
      <c r="F67" s="224"/>
      <c r="G67" s="224"/>
      <c r="H67" s="224"/>
      <c r="I67" s="224"/>
      <c r="J67" s="224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  <c r="AA67" s="248"/>
      <c r="AB67" s="248"/>
      <c r="AC67" s="248"/>
      <c r="AD67" s="248"/>
      <c r="AE67" s="248"/>
      <c r="AF67" s="248"/>
      <c r="AG67" s="248"/>
      <c r="AH67" s="248"/>
      <c r="AI67" s="248"/>
      <c r="AJ67" s="248"/>
      <c r="AK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  <c r="AX67" s="248"/>
      <c r="AY67" s="248"/>
      <c r="AZ67" s="248"/>
      <c r="BA67" s="248"/>
      <c r="BB67" s="248"/>
      <c r="BC67" s="248"/>
      <c r="BD67" s="248"/>
      <c r="BE67" s="248"/>
      <c r="BF67" s="248"/>
      <c r="BG67" s="248"/>
      <c r="BH67" s="248"/>
      <c r="BI67" s="248"/>
      <c r="BJ67" s="248"/>
      <c r="BK67" s="248"/>
      <c r="BL67" s="248"/>
      <c r="BM67" s="248"/>
      <c r="BN67" s="248"/>
      <c r="BO67" s="248"/>
      <c r="BP67" s="248"/>
      <c r="BQ67" s="248"/>
      <c r="BR67" s="248"/>
      <c r="BS67" s="248"/>
      <c r="BT67" s="248"/>
      <c r="BU67" s="248"/>
      <c r="BV67" s="248"/>
      <c r="BW67" s="248"/>
      <c r="BX67" s="248"/>
      <c r="BY67" s="248"/>
      <c r="BZ67" s="248"/>
      <c r="CA67" s="248"/>
      <c r="CB67" s="248"/>
      <c r="CC67" s="248"/>
      <c r="CD67" s="248"/>
      <c r="CE67" s="248"/>
      <c r="CF67" s="248"/>
      <c r="CG67" s="248"/>
      <c r="CH67" s="248"/>
      <c r="CI67" s="248"/>
      <c r="CJ67" s="248"/>
      <c r="CK67" s="248"/>
      <c r="CL67" s="248"/>
      <c r="CM67" s="248"/>
      <c r="CN67" s="248"/>
      <c r="CO67" s="248"/>
      <c r="CP67" s="248"/>
      <c r="CQ67" s="248"/>
      <c r="CR67" s="248"/>
      <c r="CS67" s="248"/>
      <c r="CT67" s="248"/>
      <c r="CU67" s="248"/>
      <c r="CV67" s="248"/>
      <c r="CW67" s="248"/>
      <c r="CX67" s="248"/>
      <c r="CY67" s="248"/>
      <c r="CZ67" s="248"/>
      <c r="DA67" s="248"/>
      <c r="DB67" s="248"/>
      <c r="DC67" s="248"/>
      <c r="DD67" s="248"/>
      <c r="DE67" s="248"/>
      <c r="DF67" s="248"/>
      <c r="DG67" s="248"/>
      <c r="DH67" s="248"/>
      <c r="DI67" s="248"/>
      <c r="DJ67" s="248"/>
      <c r="DK67" s="248"/>
      <c r="DL67" s="248"/>
      <c r="DM67" s="248"/>
      <c r="DN67" s="248"/>
      <c r="DO67" s="248"/>
      <c r="DP67" s="248"/>
      <c r="DQ67" s="248"/>
      <c r="DR67" s="248"/>
      <c r="DS67" s="248"/>
      <c r="DT67" s="248"/>
      <c r="DU67" s="248"/>
      <c r="DV67" s="248"/>
      <c r="DW67" s="248"/>
      <c r="DX67" s="248"/>
      <c r="DY67" s="248"/>
      <c r="DZ67" s="248"/>
      <c r="EA67" s="248"/>
      <c r="EB67" s="248"/>
      <c r="EC67" s="248"/>
      <c r="ED67" s="248"/>
      <c r="EE67" s="248"/>
      <c r="EF67" s="248"/>
      <c r="EG67" s="248"/>
      <c r="EH67" s="248"/>
      <c r="EI67" s="248"/>
      <c r="EJ67" s="248"/>
      <c r="EK67" s="248"/>
      <c r="EL67" s="248"/>
      <c r="EM67" s="248"/>
      <c r="EN67" s="248"/>
      <c r="EO67" s="248"/>
      <c r="EP67" s="248"/>
      <c r="EQ67" s="248"/>
      <c r="ER67" s="248"/>
      <c r="ES67" s="248"/>
      <c r="ET67" s="248"/>
      <c r="EU67" s="248"/>
      <c r="EV67" s="248"/>
      <c r="EW67" s="248"/>
      <c r="EX67" s="248"/>
      <c r="EY67" s="248"/>
      <c r="EZ67" s="248"/>
      <c r="FA67" s="248"/>
      <c r="FB67" s="248"/>
      <c r="FC67" s="248"/>
      <c r="FD67" s="248"/>
      <c r="FE67" s="248"/>
      <c r="FF67" s="248"/>
      <c r="FG67" s="248"/>
      <c r="FH67" s="248"/>
      <c r="FI67" s="248"/>
      <c r="FJ67" s="248"/>
      <c r="FK67" s="248"/>
      <c r="FL67" s="248"/>
      <c r="FM67" s="248"/>
      <c r="FN67" s="248"/>
      <c r="FO67" s="248"/>
      <c r="FP67" s="248"/>
      <c r="FQ67" s="248"/>
      <c r="FR67" s="248"/>
      <c r="FS67" s="248"/>
      <c r="FT67" s="248"/>
      <c r="FU67" s="248"/>
      <c r="FV67" s="248"/>
      <c r="FW67" s="248"/>
      <c r="FX67" s="248"/>
      <c r="FY67" s="248"/>
      <c r="FZ67" s="248"/>
      <c r="GA67" s="248"/>
      <c r="GB67" s="248"/>
      <c r="GC67" s="248"/>
      <c r="GD67" s="248"/>
      <c r="GE67" s="248"/>
      <c r="GF67" s="248"/>
      <c r="GG67" s="248"/>
      <c r="GH67" s="248"/>
      <c r="GI67" s="248"/>
      <c r="GJ67" s="248"/>
      <c r="GK67" s="248"/>
      <c r="GL67" s="248"/>
      <c r="GM67" s="248"/>
      <c r="GN67" s="248"/>
      <c r="GO67" s="248"/>
      <c r="GP67" s="248"/>
      <c r="GQ67" s="248"/>
      <c r="GR67" s="248"/>
      <c r="GS67" s="248"/>
      <c r="GT67" s="248"/>
      <c r="GU67" s="248"/>
      <c r="GV67" s="248"/>
      <c r="GW67" s="248"/>
      <c r="GX67" s="248"/>
      <c r="GY67" s="248"/>
      <c r="GZ67" s="248"/>
      <c r="HA67" s="248"/>
      <c r="HB67" s="248"/>
      <c r="HC67" s="248"/>
      <c r="HD67" s="248"/>
      <c r="HE67" s="248"/>
      <c r="HF67" s="248"/>
      <c r="HG67" s="248"/>
      <c r="HH67" s="248"/>
      <c r="HI67" s="248"/>
      <c r="HJ67" s="248"/>
      <c r="HK67" s="248"/>
      <c r="HL67" s="248"/>
      <c r="HM67" s="248"/>
      <c r="HN67" s="248"/>
      <c r="HO67" s="248"/>
      <c r="HP67" s="248"/>
      <c r="HQ67" s="248"/>
      <c r="HR67" s="248"/>
      <c r="HS67" s="248"/>
      <c r="HT67" s="248"/>
      <c r="HU67" s="248"/>
      <c r="HV67" s="248"/>
      <c r="HW67" s="248"/>
      <c r="HX67" s="248"/>
      <c r="HY67" s="248"/>
      <c r="HZ67" s="248"/>
      <c r="IA67" s="248"/>
      <c r="IB67" s="248"/>
      <c r="IC67" s="248"/>
      <c r="ID67" s="248"/>
      <c r="IE67" s="248"/>
      <c r="IF67" s="248"/>
      <c r="IG67" s="248"/>
      <c r="IH67" s="248"/>
      <c r="II67" s="248"/>
      <c r="IJ67" s="248"/>
      <c r="IK67" s="248"/>
      <c r="IL67" s="248"/>
      <c r="IM67" s="248"/>
      <c r="IN67" s="248"/>
      <c r="IO67" s="248"/>
      <c r="IP67" s="248"/>
      <c r="IQ67" s="248"/>
      <c r="IR67" s="248"/>
      <c r="IS67" s="248"/>
      <c r="IT67" s="248"/>
      <c r="IU67" s="248"/>
      <c r="IV67" s="248"/>
    </row>
    <row r="68" spans="1:256" s="223" customFormat="1">
      <c r="A68" s="244"/>
      <c r="B68" s="243"/>
      <c r="C68" s="250"/>
      <c r="D68" s="251"/>
      <c r="F68" s="224"/>
      <c r="G68" s="224"/>
      <c r="H68" s="224"/>
      <c r="I68" s="224"/>
      <c r="J68" s="224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8"/>
      <c r="BJ68" s="248"/>
      <c r="BK68" s="248"/>
      <c r="BL68" s="248"/>
      <c r="BM68" s="248"/>
      <c r="BN68" s="248"/>
      <c r="BO68" s="248"/>
      <c r="BP68" s="248"/>
      <c r="BQ68" s="248"/>
      <c r="BR68" s="248"/>
      <c r="BS68" s="248"/>
      <c r="BT68" s="248"/>
      <c r="BU68" s="248"/>
      <c r="BV68" s="248"/>
      <c r="BW68" s="248"/>
      <c r="BX68" s="248"/>
      <c r="BY68" s="248"/>
      <c r="BZ68" s="248"/>
      <c r="CA68" s="248"/>
      <c r="CB68" s="248"/>
      <c r="CC68" s="248"/>
      <c r="CD68" s="248"/>
      <c r="CE68" s="248"/>
      <c r="CF68" s="248"/>
      <c r="CG68" s="248"/>
      <c r="CH68" s="248"/>
      <c r="CI68" s="248"/>
      <c r="CJ68" s="248"/>
      <c r="CK68" s="248"/>
      <c r="CL68" s="248"/>
      <c r="CM68" s="248"/>
      <c r="CN68" s="248"/>
      <c r="CO68" s="248"/>
      <c r="CP68" s="248"/>
      <c r="CQ68" s="248"/>
      <c r="CR68" s="248"/>
      <c r="CS68" s="248"/>
      <c r="CT68" s="248"/>
      <c r="CU68" s="248"/>
      <c r="CV68" s="248"/>
      <c r="CW68" s="248"/>
      <c r="CX68" s="248"/>
      <c r="CY68" s="248"/>
      <c r="CZ68" s="248"/>
      <c r="DA68" s="248"/>
      <c r="DB68" s="248"/>
      <c r="DC68" s="248"/>
      <c r="DD68" s="248"/>
      <c r="DE68" s="248"/>
      <c r="DF68" s="248"/>
      <c r="DG68" s="248"/>
      <c r="DH68" s="248"/>
      <c r="DI68" s="248"/>
      <c r="DJ68" s="248"/>
      <c r="DK68" s="248"/>
      <c r="DL68" s="248"/>
      <c r="DM68" s="248"/>
      <c r="DN68" s="248"/>
      <c r="DO68" s="248"/>
      <c r="DP68" s="248"/>
      <c r="DQ68" s="248"/>
      <c r="DR68" s="248"/>
      <c r="DS68" s="248"/>
      <c r="DT68" s="248"/>
      <c r="DU68" s="248"/>
      <c r="DV68" s="248"/>
      <c r="DW68" s="248"/>
      <c r="DX68" s="248"/>
      <c r="DY68" s="248"/>
      <c r="DZ68" s="248"/>
      <c r="EA68" s="248"/>
      <c r="EB68" s="248"/>
      <c r="EC68" s="248"/>
      <c r="ED68" s="248"/>
      <c r="EE68" s="248"/>
      <c r="EF68" s="248"/>
      <c r="EG68" s="248"/>
      <c r="EH68" s="248"/>
      <c r="EI68" s="248"/>
      <c r="EJ68" s="248"/>
      <c r="EK68" s="248"/>
      <c r="EL68" s="248"/>
      <c r="EM68" s="248"/>
      <c r="EN68" s="248"/>
      <c r="EO68" s="248"/>
      <c r="EP68" s="248"/>
      <c r="EQ68" s="248"/>
      <c r="ER68" s="248"/>
      <c r="ES68" s="248"/>
      <c r="ET68" s="248"/>
      <c r="EU68" s="248"/>
      <c r="EV68" s="248"/>
      <c r="EW68" s="248"/>
      <c r="EX68" s="248"/>
      <c r="EY68" s="248"/>
      <c r="EZ68" s="248"/>
      <c r="FA68" s="248"/>
      <c r="FB68" s="248"/>
      <c r="FC68" s="248"/>
      <c r="FD68" s="248"/>
      <c r="FE68" s="248"/>
      <c r="FF68" s="248"/>
      <c r="FG68" s="248"/>
      <c r="FH68" s="248"/>
      <c r="FI68" s="248"/>
      <c r="FJ68" s="248"/>
      <c r="FK68" s="248"/>
      <c r="FL68" s="248"/>
      <c r="FM68" s="248"/>
      <c r="FN68" s="248"/>
      <c r="FO68" s="248"/>
      <c r="FP68" s="248"/>
      <c r="FQ68" s="248"/>
      <c r="FR68" s="248"/>
      <c r="FS68" s="248"/>
      <c r="FT68" s="248"/>
      <c r="FU68" s="248"/>
      <c r="FV68" s="248"/>
      <c r="FW68" s="248"/>
      <c r="FX68" s="248"/>
      <c r="FY68" s="248"/>
      <c r="FZ68" s="248"/>
      <c r="GA68" s="248"/>
      <c r="GB68" s="248"/>
      <c r="GC68" s="248"/>
      <c r="GD68" s="248"/>
      <c r="GE68" s="248"/>
      <c r="GF68" s="248"/>
      <c r="GG68" s="248"/>
      <c r="GH68" s="248"/>
      <c r="GI68" s="248"/>
      <c r="GJ68" s="248"/>
      <c r="GK68" s="248"/>
      <c r="GL68" s="248"/>
      <c r="GM68" s="248"/>
      <c r="GN68" s="248"/>
      <c r="GO68" s="248"/>
      <c r="GP68" s="248"/>
      <c r="GQ68" s="248"/>
      <c r="GR68" s="248"/>
      <c r="GS68" s="248"/>
      <c r="GT68" s="248"/>
      <c r="GU68" s="248"/>
      <c r="GV68" s="248"/>
      <c r="GW68" s="248"/>
      <c r="GX68" s="248"/>
      <c r="GY68" s="248"/>
      <c r="GZ68" s="248"/>
      <c r="HA68" s="248"/>
      <c r="HB68" s="248"/>
      <c r="HC68" s="248"/>
      <c r="HD68" s="248"/>
      <c r="HE68" s="248"/>
      <c r="HF68" s="248"/>
      <c r="HG68" s="248"/>
      <c r="HH68" s="248"/>
      <c r="HI68" s="248"/>
      <c r="HJ68" s="248"/>
      <c r="HK68" s="248"/>
      <c r="HL68" s="248"/>
      <c r="HM68" s="248"/>
      <c r="HN68" s="248"/>
      <c r="HO68" s="248"/>
      <c r="HP68" s="248"/>
      <c r="HQ68" s="248"/>
      <c r="HR68" s="248"/>
      <c r="HS68" s="248"/>
      <c r="HT68" s="248"/>
      <c r="HU68" s="248"/>
      <c r="HV68" s="248"/>
      <c r="HW68" s="248"/>
      <c r="HX68" s="248"/>
      <c r="HY68" s="248"/>
      <c r="HZ68" s="248"/>
      <c r="IA68" s="248"/>
      <c r="IB68" s="248"/>
      <c r="IC68" s="248"/>
      <c r="ID68" s="248"/>
      <c r="IE68" s="248"/>
      <c r="IF68" s="248"/>
      <c r="IG68" s="248"/>
      <c r="IH68" s="248"/>
      <c r="II68" s="248"/>
      <c r="IJ68" s="248"/>
      <c r="IK68" s="248"/>
      <c r="IL68" s="248"/>
      <c r="IM68" s="248"/>
      <c r="IN68" s="248"/>
      <c r="IO68" s="248"/>
      <c r="IP68" s="248"/>
      <c r="IQ68" s="248"/>
      <c r="IR68" s="248"/>
      <c r="IS68" s="248"/>
      <c r="IT68" s="248"/>
      <c r="IU68" s="248"/>
      <c r="IV68" s="248"/>
    </row>
    <row r="69" spans="1:256" s="223" customFormat="1">
      <c r="A69" s="244"/>
      <c r="B69" s="243"/>
      <c r="C69" s="255"/>
      <c r="D69" s="255"/>
      <c r="F69" s="224"/>
      <c r="G69" s="224"/>
      <c r="H69" s="224"/>
      <c r="I69" s="224"/>
      <c r="J69" s="224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  <c r="AK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  <c r="AX69" s="248"/>
      <c r="AY69" s="248"/>
      <c r="AZ69" s="248"/>
      <c r="BA69" s="248"/>
      <c r="BB69" s="248"/>
      <c r="BC69" s="248"/>
      <c r="BD69" s="248"/>
      <c r="BE69" s="248"/>
      <c r="BF69" s="248"/>
      <c r="BG69" s="248"/>
      <c r="BH69" s="248"/>
      <c r="BI69" s="248"/>
      <c r="BJ69" s="248"/>
      <c r="BK69" s="248"/>
      <c r="BL69" s="248"/>
      <c r="BM69" s="248"/>
      <c r="BN69" s="248"/>
      <c r="BO69" s="248"/>
      <c r="BP69" s="248"/>
      <c r="BQ69" s="248"/>
      <c r="BR69" s="248"/>
      <c r="BS69" s="248"/>
      <c r="BT69" s="248"/>
      <c r="BU69" s="248"/>
      <c r="BV69" s="248"/>
      <c r="BW69" s="248"/>
      <c r="BX69" s="248"/>
      <c r="BY69" s="248"/>
      <c r="BZ69" s="248"/>
      <c r="CA69" s="248"/>
      <c r="CB69" s="248"/>
      <c r="CC69" s="248"/>
      <c r="CD69" s="248"/>
      <c r="CE69" s="248"/>
      <c r="CF69" s="248"/>
      <c r="CG69" s="248"/>
      <c r="CH69" s="248"/>
      <c r="CI69" s="248"/>
      <c r="CJ69" s="248"/>
      <c r="CK69" s="248"/>
      <c r="CL69" s="248"/>
      <c r="CM69" s="248"/>
      <c r="CN69" s="248"/>
      <c r="CO69" s="248"/>
      <c r="CP69" s="248"/>
      <c r="CQ69" s="248"/>
      <c r="CR69" s="248"/>
      <c r="CS69" s="248"/>
      <c r="CT69" s="248"/>
      <c r="CU69" s="248"/>
      <c r="CV69" s="248"/>
      <c r="CW69" s="248"/>
      <c r="CX69" s="248"/>
      <c r="CY69" s="248"/>
      <c r="CZ69" s="248"/>
      <c r="DA69" s="248"/>
      <c r="DB69" s="248"/>
      <c r="DC69" s="248"/>
      <c r="DD69" s="248"/>
      <c r="DE69" s="248"/>
      <c r="DF69" s="248"/>
      <c r="DG69" s="248"/>
      <c r="DH69" s="248"/>
      <c r="DI69" s="248"/>
      <c r="DJ69" s="248"/>
      <c r="DK69" s="248"/>
      <c r="DL69" s="248"/>
      <c r="DM69" s="248"/>
      <c r="DN69" s="248"/>
      <c r="DO69" s="248"/>
      <c r="DP69" s="248"/>
      <c r="DQ69" s="248"/>
      <c r="DR69" s="248"/>
      <c r="DS69" s="248"/>
      <c r="DT69" s="248"/>
      <c r="DU69" s="248"/>
      <c r="DV69" s="248"/>
      <c r="DW69" s="248"/>
      <c r="DX69" s="248"/>
      <c r="DY69" s="248"/>
      <c r="DZ69" s="248"/>
      <c r="EA69" s="248"/>
      <c r="EB69" s="248"/>
      <c r="EC69" s="248"/>
      <c r="ED69" s="248"/>
      <c r="EE69" s="248"/>
      <c r="EF69" s="248"/>
      <c r="EG69" s="248"/>
      <c r="EH69" s="248"/>
      <c r="EI69" s="248"/>
      <c r="EJ69" s="248"/>
      <c r="EK69" s="248"/>
      <c r="EL69" s="248"/>
      <c r="EM69" s="248"/>
      <c r="EN69" s="248"/>
      <c r="EO69" s="248"/>
      <c r="EP69" s="248"/>
      <c r="EQ69" s="248"/>
      <c r="ER69" s="248"/>
      <c r="ES69" s="248"/>
      <c r="ET69" s="248"/>
      <c r="EU69" s="248"/>
      <c r="EV69" s="248"/>
      <c r="EW69" s="248"/>
      <c r="EX69" s="248"/>
      <c r="EY69" s="248"/>
      <c r="EZ69" s="248"/>
      <c r="FA69" s="248"/>
      <c r="FB69" s="248"/>
      <c r="FC69" s="248"/>
      <c r="FD69" s="248"/>
      <c r="FE69" s="248"/>
      <c r="FF69" s="248"/>
      <c r="FG69" s="248"/>
      <c r="FH69" s="248"/>
      <c r="FI69" s="248"/>
      <c r="FJ69" s="248"/>
      <c r="FK69" s="248"/>
      <c r="FL69" s="248"/>
      <c r="FM69" s="248"/>
      <c r="FN69" s="248"/>
      <c r="FO69" s="248"/>
      <c r="FP69" s="248"/>
      <c r="FQ69" s="248"/>
      <c r="FR69" s="248"/>
      <c r="FS69" s="248"/>
      <c r="FT69" s="248"/>
      <c r="FU69" s="248"/>
      <c r="FV69" s="248"/>
      <c r="FW69" s="248"/>
      <c r="FX69" s="248"/>
      <c r="FY69" s="248"/>
      <c r="FZ69" s="248"/>
      <c r="GA69" s="248"/>
      <c r="GB69" s="248"/>
      <c r="GC69" s="248"/>
      <c r="GD69" s="248"/>
      <c r="GE69" s="248"/>
      <c r="GF69" s="248"/>
      <c r="GG69" s="248"/>
      <c r="GH69" s="248"/>
      <c r="GI69" s="248"/>
      <c r="GJ69" s="248"/>
      <c r="GK69" s="248"/>
      <c r="GL69" s="248"/>
      <c r="GM69" s="248"/>
      <c r="GN69" s="248"/>
      <c r="GO69" s="248"/>
      <c r="GP69" s="248"/>
      <c r="GQ69" s="248"/>
      <c r="GR69" s="248"/>
      <c r="GS69" s="248"/>
      <c r="GT69" s="248"/>
      <c r="GU69" s="248"/>
      <c r="GV69" s="248"/>
      <c r="GW69" s="248"/>
      <c r="GX69" s="248"/>
      <c r="GY69" s="248"/>
      <c r="GZ69" s="248"/>
      <c r="HA69" s="248"/>
      <c r="HB69" s="248"/>
      <c r="HC69" s="248"/>
      <c r="HD69" s="248"/>
      <c r="HE69" s="248"/>
      <c r="HF69" s="248"/>
      <c r="HG69" s="248"/>
      <c r="HH69" s="248"/>
      <c r="HI69" s="248"/>
      <c r="HJ69" s="248"/>
      <c r="HK69" s="248"/>
      <c r="HL69" s="248"/>
      <c r="HM69" s="248"/>
      <c r="HN69" s="248"/>
      <c r="HO69" s="248"/>
      <c r="HP69" s="248"/>
      <c r="HQ69" s="248"/>
      <c r="HR69" s="248"/>
      <c r="HS69" s="248"/>
      <c r="HT69" s="248"/>
      <c r="HU69" s="248"/>
      <c r="HV69" s="248"/>
      <c r="HW69" s="248"/>
      <c r="HX69" s="248"/>
      <c r="HY69" s="248"/>
      <c r="HZ69" s="248"/>
      <c r="IA69" s="248"/>
      <c r="IB69" s="248"/>
      <c r="IC69" s="248"/>
      <c r="ID69" s="248"/>
      <c r="IE69" s="248"/>
      <c r="IF69" s="248"/>
      <c r="IG69" s="248"/>
      <c r="IH69" s="248"/>
      <c r="II69" s="248"/>
      <c r="IJ69" s="248"/>
      <c r="IK69" s="248"/>
      <c r="IL69" s="248"/>
      <c r="IM69" s="248"/>
      <c r="IN69" s="248"/>
      <c r="IO69" s="248"/>
      <c r="IP69" s="248"/>
      <c r="IQ69" s="248"/>
      <c r="IR69" s="248"/>
      <c r="IS69" s="248"/>
      <c r="IT69" s="248"/>
      <c r="IU69" s="248"/>
      <c r="IV69" s="248"/>
    </row>
    <row r="70" spans="1:256" s="223" customFormat="1">
      <c r="A70"/>
      <c r="B70" s="253"/>
      <c r="C70" s="309"/>
      <c r="D70" s="309"/>
      <c r="F70" s="224"/>
      <c r="G70" s="224"/>
      <c r="H70" s="224"/>
      <c r="I70" s="224"/>
      <c r="J70" s="224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  <c r="AK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  <c r="AX70" s="248"/>
      <c r="AY70" s="248"/>
      <c r="AZ70" s="248"/>
      <c r="BA70" s="248"/>
      <c r="BB70" s="248"/>
      <c r="BC70" s="248"/>
      <c r="BD70" s="248"/>
      <c r="BE70" s="248"/>
      <c r="BF70" s="248"/>
      <c r="BG70" s="248"/>
      <c r="BH70" s="248"/>
      <c r="BI70" s="248"/>
      <c r="BJ70" s="248"/>
      <c r="BK70" s="248"/>
      <c r="BL70" s="248"/>
      <c r="BM70" s="248"/>
      <c r="BN70" s="248"/>
      <c r="BO70" s="248"/>
      <c r="BP70" s="248"/>
      <c r="BQ70" s="248"/>
      <c r="BR70" s="248"/>
      <c r="BS70" s="248"/>
      <c r="BT70" s="248"/>
      <c r="BU70" s="248"/>
      <c r="BV70" s="248"/>
      <c r="BW70" s="248"/>
      <c r="BX70" s="248"/>
      <c r="BY70" s="248"/>
      <c r="BZ70" s="248"/>
      <c r="CA70" s="248"/>
      <c r="CB70" s="248"/>
      <c r="CC70" s="248"/>
      <c r="CD70" s="248"/>
      <c r="CE70" s="248"/>
      <c r="CF70" s="248"/>
      <c r="CG70" s="248"/>
      <c r="CH70" s="248"/>
      <c r="CI70" s="248"/>
      <c r="CJ70" s="248"/>
      <c r="CK70" s="248"/>
      <c r="CL70" s="248"/>
      <c r="CM70" s="248"/>
      <c r="CN70" s="248"/>
      <c r="CO70" s="248"/>
      <c r="CP70" s="248"/>
      <c r="CQ70" s="248"/>
      <c r="CR70" s="248"/>
      <c r="CS70" s="248"/>
      <c r="CT70" s="248"/>
      <c r="CU70" s="248"/>
      <c r="CV70" s="248"/>
      <c r="CW70" s="248"/>
      <c r="CX70" s="248"/>
      <c r="CY70" s="248"/>
      <c r="CZ70" s="248"/>
      <c r="DA70" s="248"/>
      <c r="DB70" s="248"/>
      <c r="DC70" s="248"/>
      <c r="DD70" s="248"/>
      <c r="DE70" s="248"/>
      <c r="DF70" s="248"/>
      <c r="DG70" s="248"/>
      <c r="DH70" s="248"/>
      <c r="DI70" s="248"/>
      <c r="DJ70" s="248"/>
      <c r="DK70" s="248"/>
      <c r="DL70" s="248"/>
      <c r="DM70" s="248"/>
      <c r="DN70" s="248"/>
      <c r="DO70" s="248"/>
      <c r="DP70" s="248"/>
      <c r="DQ70" s="248"/>
      <c r="DR70" s="248"/>
      <c r="DS70" s="248"/>
      <c r="DT70" s="248"/>
      <c r="DU70" s="248"/>
      <c r="DV70" s="248"/>
      <c r="DW70" s="248"/>
      <c r="DX70" s="248"/>
      <c r="DY70" s="248"/>
      <c r="DZ70" s="248"/>
      <c r="EA70" s="248"/>
      <c r="EB70" s="248"/>
      <c r="EC70" s="248"/>
      <c r="ED70" s="248"/>
      <c r="EE70" s="248"/>
      <c r="EF70" s="248"/>
      <c r="EG70" s="248"/>
      <c r="EH70" s="248"/>
      <c r="EI70" s="248"/>
      <c r="EJ70" s="248"/>
      <c r="EK70" s="248"/>
      <c r="EL70" s="248"/>
      <c r="EM70" s="248"/>
      <c r="EN70" s="248"/>
      <c r="EO70" s="248"/>
      <c r="EP70" s="248"/>
      <c r="EQ70" s="248"/>
      <c r="ER70" s="248"/>
      <c r="ES70" s="248"/>
      <c r="ET70" s="248"/>
      <c r="EU70" s="248"/>
      <c r="EV70" s="248"/>
      <c r="EW70" s="248"/>
      <c r="EX70" s="248"/>
      <c r="EY70" s="248"/>
      <c r="EZ70" s="248"/>
      <c r="FA70" s="248"/>
      <c r="FB70" s="248"/>
      <c r="FC70" s="248"/>
      <c r="FD70" s="248"/>
      <c r="FE70" s="248"/>
      <c r="FF70" s="248"/>
      <c r="FG70" s="248"/>
      <c r="FH70" s="248"/>
      <c r="FI70" s="248"/>
      <c r="FJ70" s="248"/>
      <c r="FK70" s="248"/>
      <c r="FL70" s="248"/>
      <c r="FM70" s="248"/>
      <c r="FN70" s="248"/>
      <c r="FO70" s="248"/>
      <c r="FP70" s="248"/>
      <c r="FQ70" s="248"/>
      <c r="FR70" s="248"/>
      <c r="FS70" s="248"/>
      <c r="FT70" s="248"/>
      <c r="FU70" s="248"/>
      <c r="FV70" s="248"/>
      <c r="FW70" s="248"/>
      <c r="FX70" s="248"/>
      <c r="FY70" s="248"/>
      <c r="FZ70" s="248"/>
      <c r="GA70" s="248"/>
      <c r="GB70" s="248"/>
      <c r="GC70" s="248"/>
      <c r="GD70" s="248"/>
      <c r="GE70" s="248"/>
      <c r="GF70" s="248"/>
      <c r="GG70" s="248"/>
      <c r="GH70" s="248"/>
      <c r="GI70" s="248"/>
      <c r="GJ70" s="248"/>
      <c r="GK70" s="248"/>
      <c r="GL70" s="248"/>
      <c r="GM70" s="248"/>
      <c r="GN70" s="248"/>
      <c r="GO70" s="248"/>
      <c r="GP70" s="248"/>
      <c r="GQ70" s="248"/>
      <c r="GR70" s="248"/>
      <c r="GS70" s="248"/>
      <c r="GT70" s="248"/>
      <c r="GU70" s="248"/>
      <c r="GV70" s="248"/>
      <c r="GW70" s="248"/>
      <c r="GX70" s="248"/>
      <c r="GY70" s="248"/>
      <c r="GZ70" s="248"/>
      <c r="HA70" s="248"/>
      <c r="HB70" s="248"/>
      <c r="HC70" s="248"/>
      <c r="HD70" s="248"/>
      <c r="HE70" s="248"/>
      <c r="HF70" s="248"/>
      <c r="HG70" s="248"/>
      <c r="HH70" s="248"/>
      <c r="HI70" s="248"/>
      <c r="HJ70" s="248"/>
      <c r="HK70" s="248"/>
      <c r="HL70" s="248"/>
      <c r="HM70" s="248"/>
      <c r="HN70" s="248"/>
      <c r="HO70" s="248"/>
      <c r="HP70" s="248"/>
      <c r="HQ70" s="248"/>
      <c r="HR70" s="248"/>
      <c r="HS70" s="248"/>
      <c r="HT70" s="248"/>
      <c r="HU70" s="248"/>
      <c r="HV70" s="248"/>
      <c r="HW70" s="248"/>
      <c r="HX70" s="248"/>
      <c r="HY70" s="248"/>
      <c r="HZ70" s="248"/>
      <c r="IA70" s="248"/>
      <c r="IB70" s="248"/>
      <c r="IC70" s="248"/>
      <c r="ID70" s="248"/>
      <c r="IE70" s="248"/>
      <c r="IF70" s="248"/>
      <c r="IG70" s="248"/>
      <c r="IH70" s="248"/>
      <c r="II70" s="248"/>
      <c r="IJ70" s="248"/>
      <c r="IK70" s="248"/>
      <c r="IL70" s="248"/>
      <c r="IM70" s="248"/>
      <c r="IN70" s="248"/>
      <c r="IO70" s="248"/>
      <c r="IP70" s="248"/>
      <c r="IQ70" s="248"/>
      <c r="IR70" s="248"/>
      <c r="IS70" s="248"/>
      <c r="IT70" s="248"/>
      <c r="IU70" s="248"/>
      <c r="IV70" s="248"/>
    </row>
    <row r="71" spans="1:256" s="223" customFormat="1">
      <c r="A71"/>
      <c r="B71" s="253"/>
      <c r="C71" s="309"/>
      <c r="D71" s="309"/>
      <c r="F71" s="224"/>
      <c r="G71" s="224"/>
      <c r="H71" s="224"/>
      <c r="I71" s="224"/>
      <c r="J71" s="224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8"/>
      <c r="BJ71" s="248"/>
      <c r="BK71" s="248"/>
      <c r="BL71" s="248"/>
      <c r="BM71" s="248"/>
      <c r="BN71" s="248"/>
      <c r="BO71" s="248"/>
      <c r="BP71" s="248"/>
      <c r="BQ71" s="248"/>
      <c r="BR71" s="248"/>
      <c r="BS71" s="248"/>
      <c r="BT71" s="248"/>
      <c r="BU71" s="248"/>
      <c r="BV71" s="248"/>
      <c r="BW71" s="248"/>
      <c r="BX71" s="248"/>
      <c r="BY71" s="248"/>
      <c r="BZ71" s="248"/>
      <c r="CA71" s="248"/>
      <c r="CB71" s="248"/>
      <c r="CC71" s="248"/>
      <c r="CD71" s="248"/>
      <c r="CE71" s="248"/>
      <c r="CF71" s="248"/>
      <c r="CG71" s="248"/>
      <c r="CH71" s="248"/>
      <c r="CI71" s="248"/>
      <c r="CJ71" s="248"/>
      <c r="CK71" s="248"/>
      <c r="CL71" s="248"/>
      <c r="CM71" s="248"/>
      <c r="CN71" s="248"/>
      <c r="CO71" s="248"/>
      <c r="CP71" s="248"/>
      <c r="CQ71" s="248"/>
      <c r="CR71" s="248"/>
      <c r="CS71" s="248"/>
      <c r="CT71" s="248"/>
      <c r="CU71" s="248"/>
      <c r="CV71" s="248"/>
      <c r="CW71" s="248"/>
      <c r="CX71" s="248"/>
      <c r="CY71" s="248"/>
      <c r="CZ71" s="248"/>
      <c r="DA71" s="248"/>
      <c r="DB71" s="248"/>
      <c r="DC71" s="248"/>
      <c r="DD71" s="248"/>
      <c r="DE71" s="248"/>
      <c r="DF71" s="248"/>
      <c r="DG71" s="248"/>
      <c r="DH71" s="248"/>
      <c r="DI71" s="248"/>
      <c r="DJ71" s="248"/>
      <c r="DK71" s="248"/>
      <c r="DL71" s="248"/>
      <c r="DM71" s="248"/>
      <c r="DN71" s="248"/>
      <c r="DO71" s="248"/>
      <c r="DP71" s="248"/>
      <c r="DQ71" s="248"/>
      <c r="DR71" s="248"/>
      <c r="DS71" s="248"/>
      <c r="DT71" s="248"/>
      <c r="DU71" s="248"/>
      <c r="DV71" s="248"/>
      <c r="DW71" s="248"/>
      <c r="DX71" s="248"/>
      <c r="DY71" s="248"/>
      <c r="DZ71" s="248"/>
      <c r="EA71" s="248"/>
      <c r="EB71" s="248"/>
      <c r="EC71" s="248"/>
      <c r="ED71" s="248"/>
      <c r="EE71" s="248"/>
      <c r="EF71" s="248"/>
      <c r="EG71" s="248"/>
      <c r="EH71" s="248"/>
      <c r="EI71" s="248"/>
      <c r="EJ71" s="248"/>
      <c r="EK71" s="248"/>
      <c r="EL71" s="248"/>
      <c r="EM71" s="248"/>
      <c r="EN71" s="248"/>
      <c r="EO71" s="248"/>
      <c r="EP71" s="248"/>
      <c r="EQ71" s="248"/>
      <c r="ER71" s="248"/>
      <c r="ES71" s="248"/>
      <c r="ET71" s="248"/>
      <c r="EU71" s="248"/>
      <c r="EV71" s="248"/>
      <c r="EW71" s="248"/>
      <c r="EX71" s="248"/>
      <c r="EY71" s="248"/>
      <c r="EZ71" s="248"/>
      <c r="FA71" s="248"/>
      <c r="FB71" s="248"/>
      <c r="FC71" s="248"/>
      <c r="FD71" s="248"/>
      <c r="FE71" s="248"/>
      <c r="FF71" s="248"/>
      <c r="FG71" s="248"/>
      <c r="FH71" s="248"/>
      <c r="FI71" s="248"/>
      <c r="FJ71" s="248"/>
      <c r="FK71" s="248"/>
      <c r="FL71" s="248"/>
      <c r="FM71" s="248"/>
      <c r="FN71" s="248"/>
      <c r="FO71" s="248"/>
      <c r="FP71" s="248"/>
      <c r="FQ71" s="248"/>
      <c r="FR71" s="248"/>
      <c r="FS71" s="248"/>
      <c r="FT71" s="248"/>
      <c r="FU71" s="248"/>
      <c r="FV71" s="248"/>
      <c r="FW71" s="248"/>
      <c r="FX71" s="248"/>
      <c r="FY71" s="248"/>
      <c r="FZ71" s="248"/>
      <c r="GA71" s="248"/>
      <c r="GB71" s="248"/>
      <c r="GC71" s="248"/>
      <c r="GD71" s="248"/>
      <c r="GE71" s="248"/>
      <c r="GF71" s="248"/>
      <c r="GG71" s="248"/>
      <c r="GH71" s="248"/>
      <c r="GI71" s="248"/>
      <c r="GJ71" s="248"/>
      <c r="GK71" s="248"/>
      <c r="GL71" s="248"/>
      <c r="GM71" s="248"/>
      <c r="GN71" s="248"/>
      <c r="GO71" s="248"/>
      <c r="GP71" s="248"/>
      <c r="GQ71" s="248"/>
      <c r="GR71" s="248"/>
      <c r="GS71" s="248"/>
      <c r="GT71" s="248"/>
      <c r="GU71" s="248"/>
      <c r="GV71" s="248"/>
      <c r="GW71" s="248"/>
      <c r="GX71" s="248"/>
      <c r="GY71" s="248"/>
      <c r="GZ71" s="248"/>
      <c r="HA71" s="248"/>
      <c r="HB71" s="248"/>
      <c r="HC71" s="248"/>
      <c r="HD71" s="248"/>
      <c r="HE71" s="248"/>
      <c r="HF71" s="248"/>
      <c r="HG71" s="248"/>
      <c r="HH71" s="248"/>
      <c r="HI71" s="248"/>
      <c r="HJ71" s="248"/>
      <c r="HK71" s="248"/>
      <c r="HL71" s="248"/>
      <c r="HM71" s="248"/>
      <c r="HN71" s="248"/>
      <c r="HO71" s="248"/>
      <c r="HP71" s="248"/>
      <c r="HQ71" s="248"/>
      <c r="HR71" s="248"/>
      <c r="HS71" s="248"/>
      <c r="HT71" s="248"/>
      <c r="HU71" s="248"/>
      <c r="HV71" s="248"/>
      <c r="HW71" s="248"/>
      <c r="HX71" s="248"/>
      <c r="HY71" s="248"/>
      <c r="HZ71" s="248"/>
      <c r="IA71" s="248"/>
      <c r="IB71" s="248"/>
      <c r="IC71" s="248"/>
      <c r="ID71" s="248"/>
      <c r="IE71" s="248"/>
      <c r="IF71" s="248"/>
      <c r="IG71" s="248"/>
      <c r="IH71" s="248"/>
      <c r="II71" s="248"/>
      <c r="IJ71" s="248"/>
      <c r="IK71" s="248"/>
      <c r="IL71" s="248"/>
      <c r="IM71" s="248"/>
      <c r="IN71" s="248"/>
      <c r="IO71" s="248"/>
      <c r="IP71" s="248"/>
      <c r="IQ71" s="248"/>
      <c r="IR71" s="248"/>
      <c r="IS71" s="248"/>
      <c r="IT71" s="248"/>
      <c r="IU71" s="248"/>
      <c r="IV71" s="248"/>
    </row>
    <row r="72" spans="1:256" s="223" customFormat="1">
      <c r="A72"/>
      <c r="B72"/>
      <c r="C72" s="309"/>
      <c r="D72" s="309"/>
      <c r="F72" s="224"/>
      <c r="G72" s="224"/>
      <c r="H72" s="224"/>
      <c r="I72" s="224"/>
      <c r="J72" s="224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  <c r="AA72" s="248"/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  <c r="AX72" s="248"/>
      <c r="AY72" s="248"/>
      <c r="AZ72" s="248"/>
      <c r="BA72" s="248"/>
      <c r="BB72" s="248"/>
      <c r="BC72" s="248"/>
      <c r="BD72" s="248"/>
      <c r="BE72" s="248"/>
      <c r="BF72" s="248"/>
      <c r="BG72" s="248"/>
      <c r="BH72" s="248"/>
      <c r="BI72" s="248"/>
      <c r="BJ72" s="248"/>
      <c r="BK72" s="248"/>
      <c r="BL72" s="248"/>
      <c r="BM72" s="248"/>
      <c r="BN72" s="248"/>
      <c r="BO72" s="248"/>
      <c r="BP72" s="248"/>
      <c r="BQ72" s="248"/>
      <c r="BR72" s="248"/>
      <c r="BS72" s="248"/>
      <c r="BT72" s="248"/>
      <c r="BU72" s="248"/>
      <c r="BV72" s="248"/>
      <c r="BW72" s="248"/>
      <c r="BX72" s="248"/>
      <c r="BY72" s="248"/>
      <c r="BZ72" s="248"/>
      <c r="CA72" s="248"/>
      <c r="CB72" s="248"/>
      <c r="CC72" s="248"/>
      <c r="CD72" s="248"/>
      <c r="CE72" s="248"/>
      <c r="CF72" s="248"/>
      <c r="CG72" s="248"/>
      <c r="CH72" s="248"/>
      <c r="CI72" s="248"/>
      <c r="CJ72" s="248"/>
      <c r="CK72" s="248"/>
      <c r="CL72" s="248"/>
      <c r="CM72" s="248"/>
      <c r="CN72" s="248"/>
      <c r="CO72" s="248"/>
      <c r="CP72" s="248"/>
      <c r="CQ72" s="248"/>
      <c r="CR72" s="248"/>
      <c r="CS72" s="248"/>
      <c r="CT72" s="248"/>
      <c r="CU72" s="248"/>
      <c r="CV72" s="248"/>
      <c r="CW72" s="248"/>
      <c r="CX72" s="248"/>
      <c r="CY72" s="248"/>
      <c r="CZ72" s="248"/>
      <c r="DA72" s="248"/>
      <c r="DB72" s="248"/>
      <c r="DC72" s="248"/>
      <c r="DD72" s="248"/>
      <c r="DE72" s="248"/>
      <c r="DF72" s="248"/>
      <c r="DG72" s="248"/>
      <c r="DH72" s="248"/>
      <c r="DI72" s="248"/>
      <c r="DJ72" s="248"/>
      <c r="DK72" s="248"/>
      <c r="DL72" s="248"/>
      <c r="DM72" s="248"/>
      <c r="DN72" s="248"/>
      <c r="DO72" s="248"/>
      <c r="DP72" s="248"/>
      <c r="DQ72" s="248"/>
      <c r="DR72" s="248"/>
      <c r="DS72" s="248"/>
      <c r="DT72" s="248"/>
      <c r="DU72" s="248"/>
      <c r="DV72" s="248"/>
      <c r="DW72" s="248"/>
      <c r="DX72" s="248"/>
      <c r="DY72" s="248"/>
      <c r="DZ72" s="248"/>
      <c r="EA72" s="248"/>
      <c r="EB72" s="248"/>
      <c r="EC72" s="248"/>
      <c r="ED72" s="248"/>
      <c r="EE72" s="248"/>
      <c r="EF72" s="248"/>
      <c r="EG72" s="248"/>
      <c r="EH72" s="248"/>
      <c r="EI72" s="248"/>
      <c r="EJ72" s="248"/>
      <c r="EK72" s="248"/>
      <c r="EL72" s="248"/>
      <c r="EM72" s="248"/>
      <c r="EN72" s="248"/>
      <c r="EO72" s="248"/>
      <c r="EP72" s="248"/>
      <c r="EQ72" s="248"/>
      <c r="ER72" s="248"/>
      <c r="ES72" s="248"/>
      <c r="ET72" s="248"/>
      <c r="EU72" s="248"/>
      <c r="EV72" s="248"/>
      <c r="EW72" s="248"/>
      <c r="EX72" s="248"/>
      <c r="EY72" s="248"/>
      <c r="EZ72" s="248"/>
      <c r="FA72" s="248"/>
      <c r="FB72" s="248"/>
      <c r="FC72" s="248"/>
      <c r="FD72" s="248"/>
      <c r="FE72" s="248"/>
      <c r="FF72" s="248"/>
      <c r="FG72" s="248"/>
      <c r="FH72" s="248"/>
      <c r="FI72" s="248"/>
      <c r="FJ72" s="248"/>
      <c r="FK72" s="248"/>
      <c r="FL72" s="248"/>
      <c r="FM72" s="248"/>
      <c r="FN72" s="248"/>
      <c r="FO72" s="248"/>
      <c r="FP72" s="248"/>
      <c r="FQ72" s="248"/>
      <c r="FR72" s="248"/>
      <c r="FS72" s="248"/>
      <c r="FT72" s="248"/>
      <c r="FU72" s="248"/>
      <c r="FV72" s="248"/>
      <c r="FW72" s="248"/>
      <c r="FX72" s="248"/>
      <c r="FY72" s="248"/>
      <c r="FZ72" s="248"/>
      <c r="GA72" s="248"/>
      <c r="GB72" s="248"/>
      <c r="GC72" s="248"/>
      <c r="GD72" s="248"/>
      <c r="GE72" s="248"/>
      <c r="GF72" s="248"/>
      <c r="GG72" s="248"/>
      <c r="GH72" s="248"/>
      <c r="GI72" s="248"/>
      <c r="GJ72" s="248"/>
      <c r="GK72" s="248"/>
      <c r="GL72" s="248"/>
      <c r="GM72" s="248"/>
      <c r="GN72" s="248"/>
      <c r="GO72" s="248"/>
      <c r="GP72" s="248"/>
      <c r="GQ72" s="248"/>
      <c r="GR72" s="248"/>
      <c r="GS72" s="248"/>
      <c r="GT72" s="248"/>
      <c r="GU72" s="248"/>
      <c r="GV72" s="248"/>
      <c r="GW72" s="248"/>
      <c r="GX72" s="248"/>
      <c r="GY72" s="248"/>
      <c r="GZ72" s="248"/>
      <c r="HA72" s="248"/>
      <c r="HB72" s="248"/>
      <c r="HC72" s="248"/>
      <c r="HD72" s="248"/>
      <c r="HE72" s="248"/>
      <c r="HF72" s="248"/>
      <c r="HG72" s="248"/>
      <c r="HH72" s="248"/>
      <c r="HI72" s="248"/>
      <c r="HJ72" s="248"/>
      <c r="HK72" s="248"/>
      <c r="HL72" s="248"/>
      <c r="HM72" s="248"/>
      <c r="HN72" s="248"/>
      <c r="HO72" s="248"/>
      <c r="HP72" s="248"/>
      <c r="HQ72" s="248"/>
      <c r="HR72" s="248"/>
      <c r="HS72" s="248"/>
      <c r="HT72" s="248"/>
      <c r="HU72" s="248"/>
      <c r="HV72" s="248"/>
      <c r="HW72" s="248"/>
      <c r="HX72" s="248"/>
      <c r="HY72" s="248"/>
      <c r="HZ72" s="248"/>
      <c r="IA72" s="248"/>
      <c r="IB72" s="248"/>
      <c r="IC72" s="248"/>
      <c r="ID72" s="248"/>
      <c r="IE72" s="248"/>
      <c r="IF72" s="248"/>
      <c r="IG72" s="248"/>
      <c r="IH72" s="248"/>
      <c r="II72" s="248"/>
      <c r="IJ72" s="248"/>
      <c r="IK72" s="248"/>
      <c r="IL72" s="248"/>
      <c r="IM72" s="248"/>
      <c r="IN72" s="248"/>
      <c r="IO72" s="248"/>
      <c r="IP72" s="248"/>
      <c r="IQ72" s="248"/>
      <c r="IR72" s="248"/>
      <c r="IS72" s="248"/>
      <c r="IT72" s="248"/>
      <c r="IU72" s="248"/>
      <c r="IV72" s="248"/>
    </row>
    <row r="73" spans="1:256" s="223" customFormat="1">
      <c r="A73"/>
      <c r="B73" s="237"/>
      <c r="C73" s="309"/>
      <c r="D73" s="309"/>
      <c r="F73" s="224"/>
      <c r="G73" s="224"/>
      <c r="H73" s="224"/>
      <c r="I73" s="224"/>
      <c r="J73" s="224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  <c r="AX73" s="248"/>
      <c r="AY73" s="248"/>
      <c r="AZ73" s="248"/>
      <c r="BA73" s="248"/>
      <c r="BB73" s="248"/>
      <c r="BC73" s="248"/>
      <c r="BD73" s="248"/>
      <c r="BE73" s="248"/>
      <c r="BF73" s="248"/>
      <c r="BG73" s="248"/>
      <c r="BH73" s="248"/>
      <c r="BI73" s="248"/>
      <c r="BJ73" s="248"/>
      <c r="BK73" s="248"/>
      <c r="BL73" s="248"/>
      <c r="BM73" s="248"/>
      <c r="BN73" s="248"/>
      <c r="BO73" s="248"/>
      <c r="BP73" s="248"/>
      <c r="BQ73" s="248"/>
      <c r="BR73" s="248"/>
      <c r="BS73" s="248"/>
      <c r="BT73" s="248"/>
      <c r="BU73" s="248"/>
      <c r="BV73" s="248"/>
      <c r="BW73" s="248"/>
      <c r="BX73" s="248"/>
      <c r="BY73" s="248"/>
      <c r="BZ73" s="248"/>
      <c r="CA73" s="248"/>
      <c r="CB73" s="248"/>
      <c r="CC73" s="248"/>
      <c r="CD73" s="248"/>
      <c r="CE73" s="248"/>
      <c r="CF73" s="248"/>
      <c r="CG73" s="248"/>
      <c r="CH73" s="248"/>
      <c r="CI73" s="248"/>
      <c r="CJ73" s="248"/>
      <c r="CK73" s="248"/>
      <c r="CL73" s="248"/>
      <c r="CM73" s="248"/>
      <c r="CN73" s="248"/>
      <c r="CO73" s="248"/>
      <c r="CP73" s="248"/>
      <c r="CQ73" s="248"/>
      <c r="CR73" s="248"/>
      <c r="CS73" s="248"/>
      <c r="CT73" s="248"/>
      <c r="CU73" s="248"/>
      <c r="CV73" s="248"/>
      <c r="CW73" s="248"/>
      <c r="CX73" s="248"/>
      <c r="CY73" s="248"/>
      <c r="CZ73" s="248"/>
      <c r="DA73" s="248"/>
      <c r="DB73" s="248"/>
      <c r="DC73" s="248"/>
      <c r="DD73" s="248"/>
      <c r="DE73" s="248"/>
      <c r="DF73" s="248"/>
      <c r="DG73" s="248"/>
      <c r="DH73" s="248"/>
      <c r="DI73" s="248"/>
      <c r="DJ73" s="248"/>
      <c r="DK73" s="248"/>
      <c r="DL73" s="248"/>
      <c r="DM73" s="248"/>
      <c r="DN73" s="248"/>
      <c r="DO73" s="248"/>
      <c r="DP73" s="248"/>
      <c r="DQ73" s="248"/>
      <c r="DR73" s="248"/>
      <c r="DS73" s="248"/>
      <c r="DT73" s="248"/>
      <c r="DU73" s="248"/>
      <c r="DV73" s="248"/>
      <c r="DW73" s="248"/>
      <c r="DX73" s="248"/>
      <c r="DY73" s="248"/>
      <c r="DZ73" s="248"/>
      <c r="EA73" s="248"/>
      <c r="EB73" s="248"/>
      <c r="EC73" s="248"/>
      <c r="ED73" s="248"/>
      <c r="EE73" s="248"/>
      <c r="EF73" s="248"/>
      <c r="EG73" s="248"/>
      <c r="EH73" s="248"/>
      <c r="EI73" s="248"/>
      <c r="EJ73" s="248"/>
      <c r="EK73" s="248"/>
      <c r="EL73" s="248"/>
      <c r="EM73" s="248"/>
      <c r="EN73" s="248"/>
      <c r="EO73" s="248"/>
      <c r="EP73" s="248"/>
      <c r="EQ73" s="248"/>
      <c r="ER73" s="248"/>
      <c r="ES73" s="248"/>
      <c r="ET73" s="248"/>
      <c r="EU73" s="248"/>
      <c r="EV73" s="248"/>
      <c r="EW73" s="248"/>
      <c r="EX73" s="248"/>
      <c r="EY73" s="248"/>
      <c r="EZ73" s="248"/>
      <c r="FA73" s="248"/>
      <c r="FB73" s="248"/>
      <c r="FC73" s="248"/>
      <c r="FD73" s="248"/>
      <c r="FE73" s="248"/>
      <c r="FF73" s="248"/>
      <c r="FG73" s="248"/>
      <c r="FH73" s="248"/>
      <c r="FI73" s="248"/>
      <c r="FJ73" s="248"/>
      <c r="FK73" s="248"/>
      <c r="FL73" s="248"/>
      <c r="FM73" s="248"/>
      <c r="FN73" s="248"/>
      <c r="FO73" s="248"/>
      <c r="FP73" s="248"/>
      <c r="FQ73" s="248"/>
      <c r="FR73" s="248"/>
      <c r="FS73" s="248"/>
      <c r="FT73" s="248"/>
      <c r="FU73" s="248"/>
      <c r="FV73" s="248"/>
      <c r="FW73" s="248"/>
      <c r="FX73" s="248"/>
      <c r="FY73" s="248"/>
      <c r="FZ73" s="248"/>
      <c r="GA73" s="248"/>
      <c r="GB73" s="248"/>
      <c r="GC73" s="248"/>
      <c r="GD73" s="248"/>
      <c r="GE73" s="248"/>
      <c r="GF73" s="248"/>
      <c r="GG73" s="248"/>
      <c r="GH73" s="248"/>
      <c r="GI73" s="248"/>
      <c r="GJ73" s="248"/>
      <c r="GK73" s="248"/>
      <c r="GL73" s="248"/>
      <c r="GM73" s="248"/>
      <c r="GN73" s="248"/>
      <c r="GO73" s="248"/>
      <c r="GP73" s="248"/>
      <c r="GQ73" s="248"/>
      <c r="GR73" s="248"/>
      <c r="GS73" s="248"/>
      <c r="GT73" s="248"/>
      <c r="GU73" s="248"/>
      <c r="GV73" s="248"/>
      <c r="GW73" s="248"/>
      <c r="GX73" s="248"/>
      <c r="GY73" s="248"/>
      <c r="GZ73" s="248"/>
      <c r="HA73" s="248"/>
      <c r="HB73" s="248"/>
      <c r="HC73" s="248"/>
      <c r="HD73" s="248"/>
      <c r="HE73" s="248"/>
      <c r="HF73" s="248"/>
      <c r="HG73" s="248"/>
      <c r="HH73" s="248"/>
      <c r="HI73" s="248"/>
      <c r="HJ73" s="248"/>
      <c r="HK73" s="248"/>
      <c r="HL73" s="248"/>
      <c r="HM73" s="248"/>
      <c r="HN73" s="248"/>
      <c r="HO73" s="248"/>
      <c r="HP73" s="248"/>
      <c r="HQ73" s="248"/>
      <c r="HR73" s="248"/>
      <c r="HS73" s="248"/>
      <c r="HT73" s="248"/>
      <c r="HU73" s="248"/>
      <c r="HV73" s="248"/>
      <c r="HW73" s="248"/>
      <c r="HX73" s="248"/>
      <c r="HY73" s="248"/>
      <c r="HZ73" s="248"/>
      <c r="IA73" s="248"/>
      <c r="IB73" s="248"/>
      <c r="IC73" s="248"/>
      <c r="ID73" s="248"/>
      <c r="IE73" s="248"/>
      <c r="IF73" s="248"/>
      <c r="IG73" s="248"/>
      <c r="IH73" s="248"/>
      <c r="II73" s="248"/>
      <c r="IJ73" s="248"/>
      <c r="IK73" s="248"/>
      <c r="IL73" s="248"/>
      <c r="IM73" s="248"/>
      <c r="IN73" s="248"/>
      <c r="IO73" s="248"/>
      <c r="IP73" s="248"/>
      <c r="IQ73" s="248"/>
      <c r="IR73" s="248"/>
      <c r="IS73" s="248"/>
      <c r="IT73" s="248"/>
      <c r="IU73" s="248"/>
      <c r="IV73" s="248"/>
    </row>
    <row r="74" spans="1:256" s="223" customFormat="1">
      <c r="A74"/>
      <c r="B74"/>
      <c r="C74" s="309"/>
      <c r="D74" s="309"/>
      <c r="F74" s="224"/>
      <c r="G74" s="224"/>
      <c r="H74" s="224"/>
      <c r="I74" s="224"/>
      <c r="J74" s="224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8"/>
      <c r="BJ74" s="248"/>
      <c r="BK74" s="248"/>
      <c r="BL74" s="248"/>
      <c r="BM74" s="248"/>
      <c r="BN74" s="248"/>
      <c r="BO74" s="248"/>
      <c r="BP74" s="248"/>
      <c r="BQ74" s="248"/>
      <c r="BR74" s="248"/>
      <c r="BS74" s="248"/>
      <c r="BT74" s="248"/>
      <c r="BU74" s="248"/>
      <c r="BV74" s="248"/>
      <c r="BW74" s="248"/>
      <c r="BX74" s="248"/>
      <c r="BY74" s="248"/>
      <c r="BZ74" s="248"/>
      <c r="CA74" s="248"/>
      <c r="CB74" s="248"/>
      <c r="CC74" s="248"/>
      <c r="CD74" s="248"/>
      <c r="CE74" s="248"/>
      <c r="CF74" s="248"/>
      <c r="CG74" s="248"/>
      <c r="CH74" s="248"/>
      <c r="CI74" s="248"/>
      <c r="CJ74" s="248"/>
      <c r="CK74" s="248"/>
      <c r="CL74" s="248"/>
      <c r="CM74" s="248"/>
      <c r="CN74" s="248"/>
      <c r="CO74" s="248"/>
      <c r="CP74" s="248"/>
      <c r="CQ74" s="248"/>
      <c r="CR74" s="248"/>
      <c r="CS74" s="248"/>
      <c r="CT74" s="248"/>
      <c r="CU74" s="248"/>
      <c r="CV74" s="248"/>
      <c r="CW74" s="248"/>
      <c r="CX74" s="248"/>
      <c r="CY74" s="248"/>
      <c r="CZ74" s="248"/>
      <c r="DA74" s="248"/>
      <c r="DB74" s="248"/>
      <c r="DC74" s="248"/>
      <c r="DD74" s="248"/>
      <c r="DE74" s="248"/>
      <c r="DF74" s="248"/>
      <c r="DG74" s="248"/>
      <c r="DH74" s="248"/>
      <c r="DI74" s="248"/>
      <c r="DJ74" s="248"/>
      <c r="DK74" s="248"/>
      <c r="DL74" s="248"/>
      <c r="DM74" s="248"/>
      <c r="DN74" s="248"/>
      <c r="DO74" s="248"/>
      <c r="DP74" s="248"/>
      <c r="DQ74" s="248"/>
      <c r="DR74" s="248"/>
      <c r="DS74" s="248"/>
      <c r="DT74" s="248"/>
      <c r="DU74" s="248"/>
      <c r="DV74" s="248"/>
      <c r="DW74" s="248"/>
      <c r="DX74" s="248"/>
      <c r="DY74" s="248"/>
      <c r="DZ74" s="248"/>
      <c r="EA74" s="248"/>
      <c r="EB74" s="248"/>
      <c r="EC74" s="248"/>
      <c r="ED74" s="248"/>
      <c r="EE74" s="248"/>
      <c r="EF74" s="248"/>
      <c r="EG74" s="248"/>
      <c r="EH74" s="248"/>
      <c r="EI74" s="248"/>
      <c r="EJ74" s="248"/>
      <c r="EK74" s="248"/>
      <c r="EL74" s="248"/>
      <c r="EM74" s="248"/>
      <c r="EN74" s="248"/>
      <c r="EO74" s="248"/>
      <c r="EP74" s="248"/>
      <c r="EQ74" s="248"/>
      <c r="ER74" s="248"/>
      <c r="ES74" s="248"/>
      <c r="ET74" s="248"/>
      <c r="EU74" s="248"/>
      <c r="EV74" s="248"/>
      <c r="EW74" s="248"/>
      <c r="EX74" s="248"/>
      <c r="EY74" s="248"/>
      <c r="EZ74" s="248"/>
      <c r="FA74" s="248"/>
      <c r="FB74" s="248"/>
      <c r="FC74" s="248"/>
      <c r="FD74" s="248"/>
      <c r="FE74" s="248"/>
      <c r="FF74" s="248"/>
      <c r="FG74" s="248"/>
      <c r="FH74" s="248"/>
      <c r="FI74" s="248"/>
      <c r="FJ74" s="248"/>
      <c r="FK74" s="248"/>
      <c r="FL74" s="248"/>
      <c r="FM74" s="248"/>
      <c r="FN74" s="248"/>
      <c r="FO74" s="248"/>
      <c r="FP74" s="248"/>
      <c r="FQ74" s="248"/>
      <c r="FR74" s="248"/>
      <c r="FS74" s="248"/>
      <c r="FT74" s="248"/>
      <c r="FU74" s="248"/>
      <c r="FV74" s="248"/>
      <c r="FW74" s="248"/>
      <c r="FX74" s="248"/>
      <c r="FY74" s="248"/>
      <c r="FZ74" s="248"/>
      <c r="GA74" s="248"/>
      <c r="GB74" s="248"/>
      <c r="GC74" s="248"/>
      <c r="GD74" s="248"/>
      <c r="GE74" s="248"/>
      <c r="GF74" s="248"/>
      <c r="GG74" s="248"/>
      <c r="GH74" s="248"/>
      <c r="GI74" s="248"/>
      <c r="GJ74" s="248"/>
      <c r="GK74" s="248"/>
      <c r="GL74" s="248"/>
      <c r="GM74" s="248"/>
      <c r="GN74" s="248"/>
      <c r="GO74" s="248"/>
      <c r="GP74" s="248"/>
      <c r="GQ74" s="248"/>
      <c r="GR74" s="248"/>
      <c r="GS74" s="248"/>
      <c r="GT74" s="248"/>
      <c r="GU74" s="248"/>
      <c r="GV74" s="248"/>
      <c r="GW74" s="248"/>
      <c r="GX74" s="248"/>
      <c r="GY74" s="248"/>
      <c r="GZ74" s="248"/>
      <c r="HA74" s="248"/>
      <c r="HB74" s="248"/>
      <c r="HC74" s="248"/>
      <c r="HD74" s="248"/>
      <c r="HE74" s="248"/>
      <c r="HF74" s="248"/>
      <c r="HG74" s="248"/>
      <c r="HH74" s="248"/>
      <c r="HI74" s="248"/>
      <c r="HJ74" s="248"/>
      <c r="HK74" s="248"/>
      <c r="HL74" s="248"/>
      <c r="HM74" s="248"/>
      <c r="HN74" s="248"/>
      <c r="HO74" s="248"/>
      <c r="HP74" s="248"/>
      <c r="HQ74" s="248"/>
      <c r="HR74" s="248"/>
      <c r="HS74" s="248"/>
      <c r="HT74" s="248"/>
      <c r="HU74" s="248"/>
      <c r="HV74" s="248"/>
      <c r="HW74" s="248"/>
      <c r="HX74" s="248"/>
      <c r="HY74" s="248"/>
      <c r="HZ74" s="248"/>
      <c r="IA74" s="248"/>
      <c r="IB74" s="248"/>
      <c r="IC74" s="248"/>
      <c r="ID74" s="248"/>
      <c r="IE74" s="248"/>
      <c r="IF74" s="248"/>
      <c r="IG74" s="248"/>
      <c r="IH74" s="248"/>
      <c r="II74" s="248"/>
      <c r="IJ74" s="248"/>
      <c r="IK74" s="248"/>
      <c r="IL74" s="248"/>
      <c r="IM74" s="248"/>
      <c r="IN74" s="248"/>
      <c r="IO74" s="248"/>
      <c r="IP74" s="248"/>
      <c r="IQ74" s="248"/>
      <c r="IR74" s="248"/>
      <c r="IS74" s="248"/>
      <c r="IT74" s="248"/>
      <c r="IU74" s="248"/>
      <c r="IV74" s="248"/>
    </row>
    <row r="75" spans="1:256">
      <c r="A75"/>
      <c r="B75"/>
      <c r="C75" s="309"/>
      <c r="D75" s="309"/>
    </row>
    <row r="76" spans="1:256">
      <c r="A76"/>
      <c r="B76" s="237"/>
      <c r="C76" s="309"/>
      <c r="D76" s="309"/>
    </row>
    <row r="77" spans="1:256">
      <c r="A77"/>
      <c r="B77" s="237"/>
      <c r="C77" s="309"/>
      <c r="D77" s="309"/>
    </row>
    <row r="78" spans="1:256">
      <c r="A78"/>
      <c r="B78" s="237"/>
      <c r="C78" s="309"/>
      <c r="D78" s="309"/>
    </row>
    <row r="79" spans="1:256">
      <c r="A79"/>
      <c r="B79"/>
      <c r="C79" s="309"/>
      <c r="D79" s="309"/>
    </row>
    <row r="80" spans="1:256">
      <c r="A80"/>
      <c r="B80" s="253"/>
      <c r="C80" s="309"/>
      <c r="D80" s="309"/>
    </row>
    <row r="81" spans="1:4">
      <c r="A81"/>
      <c r="B81"/>
      <c r="C81" s="309"/>
      <c r="D81" s="309"/>
    </row>
    <row r="82" spans="1:4">
      <c r="A82"/>
      <c r="B82"/>
      <c r="C82" s="309"/>
      <c r="D82" s="309"/>
    </row>
    <row r="83" spans="1:4">
      <c r="A83"/>
      <c r="B83"/>
      <c r="C83" s="309"/>
      <c r="D83" s="309"/>
    </row>
    <row r="84" spans="1:4">
      <c r="A84"/>
      <c r="B84"/>
      <c r="C84" s="309"/>
      <c r="D84" s="309"/>
    </row>
    <row r="85" spans="1:4">
      <c r="A85"/>
      <c r="B85"/>
      <c r="C85" s="309"/>
      <c r="D85" s="309"/>
    </row>
    <row r="86" spans="1:4">
      <c r="A86"/>
      <c r="B86"/>
      <c r="C86" s="309"/>
      <c r="D86" s="309"/>
    </row>
    <row r="87" spans="1:4">
      <c r="A87"/>
      <c r="B87"/>
      <c r="C87" s="309"/>
      <c r="D87" s="309"/>
    </row>
    <row r="88" spans="1:4">
      <c r="A88"/>
      <c r="B88"/>
      <c r="C88" s="309"/>
      <c r="D88" s="309"/>
    </row>
    <row r="89" spans="1:4">
      <c r="A89"/>
      <c r="B89"/>
      <c r="C89" s="309"/>
      <c r="D89" s="309"/>
    </row>
    <row r="90" spans="1:4">
      <c r="A90"/>
      <c r="B90"/>
      <c r="C90" s="309"/>
      <c r="D90" s="30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3.Nong nghiep</vt:lpstr>
      <vt:lpstr>7.IIPthang</vt:lpstr>
      <vt:lpstr>9.SPCNthang</vt:lpstr>
      <vt:lpstr>12.LĐCN</vt:lpstr>
      <vt:lpstr>13.DNthanhlapmoi</vt:lpstr>
      <vt:lpstr>DN1</vt:lpstr>
      <vt:lpstr>DN2</vt:lpstr>
      <vt:lpstr>19.VonNSNNthang</vt:lpstr>
      <vt:lpstr>21.DTNN</vt:lpstr>
      <vt:lpstr>22-23.Tongmuc</vt:lpstr>
      <vt:lpstr>24.XK thang</vt:lpstr>
      <vt:lpstr>26.NKthang</vt:lpstr>
      <vt:lpstr>29.CPI</vt:lpstr>
      <vt:lpstr>36.Vantaithang</vt:lpstr>
      <vt:lpstr>38.KQTthang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Phạm Tiến Nam</cp:lastModifiedBy>
  <cp:lastPrinted>2018-11-28T03:55:06Z</cp:lastPrinted>
  <dcterms:created xsi:type="dcterms:W3CDTF">2018-08-01T13:07:17Z</dcterms:created>
  <dcterms:modified xsi:type="dcterms:W3CDTF">2020-07-13T09:57:26Z</dcterms:modified>
</cp:coreProperties>
</file>