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19\Thang1\Tong hop\"/>
    </mc:Choice>
  </mc:AlternateContent>
  <bookViews>
    <workbookView xWindow="0" yWindow="0" windowWidth="20490" windowHeight="7755" firstSheet="6" activeTab="13"/>
  </bookViews>
  <sheets>
    <sheet name="01NN" sheetId="1" r:id="rId1"/>
    <sheet name="IIP" sheetId="21" r:id="rId2"/>
    <sheet name="SP" sheetId="22" r:id="rId3"/>
    <sheet name="LAO DONG" sheetId="23" r:id="rId4"/>
    <sheet name="13.DNthanhlapmoi" sheetId="28" r:id="rId5"/>
    <sheet name="DN1 (2)" sheetId="29" r:id="rId6"/>
    <sheet name="DN1 (3)" sheetId="30" r:id="rId7"/>
    <sheet name="DN4" sheetId="31" r:id="rId8"/>
    <sheet name="VonDT" sheetId="5" r:id="rId9"/>
    <sheet name="05DTNN" sheetId="15" r:id="rId10"/>
    <sheet name="Tongmuc" sheetId="6" r:id="rId11"/>
    <sheet name="CPI" sheetId="20" r:id="rId12"/>
    <sheet name="18XK" sheetId="24" r:id="rId13"/>
    <sheet name="19NK" sheetId="25" r:id="rId14"/>
    <sheet name="Van tai" sheetId="26" r:id="rId15"/>
    <sheet name="Sheet1" sheetId="2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9">'[1]PNT-QUOT-#3'!#REF!</definedName>
    <definedName name="\0" localSheetId="6">'[2]PNT-QUOT-#3'!#REF!</definedName>
    <definedName name="\0">'[1]PNT-QUOT-#3'!#REF!</definedName>
    <definedName name="\z" localSheetId="9">'[1]COAT&amp;WRAP-QIOT-#3'!#REF!</definedName>
    <definedName name="\z" localSheetId="6">'[2]COAT&amp;WRAP-QIOT-#3'!#REF!</definedName>
    <definedName name="\z">'[1]COAT&amp;WRAP-QIOT-#3'!#REF!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10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10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10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1" hidden="1">{#N/A,#N/A,FALSE,"Chung"}</definedName>
    <definedName name="______B5" localSheetId="10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10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10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1" hidden="1">{#N/A,#N/A,FALSE,"Chung"}</definedName>
    <definedName name="_____B5" localSheetId="10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10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10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1" hidden="1">{#N/A,#N/A,FALSE,"Chung"}</definedName>
    <definedName name="____B5" localSheetId="10" hidden="1">{#N/A,#N/A,FALSE,"Chung"}</definedName>
    <definedName name="____B5" localSheetId="8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10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10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1" hidden="1">{#N/A,#N/A,FALSE,"Chung"}</definedName>
    <definedName name="___B5" localSheetId="10" hidden="1">{#N/A,#N/A,FALSE,"Chung"}</definedName>
    <definedName name="___B5" localSheetId="8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10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10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1" hidden="1">{#N/A,#N/A,FALSE,"Chung"}</definedName>
    <definedName name="__B5" localSheetId="10" hidden="1">{#N/A,#N/A,FALSE,"Chung"}</definedName>
    <definedName name="__B5" localSheetId="8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1" hidden="1">{"'TDTGT (theo Dphuong)'!$A$4:$F$75"}</definedName>
    <definedName name="__h1" localSheetId="10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10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1" hidden="1">{#N/A,#N/A,FALSE,"Chung"}</definedName>
    <definedName name="_B5" localSheetId="10" hidden="1">{#N/A,#N/A,FALSE,"Chung"}</definedName>
    <definedName name="_B5" localSheetId="8" hidden="1">{#N/A,#N/A,FALSE,"Chung"}</definedName>
    <definedName name="_B5" hidden="1">{#N/A,#N/A,FALSE,"Chung"}</definedName>
    <definedName name="_Fill" localSheetId="9" hidden="1">#REF!</definedName>
    <definedName name="_Fill" localSheetId="11" hidden="1">#REF!</definedName>
    <definedName name="_Fill" localSheetId="6" hidden="1">#REF!</definedName>
    <definedName name="_Fill" localSheetId="8" hidden="1">#REF!</definedName>
    <definedName name="_Fill" hidden="1">#REF!</definedName>
    <definedName name="_xlnm._FilterDatabase" localSheetId="4" hidden="1">'13.DNthanhlapmoi'!$A$8:$D$8</definedName>
    <definedName name="_xlnm._FilterDatabase" localSheetId="5" hidden="1">'DN1 (2)'!$A$7:$D$7</definedName>
    <definedName name="_xlnm._FilterDatabase" localSheetId="6" hidden="1">'DN1 (3)'!$A$8:$D$8</definedName>
    <definedName name="_h1" localSheetId="9" hidden="1">{"'TDTGT (theo Dphuong)'!$A$4:$F$75"}</definedName>
    <definedName name="_h1" localSheetId="11" hidden="1">{"'TDTGT (theo Dphuong)'!$A$4:$F$75"}</definedName>
    <definedName name="_h1" localSheetId="10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10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9">'[1]PNT-QUOT-#3'!#REF!</definedName>
    <definedName name="A" localSheetId="6">'[2]PNT-QUOT-#3'!#REF!</definedName>
    <definedName name="A">'[1]PNT-QUOT-#3'!#REF!</definedName>
    <definedName name="AAA" localSheetId="9">'[3]MTL$-INTER'!#REF!</definedName>
    <definedName name="AAA" localSheetId="6">'[4]MTL$-INTER'!#REF!</definedName>
    <definedName name="AAA">'[3]MTL$-INTER'!#REF!</definedName>
    <definedName name="abc" localSheetId="9" hidden="1">{"'TDTGT (theo Dphuong)'!$A$4:$F$75"}</definedName>
    <definedName name="abc" localSheetId="11" hidden="1">{"'TDTGT (theo Dphuong)'!$A$4:$F$75"}</definedName>
    <definedName name="abc" localSheetId="10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9">#REF!</definedName>
    <definedName name="adsf" localSheetId="11">#REF!</definedName>
    <definedName name="adsf" localSheetId="6">#REF!</definedName>
    <definedName name="adsf" localSheetId="8">#REF!</definedName>
    <definedName name="adsf">#REF!</definedName>
    <definedName name="anpha" localSheetId="9">#REF!</definedName>
    <definedName name="anpha" localSheetId="11">#REF!</definedName>
    <definedName name="anpha" localSheetId="6">#REF!</definedName>
    <definedName name="anpha" localSheetId="8">#REF!</definedName>
    <definedName name="anpha">#REF!</definedName>
    <definedName name="B" localSheetId="9">'[1]PNT-QUOT-#3'!#REF!</definedName>
    <definedName name="B" localSheetId="6">'[2]PNT-QUOT-#3'!#REF!</definedName>
    <definedName name="B">'[1]PNT-QUOT-#3'!#REF!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10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9">#REF!</definedName>
    <definedName name="beta" localSheetId="11">#REF!</definedName>
    <definedName name="beta" localSheetId="6">#REF!</definedName>
    <definedName name="beta" localSheetId="8">#REF!</definedName>
    <definedName name="beta">#REF!</definedName>
    <definedName name="BT" localSheetId="9">#REF!</definedName>
    <definedName name="BT" localSheetId="11">#REF!</definedName>
    <definedName name="BT" localSheetId="6">#REF!</definedName>
    <definedName name="BT" localSheetId="8">#REF!</definedName>
    <definedName name="BT">#REF!</definedName>
    <definedName name="bv" localSheetId="9">#REF!</definedName>
    <definedName name="bv" localSheetId="11">#REF!</definedName>
    <definedName name="bv" localSheetId="6">#REF!</definedName>
    <definedName name="bv" localSheetId="8">#REF!</definedName>
    <definedName name="bv">#REF!</definedName>
    <definedName name="COAT" localSheetId="9">'[1]PNT-QUOT-#3'!#REF!</definedName>
    <definedName name="COAT" localSheetId="6">'[2]PNT-QUOT-#3'!#REF!</definedName>
    <definedName name="COAT">'[1]PNT-QUOT-#3'!#REF!</definedName>
    <definedName name="CS_10" localSheetId="9">#REF!</definedName>
    <definedName name="CS_10" localSheetId="11">#REF!</definedName>
    <definedName name="CS_10" localSheetId="6">#REF!</definedName>
    <definedName name="CS_10" localSheetId="8">#REF!</definedName>
    <definedName name="CS_10">#REF!</definedName>
    <definedName name="CS_100" localSheetId="9">#REF!</definedName>
    <definedName name="CS_100" localSheetId="11">#REF!</definedName>
    <definedName name="CS_100" localSheetId="6">#REF!</definedName>
    <definedName name="CS_100" localSheetId="8">#REF!</definedName>
    <definedName name="CS_100">#REF!</definedName>
    <definedName name="CS_10S" localSheetId="9">#REF!</definedName>
    <definedName name="CS_10S" localSheetId="11">#REF!</definedName>
    <definedName name="CS_10S" localSheetId="6">#REF!</definedName>
    <definedName name="CS_10S" localSheetId="8">#REF!</definedName>
    <definedName name="CS_10S">#REF!</definedName>
    <definedName name="CS_120" localSheetId="9">#REF!</definedName>
    <definedName name="CS_120" localSheetId="11">#REF!</definedName>
    <definedName name="CS_120" localSheetId="6">#REF!</definedName>
    <definedName name="CS_120" localSheetId="8">#REF!</definedName>
    <definedName name="CS_120">#REF!</definedName>
    <definedName name="CS_140" localSheetId="9">#REF!</definedName>
    <definedName name="CS_140" localSheetId="11">#REF!</definedName>
    <definedName name="CS_140" localSheetId="6">#REF!</definedName>
    <definedName name="CS_140" localSheetId="8">#REF!</definedName>
    <definedName name="CS_140">#REF!</definedName>
    <definedName name="CS_160" localSheetId="9">#REF!</definedName>
    <definedName name="CS_160" localSheetId="11">#REF!</definedName>
    <definedName name="CS_160" localSheetId="6">#REF!</definedName>
    <definedName name="CS_160" localSheetId="8">#REF!</definedName>
    <definedName name="CS_160">#REF!</definedName>
    <definedName name="CS_20" localSheetId="9">#REF!</definedName>
    <definedName name="CS_20" localSheetId="11">#REF!</definedName>
    <definedName name="CS_20" localSheetId="6">#REF!</definedName>
    <definedName name="CS_20" localSheetId="8">#REF!</definedName>
    <definedName name="CS_20">#REF!</definedName>
    <definedName name="CS_30" localSheetId="9">#REF!</definedName>
    <definedName name="CS_30" localSheetId="11">#REF!</definedName>
    <definedName name="CS_30" localSheetId="6">#REF!</definedName>
    <definedName name="CS_30" localSheetId="8">#REF!</definedName>
    <definedName name="CS_30">#REF!</definedName>
    <definedName name="CS_40" localSheetId="9">#REF!</definedName>
    <definedName name="CS_40" localSheetId="11">#REF!</definedName>
    <definedName name="CS_40" localSheetId="6">#REF!</definedName>
    <definedName name="CS_40" localSheetId="8">#REF!</definedName>
    <definedName name="CS_40">#REF!</definedName>
    <definedName name="CS_40S" localSheetId="9">#REF!</definedName>
    <definedName name="CS_40S" localSheetId="11">#REF!</definedName>
    <definedName name="CS_40S" localSheetId="6">#REF!</definedName>
    <definedName name="CS_40S" localSheetId="8">#REF!</definedName>
    <definedName name="CS_40S">#REF!</definedName>
    <definedName name="CS_5S" localSheetId="9">#REF!</definedName>
    <definedName name="CS_5S" localSheetId="11">#REF!</definedName>
    <definedName name="CS_5S" localSheetId="6">#REF!</definedName>
    <definedName name="CS_5S" localSheetId="8">#REF!</definedName>
    <definedName name="CS_5S">#REF!</definedName>
    <definedName name="CS_60" localSheetId="9">#REF!</definedName>
    <definedName name="CS_60" localSheetId="11">#REF!</definedName>
    <definedName name="CS_60" localSheetId="6">#REF!</definedName>
    <definedName name="CS_60" localSheetId="8">#REF!</definedName>
    <definedName name="CS_60">#REF!</definedName>
    <definedName name="CS_80" localSheetId="9">#REF!</definedName>
    <definedName name="CS_80" localSheetId="11">#REF!</definedName>
    <definedName name="CS_80" localSheetId="6">#REF!</definedName>
    <definedName name="CS_80" localSheetId="8">#REF!</definedName>
    <definedName name="CS_80">#REF!</definedName>
    <definedName name="CS_80S" localSheetId="9">#REF!</definedName>
    <definedName name="CS_80S" localSheetId="11">#REF!</definedName>
    <definedName name="CS_80S" localSheetId="6">#REF!</definedName>
    <definedName name="CS_80S" localSheetId="8">#REF!</definedName>
    <definedName name="CS_80S">#REF!</definedName>
    <definedName name="CS_STD" localSheetId="9">#REF!</definedName>
    <definedName name="CS_STD" localSheetId="11">#REF!</definedName>
    <definedName name="CS_STD" localSheetId="6">#REF!</definedName>
    <definedName name="CS_STD" localSheetId="8">#REF!</definedName>
    <definedName name="CS_STD">#REF!</definedName>
    <definedName name="CS_XS" localSheetId="9">#REF!</definedName>
    <definedName name="CS_XS" localSheetId="11">#REF!</definedName>
    <definedName name="CS_XS" localSheetId="6">#REF!</definedName>
    <definedName name="CS_XS" localSheetId="8">#REF!</definedName>
    <definedName name="CS_XS">#REF!</definedName>
    <definedName name="CS_XXS" localSheetId="9">#REF!</definedName>
    <definedName name="CS_XXS" localSheetId="11">#REF!</definedName>
    <definedName name="CS_XXS" localSheetId="6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1" hidden="1">{"'TDTGT (theo Dphuong)'!$A$4:$F$75"}</definedName>
    <definedName name="cv" localSheetId="10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9">#REF!</definedName>
    <definedName name="cx" localSheetId="11">#REF!</definedName>
    <definedName name="cx" localSheetId="6">#REF!</definedName>
    <definedName name="cx" localSheetId="8">#REF!</definedName>
    <definedName name="cx">#REF!</definedName>
    <definedName name="d" localSheetId="9" hidden="1">#REF!</definedName>
    <definedName name="d" localSheetId="11" hidden="1">#REF!</definedName>
    <definedName name="d" localSheetId="6" hidden="1">#REF!</definedName>
    <definedName name="d" localSheetId="8" hidden="1">#REF!</definedName>
    <definedName name="d" hidden="1">#REF!</definedName>
    <definedName name="dd" localSheetId="9">#REF!</definedName>
    <definedName name="dd" localSheetId="11">#REF!</definedName>
    <definedName name="dd" localSheetId="6">#REF!</definedName>
    <definedName name="dd" localSheetId="8">#REF!</definedName>
    <definedName name="dd">#REF!</definedName>
    <definedName name="df" localSheetId="9" hidden="1">#REF!</definedName>
    <definedName name="df" localSheetId="11" hidden="1">#REF!</definedName>
    <definedName name="df" localSheetId="6" hidden="1">#REF!</definedName>
    <definedName name="df" localSheetId="8" hidden="1">#REF!</definedName>
    <definedName name="df" hidden="1">#REF!</definedName>
    <definedName name="dg" localSheetId="9">#REF!</definedName>
    <definedName name="dg" localSheetId="11">#REF!</definedName>
    <definedName name="dg" localSheetId="6">#REF!</definedName>
    <definedName name="dg" localSheetId="8">#REF!</definedName>
    <definedName name="dg">#REF!</definedName>
    <definedName name="dien" localSheetId="9">#REF!</definedName>
    <definedName name="dien" localSheetId="11">#REF!</definedName>
    <definedName name="dien" localSheetId="6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1" hidden="1">{"'TDTGT (theo Dphuong)'!$A$4:$F$75"}</definedName>
    <definedName name="dn" localSheetId="10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9">#REF!</definedName>
    <definedName name="ffddg" localSheetId="11">#REF!</definedName>
    <definedName name="ffddg" localSheetId="6">#REF!</definedName>
    <definedName name="ffddg" localSheetId="8">#REF!</definedName>
    <definedName name="ffddg">#REF!</definedName>
    <definedName name="FP" localSheetId="9">'[1]COAT&amp;WRAP-QIOT-#3'!#REF!</definedName>
    <definedName name="FP" localSheetId="6">'[2]COAT&amp;WRAP-QIOT-#3'!#REF!</definedName>
    <definedName name="FP">'[1]COAT&amp;WRAP-QIOT-#3'!#REF!</definedName>
    <definedName name="h" localSheetId="9" hidden="1">{"'TDTGT (theo Dphuong)'!$A$4:$F$75"}</definedName>
    <definedName name="h" localSheetId="11" hidden="1">{"'TDTGT (theo Dphuong)'!$A$4:$F$75"}</definedName>
    <definedName name="h" localSheetId="10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9">#REF!</definedName>
    <definedName name="hab" localSheetId="11">#REF!</definedName>
    <definedName name="hab" localSheetId="6">#REF!</definedName>
    <definedName name="hab" localSheetId="8">#REF!</definedName>
    <definedName name="hab">#REF!</definedName>
    <definedName name="habac" localSheetId="9">#REF!</definedName>
    <definedName name="habac" localSheetId="11">#REF!</definedName>
    <definedName name="habac" localSheetId="6">#REF!</definedName>
    <definedName name="habac" localSheetId="8">#REF!</definedName>
    <definedName name="habac">#REF!</definedName>
    <definedName name="Habac1">'[5]7 THAI NGUYEN'!$A$11</definedName>
    <definedName name="hhg" localSheetId="9">#REF!</definedName>
    <definedName name="hhg" localSheetId="11">#REF!</definedName>
    <definedName name="hhg" localSheetId="6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3" hidden="1">{"'TDTGT (theo Dphuong)'!$A$4:$F$75"}</definedName>
    <definedName name="HTML_Control" localSheetId="11" hidden="1">{"'TDTGT (theo Dphuong)'!$A$4:$F$75"}</definedName>
    <definedName name="HTML_Control" localSheetId="2" hidden="1">{"'TDTGT (theo Dphuong)'!$A$4:$F$75"}</definedName>
    <definedName name="HTML_Control" localSheetId="10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1" hidden="1">{#N/A,#N/A,FALSE,"Chung"}</definedName>
    <definedName name="i" localSheetId="10" hidden="1">{#N/A,#N/A,FALSE,"Chung"}</definedName>
    <definedName name="i" localSheetId="8" hidden="1">{#N/A,#N/A,FALSE,"Chung"}</definedName>
    <definedName name="i" hidden="1">{#N/A,#N/A,FALSE,"Chung"}</definedName>
    <definedName name="IO" localSheetId="9">'[1]COAT&amp;WRAP-QIOT-#3'!#REF!</definedName>
    <definedName name="IO" localSheetId="6">'[2]COAT&amp;WRAP-QIOT-#3'!#REF!</definedName>
    <definedName name="IO">'[1]COAT&amp;WRAP-QIOT-#3'!#REF!</definedName>
    <definedName name="kjh" localSheetId="9" hidden="1">{#N/A,#N/A,FALSE,"Chung"}</definedName>
    <definedName name="kjh" localSheetId="11" hidden="1">{#N/A,#N/A,FALSE,"Chung"}</definedName>
    <definedName name="kjh" localSheetId="10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9">#REF!</definedName>
    <definedName name="kjhjfhdjkfndfndf" localSheetId="11">#REF!</definedName>
    <definedName name="kjhjfhdjkfndfndf" localSheetId="6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1" hidden="1">{"'TDTGT (theo Dphuong)'!$A$4:$F$75"}</definedName>
    <definedName name="m" localSheetId="10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6">'[2]COAT&amp;WRAP-QIOT-#3'!#REF!</definedName>
    <definedName name="MAT">'[1]COAT&amp;WRAP-QIOT-#3'!#REF!</definedName>
    <definedName name="mc" localSheetId="9">#REF!</definedName>
    <definedName name="mc" localSheetId="11">#REF!</definedName>
    <definedName name="mc" localSheetId="6">#REF!</definedName>
    <definedName name="mc" localSheetId="8">#REF!</definedName>
    <definedName name="mc">#REF!</definedName>
    <definedName name="MF" localSheetId="9">'[1]COAT&amp;WRAP-QIOT-#3'!#REF!</definedName>
    <definedName name="MF" localSheetId="6">'[2]COAT&amp;WRAP-QIOT-#3'!#REF!</definedName>
    <definedName name="MF">'[1]COAT&amp;WRAP-QIOT-#3'!#REF!</definedName>
    <definedName name="mnh" localSheetId="9">'[6]2.74'!#REF!</definedName>
    <definedName name="mnh" localSheetId="6">'[6]2.74'!#REF!</definedName>
    <definedName name="mnh">'[6]2.74'!#REF!</definedName>
    <definedName name="n" localSheetId="9">'[6]2.74'!#REF!</definedName>
    <definedName name="n" localSheetId="6">'[6]2.74'!#REF!</definedName>
    <definedName name="n">'[6]2.74'!#REF!</definedName>
    <definedName name="nhan" localSheetId="9">#REF!</definedName>
    <definedName name="nhan" localSheetId="11">#REF!</definedName>
    <definedName name="nhan" localSheetId="6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1">#REF!</definedName>
    <definedName name="nuoc" localSheetId="6">#REF!</definedName>
    <definedName name="nuoc" localSheetId="8">#REF!</definedName>
    <definedName name="nuoc">#REF!</definedName>
    <definedName name="oanh" localSheetId="9" hidden="1">{#N/A,#N/A,FALSE,"Chung"}</definedName>
    <definedName name="oanh" localSheetId="13" hidden="1">{#N/A,#N/A,FALSE,"Chung"}</definedName>
    <definedName name="oanh" localSheetId="11" hidden="1">{#N/A,#N/A,FALSE,"Chung"}</definedName>
    <definedName name="oanh" localSheetId="2" hidden="1">{#N/A,#N/A,FALSE,"Chung"}</definedName>
    <definedName name="oanh" localSheetId="10" hidden="1">{#N/A,#N/A,FALSE,"Chung"}</definedName>
    <definedName name="oanh" localSheetId="8" hidden="1">{#N/A,#N/A,FALSE,"Chung"}</definedName>
    <definedName name="oanh" hidden="1">{#N/A,#N/A,FALSE,"Chung"}</definedName>
    <definedName name="P" localSheetId="9">'[1]PNT-QUOT-#3'!#REF!</definedName>
    <definedName name="P" localSheetId="6">'[2]PNT-QUOT-#3'!#REF!</definedName>
    <definedName name="P">'[1]PNT-QUOT-#3'!#REF!</definedName>
    <definedName name="PEJM" localSheetId="9">'[1]COAT&amp;WRAP-QIOT-#3'!#REF!</definedName>
    <definedName name="PEJM" localSheetId="6">'[2]COAT&amp;WRAP-QIOT-#3'!#REF!</definedName>
    <definedName name="PEJM">'[1]COAT&amp;WRAP-QIOT-#3'!#REF!</definedName>
    <definedName name="PF" localSheetId="6">'[2]PNT-QUOT-#3'!#REF!</definedName>
    <definedName name="PF">'[1]PNT-QUOT-#3'!#REF!</definedName>
    <definedName name="PM">[7]IBASE!$AH$16:$AV$110</definedName>
    <definedName name="Print_Area_MI">[8]ESTI.!$A$1:$U$52</definedName>
    <definedName name="_xlnm.Print_Titles" localSheetId="9">'[9]TiÕn ®é thùc hiÖn KC'!#REF!</definedName>
    <definedName name="_xlnm.Print_Titles" localSheetId="6">'[9]TiÕn ®é thùc hiÖn KC'!#REF!</definedName>
    <definedName name="_xlnm.Print_Titles">'[9]TiÕn ®é thùc hiÖn KC'!#REF!</definedName>
    <definedName name="pt" localSheetId="9">#REF!</definedName>
    <definedName name="pt" localSheetId="11">#REF!</definedName>
    <definedName name="pt" localSheetId="6">#REF!</definedName>
    <definedName name="pt" localSheetId="8">#REF!</definedName>
    <definedName name="pt">#REF!</definedName>
    <definedName name="ptr" localSheetId="9">#REF!</definedName>
    <definedName name="ptr" localSheetId="11">#REF!</definedName>
    <definedName name="ptr" localSheetId="6">#REF!</definedName>
    <definedName name="ptr" localSheetId="8">#REF!</definedName>
    <definedName name="ptr">#REF!</definedName>
    <definedName name="ptvt">'[10]ma-pt'!$A$6:$IV$228</definedName>
    <definedName name="qưeqwrqw" localSheetId="9" hidden="1">{#N/A,#N/A,FALSE,"Chung"}</definedName>
    <definedName name="qưeqwrqw" localSheetId="11" hidden="1">{#N/A,#N/A,FALSE,"Chung"}</definedName>
    <definedName name="qưeqwrqw" localSheetId="10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9">'[1]COAT&amp;WRAP-QIOT-#3'!#REF!</definedName>
    <definedName name="RT" localSheetId="6">'[2]COAT&amp;WRAP-QIOT-#3'!#REF!</definedName>
    <definedName name="RT">'[1]COAT&amp;WRAP-QIOT-#3'!#REF!</definedName>
    <definedName name="SB">[7]IBASE!$AH$7:$AL$14</definedName>
    <definedName name="SORT" localSheetId="9">#REF!</definedName>
    <definedName name="SORT" localSheetId="11">#REF!</definedName>
    <definedName name="SORT" localSheetId="6">#REF!</definedName>
    <definedName name="SORT" localSheetId="8">#REF!</definedName>
    <definedName name="SORT">#REF!</definedName>
    <definedName name="SORT_AREA">'[8]DI-ESTI'!$A$8:$R$489</definedName>
    <definedName name="SP" localSheetId="9">'[1]PNT-QUOT-#3'!#REF!</definedName>
    <definedName name="SP" localSheetId="6">'[2]PNT-QUOT-#3'!#REF!</definedName>
    <definedName name="SP">'[1]PNT-QUOT-#3'!#REF!</definedName>
    <definedName name="sss" localSheetId="9">#REF!</definedName>
    <definedName name="sss" localSheetId="11">#REF!</definedName>
    <definedName name="sss" localSheetId="6">#REF!</definedName>
    <definedName name="sss" localSheetId="8">#REF!</definedName>
    <definedName name="sss">#REF!</definedName>
    <definedName name="TBA" localSheetId="9">#REF!</definedName>
    <definedName name="TBA" localSheetId="11">#REF!</definedName>
    <definedName name="TBA" localSheetId="6">#REF!</definedName>
    <definedName name="TBA" localSheetId="8">#REF!</definedName>
    <definedName name="TBA">#REF!</definedName>
    <definedName name="td" localSheetId="9">#REF!</definedName>
    <definedName name="td" localSheetId="11">#REF!</definedName>
    <definedName name="td" localSheetId="6">#REF!</definedName>
    <definedName name="td" localSheetId="8">#REF!</definedName>
    <definedName name="td">#REF!</definedName>
    <definedName name="th_bl" localSheetId="9">#REF!</definedName>
    <definedName name="th_bl" localSheetId="11">#REF!</definedName>
    <definedName name="th_bl" localSheetId="6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10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6">'[2]COAT&amp;WRAP-QIOT-#3'!#REF!</definedName>
    <definedName name="THK">'[1]COAT&amp;WRAP-QIOT-#3'!#REF!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10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9">#REF!</definedName>
    <definedName name="ttt" localSheetId="11">#REF!</definedName>
    <definedName name="ttt" localSheetId="6">#REF!</definedName>
    <definedName name="ttt" localSheetId="8">#REF!</definedName>
    <definedName name="ttt">#REF!</definedName>
    <definedName name="vfff" localSheetId="9">#REF!</definedName>
    <definedName name="vfff" localSheetId="11">#REF!</definedName>
    <definedName name="vfff" localSheetId="6">#REF!</definedName>
    <definedName name="vfff" localSheetId="8">#REF!</definedName>
    <definedName name="vfff">#REF!</definedName>
    <definedName name="vv" localSheetId="9" hidden="1">{"'TDTGT (theo Dphuong)'!$A$4:$F$75"}</definedName>
    <definedName name="vv" localSheetId="11" hidden="1">{"'TDTGT (theo Dphuong)'!$A$4:$F$75"}</definedName>
    <definedName name="vv" localSheetId="10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3" hidden="1">{#N/A,#N/A,FALSE,"Chung"}</definedName>
    <definedName name="wrn.thu." localSheetId="11" hidden="1">{#N/A,#N/A,FALSE,"Chung"}</definedName>
    <definedName name="wrn.thu." localSheetId="2" hidden="1">{#N/A,#N/A,FALSE,"Chung"}</definedName>
    <definedName name="wrn.thu." localSheetId="10" hidden="1">{#N/A,#N/A,FALSE,"Chung"}</definedName>
    <definedName name="wrn.thu." localSheetId="8" hidden="1">{#N/A,#N/A,FALSE,"Chung"}</definedName>
    <definedName name="wrn.thu." hidden="1">{#N/A,#N/A,FALSE,"Chung"}</definedName>
    <definedName name="xd">'[11]7 THAI NGUYEN'!$A$11</definedName>
    <definedName name="ZYX" localSheetId="9">#REF!</definedName>
    <definedName name="ZYX" localSheetId="11">#REF!</definedName>
    <definedName name="ZYX" localSheetId="6">#REF!</definedName>
    <definedName name="ZYX" localSheetId="8">#REF!</definedName>
    <definedName name="ZYX">#REF!</definedName>
    <definedName name="ZZZ" localSheetId="9">#REF!</definedName>
    <definedName name="ZZZ" localSheetId="11">#REF!</definedName>
    <definedName name="ZZZ" localSheetId="6">#REF!</definedName>
    <definedName name="ZZZ" localSheetId="8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5" i="31" l="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C8" i="31"/>
  <c r="D8" i="31" s="1"/>
  <c r="B8" i="31"/>
  <c r="B8" i="30"/>
  <c r="C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B8" i="29"/>
  <c r="C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B8" i="28"/>
  <c r="C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8" i="30" l="1"/>
  <c r="D8" i="28"/>
  <c r="D8" i="29"/>
  <c r="E11" i="6"/>
  <c r="E10" i="6"/>
  <c r="E9" i="6"/>
  <c r="E8" i="6"/>
  <c r="M8" i="25"/>
  <c r="N8" i="25"/>
  <c r="M9" i="25"/>
  <c r="N9" i="25"/>
  <c r="M10" i="25"/>
  <c r="N10" i="25"/>
  <c r="M11" i="25"/>
  <c r="M12" i="25"/>
  <c r="M13" i="25"/>
  <c r="N13" i="25"/>
  <c r="M14" i="25"/>
  <c r="N14" i="25"/>
  <c r="M15" i="25"/>
  <c r="N15" i="25"/>
  <c r="M16" i="25"/>
  <c r="N16" i="25"/>
  <c r="M17" i="25"/>
  <c r="N17" i="25"/>
  <c r="M18" i="25"/>
  <c r="N18" i="25"/>
  <c r="M19" i="25"/>
  <c r="N19" i="25"/>
  <c r="M20" i="25"/>
  <c r="N20" i="25"/>
  <c r="M21" i="25"/>
  <c r="N21" i="25"/>
  <c r="M22" i="25"/>
  <c r="N22" i="25"/>
  <c r="M23" i="25"/>
  <c r="N23" i="25"/>
  <c r="M24" i="25"/>
  <c r="N24" i="25"/>
  <c r="M25" i="25"/>
  <c r="N25" i="25"/>
  <c r="M26" i="25"/>
  <c r="N26" i="25"/>
  <c r="M27" i="25"/>
  <c r="N27" i="25"/>
  <c r="M28" i="25"/>
  <c r="N28" i="25"/>
  <c r="M29" i="25"/>
  <c r="N29" i="25"/>
  <c r="M30" i="25"/>
  <c r="N30" i="25"/>
  <c r="M31" i="25"/>
  <c r="N31" i="25"/>
  <c r="M32" i="25"/>
  <c r="N32" i="25"/>
  <c r="M33" i="25"/>
  <c r="N33" i="25"/>
  <c r="M34" i="25"/>
  <c r="N34" i="25"/>
  <c r="M35" i="25"/>
  <c r="N35" i="25"/>
  <c r="M36" i="25"/>
  <c r="N36" i="25"/>
  <c r="M37" i="25"/>
  <c r="N37" i="25"/>
  <c r="M38" i="25"/>
  <c r="N38" i="25"/>
  <c r="M39" i="25"/>
  <c r="N39" i="25"/>
  <c r="M40" i="25"/>
  <c r="N40" i="25"/>
  <c r="M41" i="25"/>
  <c r="N41" i="25"/>
  <c r="M42" i="25"/>
  <c r="N42" i="25"/>
  <c r="M43" i="25"/>
  <c r="N43" i="25"/>
  <c r="M44" i="25"/>
  <c r="N44" i="25"/>
</calcChain>
</file>

<file path=xl/sharedStrings.xml><?xml version="1.0" encoding="utf-8"?>
<sst xmlns="http://schemas.openxmlformats.org/spreadsheetml/2006/main" count="646" uniqueCount="397">
  <si>
    <t>Thực hiện cùng
kỳ 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</si>
  <si>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</si>
  <si>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</si>
  <si>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</si>
  <si>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</si>
  <si>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</si>
  <si>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</si>
  <si>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</si>
  <si>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</si>
  <si>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</si>
  <si>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Rau, đậu</t>
  </si>
  <si>
    <t>Lạc</t>
  </si>
  <si>
    <t>Hoạt động thu gom, xử lý và tiêu huỷ rác thải;
tái chế phế liệu</t>
  </si>
  <si>
    <t>Thoát nước và xử lý nước thải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</si>
  <si>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</si>
  <si>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</si>
  <si>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</si>
  <si>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</si>
  <si>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</si>
  <si>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</si>
  <si>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</si>
  <si>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</si>
  <si>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</si>
  <si>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</si>
  <si>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</si>
  <si>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</si>
  <si>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</si>
  <si>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</si>
  <si>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</si>
  <si>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</si>
  <si>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</si>
  <si>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</si>
  <si>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</si>
  <si>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</si>
  <si>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</si>
  <si>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</si>
  <si>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</si>
  <si>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</si>
  <si>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</si>
  <si>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</si>
  <si>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</si>
  <si>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</si>
  <si>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</si>
  <si>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</si>
  <si>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</si>
  <si>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</si>
  <si>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</si>
  <si>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</si>
  <si>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</si>
  <si>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</si>
  <si>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</si>
  <si>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</si>
  <si>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</si>
  <si>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</si>
  <si>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</si>
  <si>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</si>
  <si>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</si>
  <si>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</si>
  <si>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</si>
  <si>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</si>
  <si>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</si>
  <si>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</si>
  <si>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</si>
  <si>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</si>
  <si>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</si>
  <si>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</si>
  <si>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</si>
  <si>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</si>
  <si>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</si>
  <si>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</si>
  <si>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</si>
  <si>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</si>
  <si>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</si>
  <si>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</si>
  <si>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</si>
  <si>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</si>
  <si>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</si>
  <si>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</si>
  <si>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</si>
  <si>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2018</t>
  </si>
  <si>
    <t>tháng 12</t>
  </si>
  <si>
    <t>tính</t>
  </si>
  <si>
    <t>Ước tính</t>
  </si>
  <si>
    <t>Thực hiện</t>
  </si>
  <si>
    <t>Đơn vị</t>
  </si>
  <si>
    <t>3. Một số sản phẩm chủ yếu của ngành công nghiệp</t>
  </si>
  <si>
    <t>tháng trước</t>
  </si>
  <si>
    <t>lao động thời điểm</t>
  </si>
  <si>
    <t>Chỉ số sử dụng</t>
  </si>
  <si>
    <t xml:space="preserve">4. Chỉ số sử dụng lao động của doanh nghiệp công nghiệp </t>
  </si>
  <si>
    <t>Quảng Ninh</t>
  </si>
  <si>
    <t>Phú Thọ</t>
  </si>
  <si>
    <t>An Giang</t>
  </si>
  <si>
    <t>Quảng Ngãi</t>
  </si>
  <si>
    <t>Cần Thơ</t>
  </si>
  <si>
    <t>Bình Dương</t>
  </si>
  <si>
    <t>Quảng Nam</t>
  </si>
  <si>
    <t>Đồng Nai</t>
  </si>
  <si>
    <t>Bắc Ninh</t>
  </si>
  <si>
    <t>Đà Nẵng</t>
  </si>
  <si>
    <t>Kiên Giang</t>
  </si>
  <si>
    <t>Bà Rịa - Vũng Tàu</t>
  </si>
  <si>
    <t>Thanh Hóa</t>
  </si>
  <si>
    <t>Hải Phòng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</si>
  <si>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</si>
  <si>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</si>
  <si>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</si>
  <si>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</si>
  <si>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</si>
  <si>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</si>
  <si>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</si>
  <si>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</si>
  <si>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</si>
  <si>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</si>
  <si>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</si>
  <si>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</si>
  <si>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</si>
  <si>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</si>
  <si>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</si>
  <si>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</si>
  <si>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</si>
  <si>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</si>
  <si>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</si>
  <si>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</si>
  <si>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</si>
  <si>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>TỔNG SỐ</t>
  </si>
  <si>
    <t xml:space="preserve">so với cùng kỳ         </t>
  </si>
  <si>
    <t xml:space="preserve">so với kế hoạch                 </t>
  </si>
  <si>
    <t xml:space="preserve">Ước tính </t>
  </si>
  <si>
    <t xml:space="preserve">Kế hoạch                        </t>
  </si>
  <si>
    <t xml:space="preserve"> </t>
  </si>
  <si>
    <t>Dịch vụ khác</t>
  </si>
  <si>
    <t>Du lịch lữ hành</t>
  </si>
  <si>
    <t>Dịch vụ lưu trú, ăn uống</t>
  </si>
  <si>
    <t>Bán lẻ hàng hóa</t>
  </si>
  <si>
    <t>Phương tiện vận tải và phụ tùng</t>
  </si>
  <si>
    <t>Dây điện và cáp điện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</si>
  <si>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</si>
  <si>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</si>
  <si>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</si>
  <si>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</si>
  <si>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</si>
  <si>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</si>
  <si>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</si>
  <si>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</si>
  <si>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</si>
  <si>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</si>
  <si>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</si>
  <si>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</si>
  <si>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</si>
  <si>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</si>
  <si>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</si>
  <si>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</si>
  <si>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</si>
  <si>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</si>
  <si>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</si>
  <si>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</si>
  <si>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</si>
  <si>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</si>
  <si>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</si>
  <si>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</si>
  <si>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</si>
  <si>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</si>
  <si>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</si>
  <si>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</si>
  <si>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</si>
  <si>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</si>
  <si>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</si>
  <si>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</si>
  <si>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</si>
  <si>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</si>
  <si>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</si>
  <si>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</si>
  <si>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</si>
  <si>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</si>
  <si>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</si>
  <si>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</si>
  <si>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</si>
  <si>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</si>
  <si>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</si>
  <si>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</si>
  <si>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</si>
  <si>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</si>
  <si>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</si>
  <si>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</si>
  <si>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</si>
  <si>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</si>
  <si>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</si>
  <si>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</si>
  <si>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</si>
  <si>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</si>
  <si>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</si>
  <si>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</si>
  <si>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</si>
  <si>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utt12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</si>
  <si>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</si>
  <si>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</si>
  <si>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</si>
  <si>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</si>
  <si>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</si>
  <si>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</si>
  <si>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</si>
  <si>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</si>
  <si>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</si>
  <si>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</si>
  <si>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B. HÀNG HÓA</t>
  </si>
  <si>
    <t>A. HÀNH KHÁCH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</si>
  <si>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</si>
  <si>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</si>
  <si>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</si>
  <si>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</si>
  <si>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</si>
  <si>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</si>
  <si>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</si>
  <si>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Na Uy</t>
  </si>
  <si>
    <t>Thụy Sỹ</t>
  </si>
  <si>
    <t>Tây Ban Nha</t>
  </si>
  <si>
    <t>Đan Mạch</t>
  </si>
  <si>
    <t>Phần Lan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</si>
  <si>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</si>
  <si>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</si>
  <si>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</si>
  <si>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</si>
  <si>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</si>
  <si>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</si>
  <si>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</si>
  <si>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</si>
  <si>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</si>
  <si>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</si>
  <si>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</si>
  <si>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</si>
  <si>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</si>
  <si>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</si>
  <si>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</si>
  <si>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 xml:space="preserve">   Lào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</si>
  <si>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</si>
  <si>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</si>
  <si>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</si>
  <si>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</si>
  <si>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</si>
  <si>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</si>
  <si>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</si>
  <si>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</si>
  <si>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</si>
  <si>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</si>
  <si>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</si>
  <si>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</si>
  <si>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</si>
  <si>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cùng thời điểm</t>
  </si>
  <si>
    <t>tháng 1</t>
  </si>
  <si>
    <t>so với cùng kỳ</t>
  </si>
  <si>
    <t>1. Tiến độ gieo trồng cây nông nghiệp đến ngày 15 tháng 1 năm 2019</t>
  </si>
  <si>
    <t>Nghìn ha</t>
  </si>
  <si>
    <t>2. Chỉ số sản xuất công nghiệp tháng 1 năm 2019</t>
  </si>
  <si>
    <t>%</t>
  </si>
  <si>
    <t>Tháng 1 năm 2019</t>
  </si>
  <si>
    <t>so với tháng trước</t>
  </si>
  <si>
    <t>so với cùng kỳ năm trước</t>
  </si>
  <si>
    <t>Hoạt động dịch vụ hỗ trợ khai thác mỏ và quặng</t>
  </si>
  <si>
    <t>Sản xuất, chế biến thực phẩm</t>
  </si>
  <si>
    <t>Sản xuất sản phẩm thuốc lá</t>
  </si>
  <si>
    <t>Chế biến gỗ và sản xuất sản phẩm từ gỗ, tre, nứa
(trừ giường, tủ, bàn, ghế); sản xuất sản phẩm
từ rơm, rạ và vật liệu tết bện</t>
  </si>
  <si>
    <t>In, sao chép bản ghi các loại</t>
  </si>
  <si>
    <t>Sản xuất than cốc, sản phẩm dầu mỏ tinh chế</t>
  </si>
  <si>
    <t>Sản xuất sản phẩm từ kim loại đúc sẵn 
(trừ máy móc, thiết bị)</t>
  </si>
  <si>
    <t>Sản xuất sản phẩm điện tử, máy vi tính 
và sản phẩm quang học</t>
  </si>
  <si>
    <t>Sản xuất máy móc, thiết bị chưa được phân vào đâu</t>
  </si>
  <si>
    <t>Công nghiệp chế biến, chế tạo khác</t>
  </si>
  <si>
    <t>Sửa chữa, bảo dưỡng và lắp đặt máy móc, thiết bị</t>
  </si>
  <si>
    <t>Cung cấp nước; hoạt động quản lý và xử lý
rác thải, nước thải</t>
  </si>
  <si>
    <t>Linh kiện điện thoại</t>
  </si>
  <si>
    <t>Alumin</t>
  </si>
  <si>
    <t>Xăng, dầu</t>
  </si>
  <si>
    <t>năm trước (%)</t>
  </si>
  <si>
    <t>tháng trước (%)</t>
  </si>
  <si>
    <t>năm 2019</t>
  </si>
  <si>
    <t xml:space="preserve">so với </t>
  </si>
  <si>
    <t>Tháng 1/2019</t>
  </si>
  <si>
    <t>Xử lý ô nhiễm và hoạt động quản lý chất thải khác</t>
  </si>
  <si>
    <t>Hoạt động thu gom, xử lý và tiêu huỷ rác thải; tái chế phế liệu</t>
  </si>
  <si>
    <t>Chế biến gỗ và sản xuất sản phẩm từ gỗ, tre, nứa (trừ giường,
tủ, bàn, ghế); sản xuất sản phẩm từ rơm, rạ và vật liệu tết bện</t>
  </si>
  <si>
    <t>1/1/2019 so với</t>
  </si>
  <si>
    <t>Tháng 01/2019</t>
  </si>
  <si>
    <t>tháng 01</t>
  </si>
  <si>
    <t>năm 2019 (%)</t>
  </si>
  <si>
    <t>năm trước (%)</t>
  </si>
  <si>
    <t>Hà Tĩnh</t>
  </si>
  <si>
    <t>Đắk Lắk</t>
  </si>
  <si>
    <t>Tỷ đồng</t>
  </si>
  <si>
    <t>Ước tính
tháng 1 năm 2019</t>
  </si>
  <si>
    <t>Đồ chơi, dụng cụ thể thao và bộ phận</t>
  </si>
  <si>
    <t>Sản phẩm nội thất từ chất liệu khác gỗ</t>
  </si>
  <si>
    <t>Máy móc thiết bị, dụng cụ PT khác</t>
  </si>
  <si>
    <t>Máy ảnh, máy quay phim và LK</t>
  </si>
  <si>
    <t>Tháng 01 năm 2019
so với cùng kỳ
năm trước (%)</t>
  </si>
  <si>
    <t>Ước tính 
tháng 01 
năm 2019</t>
  </si>
  <si>
    <t>Thực hiện 
tháng 12
năm 2018</t>
  </si>
  <si>
    <t>Nghìn tấn; Triệu USD</t>
  </si>
  <si>
    <r>
      <t>(*)</t>
    </r>
    <r>
      <rPr>
        <i/>
        <sz val="9.5"/>
        <rFont val="Arial"/>
        <family val="2"/>
      </rPr>
      <t>Chiếc, triệu USD</t>
    </r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</si>
  <si>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</si>
  <si>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t>Ước tính
tháng 01 
năm 2019</t>
  </si>
  <si>
    <t>II. Luân chuyển (Triệu tấn.km)</t>
  </si>
  <si>
    <t>I. Vận chuyển (Nghìn tấn)</t>
  </si>
  <si>
    <t>II. Luân chuyển (Triệu HK.km)</t>
  </si>
  <si>
    <t>I. Vận chuyển (Nghìn HK)</t>
  </si>
  <si>
    <t>2019 so với</t>
  </si>
  <si>
    <t>Tháng 1 năm</t>
  </si>
  <si>
    <t xml:space="preserve">     </t>
  </si>
  <si>
    <t>Tháng 1 năm
2019 so với
cùng kỳ năm 2018 (%)</t>
  </si>
  <si>
    <t>Tháng 1
năm 2019 so
với tháng 12
năm 2018 (%)</t>
  </si>
  <si>
    <t>Ước tính
tháng 1
năm 2019</t>
  </si>
  <si>
    <t>Nghìn lượt người</t>
  </si>
  <si>
    <t xml:space="preserve">Số dự án </t>
  </si>
  <si>
    <t>Số vốn đăng ký</t>
  </si>
  <si>
    <t>(Dự án)</t>
  </si>
  <si>
    <t>(Triệu USD)</t>
  </si>
  <si>
    <t>Phân theo một số địa phương</t>
  </si>
  <si>
    <t>Hải Dương</t>
  </si>
  <si>
    <t>Hà Nam</t>
  </si>
  <si>
    <t>Tây Ninh</t>
  </si>
  <si>
    <t>Hưng Yên</t>
  </si>
  <si>
    <t>Thừa Thiên - Huế</t>
  </si>
  <si>
    <t>Thanh Hóa</t>
  </si>
  <si>
    <t>Vĩnh Long</t>
  </si>
  <si>
    <t>Bến Tre</t>
  </si>
  <si>
    <t>Đà Nẵng</t>
  </si>
  <si>
    <t>Long An</t>
  </si>
  <si>
    <t>Xa-moa</t>
  </si>
  <si>
    <t>Thái Lan</t>
  </si>
  <si>
    <t>Xây-sen</t>
  </si>
  <si>
    <t>Quần đảo Cay-men</t>
  </si>
  <si>
    <t>Quần đảo Vigin thuộc Anh</t>
  </si>
  <si>
    <t>Đan Mạch</t>
  </si>
  <si>
    <t>CHLB Đức</t>
  </si>
  <si>
    <t>Cộng hòa Síp</t>
  </si>
  <si>
    <t>Tỷ đồng; %</t>
  </si>
  <si>
    <t>Tháng 1 
năm 2019 
so với cùng kỳ
năm 2018</t>
  </si>
  <si>
    <t>Tổng mức</t>
  </si>
  <si>
    <t>Cơ cấu</t>
  </si>
  <si>
    <t>Thực hiện
tháng 12
năm 2018</t>
  </si>
  <si>
    <t>Vận tải kho bãi</t>
  </si>
  <si>
    <t>Y tế và hoạt động trợ giúp xã hội</t>
  </si>
  <si>
    <t>Nghệ thuật, vui chơi và giải trí</t>
  </si>
  <si>
    <t>Sản xuất phân phối, điện, nước, gas</t>
  </si>
  <si>
    <t>Hoạt động dịch vụ khác</t>
  </si>
  <si>
    <t>Tài chính, ngân hàng và bảo hiểm</t>
  </si>
  <si>
    <t>Nông nghiệp, lâm nghiệp và thuỷ sản</t>
  </si>
  <si>
    <t>Giáo dục và đào tạo</t>
  </si>
  <si>
    <t>Thông tin và truyền thông</t>
  </si>
  <si>
    <t>Dịch vụ lưu trú và ăn uống</t>
  </si>
  <si>
    <t>Kinh doanh bất động sản</t>
  </si>
  <si>
    <t>Dịch vụ việc làm; du lịch; cho thuê máy móc thiết bị, đồ dùng và các dịch vụ hỗ trợ khác</t>
  </si>
  <si>
    <t>Khoa học, công nghệ; dịch vụ tư vấn, thiết kế; quảng cáo và chuyên môn khác</t>
  </si>
  <si>
    <t>Xây dựng</t>
  </si>
  <si>
    <t>Bán buôn; bán lẻ; sửa chữa ô tô, xe máy</t>
  </si>
  <si>
    <t xml:space="preserve"> so với cùng kỳ</t>
  </si>
  <si>
    <t>Tháng 1</t>
  </si>
  <si>
    <t>Doanh nghiệp; %</t>
  </si>
  <si>
    <t>5. Doanh nghiệp đăng ký thành lập mới</t>
  </si>
  <si>
    <t xml:space="preserve">    và lạm phát cơ bản tháng 1 năm 2019</t>
  </si>
  <si>
    <t>Tháng 1 năm 2019 so với:</t>
  </si>
  <si>
    <t>Kỳ gốc</t>
  </si>
  <si>
    <t>Tháng 12</t>
  </si>
  <si>
    <t>(2014)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</si>
  <si>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</si>
  <si>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</si>
  <si>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</si>
  <si>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</si>
  <si>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</si>
  <si>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</si>
  <si>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</si>
  <si>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</si>
  <si>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</si>
  <si>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</si>
  <si>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</si>
  <si>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</si>
  <si>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</si>
  <si>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</si>
  <si>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</si>
  <si>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</si>
  <si>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</si>
  <si>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</si>
  <si>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</si>
  <si>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</si>
  <si>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</si>
  <si>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Nghìn
tỷ đồng</t>
  </si>
  <si>
    <t>9. Vốn đầu tư thực hiện từ nguồn ngân sách Nhà nước</t>
  </si>
  <si>
    <t>10. Đầu tư trực tiếp của nước ngoài được cấp phép từ 01/01- 20/01/2019</t>
  </si>
  <si>
    <t>11. Tổng mức bán lẻ hàng hóa và doanh thu dịch vụ tiêu dùng</t>
  </si>
  <si>
    <t xml:space="preserve">12. Chỉ số giá tiêu dùng, chỉ số giá vàng, chỉ số giá đô la Mỹ </t>
  </si>
  <si>
    <t xml:space="preserve">13. Hàng hóa xuất khẩu </t>
  </si>
  <si>
    <t>14. Hàng hóa nhập khẩu</t>
  </si>
  <si>
    <t>15. Vận tải hành khách và hàng hoá</t>
  </si>
  <si>
    <t>16. Khách quốc tế đến Việt Nam</t>
  </si>
  <si>
    <t>6. Doanh nghiệp quay trở lại hoạt động</t>
  </si>
  <si>
    <t>7. Doanh nghiệp tạm ngừng kinh doanh có thời hạn</t>
  </si>
  <si>
    <t>8. Doanh nghiệp hoàn tất thủ tục giải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</si>
</sst>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\ "/>
    <numFmt numFmtId="168" formatCode="_-&quot;$&quot;* #,##0_-;\-&quot;$&quot;* #,##0_-;_-&quot;$&quot;* &quot;-&quot;_-;_-@_-"/>
    <numFmt numFmtId="169" formatCode="#,##0.0;[Red]\-#,##0.0"/>
    <numFmt numFmtId="170" formatCode="#.##"/>
    <numFmt numFmtId="171" formatCode="_-* #,##0_-;\-* #,##0_-;_-* &quot;-&quot;_-;_-@_-"/>
    <numFmt numFmtId="172" formatCode="_-* #,##0.00_-;\-* #,##0.00_-;_-* &quot;-&quot;??_-;_-@_-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* #,##0.00\ _₫_-;\-* #,##0.00\ _₫_-;_-* &quot;-&quot;??\ _₫_-;_-@_-"/>
    <numFmt numFmtId="184" formatCode="&quot;\&quot;#,##0;[Red]&quot;\&quot;\-#,##0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,##0.0;\-#,##0.0"/>
    <numFmt numFmtId="201" formatCode="_-* #.##0_-;\-* #.##0_-;_-* &quot;-&quot;_-;_-@_-"/>
    <numFmt numFmtId="202" formatCode="_(* #,##0_);_(* \(#,##0\);_(* &quot;-&quot;??_);_(@_)"/>
    <numFmt numFmtId="203" formatCode="0.0%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12"/>
      <name val=".VnTime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3"/>
      <name val=".VnTime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4"/>
      <color indexed="8"/>
      <name val="Times New Roman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9.5"/>
      <name val=".VnArial"/>
      <family val="2"/>
    </font>
    <font>
      <sz val="9.5"/>
      <name val="Arial"/>
      <family val="2"/>
    </font>
    <font>
      <b/>
      <i/>
      <sz val="9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1.5"/>
      <name val=".VnTime"/>
      <family val="2"/>
    </font>
    <font>
      <sz val="11"/>
      <name val="Times New Roman"/>
      <family val="1"/>
    </font>
    <font>
      <sz val="10"/>
      <color indexed="9"/>
      <name val="Arial"/>
      <family val="2"/>
    </font>
    <font>
      <sz val="11.5"/>
      <name val="Times New Roman"/>
      <family val="1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sz val="9.5"/>
      <name val=".VnTime"/>
      <family val="2"/>
    </font>
    <font>
      <vertAlign val="superscript"/>
      <sz val="10"/>
      <name val="Arial"/>
      <family val="2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Times New Roman"/>
      <family val="1"/>
    </font>
    <font>
      <b/>
      <sz val="9"/>
      <color indexed="8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0"/>
      <color theme="1"/>
      <name val="Arial "/>
    </font>
    <font>
      <sz val="13"/>
      <name val=".VnArial"/>
      <family val="2"/>
    </font>
    <font>
      <b/>
      <sz val="13"/>
      <name val=".Vn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05">
    <xf numFmtId="0" fontId="0" fillId="0" borderId="0"/>
    <xf numFmtId="0" fontId="2" fillId="0" borderId="0"/>
    <xf numFmtId="0" fontId="8" fillId="0" borderId="0"/>
    <xf numFmtId="0" fontId="12" fillId="0" borderId="0"/>
    <xf numFmtId="168" fontId="16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1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2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5" fillId="3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5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0" fontId="11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0" fontId="40" fillId="22" borderId="4" applyNumberFormat="0" applyAlignment="0" applyProtection="0"/>
    <xf numFmtId="0" fontId="41" fillId="0" borderId="0"/>
    <xf numFmtId="181" fontId="22" fillId="0" borderId="0" applyFont="0" applyFill="0" applyBorder="0" applyAlignment="0" applyProtection="0"/>
    <xf numFmtId="0" fontId="42" fillId="23" borderId="5" applyNumberFormat="0" applyAlignment="0" applyProtection="0"/>
    <xf numFmtId="41" fontId="43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8" fillId="0" borderId="0" applyFont="0" applyFill="0" applyBorder="0" applyAlignment="0" applyProtection="0"/>
    <xf numFmtId="183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30" fillId="0" borderId="0" applyFont="0" applyFill="0" applyBorder="0" applyAlignment="0" applyProtection="0"/>
    <xf numFmtId="18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187" fontId="37" fillId="0" borderId="0"/>
    <xf numFmtId="3" fontId="11" fillId="0" borderId="0" applyFont="0" applyFill="0" applyBorder="0" applyAlignment="0" applyProtection="0"/>
    <xf numFmtId="0" fontId="48" fillId="0" borderId="0">
      <alignment horizontal="center"/>
    </xf>
    <xf numFmtId="44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9" fontId="11" fillId="0" borderId="0"/>
    <xf numFmtId="0" fontId="11" fillId="0" borderId="0" applyFont="0" applyFill="0" applyBorder="0" applyAlignment="0" applyProtection="0"/>
    <xf numFmtId="3" fontId="49" fillId="0" borderId="6">
      <alignment horizontal="left" vertical="top" wrapText="1"/>
    </xf>
    <xf numFmtId="190" fontId="11" fillId="0" borderId="0"/>
    <xf numFmtId="191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55" fillId="0" borderId="7" applyNumberFormat="0" applyAlignment="0" applyProtection="0">
      <alignment horizontal="left" vertical="center"/>
    </xf>
    <xf numFmtId="0" fontId="55" fillId="0" borderId="3">
      <alignment horizontal="left"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6" fillId="0" borderId="0" applyProtection="0"/>
    <xf numFmtId="0" fontId="55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9" fillId="9" borderId="4" applyNumberFormat="0" applyAlignment="0" applyProtection="0"/>
    <xf numFmtId="0" fontId="60" fillId="0" borderId="0"/>
    <xf numFmtId="0" fontId="61" fillId="0" borderId="10" applyNumberFormat="0" applyFill="0" applyAlignment="0" applyProtection="0"/>
    <xf numFmtId="0" fontId="62" fillId="0" borderId="11"/>
    <xf numFmtId="192" fontId="11" fillId="0" borderId="12"/>
    <xf numFmtId="192" fontId="23" fillId="0" borderId="12"/>
    <xf numFmtId="192" fontId="23" fillId="0" borderId="12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63" fillId="0" borderId="0" applyNumberFormat="0" applyFont="0" applyFill="0" applyAlignment="0"/>
    <xf numFmtId="0" fontId="64" fillId="25" borderId="0" applyNumberFormat="0" applyBorder="0" applyAlignment="0" applyProtection="0"/>
    <xf numFmtId="0" fontId="37" fillId="0" borderId="0"/>
    <xf numFmtId="0" fontId="8" fillId="0" borderId="0">
      <alignment horizontal="left"/>
    </xf>
    <xf numFmtId="37" fontId="65" fillId="0" borderId="0"/>
    <xf numFmtId="0" fontId="8" fillId="0" borderId="0">
      <alignment horizontal="left"/>
    </xf>
    <xf numFmtId="195" fontId="66" fillId="0" borderId="0"/>
    <xf numFmtId="195" fontId="66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67" fillId="0" borderId="0"/>
    <xf numFmtId="0" fontId="1" fillId="0" borderId="0"/>
    <xf numFmtId="0" fontId="5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67" fillId="0" borderId="0"/>
    <xf numFmtId="0" fontId="11" fillId="0" borderId="0"/>
    <xf numFmtId="0" fontId="23" fillId="0" borderId="0"/>
    <xf numFmtId="0" fontId="5" fillId="0" borderId="0"/>
    <xf numFmtId="0" fontId="11" fillId="0" borderId="0"/>
    <xf numFmtId="0" fontId="8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67" fillId="0" borderId="0"/>
    <xf numFmtId="0" fontId="67" fillId="0" borderId="0"/>
    <xf numFmtId="0" fontId="11" fillId="0" borderId="0"/>
    <xf numFmtId="0" fontId="11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70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8" fillId="0" borderId="0"/>
    <xf numFmtId="0" fontId="11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1" fillId="26" borderId="13" applyNumberFormat="0" applyFont="0" applyAlignment="0" applyProtection="0"/>
    <xf numFmtId="0" fontId="73" fillId="22" borderId="14" applyNumberFormat="0" applyAlignment="0" applyProtection="0"/>
    <xf numFmtId="10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96" fontId="11" fillId="0" borderId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1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69" fillId="0" borderId="0"/>
    <xf numFmtId="0" fontId="81" fillId="0" borderId="15"/>
    <xf numFmtId="0" fontId="62" fillId="0" borderId="0"/>
    <xf numFmtId="0" fontId="82" fillId="0" borderId="0" applyFont="0">
      <alignment horizontal="centerContinuous"/>
    </xf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72" fillId="0" borderId="6">
      <alignment horizontal="right"/>
    </xf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60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7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98" fontId="90" fillId="0" borderId="0" applyFont="0" applyFill="0" applyBorder="0" applyAlignment="0" applyProtection="0"/>
    <xf numFmtId="184" fontId="90" fillId="0" borderId="0" applyFont="0" applyFill="0" applyBorder="0" applyAlignment="0" applyProtection="0"/>
    <xf numFmtId="0" fontId="91" fillId="0" borderId="0"/>
    <xf numFmtId="0" fontId="63" fillId="0" borderId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8" fillId="0" borderId="0"/>
    <xf numFmtId="168" fontId="9" fillId="0" borderId="0" applyFont="0" applyFill="0" applyBorder="0" applyAlignment="0" applyProtection="0"/>
    <xf numFmtId="199" fontId="92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30" fillId="0" borderId="0"/>
    <xf numFmtId="0" fontId="93" fillId="0" borderId="0"/>
    <xf numFmtId="0" fontId="30" fillId="0" borderId="0"/>
    <xf numFmtId="0" fontId="100" fillId="0" borderId="0"/>
    <xf numFmtId="0" fontId="100" fillId="0" borderId="0"/>
    <xf numFmtId="0" fontId="69" fillId="0" borderId="0" applyAlignment="0">
      <alignment vertical="top" wrapText="1"/>
      <protection locked="0"/>
    </xf>
    <xf numFmtId="0" fontId="101" fillId="0" borderId="0"/>
    <xf numFmtId="0" fontId="2" fillId="0" borderId="0"/>
    <xf numFmtId="0" fontId="107" fillId="0" borderId="0"/>
    <xf numFmtId="0" fontId="100" fillId="0" borderId="0"/>
    <xf numFmtId="0" fontId="100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2" fillId="0" borderId="0"/>
    <xf numFmtId="201" fontId="2" fillId="0" borderId="0" applyFont="0" applyFill="0" applyBorder="0" applyAlignment="0" applyProtection="0"/>
    <xf numFmtId="0" fontId="100" fillId="0" borderId="0"/>
    <xf numFmtId="0" fontId="30" fillId="0" borderId="0"/>
    <xf numFmtId="0" fontId="30" fillId="0" borderId="0"/>
    <xf numFmtId="178" fontId="8" fillId="0" borderId="0" applyFont="0" applyFill="0" applyBorder="0" applyAlignment="0" applyProtection="0"/>
    <xf numFmtId="0" fontId="1" fillId="0" borderId="0"/>
    <xf numFmtId="0" fontId="30" fillId="0" borderId="0"/>
    <xf numFmtId="0" fontId="23" fillId="0" borderId="0"/>
    <xf numFmtId="0" fontId="11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12" fillId="0" borderId="0"/>
    <xf numFmtId="181" fontId="2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0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5" fillId="0" borderId="0"/>
    <xf numFmtId="0" fontId="5" fillId="0" borderId="0"/>
    <xf numFmtId="0" fontId="141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24" fillId="0" borderId="0"/>
    <xf numFmtId="0" fontId="2" fillId="0" borderId="0"/>
  </cellStyleXfs>
  <cellXfs count="501">
    <xf numFmtId="0" fontId="0" fillId="0" borderId="0" xfId="0"/>
    <xf numFmtId="0" fontId="3" fillId="0" borderId="0" xfId="1" applyNumberFormat="1" applyFont="1" applyBorder="1" applyAlignment="1"/>
    <xf numFmtId="0" fontId="4" fillId="0" borderId="0" xfId="1" applyFont="1" applyBorder="1" applyAlignment="1"/>
    <xf numFmtId="0" fontId="4" fillId="0" borderId="0" xfId="0" applyFont="1"/>
    <xf numFmtId="0" fontId="6" fillId="0" borderId="0" xfId="1" applyFont="1" applyBorder="1"/>
    <xf numFmtId="0" fontId="7" fillId="0" borderId="0" xfId="1" applyFont="1" applyBorder="1" applyAlignment="1">
      <alignment horizontal="right"/>
    </xf>
    <xf numFmtId="0" fontId="9" fillId="0" borderId="0" xfId="2" applyFont="1" applyBorder="1"/>
    <xf numFmtId="0" fontId="9" fillId="0" borderId="1" xfId="2" applyFont="1" applyBorder="1"/>
    <xf numFmtId="0" fontId="9" fillId="0" borderId="2" xfId="2" applyFont="1" applyBorder="1"/>
    <xf numFmtId="0" fontId="9" fillId="0" borderId="0" xfId="1" applyFont="1" applyBorder="1"/>
    <xf numFmtId="0" fontId="9" fillId="0" borderId="0" xfId="1" applyFont="1" applyBorder="1" applyAlignment="1"/>
    <xf numFmtId="0" fontId="9" fillId="0" borderId="0" xfId="1" applyFont="1" applyBorder="1" applyAlignment="1">
      <alignment horizontal="center"/>
    </xf>
    <xf numFmtId="164" fontId="13" fillId="0" borderId="0" xfId="3" applyNumberFormat="1" applyFont="1" applyBorder="1" applyAlignment="1"/>
    <xf numFmtId="166" fontId="13" fillId="0" borderId="0" xfId="3" applyNumberFormat="1" applyFont="1" applyBorder="1" applyAlignment="1">
      <alignment horizontal="right" indent="3"/>
    </xf>
    <xf numFmtId="166" fontId="0" fillId="0" borderId="0" xfId="0" applyNumberFormat="1"/>
    <xf numFmtId="164" fontId="14" fillId="0" borderId="0" xfId="3" applyNumberFormat="1" applyFont="1" applyBorder="1" applyAlignment="1"/>
    <xf numFmtId="167" fontId="13" fillId="0" borderId="0" xfId="0" applyNumberFormat="1" applyFont="1" applyAlignment="1">
      <alignment horizontal="right" indent="3"/>
    </xf>
    <xf numFmtId="0" fontId="13" fillId="0" borderId="0" xfId="0" applyNumberFormat="1" applyFont="1" applyAlignment="1">
      <alignment horizontal="right" indent="3"/>
    </xf>
    <xf numFmtId="166" fontId="13" fillId="0" borderId="0" xfId="0" applyNumberFormat="1" applyFont="1" applyAlignment="1">
      <alignment horizontal="right" indent="3"/>
    </xf>
    <xf numFmtId="164" fontId="13" fillId="0" borderId="0" xfId="3" applyNumberFormat="1" applyFont="1" applyFill="1" applyBorder="1" applyAlignment="1"/>
    <xf numFmtId="164" fontId="15" fillId="0" borderId="0" xfId="3" applyNumberFormat="1" applyFont="1" applyFill="1" applyBorder="1" applyAlignment="1"/>
    <xf numFmtId="0" fontId="13" fillId="0" borderId="0" xfId="0" applyFont="1"/>
    <xf numFmtId="166" fontId="13" fillId="0" borderId="0" xfId="1" applyNumberFormat="1" applyFont="1" applyBorder="1" applyAlignment="1">
      <alignment horizontal="right"/>
    </xf>
    <xf numFmtId="166" fontId="13" fillId="0" borderId="0" xfId="1" applyNumberFormat="1" applyFont="1" applyBorder="1" applyAlignment="1"/>
    <xf numFmtId="166" fontId="13" fillId="0" borderId="0" xfId="0" applyNumberFormat="1" applyFont="1"/>
    <xf numFmtId="166" fontId="11" fillId="0" borderId="0" xfId="3" applyNumberFormat="1" applyFont="1" applyFill="1" applyBorder="1" applyAlignment="1">
      <alignment horizontal="right" indent="3"/>
    </xf>
    <xf numFmtId="2" fontId="11" fillId="0" borderId="0" xfId="3" applyNumberFormat="1" applyFont="1" applyFill="1" applyBorder="1" applyAlignment="1">
      <alignment horizontal="right" indent="3"/>
    </xf>
    <xf numFmtId="0" fontId="9" fillId="0" borderId="0" xfId="2635" applyFont="1"/>
    <xf numFmtId="0" fontId="9" fillId="0" borderId="0" xfId="2635" applyFont="1" applyFill="1"/>
    <xf numFmtId="0" fontId="95" fillId="0" borderId="0" xfId="2635" applyFont="1" applyFill="1"/>
    <xf numFmtId="0" fontId="10" fillId="0" borderId="0" xfId="2635" applyFont="1" applyFill="1"/>
    <xf numFmtId="0" fontId="13" fillId="0" borderId="0" xfId="2637" applyNumberFormat="1" applyFont="1" applyFill="1" applyBorder="1" applyAlignment="1">
      <alignment horizontal="left" wrapText="1"/>
    </xf>
    <xf numFmtId="0" fontId="96" fillId="0" borderId="0" xfId="2635" applyFont="1" applyFill="1" applyAlignment="1">
      <alignment horizontal="center" vertical="center" wrapText="1"/>
    </xf>
    <xf numFmtId="0" fontId="95" fillId="0" borderId="0" xfId="2635" applyFont="1" applyFill="1" applyAlignment="1">
      <alignment horizontal="center" vertical="center" wrapText="1"/>
    </xf>
    <xf numFmtId="0" fontId="98" fillId="0" borderId="0" xfId="2637" applyFont="1" applyFill="1" applyBorder="1" applyAlignment="1" applyProtection="1">
      <alignment wrapText="1"/>
    </xf>
    <xf numFmtId="0" fontId="9" fillId="0" borderId="0" xfId="2635" applyNumberFormat="1" applyFont="1" applyFill="1" applyBorder="1" applyAlignment="1">
      <alignment horizontal="center" vertical="center" wrapText="1"/>
    </xf>
    <xf numFmtId="0" fontId="9" fillId="0" borderId="1" xfId="2635" applyFont="1" applyFill="1" applyBorder="1"/>
    <xf numFmtId="0" fontId="99" fillId="0" borderId="0" xfId="2635" applyNumberFormat="1" applyFont="1" applyFill="1" applyAlignment="1">
      <alignment horizontal="left"/>
    </xf>
    <xf numFmtId="0" fontId="99" fillId="0" borderId="0" xfId="2635" applyNumberFormat="1" applyFont="1" applyAlignment="1">
      <alignment wrapText="1"/>
    </xf>
    <xf numFmtId="0" fontId="4" fillId="0" borderId="0" xfId="2635" applyFont="1"/>
    <xf numFmtId="0" fontId="4" fillId="0" borderId="0" xfId="2635" applyFont="1" applyFill="1"/>
    <xf numFmtId="0" fontId="3" fillId="0" borderId="0" xfId="2635" applyNumberFormat="1" applyFont="1" applyAlignment="1">
      <alignment wrapText="1"/>
    </xf>
    <xf numFmtId="0" fontId="9" fillId="0" borderId="0" xfId="2637" applyNumberFormat="1" applyFont="1" applyBorder="1" applyAlignment="1">
      <alignment horizontal="left"/>
    </xf>
    <xf numFmtId="0" fontId="9" fillId="0" borderId="0" xfId="2637" applyNumberFormat="1" applyFont="1" applyBorder="1" applyAlignment="1"/>
    <xf numFmtId="0" fontId="103" fillId="0" borderId="0" xfId="2637" applyNumberFormat="1" applyFont="1" applyBorder="1" applyAlignment="1">
      <alignment horizontal="left" wrapText="1"/>
    </xf>
    <xf numFmtId="0" fontId="9" fillId="0" borderId="0" xfId="2637" applyNumberFormat="1" applyFont="1" applyBorder="1" applyAlignment="1">
      <alignment horizontal="left" wrapText="1"/>
    </xf>
    <xf numFmtId="0" fontId="53" fillId="0" borderId="0" xfId="2638" applyFont="1" applyBorder="1" applyAlignment="1">
      <alignment horizontal="center" vertical="center"/>
    </xf>
    <xf numFmtId="0" fontId="53" fillId="0" borderId="0" xfId="2638" applyFont="1" applyBorder="1" applyAlignment="1">
      <alignment horizontal="centerContinuous"/>
    </xf>
    <xf numFmtId="0" fontId="9" fillId="0" borderId="0" xfId="2638" applyFont="1" applyBorder="1" applyAlignment="1">
      <alignment horizontal="centerContinuous"/>
    </xf>
    <xf numFmtId="0" fontId="9" fillId="0" borderId="1" xfId="2638" applyFont="1" applyBorder="1" applyAlignment="1">
      <alignment horizontal="centerContinuous"/>
    </xf>
    <xf numFmtId="0" fontId="9" fillId="0" borderId="0" xfId="2639" applyFont="1" applyBorder="1" applyAlignment="1">
      <alignment horizontal="center" vertical="center"/>
    </xf>
    <xf numFmtId="0" fontId="9" fillId="0" borderId="0" xfId="2638" quotePrefix="1" applyFont="1" applyBorder="1" applyAlignment="1">
      <alignment horizontal="center" vertical="center"/>
    </xf>
    <xf numFmtId="0" fontId="9" fillId="0" borderId="2" xfId="2639" quotePrefix="1" applyFont="1" applyBorder="1" applyAlignment="1">
      <alignment horizontal="center" vertical="center"/>
    </xf>
    <xf numFmtId="0" fontId="9" fillId="0" borderId="2" xfId="2638" quotePrefix="1" applyFont="1" applyBorder="1" applyAlignment="1">
      <alignment horizontal="center" vertical="center"/>
    </xf>
    <xf numFmtId="0" fontId="9" fillId="0" borderId="2" xfId="2638" applyFont="1" applyBorder="1" applyAlignment="1">
      <alignment horizontal="centerContinuous"/>
    </xf>
    <xf numFmtId="0" fontId="63" fillId="0" borderId="0" xfId="2638" applyFont="1" applyBorder="1" applyAlignment="1">
      <alignment horizontal="center"/>
    </xf>
    <xf numFmtId="0" fontId="4" fillId="0" borderId="0" xfId="2638" applyFont="1" applyBorder="1" applyAlignment="1"/>
    <xf numFmtId="0" fontId="3" fillId="0" borderId="0" xfId="2638" applyNumberFormat="1" applyFont="1" applyBorder="1" applyAlignment="1">
      <alignment horizontal="left"/>
    </xf>
    <xf numFmtId="0" fontId="69" fillId="0" borderId="0" xfId="2635" applyFont="1" applyFill="1" applyBorder="1" applyAlignment="1">
      <alignment vertical="center" wrapText="1"/>
    </xf>
    <xf numFmtId="0" fontId="99" fillId="0" borderId="0" xfId="2635" applyFont="1" applyFill="1"/>
    <xf numFmtId="0" fontId="104" fillId="0" borderId="0" xfId="2635" applyFont="1" applyFill="1" applyBorder="1" applyAlignment="1">
      <alignment vertical="center" wrapText="1"/>
    </xf>
    <xf numFmtId="0" fontId="105" fillId="0" borderId="0" xfId="2635" applyFont="1" applyFill="1"/>
    <xf numFmtId="0" fontId="105" fillId="0" borderId="0" xfId="2635" applyFont="1" applyFill="1" applyBorder="1" applyAlignment="1">
      <alignment vertical="center" wrapText="1"/>
    </xf>
    <xf numFmtId="0" fontId="106" fillId="0" borderId="0" xfId="2635" applyFont="1" applyFill="1" applyAlignment="1">
      <alignment horizontal="center" vertical="center" wrapText="1"/>
    </xf>
    <xf numFmtId="0" fontId="99" fillId="0" borderId="0" xfId="2635" applyFont="1" applyFill="1" applyAlignment="1">
      <alignment horizontal="center" vertical="center" wrapText="1"/>
    </xf>
    <xf numFmtId="0" fontId="105" fillId="0" borderId="0" xfId="2635" applyFont="1" applyFill="1" applyAlignment="1">
      <alignment horizontal="center" vertical="center" wrapText="1"/>
    </xf>
    <xf numFmtId="0" fontId="101" fillId="0" borderId="0" xfId="2641"/>
    <xf numFmtId="0" fontId="99" fillId="0" borderId="0" xfId="2640" applyFont="1" applyFill="1" applyBorder="1" applyAlignment="1">
      <alignment horizontal="center" vertical="center" wrapText="1"/>
      <protection locked="0"/>
    </xf>
    <xf numFmtId="0" fontId="9" fillId="0" borderId="1" xfId="2640" applyFont="1" applyFill="1" applyBorder="1" applyAlignment="1">
      <alignment horizontal="center" vertical="center" wrapText="1"/>
      <protection locked="0"/>
    </xf>
    <xf numFmtId="0" fontId="9" fillId="0" borderId="0" xfId="2640" applyFont="1" applyFill="1" applyBorder="1" applyAlignment="1">
      <alignment horizontal="center" vertical="center" wrapText="1"/>
      <protection locked="0"/>
    </xf>
    <xf numFmtId="14" fontId="9" fillId="0" borderId="0" xfId="2640" quotePrefix="1" applyNumberFormat="1" applyFont="1" applyFill="1" applyBorder="1" applyAlignment="1">
      <alignment horizontal="center" vertical="center" wrapText="1"/>
      <protection locked="0"/>
    </xf>
    <xf numFmtId="0" fontId="9" fillId="0" borderId="2" xfId="2640" applyFont="1" applyFill="1" applyBorder="1" applyAlignment="1">
      <alignment horizontal="center" vertical="center" wrapText="1"/>
      <protection locked="0"/>
    </xf>
    <xf numFmtId="0" fontId="99" fillId="0" borderId="2" xfId="2640" applyFont="1" applyFill="1" applyBorder="1" applyAlignment="1">
      <alignment horizontal="center" vertical="center" wrapText="1"/>
      <protection locked="0"/>
    </xf>
    <xf numFmtId="0" fontId="2" fillId="0" borderId="0" xfId="2642"/>
    <xf numFmtId="0" fontId="2" fillId="0" borderId="0" xfId="2642" applyFill="1"/>
    <xf numFmtId="0" fontId="14" fillId="0" borderId="0" xfId="2643" applyFont="1" applyBorder="1"/>
    <xf numFmtId="0" fontId="14" fillId="0" borderId="0" xfId="2643" applyFont="1" applyBorder="1" applyAlignment="1">
      <alignment horizontal="left"/>
    </xf>
    <xf numFmtId="0" fontId="15" fillId="0" borderId="0" xfId="2643" applyFont="1" applyBorder="1"/>
    <xf numFmtId="0" fontId="13" fillId="0" borderId="0" xfId="2643" applyFont="1" applyBorder="1"/>
    <xf numFmtId="0" fontId="13" fillId="0" borderId="0" xfId="2643" applyFont="1" applyBorder="1" applyAlignment="1">
      <alignment horizontal="left"/>
    </xf>
    <xf numFmtId="0" fontId="9" fillId="0" borderId="1" xfId="2642" applyNumberFormat="1" applyFont="1" applyBorder="1" applyAlignment="1">
      <alignment horizontal="center" vertical="center" wrapText="1"/>
    </xf>
    <xf numFmtId="0" fontId="9" fillId="0" borderId="1" xfId="2642" applyNumberFormat="1" applyFont="1" applyFill="1" applyBorder="1" applyAlignment="1">
      <alignment horizontal="center" vertical="center" wrapText="1"/>
    </xf>
    <xf numFmtId="0" fontId="9" fillId="0" borderId="1" xfId="2642" applyFont="1" applyBorder="1" applyAlignment="1">
      <alignment horizontal="center" vertical="center" wrapText="1"/>
    </xf>
    <xf numFmtId="0" fontId="9" fillId="0" borderId="0" xfId="2642" applyNumberFormat="1" applyFont="1" applyBorder="1" applyAlignment="1">
      <alignment horizontal="center" vertical="center" wrapText="1"/>
    </xf>
    <xf numFmtId="0" fontId="9" fillId="0" borderId="0" xfId="2642" applyNumberFormat="1" applyFont="1" applyFill="1" applyBorder="1" applyAlignment="1">
      <alignment horizontal="center" vertical="center" wrapText="1"/>
    </xf>
    <xf numFmtId="0" fontId="9" fillId="0" borderId="2" xfId="2642" applyNumberFormat="1" applyFont="1" applyBorder="1" applyAlignment="1">
      <alignment horizontal="center" vertical="center" wrapText="1"/>
    </xf>
    <xf numFmtId="0" fontId="9" fillId="0" borderId="2" xfId="2642" applyNumberFormat="1" applyFont="1" applyFill="1" applyBorder="1" applyAlignment="1">
      <alignment horizontal="center" vertical="center" wrapText="1"/>
    </xf>
    <xf numFmtId="0" fontId="9" fillId="0" borderId="0" xfId="2642" applyFont="1" applyFill="1"/>
    <xf numFmtId="0" fontId="9" fillId="0" borderId="0" xfId="2642" applyFont="1"/>
    <xf numFmtId="0" fontId="3" fillId="0" borderId="0" xfId="2644" applyNumberFormat="1" applyFont="1" applyBorder="1" applyAlignment="1"/>
    <xf numFmtId="0" fontId="3" fillId="0" borderId="0" xfId="2644" applyNumberFormat="1" applyFont="1" applyFill="1" applyBorder="1" applyAlignment="1"/>
    <xf numFmtId="0" fontId="97" fillId="0" borderId="0" xfId="2642" applyFont="1"/>
    <xf numFmtId="0" fontId="3" fillId="0" borderId="0" xfId="2645" applyNumberFormat="1" applyFont="1" applyBorder="1" applyAlignment="1">
      <alignment horizontal="left"/>
    </xf>
    <xf numFmtId="0" fontId="11" fillId="0" borderId="0" xfId="2646" applyFont="1" applyBorder="1"/>
    <xf numFmtId="0" fontId="11" fillId="0" borderId="0" xfId="2646" applyFont="1" applyBorder="1" applyAlignment="1"/>
    <xf numFmtId="166" fontId="11" fillId="0" borderId="0" xfId="2646" applyNumberFormat="1" applyFont="1" applyBorder="1" applyAlignment="1">
      <alignment horizontal="right" indent="3"/>
    </xf>
    <xf numFmtId="166" fontId="11" fillId="0" borderId="0" xfId="2646" applyNumberFormat="1" applyFont="1" applyBorder="1" applyAlignment="1">
      <alignment horizontal="right" indent="1"/>
    </xf>
    <xf numFmtId="0" fontId="14" fillId="0" borderId="0" xfId="2646" applyFont="1" applyBorder="1" applyAlignment="1"/>
    <xf numFmtId="0" fontId="13" fillId="0" borderId="0" xfId="2646" applyFont="1" applyBorder="1" applyAlignment="1"/>
    <xf numFmtId="166" fontId="13" fillId="0" borderId="0" xfId="2646" applyNumberFormat="1" applyFont="1" applyBorder="1" applyAlignment="1">
      <alignment horizontal="right" indent="3"/>
    </xf>
    <xf numFmtId="166" fontId="13" fillId="0" borderId="0" xfId="2646" applyNumberFormat="1" applyFont="1" applyBorder="1" applyAlignment="1">
      <alignment horizontal="right" indent="1"/>
    </xf>
    <xf numFmtId="166" fontId="13" fillId="0" borderId="0" xfId="2646" applyNumberFormat="1" applyFont="1" applyBorder="1" applyAlignment="1"/>
    <xf numFmtId="166" fontId="11" fillId="0" borderId="0" xfId="2646" applyNumberFormat="1" applyFont="1" applyBorder="1" applyAlignment="1">
      <alignment horizontal="right" indent="2"/>
    </xf>
    <xf numFmtId="166" fontId="9" fillId="0" borderId="0" xfId="2646" applyNumberFormat="1" applyFont="1" applyBorder="1" applyAlignment="1">
      <alignment horizontal="right" indent="2"/>
    </xf>
    <xf numFmtId="166" fontId="9" fillId="0" borderId="0" xfId="2646" applyNumberFormat="1" applyFont="1" applyBorder="1" applyAlignment="1">
      <alignment horizontal="right" indent="1"/>
    </xf>
    <xf numFmtId="166" fontId="109" fillId="0" borderId="0" xfId="2646" applyNumberFormat="1" applyFont="1" applyBorder="1" applyAlignment="1">
      <alignment horizontal="right" indent="2"/>
    </xf>
    <xf numFmtId="166" fontId="99" fillId="0" borderId="0" xfId="2646" applyNumberFormat="1" applyFont="1" applyBorder="1" applyAlignment="1">
      <alignment horizontal="right" indent="2"/>
    </xf>
    <xf numFmtId="166" fontId="99" fillId="0" borderId="0" xfId="2646" applyNumberFormat="1" applyFont="1" applyBorder="1" applyAlignment="1">
      <alignment horizontal="right" indent="1"/>
    </xf>
    <xf numFmtId="0" fontId="105" fillId="0" borderId="0" xfId="2646" applyFont="1" applyBorder="1" applyAlignment="1">
      <alignment wrapText="1"/>
    </xf>
    <xf numFmtId="1" fontId="9" fillId="0" borderId="1" xfId="2647" applyNumberFormat="1" applyFont="1" applyBorder="1" applyAlignment="1">
      <alignment horizontal="center" vertical="center" wrapText="1"/>
    </xf>
    <xf numFmtId="0" fontId="4" fillId="0" borderId="0" xfId="2646" applyFont="1" applyBorder="1"/>
    <xf numFmtId="0" fontId="110" fillId="0" borderId="0" xfId="2648" applyFont="1" applyFill="1" applyBorder="1"/>
    <xf numFmtId="1" fontId="13" fillId="0" borderId="0" xfId="2649" applyNumberFormat="1" applyFont="1" applyFill="1" applyBorder="1" applyAlignment="1">
      <alignment horizontal="right" indent="1"/>
    </xf>
    <xf numFmtId="49" fontId="13" fillId="0" borderId="0" xfId="2649" applyNumberFormat="1" applyFont="1" applyFill="1" applyBorder="1" applyAlignment="1">
      <alignment horizontal="left"/>
    </xf>
    <xf numFmtId="0" fontId="112" fillId="0" borderId="0" xfId="2649" applyFont="1" applyFill="1" applyBorder="1" applyAlignment="1">
      <alignment horizontal="center" wrapText="1"/>
    </xf>
    <xf numFmtId="0" fontId="110" fillId="0" borderId="0" xfId="2648" applyFont="1" applyFill="1" applyBorder="1" applyAlignment="1">
      <alignment horizontal="center" vertical="center"/>
    </xf>
    <xf numFmtId="0" fontId="110" fillId="0" borderId="0" xfId="2648" applyFont="1" applyFill="1" applyBorder="1" applyAlignment="1">
      <alignment vertical="center"/>
    </xf>
    <xf numFmtId="1" fontId="113" fillId="0" borderId="0" xfId="2648" applyNumberFormat="1" applyFont="1" applyFill="1" applyBorder="1" applyAlignment="1">
      <alignment horizontal="center"/>
    </xf>
    <xf numFmtId="1" fontId="4" fillId="0" borderId="0" xfId="2648" applyNumberFormat="1" applyFont="1" applyFill="1" applyBorder="1" applyAlignment="1"/>
    <xf numFmtId="1" fontId="3" fillId="0" borderId="0" xfId="2648" applyNumberFormat="1" applyFont="1" applyFill="1" applyBorder="1" applyAlignment="1"/>
    <xf numFmtId="0" fontId="114" fillId="0" borderId="0" xfId="2649" applyNumberFormat="1" applyFont="1" applyFill="1" applyBorder="1"/>
    <xf numFmtId="166" fontId="116" fillId="0" borderId="0" xfId="2648" applyNumberFormat="1" applyFont="1" applyFill="1" applyBorder="1"/>
    <xf numFmtId="1" fontId="116" fillId="0" borderId="0" xfId="2648" applyNumberFormat="1" applyFont="1" applyFill="1" applyBorder="1"/>
    <xf numFmtId="0" fontId="117" fillId="0" borderId="0" xfId="2648" applyFont="1" applyFill="1" applyBorder="1"/>
    <xf numFmtId="1" fontId="116" fillId="27" borderId="0" xfId="2648" applyNumberFormat="1" applyFont="1" applyFill="1" applyBorder="1"/>
    <xf numFmtId="0" fontId="105" fillId="0" borderId="0" xfId="2648" applyFont="1" applyFill="1" applyBorder="1"/>
    <xf numFmtId="0" fontId="105" fillId="0" borderId="0" xfId="2648" applyFont="1" applyFill="1" applyBorder="1" applyAlignment="1"/>
    <xf numFmtId="0" fontId="27" fillId="0" borderId="0" xfId="2648" applyFont="1" applyFill="1" applyBorder="1"/>
    <xf numFmtId="0" fontId="27" fillId="0" borderId="0" xfId="2648" applyFont="1" applyFill="1" applyBorder="1" applyAlignment="1">
      <alignment horizontal="right" indent="1"/>
    </xf>
    <xf numFmtId="49" fontId="105" fillId="0" borderId="0" xfId="2649" applyNumberFormat="1" applyFont="1" applyFill="1" applyBorder="1" applyAlignment="1">
      <alignment horizontal="left"/>
    </xf>
    <xf numFmtId="49" fontId="95" fillId="0" borderId="0" xfId="2649" applyNumberFormat="1" applyFont="1" applyFill="1" applyBorder="1" applyAlignment="1">
      <alignment horizontal="left"/>
    </xf>
    <xf numFmtId="0" fontId="116" fillId="0" borderId="0" xfId="2648" applyFont="1" applyFill="1" applyBorder="1"/>
    <xf numFmtId="1" fontId="9" fillId="0" borderId="1" xfId="2649" applyNumberFormat="1" applyFont="1" applyFill="1" applyBorder="1" applyAlignment="1">
      <alignment horizontal="center" vertical="center"/>
    </xf>
    <xf numFmtId="1" fontId="9" fillId="0" borderId="0" xfId="2649" applyNumberFormat="1" applyFont="1" applyFill="1" applyBorder="1" applyAlignment="1">
      <alignment horizontal="center" vertical="center" wrapText="1"/>
    </xf>
    <xf numFmtId="1" fontId="9" fillId="0" borderId="2" xfId="2649" applyNumberFormat="1" applyFont="1" applyFill="1" applyBorder="1" applyAlignment="1">
      <alignment horizontal="center" vertical="center" wrapText="1"/>
    </xf>
    <xf numFmtId="0" fontId="13" fillId="0" borderId="0" xfId="2652" applyNumberFormat="1" applyFont="1" applyBorder="1" applyAlignment="1"/>
    <xf numFmtId="0" fontId="1" fillId="0" borderId="0" xfId="2437"/>
    <xf numFmtId="0" fontId="110" fillId="0" borderId="0" xfId="2653" applyFont="1" applyBorder="1"/>
    <xf numFmtId="0" fontId="67" fillId="0" borderId="0" xfId="2412"/>
    <xf numFmtId="0" fontId="113" fillId="0" borderId="0" xfId="2653" applyFont="1" applyBorder="1"/>
    <xf numFmtId="0" fontId="111" fillId="0" borderId="0" xfId="2653" applyFont="1" applyBorder="1"/>
    <xf numFmtId="166" fontId="1" fillId="0" borderId="0" xfId="2437" applyNumberFormat="1"/>
    <xf numFmtId="166" fontId="13" fillId="0" borderId="0" xfId="2653" applyNumberFormat="1" applyFont="1" applyBorder="1" applyAlignment="1">
      <alignment horizontal="right" indent="1"/>
    </xf>
    <xf numFmtId="0" fontId="1" fillId="0" borderId="0" xfId="2437" applyFill="1"/>
    <xf numFmtId="166" fontId="119" fillId="0" borderId="0" xfId="2653" applyNumberFormat="1" applyFont="1" applyBorder="1" applyAlignment="1">
      <alignment horizontal="right" indent="1"/>
    </xf>
    <xf numFmtId="0" fontId="0" fillId="0" borderId="0" xfId="2437" applyFont="1"/>
    <xf numFmtId="166" fontId="119" fillId="0" borderId="0" xfId="2653" applyNumberFormat="1" applyFont="1" applyFill="1" applyBorder="1" applyAlignment="1">
      <alignment horizontal="right" indent="1"/>
    </xf>
    <xf numFmtId="166" fontId="120" fillId="0" borderId="0" xfId="2653" applyNumberFormat="1" applyFont="1" applyFill="1" applyBorder="1" applyAlignment="1">
      <alignment horizontal="right" indent="1"/>
    </xf>
    <xf numFmtId="1" fontId="119" fillId="0" borderId="0" xfId="2653" applyNumberFormat="1" applyFont="1" applyBorder="1" applyAlignment="1">
      <alignment horizontal="right" indent="1"/>
    </xf>
    <xf numFmtId="0" fontId="37" fillId="0" borderId="0" xfId="2653" applyFont="1" applyBorder="1"/>
    <xf numFmtId="0" fontId="13" fillId="0" borderId="0" xfId="2653" applyNumberFormat="1" applyFont="1" applyBorder="1" applyAlignment="1"/>
    <xf numFmtId="0" fontId="121" fillId="0" borderId="0" xfId="2653" applyFont="1" applyBorder="1" applyAlignment="1">
      <alignment horizontal="right" indent="1"/>
    </xf>
    <xf numFmtId="166" fontId="121" fillId="0" borderId="0" xfId="2653" applyNumberFormat="1" applyFont="1" applyBorder="1" applyAlignment="1">
      <alignment horizontal="right" indent="1"/>
    </xf>
    <xf numFmtId="0" fontId="13" fillId="0" borderId="0" xfId="2654" applyNumberFormat="1" applyFont="1" applyBorder="1" applyAlignment="1"/>
    <xf numFmtId="166" fontId="120" fillId="0" borderId="0" xfId="2653" applyNumberFormat="1" applyFont="1" applyBorder="1" applyAlignment="1">
      <alignment horizontal="right" indent="1"/>
    </xf>
    <xf numFmtId="0" fontId="4" fillId="0" borderId="0" xfId="2653" applyFont="1" applyBorder="1" applyAlignment="1"/>
    <xf numFmtId="0" fontId="3" fillId="0" borderId="0" xfId="2653" applyNumberFormat="1" applyFont="1" applyBorder="1" applyAlignment="1"/>
    <xf numFmtId="0" fontId="122" fillId="0" borderId="0" xfId="2437" applyFont="1"/>
    <xf numFmtId="0" fontId="8" fillId="0" borderId="0" xfId="2660"/>
    <xf numFmtId="0" fontId="5" fillId="0" borderId="0" xfId="2635" applyFont="1"/>
    <xf numFmtId="166" fontId="5" fillId="0" borderId="0" xfId="2653" applyNumberFormat="1" applyFont="1" applyBorder="1" applyAlignment="1">
      <alignment horizontal="right" indent="1"/>
    </xf>
    <xf numFmtId="0" fontId="5" fillId="0" borderId="0" xfId="2662" applyNumberFormat="1" applyFont="1" applyBorder="1" applyAlignment="1"/>
    <xf numFmtId="0" fontId="5" fillId="0" borderId="0" xfId="2663"/>
    <xf numFmtId="0" fontId="99" fillId="0" borderId="0" xfId="2635" applyNumberFormat="1" applyFont="1" applyBorder="1" applyAlignment="1">
      <alignment horizontal="center" vertical="center" wrapText="1"/>
    </xf>
    <xf numFmtId="0" fontId="9" fillId="0" borderId="1" xfId="2638" applyFont="1" applyBorder="1" applyAlignment="1">
      <alignment horizontal="center" vertical="center"/>
    </xf>
    <xf numFmtId="0" fontId="9" fillId="0" borderId="2" xfId="2638" applyFont="1" applyBorder="1" applyAlignment="1">
      <alignment horizontal="center" vertical="center"/>
    </xf>
    <xf numFmtId="0" fontId="9" fillId="0" borderId="0" xfId="2638" applyFont="1" applyBorder="1" applyAlignment="1">
      <alignment horizontal="center" vertical="center"/>
    </xf>
    <xf numFmtId="0" fontId="13" fillId="0" borderId="0" xfId="2652" applyNumberFormat="1" applyFont="1" applyBorder="1" applyAlignment="1">
      <alignment horizontal="left"/>
    </xf>
    <xf numFmtId="0" fontId="5" fillId="0" borderId="3" xfId="2" applyNumberFormat="1" applyFont="1" applyBorder="1" applyAlignment="1">
      <alignment horizontal="center" vertical="center" wrapText="1"/>
    </xf>
    <xf numFmtId="165" fontId="5" fillId="0" borderId="0" xfId="3" applyNumberFormat="1" applyFont="1" applyBorder="1" applyAlignment="1"/>
    <xf numFmtId="49" fontId="5" fillId="0" borderId="0" xfId="3" applyNumberFormat="1" applyFont="1" applyBorder="1" applyAlignment="1"/>
    <xf numFmtId="166" fontId="5" fillId="0" borderId="0" xfId="3" applyNumberFormat="1" applyFont="1" applyBorder="1" applyAlignment="1">
      <alignment horizontal="right" indent="3"/>
    </xf>
    <xf numFmtId="164" fontId="5" fillId="0" borderId="0" xfId="3" applyNumberFormat="1" applyFont="1" applyBorder="1"/>
    <xf numFmtId="0" fontId="5" fillId="0" borderId="0" xfId="1" applyFont="1" applyBorder="1"/>
    <xf numFmtId="0" fontId="3" fillId="0" borderId="0" xfId="2635" applyNumberFormat="1" applyFont="1" applyAlignment="1"/>
    <xf numFmtId="0" fontId="5" fillId="0" borderId="0" xfId="2635" applyFont="1" applyFill="1" applyAlignment="1">
      <alignment horizontal="center" vertical="center" wrapText="1"/>
    </xf>
    <xf numFmtId="0" fontId="103" fillId="0" borderId="0" xfId="2636" applyNumberFormat="1" applyFont="1" applyFill="1" applyBorder="1" applyAlignment="1">
      <alignment horizontal="left" wrapText="1" indent="1"/>
    </xf>
    <xf numFmtId="0" fontId="127" fillId="0" borderId="0" xfId="2636" applyNumberFormat="1" applyFont="1" applyFill="1" applyBorder="1" applyAlignment="1">
      <alignment horizontal="left" wrapText="1"/>
    </xf>
    <xf numFmtId="166" fontId="111" fillId="0" borderId="0" xfId="2663" applyNumberFormat="1" applyFont="1" applyFill="1" applyBorder="1" applyAlignment="1">
      <alignment horizontal="right" vertical="center" indent="4"/>
    </xf>
    <xf numFmtId="166" fontId="111" fillId="0" borderId="0" xfId="2663" applyNumberFormat="1" applyFont="1" applyFill="1" applyBorder="1" applyAlignment="1">
      <alignment horizontal="right" indent="4"/>
    </xf>
    <xf numFmtId="166" fontId="126" fillId="0" borderId="0" xfId="2663" applyNumberFormat="1" applyFont="1" applyFill="1" applyBorder="1" applyAlignment="1" applyProtection="1">
      <alignment horizontal="right" vertical="center" wrapText="1" indent="4"/>
    </xf>
    <xf numFmtId="166" fontId="126" fillId="0" borderId="0" xfId="2663" applyNumberFormat="1" applyFont="1" applyFill="1" applyBorder="1" applyAlignment="1">
      <alignment horizontal="right" indent="4"/>
    </xf>
    <xf numFmtId="166" fontId="111" fillId="0" borderId="0" xfId="2663" applyNumberFormat="1" applyFont="1" applyFill="1" applyBorder="1" applyAlignment="1" applyProtection="1">
      <alignment horizontal="right" vertical="top" wrapText="1" indent="4"/>
    </xf>
    <xf numFmtId="166" fontId="111" fillId="0" borderId="0" xfId="2663" applyNumberFormat="1" applyFont="1" applyFill="1" applyBorder="1" applyAlignment="1" applyProtection="1">
      <alignment horizontal="right" vertical="center" wrapText="1" indent="4"/>
    </xf>
    <xf numFmtId="166" fontId="126" fillId="0" borderId="0" xfId="2663" applyNumberFormat="1" applyFont="1" applyFill="1" applyBorder="1" applyAlignment="1" applyProtection="1">
      <alignment horizontal="right" vertical="top" wrapText="1" indent="4"/>
    </xf>
    <xf numFmtId="0" fontId="13" fillId="0" borderId="0" xfId="2664" applyFont="1" applyFill="1" applyBorder="1" applyAlignment="1">
      <alignment horizontal="left"/>
    </xf>
    <xf numFmtId="0" fontId="9" fillId="0" borderId="1" xfId="2663" applyNumberFormat="1" applyFont="1" applyFill="1" applyBorder="1" applyAlignment="1">
      <alignment horizontal="center" vertical="center" wrapText="1"/>
    </xf>
    <xf numFmtId="0" fontId="9" fillId="0" borderId="0" xfId="2663" applyNumberFormat="1" applyFont="1" applyFill="1" applyBorder="1" applyAlignment="1">
      <alignment horizontal="center" vertical="center" wrapText="1"/>
    </xf>
    <xf numFmtId="0" fontId="63" fillId="0" borderId="0" xfId="2664" applyFont="1" applyBorder="1"/>
    <xf numFmtId="0" fontId="5" fillId="0" borderId="0" xfId="2664" applyFont="1" applyBorder="1"/>
    <xf numFmtId="166" fontId="5" fillId="0" borderId="0" xfId="2376" applyNumberFormat="1" applyFont="1" applyFill="1" applyBorder="1" applyAlignment="1">
      <alignment horizontal="right" wrapText="1" indent="2"/>
    </xf>
    <xf numFmtId="166" fontId="5" fillId="0" borderId="0" xfId="2376" applyNumberFormat="1" applyFont="1" applyFill="1" applyBorder="1" applyAlignment="1">
      <alignment horizontal="right" wrapText="1" indent="1"/>
    </xf>
    <xf numFmtId="0" fontId="9" fillId="0" borderId="0" xfId="2664" applyNumberFormat="1" applyFont="1" applyBorder="1" applyAlignment="1">
      <alignment horizontal="center"/>
    </xf>
    <xf numFmtId="43" fontId="5" fillId="0" borderId="0" xfId="2665" applyNumberFormat="1" applyFont="1" applyFill="1" applyBorder="1" applyAlignment="1">
      <alignment horizontal="right" wrapText="1" indent="1"/>
    </xf>
    <xf numFmtId="166" fontId="5" fillId="0" borderId="0" xfId="2376" applyNumberFormat="1" applyFont="1" applyFill="1" applyBorder="1" applyAlignment="1">
      <alignment horizontal="right" vertical="center" wrapText="1" indent="2"/>
    </xf>
    <xf numFmtId="166" fontId="5" fillId="0" borderId="0" xfId="2376" applyNumberFormat="1" applyFont="1" applyFill="1" applyBorder="1" applyAlignment="1">
      <alignment horizontal="right" vertical="center" wrapText="1" indent="1"/>
    </xf>
    <xf numFmtId="0" fontId="9" fillId="0" borderId="0" xfId="2664" applyNumberFormat="1" applyFont="1" applyFill="1" applyBorder="1" applyAlignment="1">
      <alignment horizontal="center" vertical="center" wrapText="1"/>
    </xf>
    <xf numFmtId="0" fontId="9" fillId="0" borderId="0" xfId="2637" applyNumberFormat="1" applyFont="1" applyBorder="1" applyAlignment="1">
      <alignment horizontal="left" vertical="center"/>
    </xf>
    <xf numFmtId="0" fontId="9" fillId="0" borderId="0" xfId="2664" applyNumberFormat="1" applyFont="1" applyBorder="1" applyAlignment="1">
      <alignment horizontal="center" vertical="center"/>
    </xf>
    <xf numFmtId="0" fontId="9" fillId="0" borderId="1" xfId="2639" applyFont="1" applyBorder="1" applyAlignment="1">
      <alignment horizontal="center" vertical="center"/>
    </xf>
    <xf numFmtId="0" fontId="63" fillId="0" borderId="1" xfId="2664" applyFont="1" applyBorder="1"/>
    <xf numFmtId="0" fontId="55" fillId="0" borderId="0" xfId="2666" applyFont="1" applyBorder="1" applyAlignment="1">
      <alignment horizontal="left"/>
    </xf>
    <xf numFmtId="0" fontId="4" fillId="0" borderId="0" xfId="2664" applyFont="1" applyBorder="1"/>
    <xf numFmtId="200" fontId="124" fillId="0" borderId="0" xfId="2376" applyNumberFormat="1" applyFont="1" applyFill="1" applyBorder="1" applyAlignment="1" applyProtection="1">
      <alignment horizontal="right" indent="3"/>
      <protection locked="0"/>
    </xf>
    <xf numFmtId="200" fontId="124" fillId="0" borderId="0" xfId="2376" applyNumberFormat="1" applyFont="1" applyFill="1" applyBorder="1" applyAlignment="1" applyProtection="1">
      <alignment horizontal="right" vertical="center" indent="3"/>
      <protection locked="0"/>
    </xf>
    <xf numFmtId="200" fontId="5" fillId="0" borderId="0" xfId="2376" applyNumberFormat="1" applyFont="1" applyFill="1" applyBorder="1" applyAlignment="1" applyProtection="1">
      <alignment horizontal="right" indent="3"/>
      <protection locked="0"/>
    </xf>
    <xf numFmtId="200" fontId="5" fillId="0" borderId="0" xfId="2376" applyNumberFormat="1" applyFont="1" applyFill="1" applyBorder="1" applyAlignment="1" applyProtection="1">
      <alignment horizontal="right" vertical="center" indent="3"/>
      <protection locked="0"/>
    </xf>
    <xf numFmtId="200" fontId="13" fillId="0" borderId="0" xfId="2376" applyNumberFormat="1" applyFont="1" applyFill="1" applyBorder="1" applyAlignment="1" applyProtection="1">
      <alignment horizontal="right" indent="3"/>
      <protection locked="0"/>
    </xf>
    <xf numFmtId="200" fontId="123" fillId="0" borderId="0" xfId="2376" applyNumberFormat="1" applyFont="1" applyFill="1" applyBorder="1" applyAlignment="1" applyProtection="1">
      <alignment horizontal="right" indent="3"/>
      <protection locked="0"/>
    </xf>
    <xf numFmtId="0" fontId="12" fillId="0" borderId="0" xfId="2642" applyFont="1"/>
    <xf numFmtId="0" fontId="12" fillId="0" borderId="0" xfId="2642" applyFont="1" applyFill="1"/>
    <xf numFmtId="0" fontId="5" fillId="0" borderId="2" xfId="2642" applyFont="1" applyBorder="1"/>
    <xf numFmtId="0" fontId="5" fillId="0" borderId="0" xfId="2642" applyFont="1" applyBorder="1"/>
    <xf numFmtId="0" fontId="5" fillId="0" borderId="0" xfId="2642" applyFont="1"/>
    <xf numFmtId="0" fontId="5" fillId="0" borderId="0" xfId="2642" applyFont="1" applyFill="1"/>
    <xf numFmtId="1" fontId="13" fillId="0" borderId="0" xfId="0" applyNumberFormat="1" applyFont="1" applyBorder="1" applyAlignment="1">
      <alignment horizontal="right" indent="1"/>
    </xf>
    <xf numFmtId="1" fontId="13" fillId="0" borderId="0" xfId="0" applyNumberFormat="1" applyFont="1" applyFill="1" applyBorder="1" applyAlignment="1">
      <alignment horizontal="right" indent="1"/>
    </xf>
    <xf numFmtId="166" fontId="13" fillId="0" borderId="0" xfId="0" applyNumberFormat="1" applyFont="1" applyBorder="1" applyAlignment="1">
      <alignment horizontal="right" indent="2"/>
    </xf>
    <xf numFmtId="0" fontId="5" fillId="0" borderId="0" xfId="2643" applyFont="1" applyBorder="1"/>
    <xf numFmtId="1" fontId="108" fillId="0" borderId="0" xfId="0" applyNumberFormat="1" applyFont="1" applyBorder="1" applyAlignment="1">
      <alignment horizontal="right" indent="1"/>
    </xf>
    <xf numFmtId="1" fontId="108" fillId="0" borderId="0" xfId="0" applyNumberFormat="1" applyFont="1" applyFill="1" applyBorder="1" applyAlignment="1">
      <alignment horizontal="right" indent="1"/>
    </xf>
    <xf numFmtId="166" fontId="108" fillId="0" borderId="0" xfId="0" applyNumberFormat="1" applyFont="1" applyBorder="1" applyAlignment="1">
      <alignment horizontal="right" indent="2"/>
    </xf>
    <xf numFmtId="1" fontId="5" fillId="0" borderId="0" xfId="0" applyNumberFormat="1" applyFont="1" applyBorder="1" applyAlignment="1">
      <alignment horizontal="right" indent="1"/>
    </xf>
    <xf numFmtId="1" fontId="94" fillId="0" borderId="0" xfId="0" applyNumberFormat="1" applyFont="1" applyFill="1" applyBorder="1" applyAlignment="1">
      <alignment horizontal="right" indent="1"/>
    </xf>
    <xf numFmtId="166" fontId="94" fillId="0" borderId="0" xfId="0" applyNumberFormat="1" applyFont="1" applyBorder="1" applyAlignment="1">
      <alignment horizontal="right" indent="2"/>
    </xf>
    <xf numFmtId="0" fontId="5" fillId="0" borderId="0" xfId="2643" applyFont="1" applyBorder="1" applyAlignment="1">
      <alignment horizontal="left" indent="1"/>
    </xf>
    <xf numFmtId="1" fontId="14" fillId="0" borderId="0" xfId="0" applyNumberFormat="1" applyFont="1" applyBorder="1" applyAlignment="1">
      <alignment horizontal="right" indent="1"/>
    </xf>
    <xf numFmtId="1" fontId="14" fillId="0" borderId="0" xfId="0" applyNumberFormat="1" applyFont="1" applyFill="1" applyBorder="1" applyAlignment="1">
      <alignment horizontal="right" indent="1"/>
    </xf>
    <xf numFmtId="166" fontId="14" fillId="0" borderId="0" xfId="0" applyNumberFormat="1" applyFont="1" applyBorder="1" applyAlignment="1">
      <alignment horizontal="right" indent="2"/>
    </xf>
    <xf numFmtId="0" fontId="5" fillId="0" borderId="0" xfId="0" applyFont="1" applyFill="1" applyBorder="1" applyAlignment="1">
      <alignment horizontal="left" indent="1"/>
    </xf>
    <xf numFmtId="166" fontId="5" fillId="0" borderId="0" xfId="0" applyNumberFormat="1" applyFont="1" applyBorder="1" applyAlignment="1">
      <alignment horizontal="right" indent="2"/>
    </xf>
    <xf numFmtId="1" fontId="94" fillId="0" borderId="0" xfId="0" applyNumberFormat="1" applyFont="1" applyBorder="1" applyAlignment="1">
      <alignment horizontal="right" indent="1"/>
    </xf>
    <xf numFmtId="0" fontId="2" fillId="0" borderId="0" xfId="2642" applyFont="1"/>
    <xf numFmtId="0" fontId="5" fillId="0" borderId="0" xfId="2666" applyFont="1" applyBorder="1"/>
    <xf numFmtId="0" fontId="5" fillId="0" borderId="0" xfId="2666" applyFont="1" applyFill="1" applyBorder="1" applyAlignment="1">
      <alignment horizontal="left" indent="1"/>
    </xf>
    <xf numFmtId="1" fontId="5" fillId="0" borderId="0" xfId="2642" applyNumberFormat="1" applyFont="1" applyAlignment="1">
      <alignment horizontal="right" indent="1"/>
    </xf>
    <xf numFmtId="1" fontId="5" fillId="0" borderId="0" xfId="2642" applyNumberFormat="1" applyFont="1" applyFill="1" applyAlignment="1">
      <alignment horizontal="right" indent="1"/>
    </xf>
    <xf numFmtId="166" fontId="5" fillId="0" borderId="0" xfId="2642" applyNumberFormat="1" applyFont="1" applyAlignment="1">
      <alignment horizontal="right" indent="2"/>
    </xf>
    <xf numFmtId="0" fontId="0" fillId="0" borderId="0" xfId="2666" applyFont="1" applyFill="1" applyBorder="1" applyAlignment="1">
      <alignment horizontal="left" indent="1"/>
    </xf>
    <xf numFmtId="0" fontId="5" fillId="0" borderId="0" xfId="2666" applyFont="1" applyFill="1" applyBorder="1"/>
    <xf numFmtId="0" fontId="3" fillId="0" borderId="0" xfId="2650" applyFont="1" applyBorder="1" applyAlignment="1"/>
    <xf numFmtId="0" fontId="13" fillId="0" borderId="0" xfId="2650" applyFont="1" applyBorder="1" applyAlignment="1">
      <alignment horizontal="center"/>
    </xf>
    <xf numFmtId="0" fontId="5" fillId="0" borderId="0" xfId="2650" applyFont="1" applyBorder="1"/>
    <xf numFmtId="0" fontId="105" fillId="0" borderId="2" xfId="2650" applyFont="1" applyBorder="1" applyAlignment="1">
      <alignment horizontal="center" wrapText="1"/>
    </xf>
    <xf numFmtId="0" fontId="5" fillId="0" borderId="0" xfId="2650" applyFont="1" applyBorder="1" applyAlignment="1">
      <alignment horizontal="center" vertical="top" wrapText="1"/>
    </xf>
    <xf numFmtId="0" fontId="105" fillId="0" borderId="0" xfId="2650" applyFont="1" applyBorder="1" applyAlignment="1">
      <alignment horizontal="center" wrapText="1"/>
    </xf>
    <xf numFmtId="0" fontId="105" fillId="0" borderId="0" xfId="2650" applyFont="1" applyBorder="1" applyAlignment="1">
      <alignment wrapText="1"/>
    </xf>
    <xf numFmtId="0" fontId="5" fillId="0" borderId="0" xfId="2650" applyFont="1" applyBorder="1" applyAlignment="1">
      <alignment horizontal="center" vertical="center" wrapText="1"/>
    </xf>
    <xf numFmtId="166" fontId="5" fillId="0" borderId="0" xfId="2650" applyNumberFormat="1" applyFont="1" applyBorder="1" applyAlignment="1"/>
    <xf numFmtId="0" fontId="14" fillId="0" borderId="0" xfId="2650" applyFont="1" applyBorder="1" applyAlignment="1"/>
    <xf numFmtId="0" fontId="5" fillId="0" borderId="0" xfId="2650" applyFont="1" applyBorder="1" applyAlignment="1"/>
    <xf numFmtId="166" fontId="5" fillId="0" borderId="0" xfId="2650" applyNumberFormat="1" applyFont="1" applyBorder="1" applyAlignment="1">
      <alignment horizontal="right" indent="2"/>
    </xf>
    <xf numFmtId="0" fontId="14" fillId="0" borderId="0" xfId="2650" quotePrefix="1" applyFont="1" applyBorder="1" applyAlignment="1">
      <alignment horizontal="left"/>
    </xf>
    <xf numFmtId="0" fontId="5" fillId="0" borderId="0" xfId="2650" applyFont="1" applyBorder="1" applyAlignment="1">
      <alignment horizontal="left"/>
    </xf>
    <xf numFmtId="0" fontId="13" fillId="0" borderId="0" xfId="2650" applyFont="1" applyBorder="1" applyAlignment="1"/>
    <xf numFmtId="166" fontId="13" fillId="0" borderId="0" xfId="2650" applyNumberFormat="1" applyFont="1" applyBorder="1" applyAlignment="1"/>
    <xf numFmtId="2" fontId="13" fillId="0" borderId="0" xfId="2650" applyNumberFormat="1" applyFont="1" applyBorder="1" applyAlignment="1"/>
    <xf numFmtId="3" fontId="5" fillId="0" borderId="0" xfId="2650" applyNumberFormat="1" applyFont="1" applyBorder="1"/>
    <xf numFmtId="0" fontId="128" fillId="0" borderId="0" xfId="2648" applyFont="1" applyFill="1" applyBorder="1"/>
    <xf numFmtId="0" fontId="128" fillId="0" borderId="0" xfId="2649" applyFont="1" applyFill="1" applyBorder="1"/>
    <xf numFmtId="0" fontId="5" fillId="0" borderId="0" xfId="2663" applyFont="1"/>
    <xf numFmtId="0" fontId="5" fillId="0" borderId="0" xfId="2663" applyFont="1" applyBorder="1"/>
    <xf numFmtId="166" fontId="5" fillId="0" borderId="0" xfId="2663" applyNumberFormat="1" applyFont="1" applyAlignment="1"/>
    <xf numFmtId="0" fontId="5" fillId="0" borderId="0" xfId="2663" applyFont="1" applyAlignment="1"/>
    <xf numFmtId="1" fontId="5" fillId="0" borderId="0" xfId="2667" applyNumberFormat="1" applyFont="1" applyFill="1" applyBorder="1" applyAlignment="1"/>
    <xf numFmtId="0" fontId="5" fillId="0" borderId="0" xfId="2649" applyFont="1" applyFill="1" applyBorder="1" applyAlignment="1">
      <alignment horizontal="left"/>
    </xf>
    <xf numFmtId="166" fontId="5" fillId="0" borderId="0" xfId="2648" applyNumberFormat="1" applyFont="1" applyFill="1" applyBorder="1" applyAlignment="1">
      <alignment horizontal="right"/>
    </xf>
    <xf numFmtId="1" fontId="5" fillId="0" borderId="0" xfId="2663" applyNumberFormat="1" applyFont="1" applyAlignment="1"/>
    <xf numFmtId="1" fontId="5" fillId="0" borderId="0" xfId="2663" applyNumberFormat="1" applyFont="1" applyAlignment="1">
      <alignment horizontal="right"/>
    </xf>
    <xf numFmtId="0" fontId="5" fillId="0" borderId="0" xfId="2649" applyNumberFormat="1" applyFont="1" applyFill="1" applyBorder="1" applyAlignment="1">
      <alignment horizontal="left"/>
    </xf>
    <xf numFmtId="1" fontId="5" fillId="0" borderId="0" xfId="2649" applyNumberFormat="1" applyFont="1" applyFill="1" applyBorder="1" applyAlignment="1"/>
    <xf numFmtId="1" fontId="5" fillId="0" borderId="0" xfId="2649" applyNumberFormat="1" applyFont="1" applyFill="1" applyBorder="1" applyAlignment="1">
      <alignment horizontal="right"/>
    </xf>
    <xf numFmtId="0" fontId="5" fillId="0" borderId="0" xfId="2649" applyFont="1" applyFill="1" applyBorder="1"/>
    <xf numFmtId="0" fontId="5" fillId="0" borderId="0" xfId="2648" applyFont="1" applyFill="1" applyBorder="1"/>
    <xf numFmtId="0" fontId="5" fillId="0" borderId="0" xfId="2649" applyFont="1" applyFill="1" applyBorder="1" applyAlignment="1">
      <alignment wrapText="1"/>
    </xf>
    <xf numFmtId="0" fontId="5" fillId="0" borderId="0" xfId="2663" applyFont="1" applyFill="1" applyAlignment="1">
      <alignment horizontal="right"/>
    </xf>
    <xf numFmtId="1" fontId="5" fillId="0" borderId="0" xfId="2663" applyNumberFormat="1" applyFont="1" applyFill="1" applyAlignment="1">
      <alignment horizontal="right"/>
    </xf>
    <xf numFmtId="0" fontId="5" fillId="0" borderId="0" xfId="2663" applyFont="1" applyFill="1" applyAlignment="1"/>
    <xf numFmtId="166" fontId="5" fillId="0" borderId="0" xfId="2649" applyNumberFormat="1" applyFont="1" applyFill="1" applyBorder="1" applyAlignment="1">
      <alignment horizontal="right"/>
    </xf>
    <xf numFmtId="0" fontId="5" fillId="0" borderId="0" xfId="2649" applyNumberFormat="1" applyFont="1" applyFill="1" applyBorder="1"/>
    <xf numFmtId="166" fontId="5" fillId="0" borderId="0" xfId="2663" applyNumberFormat="1" applyFont="1" applyFill="1" applyAlignment="1">
      <alignment horizontal="right"/>
    </xf>
    <xf numFmtId="49" fontId="5" fillId="0" borderId="0" xfId="2649" applyNumberFormat="1" applyFont="1" applyFill="1" applyBorder="1" applyAlignment="1">
      <alignment horizontal="left"/>
    </xf>
    <xf numFmtId="166" fontId="13" fillId="0" borderId="0" xfId="2649" applyNumberFormat="1" applyFont="1" applyFill="1" applyBorder="1" applyAlignment="1">
      <alignment horizontal="right"/>
    </xf>
    <xf numFmtId="1" fontId="13" fillId="0" borderId="0" xfId="2649" applyNumberFormat="1" applyFont="1" applyFill="1" applyBorder="1" applyAlignment="1">
      <alignment horizontal="right"/>
    </xf>
    <xf numFmtId="1" fontId="13" fillId="0" borderId="0" xfId="2649" applyNumberFormat="1" applyFont="1" applyFill="1" applyBorder="1" applyAlignment="1"/>
    <xf numFmtId="1" fontId="13" fillId="0" borderId="0" xfId="2663" applyNumberFormat="1" applyFont="1" applyFill="1" applyAlignment="1">
      <alignment horizontal="right"/>
    </xf>
    <xf numFmtId="0" fontId="129" fillId="0" borderId="0" xfId="2648" applyFont="1" applyFill="1" applyBorder="1"/>
    <xf numFmtId="0" fontId="128" fillId="0" borderId="0" xfId="2648" applyFont="1" applyFill="1" applyBorder="1" applyAlignment="1">
      <alignment horizontal="center" vertical="center"/>
    </xf>
    <xf numFmtId="1" fontId="5" fillId="0" borderId="1" xfId="2649" applyNumberFormat="1" applyFont="1" applyFill="1" applyBorder="1" applyAlignment="1">
      <alignment horizontal="center" vertical="center"/>
    </xf>
    <xf numFmtId="0" fontId="5" fillId="0" borderId="0" xfId="2649" applyFont="1" applyFill="1" applyBorder="1" applyAlignment="1">
      <alignment horizontal="center" vertical="center" wrapText="1"/>
    </xf>
    <xf numFmtId="0" fontId="5" fillId="0" borderId="0" xfId="2648" applyFont="1" applyFill="1" applyBorder="1" applyAlignment="1">
      <alignment horizontal="center" vertical="center"/>
    </xf>
    <xf numFmtId="0" fontId="128" fillId="0" borderId="0" xfId="2648" applyFont="1" applyFill="1" applyBorder="1" applyAlignment="1">
      <alignment vertical="center"/>
    </xf>
    <xf numFmtId="1" fontId="5" fillId="0" borderId="0" xfId="2649" applyNumberFormat="1" applyFont="1" applyFill="1" applyBorder="1" applyAlignment="1">
      <alignment horizontal="center" vertical="center" wrapText="1"/>
    </xf>
    <xf numFmtId="1" fontId="5" fillId="0" borderId="2" xfId="2649" applyNumberFormat="1" applyFont="1" applyFill="1" applyBorder="1" applyAlignment="1">
      <alignment horizontal="center" vertical="center" wrapText="1"/>
    </xf>
    <xf numFmtId="0" fontId="5" fillId="0" borderId="2" xfId="2649" applyFont="1" applyFill="1" applyBorder="1" applyAlignment="1">
      <alignment vertical="center"/>
    </xf>
    <xf numFmtId="0" fontId="5" fillId="0" borderId="2" xfId="2648" applyFont="1" applyFill="1" applyBorder="1" applyAlignment="1">
      <alignment vertical="center"/>
    </xf>
    <xf numFmtId="0" fontId="14" fillId="0" borderId="1" xfId="2648" applyNumberFormat="1" applyFont="1" applyFill="1" applyBorder="1" applyAlignment="1">
      <alignment horizontal="right"/>
    </xf>
    <xf numFmtId="0" fontId="5" fillId="0" borderId="1" xfId="2648" applyNumberFormat="1" applyFont="1" applyFill="1" applyBorder="1" applyAlignment="1"/>
    <xf numFmtId="0" fontId="5" fillId="0" borderId="0" xfId="2648" applyFont="1" applyFill="1" applyBorder="1" applyAlignment="1">
      <alignment vertical="center"/>
    </xf>
    <xf numFmtId="0" fontId="5" fillId="0" borderId="0" xfId="2649" applyFont="1" applyFill="1" applyBorder="1" applyAlignment="1">
      <alignment vertical="center"/>
    </xf>
    <xf numFmtId="1" fontId="128" fillId="0" borderId="0" xfId="2648" applyNumberFormat="1" applyFont="1" applyFill="1" applyBorder="1" applyAlignment="1">
      <alignment horizontal="center"/>
    </xf>
    <xf numFmtId="0" fontId="4" fillId="0" borderId="0" xfId="2648" applyFont="1" applyFill="1" applyBorder="1"/>
    <xf numFmtId="0" fontId="2" fillId="0" borderId="0" xfId="2648" applyFont="1" applyFill="1" applyBorder="1"/>
    <xf numFmtId="0" fontId="2" fillId="0" borderId="0" xfId="2649" applyFont="1" applyFill="1" applyBorder="1"/>
    <xf numFmtId="166" fontId="5" fillId="0" borderId="0" xfId="2663" applyNumberFormat="1" applyFont="1" applyFill="1" applyAlignment="1"/>
    <xf numFmtId="166" fontId="5" fillId="0" borderId="0" xfId="2649" applyNumberFormat="1" applyFont="1" applyFill="1" applyBorder="1" applyAlignment="1"/>
    <xf numFmtId="0" fontId="5" fillId="0" borderId="0" xfId="2648" applyFont="1" applyFill="1" applyBorder="1" applyAlignment="1"/>
    <xf numFmtId="1" fontId="5" fillId="0" borderId="0" xfId="2648" applyNumberFormat="1" applyFont="1" applyFill="1" applyBorder="1" applyAlignment="1"/>
    <xf numFmtId="0" fontId="5" fillId="0" borderId="1" xfId="2649" applyNumberFormat="1" applyFont="1" applyFill="1" applyBorder="1" applyAlignment="1">
      <alignment horizontal="left"/>
    </xf>
    <xf numFmtId="166" fontId="5" fillId="0" borderId="0" xfId="2648" applyNumberFormat="1" applyFont="1" applyFill="1" applyBorder="1" applyAlignment="1"/>
    <xf numFmtId="1" fontId="2" fillId="0" borderId="0" xfId="2648" applyNumberFormat="1" applyFont="1" applyFill="1" applyBorder="1"/>
    <xf numFmtId="1" fontId="105" fillId="0" borderId="0" xfId="2649" applyNumberFormat="1" applyFont="1" applyFill="1" applyBorder="1" applyAlignment="1"/>
    <xf numFmtId="1" fontId="5" fillId="0" borderId="0" xfId="2663" applyNumberFormat="1" applyFont="1" applyFill="1" applyAlignment="1">
      <alignment horizontal="right" indent="1"/>
    </xf>
    <xf numFmtId="1" fontId="5" fillId="0" borderId="0" xfId="2663" applyNumberFormat="1" applyFont="1" applyFill="1"/>
    <xf numFmtId="0" fontId="5" fillId="0" borderId="0" xfId="2663" applyFont="1" applyFill="1" applyAlignment="1">
      <alignment horizontal="right" indent="1"/>
    </xf>
    <xf numFmtId="166" fontId="13" fillId="0" borderId="0" xfId="2649" applyNumberFormat="1" applyFont="1" applyFill="1" applyBorder="1" applyAlignment="1"/>
    <xf numFmtId="1" fontId="13" fillId="0" borderId="0" xfId="2663" applyNumberFormat="1" applyFont="1" applyFill="1" applyAlignment="1"/>
    <xf numFmtId="1" fontId="13" fillId="0" borderId="0" xfId="2663" applyNumberFormat="1" applyFont="1" applyFill="1" applyAlignment="1">
      <alignment horizontal="right" indent="1"/>
    </xf>
    <xf numFmtId="166" fontId="5" fillId="0" borderId="0" xfId="2648" applyNumberFormat="1" applyFont="1" applyFill="1" applyBorder="1"/>
    <xf numFmtId="0" fontId="5" fillId="0" borderId="0" xfId="2649" applyFont="1" applyFill="1" applyBorder="1" applyAlignment="1">
      <alignment horizontal="center"/>
    </xf>
    <xf numFmtId="0" fontId="5" fillId="0" borderId="0" xfId="2649" applyFont="1" applyFill="1" applyBorder="1" applyAlignment="1">
      <alignment vertical="center" wrapText="1"/>
    </xf>
    <xf numFmtId="0" fontId="5" fillId="0" borderId="0" xfId="2649" applyNumberFormat="1" applyFont="1" applyFill="1" applyBorder="1" applyAlignment="1">
      <alignment vertical="center" wrapText="1"/>
    </xf>
    <xf numFmtId="0" fontId="15" fillId="0" borderId="1" xfId="2648" applyNumberFormat="1" applyFont="1" applyFill="1" applyBorder="1" applyAlignment="1"/>
    <xf numFmtId="0" fontId="12" fillId="0" borderId="0" xfId="2648" applyFont="1" applyFill="1" applyBorder="1"/>
    <xf numFmtId="0" fontId="106" fillId="0" borderId="1" xfId="2642" applyNumberFormat="1" applyFont="1" applyBorder="1" applyAlignment="1">
      <alignment horizontal="right"/>
    </xf>
    <xf numFmtId="0" fontId="1" fillId="0" borderId="0" xfId="2668"/>
    <xf numFmtId="166" fontId="119" fillId="0" borderId="0" xfId="2653" applyNumberFormat="1" applyFont="1" applyBorder="1" applyAlignment="1">
      <alignment horizontal="right" indent="2"/>
    </xf>
    <xf numFmtId="0" fontId="5" fillId="0" borderId="0" xfId="2652" applyNumberFormat="1" applyFont="1" applyBorder="1" applyAlignment="1">
      <alignment horizontal="left"/>
    </xf>
    <xf numFmtId="0" fontId="5" fillId="0" borderId="0" xfId="2652" applyFont="1" applyBorder="1" applyAlignment="1">
      <alignment horizontal="left"/>
    </xf>
    <xf numFmtId="0" fontId="5" fillId="0" borderId="0" xfId="2652" applyFont="1" applyBorder="1" applyAlignment="1"/>
    <xf numFmtId="0" fontId="5" fillId="0" borderId="0" xfId="2652" applyNumberFormat="1" applyFont="1" applyBorder="1" applyAlignment="1"/>
    <xf numFmtId="166" fontId="120" fillId="0" borderId="0" xfId="2653" applyNumberFormat="1" applyFont="1" applyBorder="1" applyAlignment="1">
      <alignment horizontal="right" indent="2"/>
    </xf>
    <xf numFmtId="0" fontId="13" fillId="0" borderId="0" xfId="2652" applyNumberFormat="1" applyFont="1" applyBorder="1" applyAlignment="1">
      <alignment horizontal="left" wrapText="1"/>
    </xf>
    <xf numFmtId="0" fontId="1" fillId="0" borderId="0" xfId="2668" applyFill="1"/>
    <xf numFmtId="166" fontId="119" fillId="0" borderId="0" xfId="2653" applyNumberFormat="1" applyFont="1" applyFill="1" applyBorder="1" applyAlignment="1">
      <alignment horizontal="right" indent="2"/>
    </xf>
    <xf numFmtId="0" fontId="109" fillId="0" borderId="0" xfId="2652" applyNumberFormat="1" applyFont="1" applyBorder="1" applyAlignment="1"/>
    <xf numFmtId="166" fontId="130" fillId="0" borderId="0" xfId="2668" applyNumberFormat="1" applyFont="1" applyAlignment="1">
      <alignment horizontal="right" indent="2"/>
    </xf>
    <xf numFmtId="166" fontId="120" fillId="0" borderId="0" xfId="2653" applyNumberFormat="1" applyFont="1" applyFill="1" applyBorder="1" applyAlignment="1">
      <alignment horizontal="right" indent="2"/>
    </xf>
    <xf numFmtId="166" fontId="121" fillId="0" borderId="0" xfId="2653" applyNumberFormat="1" applyFont="1" applyBorder="1" applyAlignment="1"/>
    <xf numFmtId="166" fontId="13" fillId="0" borderId="0" xfId="2653" applyNumberFormat="1" applyFont="1" applyBorder="1" applyAlignment="1"/>
    <xf numFmtId="1" fontId="9" fillId="0" borderId="0" xfId="2649" applyNumberFormat="1" applyFont="1" applyFill="1" applyBorder="1" applyAlignment="1">
      <alignment horizontal="center" vertical="top" wrapText="1"/>
    </xf>
    <xf numFmtId="0" fontId="9" fillId="0" borderId="0" xfId="2653" applyFont="1" applyBorder="1" applyAlignment="1">
      <alignment horizontal="center" vertical="top" wrapText="1"/>
    </xf>
    <xf numFmtId="0" fontId="5" fillId="0" borderId="0" xfId="2653" applyFont="1" applyBorder="1" applyAlignment="1">
      <alignment vertical="center" wrapText="1"/>
    </xf>
    <xf numFmtId="0" fontId="9" fillId="0" borderId="1" xfId="2661" applyFont="1" applyBorder="1" applyAlignment="1">
      <alignment horizontal="center" vertical="center" wrapText="1"/>
    </xf>
    <xf numFmtId="0" fontId="125" fillId="0" borderId="0" xfId="2669" applyFont="1" applyBorder="1" applyAlignment="1">
      <alignment horizontal="center" vertical="center" wrapText="1"/>
    </xf>
    <xf numFmtId="0" fontId="125" fillId="0" borderId="2" xfId="2669" applyFont="1" applyBorder="1" applyAlignment="1">
      <alignment horizontal="center" vertical="center" wrapText="1"/>
    </xf>
    <xf numFmtId="0" fontId="5" fillId="0" borderId="2" xfId="2653" applyFont="1" applyBorder="1" applyAlignment="1">
      <alignment vertical="center" wrapText="1"/>
    </xf>
    <xf numFmtId="0" fontId="5" fillId="0" borderId="0" xfId="2653" applyFont="1" applyBorder="1" applyAlignment="1">
      <alignment horizontal="center"/>
    </xf>
    <xf numFmtId="0" fontId="5" fillId="0" borderId="0" xfId="2653" applyFont="1" applyBorder="1"/>
    <xf numFmtId="0" fontId="131" fillId="0" borderId="0" xfId="2653" applyFont="1" applyBorder="1" applyAlignment="1">
      <alignment horizontal="left"/>
    </xf>
    <xf numFmtId="0" fontId="132" fillId="0" borderId="0" xfId="2653" applyNumberFormat="1" applyFont="1" applyBorder="1" applyAlignment="1">
      <alignment horizontal="left"/>
    </xf>
    <xf numFmtId="0" fontId="55" fillId="0" borderId="0" xfId="2670" applyNumberFormat="1" applyFont="1" applyBorder="1" applyAlignment="1"/>
    <xf numFmtId="0" fontId="13" fillId="0" borderId="0" xfId="2662" applyNumberFormat="1" applyFont="1" applyBorder="1" applyAlignment="1"/>
    <xf numFmtId="0" fontId="5" fillId="0" borderId="0" xfId="2662" applyNumberFormat="1" applyFont="1" applyBorder="1" applyAlignment="1">
      <alignment horizontal="left" indent="1"/>
    </xf>
    <xf numFmtId="0" fontId="5" fillId="0" borderId="0" xfId="2653" applyFont="1" applyBorder="1" applyAlignment="1"/>
    <xf numFmtId="0" fontId="5" fillId="0" borderId="0" xfId="2662" applyNumberFormat="1" applyFont="1" applyFill="1" applyBorder="1" applyAlignment="1">
      <alignment horizontal="left" indent="1"/>
    </xf>
    <xf numFmtId="166" fontId="5" fillId="0" borderId="0" xfId="2653" applyNumberFormat="1" applyFont="1" applyFill="1" applyBorder="1" applyAlignment="1">
      <alignment horizontal="right" indent="1"/>
    </xf>
    <xf numFmtId="0" fontId="5" fillId="0" borderId="0" xfId="2653" applyFont="1" applyFill="1" applyBorder="1" applyAlignment="1"/>
    <xf numFmtId="0" fontId="5" fillId="0" borderId="0" xfId="2662" applyFont="1" applyBorder="1" applyAlignment="1"/>
    <xf numFmtId="0" fontId="13" fillId="0" borderId="0" xfId="2662" applyNumberFormat="1" applyFont="1" applyBorder="1"/>
    <xf numFmtId="0" fontId="9" fillId="0" borderId="0" xfId="2650" applyFont="1" applyBorder="1" applyAlignment="1">
      <alignment horizontal="center" vertical="top" wrapText="1"/>
    </xf>
    <xf numFmtId="1" fontId="9" fillId="0" borderId="0" xfId="2667" applyNumberFormat="1" applyFont="1" applyFill="1" applyBorder="1" applyAlignment="1">
      <alignment horizontal="center" vertical="top" wrapText="1"/>
    </xf>
    <xf numFmtId="0" fontId="55" fillId="0" borderId="0" xfId="2660" applyNumberFormat="1" applyFont="1" applyAlignment="1">
      <alignment horizontal="left"/>
    </xf>
    <xf numFmtId="0" fontId="63" fillId="0" borderId="0" xfId="2660" applyFont="1" applyAlignment="1">
      <alignment horizontal="left"/>
    </xf>
    <xf numFmtId="0" fontId="63" fillId="0" borderId="0" xfId="2660" applyFont="1" applyAlignment="1">
      <alignment horizontal="center"/>
    </xf>
    <xf numFmtId="0" fontId="2" fillId="0" borderId="0" xfId="2660" applyFont="1"/>
    <xf numFmtId="0" fontId="63" fillId="0" borderId="0" xfId="2660" applyFont="1"/>
    <xf numFmtId="0" fontId="69" fillId="0" borderId="0" xfId="2660" applyFont="1"/>
    <xf numFmtId="0" fontId="69" fillId="0" borderId="0" xfId="2660" applyFont="1" applyAlignment="1">
      <alignment horizontal="center"/>
    </xf>
    <xf numFmtId="0" fontId="69" fillId="0" borderId="2" xfId="2660" applyFont="1" applyBorder="1"/>
    <xf numFmtId="0" fontId="69" fillId="0" borderId="2" xfId="2660" applyFont="1" applyBorder="1" applyAlignment="1">
      <alignment vertical="center"/>
    </xf>
    <xf numFmtId="0" fontId="5" fillId="0" borderId="2" xfId="2660" applyNumberFormat="1" applyFont="1" applyBorder="1" applyAlignment="1">
      <alignment horizontal="center" vertical="center"/>
    </xf>
    <xf numFmtId="0" fontId="69" fillId="0" borderId="0" xfId="2660" applyFont="1" applyBorder="1"/>
    <xf numFmtId="0" fontId="69" fillId="0" borderId="0" xfId="2660" applyFont="1" applyBorder="1" applyAlignment="1">
      <alignment vertical="center"/>
    </xf>
    <xf numFmtId="0" fontId="5" fillId="0" borderId="1" xfId="2660" applyNumberFormat="1" applyFont="1" applyBorder="1" applyAlignment="1">
      <alignment horizontal="center" vertical="center"/>
    </xf>
    <xf numFmtId="0" fontId="13" fillId="0" borderId="0" xfId="2660" applyNumberFormat="1" applyFont="1"/>
    <xf numFmtId="0" fontId="5" fillId="0" borderId="0" xfId="2391"/>
    <xf numFmtId="1" fontId="13" fillId="0" borderId="0" xfId="2660" applyNumberFormat="1" applyFont="1" applyAlignment="1">
      <alignment horizontal="right" indent="3"/>
    </xf>
    <xf numFmtId="166" fontId="13" fillId="0" borderId="0" xfId="2660" applyNumberFormat="1" applyFont="1" applyAlignment="1">
      <alignment horizontal="right" indent="3"/>
    </xf>
    <xf numFmtId="0" fontId="13" fillId="0" borderId="0" xfId="2660" applyNumberFormat="1" applyFont="1" applyBorder="1"/>
    <xf numFmtId="1" fontId="5" fillId="0" borderId="0" xfId="2660" applyNumberFormat="1" applyFont="1" applyBorder="1" applyAlignment="1">
      <alignment horizontal="right" indent="3"/>
    </xf>
    <xf numFmtId="0" fontId="1" fillId="0" borderId="0" xfId="2380" applyAlignment="1">
      <alignment horizontal="right" indent="3"/>
    </xf>
    <xf numFmtId="0" fontId="5" fillId="0" borderId="0" xfId="2391" applyBorder="1"/>
    <xf numFmtId="0" fontId="5" fillId="0" borderId="0" xfId="2229" applyNumberFormat="1" applyFont="1" applyBorder="1" applyAlignment="1">
      <alignment horizontal="right" indent="3"/>
    </xf>
    <xf numFmtId="166" fontId="5" fillId="0" borderId="0" xfId="2660" applyNumberFormat="1" applyFont="1" applyBorder="1" applyAlignment="1">
      <alignment horizontal="right" indent="3"/>
    </xf>
    <xf numFmtId="0" fontId="1" fillId="0" borderId="0" xfId="2380"/>
    <xf numFmtId="0" fontId="13" fillId="0" borderId="0" xfId="2660" applyFont="1" applyBorder="1"/>
    <xf numFmtId="202" fontId="133" fillId="0" borderId="0" xfId="2229" applyNumberFormat="1" applyFont="1" applyBorder="1" applyAlignment="1">
      <alignment horizontal="center"/>
    </xf>
    <xf numFmtId="202" fontId="14" fillId="0" borderId="0" xfId="2229" applyNumberFormat="1" applyFont="1" applyBorder="1" applyAlignment="1">
      <alignment horizontal="right" indent="3"/>
    </xf>
    <xf numFmtId="166" fontId="14" fillId="0" borderId="0" xfId="2229" applyNumberFormat="1" applyFont="1" applyBorder="1" applyAlignment="1">
      <alignment horizontal="right" indent="3"/>
    </xf>
    <xf numFmtId="0" fontId="5" fillId="0" borderId="0" xfId="2671" applyFont="1" applyFill="1" applyBorder="1"/>
    <xf numFmtId="203" fontId="5" fillId="0" borderId="0" xfId="2576" applyNumberFormat="1" applyFont="1"/>
    <xf numFmtId="203" fontId="5" fillId="0" borderId="0" xfId="2576" applyNumberFormat="1" applyFont="1" applyFill="1"/>
    <xf numFmtId="0" fontId="2" fillId="0" borderId="0" xfId="2660" applyFont="1" applyFill="1"/>
    <xf numFmtId="0" fontId="5" fillId="0" borderId="0" xfId="2229" applyNumberFormat="1" applyFont="1" applyBorder="1" applyAlignment="1">
      <alignment horizontal="center"/>
    </xf>
    <xf numFmtId="166" fontId="5" fillId="0" borderId="0" xfId="2660" applyNumberFormat="1" applyFont="1" applyBorder="1" applyAlignment="1">
      <alignment horizontal="center"/>
    </xf>
    <xf numFmtId="0" fontId="1" fillId="0" borderId="0" xfId="2380" applyAlignment="1">
      <alignment horizontal="center"/>
    </xf>
    <xf numFmtId="0" fontId="5" fillId="0" borderId="0" xfId="2391" applyFill="1" applyBorder="1"/>
    <xf numFmtId="0" fontId="5" fillId="0" borderId="0" xfId="2391" applyAlignment="1">
      <alignment horizontal="center"/>
    </xf>
    <xf numFmtId="202" fontId="134" fillId="0" borderId="0" xfId="2229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2647" applyFont="1" applyBorder="1" applyAlignment="1">
      <alignment horizontal="center" vertical="center" wrapText="1"/>
    </xf>
    <xf numFmtId="0" fontId="13" fillId="0" borderId="0" xfId="2650" applyFont="1" applyBorder="1" applyAlignment="1">
      <alignment horizontal="left"/>
    </xf>
    <xf numFmtId="0" fontId="15" fillId="0" borderId="1" xfId="2653" applyNumberFormat="1" applyFont="1" applyBorder="1" applyAlignment="1">
      <alignment horizontal="right"/>
    </xf>
    <xf numFmtId="0" fontId="14" fillId="0" borderId="0" xfId="2650" applyFont="1" applyBorder="1" applyAlignment="1">
      <alignment horizontal="right"/>
    </xf>
    <xf numFmtId="1" fontId="13" fillId="0" borderId="0" xfId="2650" applyNumberFormat="1" applyFont="1" applyBorder="1" applyAlignment="1">
      <alignment horizontal="right" wrapText="1" indent="2"/>
    </xf>
    <xf numFmtId="1" fontId="5" fillId="0" borderId="0" xfId="2650" applyNumberFormat="1" applyFont="1" applyBorder="1" applyAlignment="1">
      <alignment horizontal="right" indent="2"/>
    </xf>
    <xf numFmtId="1" fontId="13" fillId="0" borderId="0" xfId="2650" applyNumberFormat="1" applyFont="1" applyBorder="1" applyAlignment="1">
      <alignment horizontal="right" wrapText="1" indent="1"/>
    </xf>
    <xf numFmtId="166" fontId="13" fillId="0" borderId="0" xfId="2650" applyNumberFormat="1" applyFont="1" applyBorder="1" applyAlignment="1">
      <alignment horizontal="right" indent="1"/>
    </xf>
    <xf numFmtId="1" fontId="5" fillId="0" borderId="0" xfId="2650" applyNumberFormat="1" applyFont="1" applyBorder="1" applyAlignment="1">
      <alignment horizontal="right" indent="1"/>
    </xf>
    <xf numFmtId="166" fontId="5" fillId="0" borderId="0" xfId="2650" applyNumberFormat="1" applyFont="1" applyBorder="1" applyAlignment="1">
      <alignment horizontal="right" indent="1"/>
    </xf>
    <xf numFmtId="166" fontId="13" fillId="0" borderId="0" xfId="2650" applyNumberFormat="1" applyFont="1" applyBorder="1" applyAlignment="1">
      <alignment horizontal="right" indent="2"/>
    </xf>
    <xf numFmtId="166" fontId="5" fillId="0" borderId="0" xfId="2662" applyNumberFormat="1" applyFont="1" applyBorder="1" applyAlignment="1">
      <alignment horizontal="right" indent="1"/>
    </xf>
    <xf numFmtId="0" fontId="106" fillId="0" borderId="0" xfId="2635" applyFont="1" applyFill="1" applyAlignment="1">
      <alignment horizontal="right"/>
    </xf>
    <xf numFmtId="0" fontId="106" fillId="0" borderId="1" xfId="2635" applyFont="1" applyFill="1" applyBorder="1" applyAlignment="1">
      <alignment horizontal="right"/>
    </xf>
    <xf numFmtId="0" fontId="106" fillId="0" borderId="0" xfId="2" applyFont="1" applyBorder="1" applyAlignment="1">
      <alignment horizontal="right"/>
    </xf>
    <xf numFmtId="0" fontId="124" fillId="0" borderId="0" xfId="2672" applyFont="1"/>
    <xf numFmtId="0" fontId="124" fillId="0" borderId="0" xfId="2669" applyFont="1"/>
    <xf numFmtId="0" fontId="124" fillId="0" borderId="0" xfId="2669" applyFont="1" applyFill="1"/>
    <xf numFmtId="166" fontId="124" fillId="0" borderId="0" xfId="2669" applyNumberFormat="1" applyFont="1" applyBorder="1" applyAlignment="1">
      <alignment horizontal="right" indent="2"/>
    </xf>
    <xf numFmtId="0" fontId="124" fillId="0" borderId="0" xfId="2669" applyNumberFormat="1" applyFont="1" applyFill="1" applyBorder="1" applyAlignment="1">
      <alignment horizontal="right" wrapText="1" indent="1"/>
    </xf>
    <xf numFmtId="0" fontId="124" fillId="0" borderId="0" xfId="2669" applyNumberFormat="1" applyFont="1" applyBorder="1" applyAlignment="1">
      <alignment horizontal="right" indent="1"/>
    </xf>
    <xf numFmtId="0" fontId="136" fillId="0" borderId="0" xfId="2669" applyFont="1" applyBorder="1" applyAlignment="1">
      <alignment horizontal="left" wrapText="1" indent="1"/>
    </xf>
    <xf numFmtId="0" fontId="124" fillId="0" borderId="0" xfId="2669" applyFont="1" applyFill="1" applyAlignment="1">
      <alignment horizontal="right" indent="1"/>
    </xf>
    <xf numFmtId="0" fontId="124" fillId="0" borderId="0" xfId="2669" applyFont="1" applyAlignment="1">
      <alignment horizontal="right" indent="1"/>
    </xf>
    <xf numFmtId="0" fontId="125" fillId="0" borderId="0" xfId="2672" applyFont="1"/>
    <xf numFmtId="0" fontId="124" fillId="0" borderId="0" xfId="2669" applyFont="1" applyAlignment="1">
      <alignment horizontal="left" indent="1"/>
    </xf>
    <xf numFmtId="166" fontId="123" fillId="0" borderId="0" xfId="2669" applyNumberFormat="1" applyFont="1" applyBorder="1" applyAlignment="1">
      <alignment horizontal="right" indent="2"/>
    </xf>
    <xf numFmtId="0" fontId="123" fillId="0" borderId="0" xfId="2669" applyFont="1" applyAlignment="1">
      <alignment horizontal="right" indent="1"/>
    </xf>
    <xf numFmtId="0" fontId="13" fillId="0" borderId="0" xfId="2661" applyFont="1" applyBorder="1" applyAlignment="1"/>
    <xf numFmtId="0" fontId="125" fillId="0" borderId="0" xfId="2669" applyFont="1" applyBorder="1" applyAlignment="1">
      <alignment horizontal="center" wrapText="1"/>
    </xf>
    <xf numFmtId="0" fontId="125" fillId="0" borderId="0" xfId="2669" applyFont="1" applyFill="1"/>
    <xf numFmtId="0" fontId="125" fillId="0" borderId="0" xfId="2669" applyFont="1"/>
    <xf numFmtId="0" fontId="125" fillId="0" borderId="0" xfId="2669" applyFont="1" applyBorder="1"/>
    <xf numFmtId="0" fontId="9" fillId="0" borderId="1" xfId="2638" applyFont="1" applyFill="1" applyBorder="1" applyAlignment="1">
      <alignment horizontal="center" vertical="center"/>
    </xf>
    <xf numFmtId="0" fontId="137" fillId="0" borderId="2" xfId="2669" applyFont="1" applyBorder="1" applyAlignment="1">
      <alignment horizontal="center" wrapText="1"/>
    </xf>
    <xf numFmtId="0" fontId="108" fillId="0" borderId="0" xfId="2669" applyFont="1" applyAlignment="1">
      <alignment horizontal="right"/>
    </xf>
    <xf numFmtId="0" fontId="138" fillId="0" borderId="0" xfId="2669" applyFont="1"/>
    <xf numFmtId="0" fontId="139" fillId="0" borderId="0" xfId="2672" applyFont="1"/>
    <xf numFmtId="0" fontId="139" fillId="0" borderId="0" xfId="2669" applyFont="1"/>
    <xf numFmtId="0" fontId="135" fillId="0" borderId="0" xfId="2669" applyFont="1"/>
    <xf numFmtId="166" fontId="124" fillId="0" borderId="0" xfId="2669" applyNumberFormat="1" applyFont="1" applyAlignment="1">
      <alignment horizontal="right" indent="3"/>
    </xf>
    <xf numFmtId="0" fontId="124" fillId="0" borderId="0" xfId="2669" applyFont="1" applyFill="1" applyBorder="1" applyAlignment="1">
      <alignment horizontal="right" wrapText="1" indent="1"/>
    </xf>
    <xf numFmtId="0" fontId="142" fillId="0" borderId="0" xfId="2672" applyFont="1"/>
    <xf numFmtId="166" fontId="123" fillId="0" borderId="0" xfId="2669" applyNumberFormat="1" applyFont="1" applyAlignment="1">
      <alignment horizontal="right" indent="3"/>
    </xf>
    <xf numFmtId="0" fontId="3" fillId="0" borderId="0" xfId="2702" applyFont="1"/>
    <xf numFmtId="0" fontId="3" fillId="0" borderId="0" xfId="2703" applyFont="1" applyBorder="1" applyAlignment="1">
      <alignment horizontal="left"/>
    </xf>
    <xf numFmtId="0" fontId="12" fillId="0" borderId="0" xfId="2703" applyFont="1" applyBorder="1"/>
    <xf numFmtId="0" fontId="4" fillId="0" borderId="0" xfId="2663" applyFont="1"/>
    <xf numFmtId="0" fontId="55" fillId="0" borderId="0" xfId="2703" applyFont="1" applyBorder="1" applyAlignment="1">
      <alignment horizontal="left"/>
    </xf>
    <xf numFmtId="0" fontId="2" fillId="0" borderId="0" xfId="2703" applyFont="1" applyBorder="1"/>
    <xf numFmtId="0" fontId="63" fillId="0" borderId="0" xfId="2703" applyFont="1" applyBorder="1"/>
    <xf numFmtId="0" fontId="5" fillId="0" borderId="0" xfId="2703" applyFont="1" applyBorder="1"/>
    <xf numFmtId="0" fontId="63" fillId="0" borderId="2" xfId="2703" applyFont="1" applyBorder="1"/>
    <xf numFmtId="0" fontId="5" fillId="0" borderId="2" xfId="2703" applyFont="1" applyBorder="1"/>
    <xf numFmtId="0" fontId="5" fillId="0" borderId="0" xfId="2703" applyNumberFormat="1" applyFont="1" applyBorder="1" applyAlignment="1">
      <alignment horizontal="center" vertical="center"/>
    </xf>
    <xf numFmtId="0" fontId="5" fillId="0" borderId="1" xfId="2703" quotePrefix="1" applyFont="1" applyBorder="1" applyAlignment="1">
      <alignment horizontal="center" vertical="center"/>
    </xf>
    <xf numFmtId="0" fontId="5" fillId="0" borderId="1" xfId="2703" applyNumberFormat="1" applyFont="1" applyBorder="1" applyAlignment="1">
      <alignment horizontal="center" vertical="center"/>
    </xf>
    <xf numFmtId="0" fontId="69" fillId="0" borderId="0" xfId="2703" applyFont="1" applyBorder="1"/>
    <xf numFmtId="0" fontId="69" fillId="0" borderId="0" xfId="2703" applyFont="1" applyBorder="1" applyAlignment="1">
      <alignment horizontal="center"/>
    </xf>
    <xf numFmtId="0" fontId="95" fillId="0" borderId="0" xfId="2703" applyFont="1" applyBorder="1" applyAlignment="1">
      <alignment horizontal="left"/>
    </xf>
    <xf numFmtId="0" fontId="105" fillId="0" borderId="0" xfId="2703" applyFont="1" applyBorder="1"/>
    <xf numFmtId="0" fontId="95" fillId="0" borderId="0" xfId="2703" applyFont="1" applyBorder="1" applyAlignment="1"/>
    <xf numFmtId="0" fontId="105" fillId="0" borderId="0" xfId="2703" applyFont="1" applyBorder="1" applyAlignment="1"/>
    <xf numFmtId="0" fontId="115" fillId="0" borderId="0" xfId="2703" applyFont="1" applyBorder="1" applyAlignment="1"/>
    <xf numFmtId="166" fontId="95" fillId="0" borderId="0" xfId="2703" applyNumberFormat="1" applyFont="1" applyBorder="1" applyAlignment="1">
      <alignment horizontal="center"/>
    </xf>
    <xf numFmtId="0" fontId="95" fillId="0" borderId="0" xfId="2703" applyFont="1" applyFill="1" applyBorder="1" applyAlignment="1">
      <alignment horizontal="left"/>
    </xf>
    <xf numFmtId="166" fontId="95" fillId="0" borderId="0" xfId="2703" applyNumberFormat="1" applyFont="1" applyFill="1" applyBorder="1" applyAlignment="1">
      <alignment horizontal="center"/>
    </xf>
    <xf numFmtId="2" fontId="99" fillId="0" borderId="0" xfId="2704" applyNumberFormat="1" applyFont="1" applyBorder="1" applyAlignment="1">
      <alignment horizontal="right" indent="3"/>
    </xf>
    <xf numFmtId="0" fontId="5" fillId="0" borderId="0" xfId="2702"/>
    <xf numFmtId="0" fontId="14" fillId="0" borderId="0" xfId="2703" applyFont="1" applyBorder="1" applyAlignment="1">
      <alignment horizontal="right"/>
    </xf>
    <xf numFmtId="2" fontId="13" fillId="0" borderId="0" xfId="2663" applyNumberFormat="1" applyFont="1" applyAlignment="1">
      <alignment horizontal="right" indent="3"/>
    </xf>
    <xf numFmtId="2" fontId="5" fillId="0" borderId="0" xfId="2663" applyNumberFormat="1" applyAlignment="1">
      <alignment horizontal="right" indent="3"/>
    </xf>
    <xf numFmtId="200" fontId="123" fillId="0" borderId="0" xfId="2376" applyNumberFormat="1" applyFont="1" applyFill="1" applyBorder="1" applyAlignment="1" applyProtection="1">
      <alignment horizontal="right" vertical="center" indent="3"/>
      <protection locked="0"/>
    </xf>
    <xf numFmtId="0" fontId="99" fillId="0" borderId="2" xfId="2635" applyNumberFormat="1" applyFont="1" applyBorder="1" applyAlignment="1">
      <alignment horizontal="center" vertical="center" wrapText="1"/>
    </xf>
    <xf numFmtId="0" fontId="99" fillId="0" borderId="0" xfId="2635" applyNumberFormat="1" applyFont="1" applyBorder="1" applyAlignment="1">
      <alignment horizontal="center" vertical="center" wrapText="1"/>
    </xf>
    <xf numFmtId="0" fontId="3" fillId="0" borderId="0" xfId="2635" applyNumberFormat="1" applyFont="1" applyAlignment="1">
      <alignment horizontal="left" wrapText="1"/>
    </xf>
    <xf numFmtId="0" fontId="9" fillId="0" borderId="2" xfId="2647" applyFont="1" applyBorder="1" applyAlignment="1">
      <alignment horizontal="center" vertical="center" wrapText="1"/>
    </xf>
    <xf numFmtId="0" fontId="9" fillId="0" borderId="1" xfId="2647" applyFont="1" applyBorder="1" applyAlignment="1">
      <alignment horizontal="center" vertical="center" wrapText="1"/>
    </xf>
    <xf numFmtId="0" fontId="13" fillId="0" borderId="0" xfId="2650" applyFont="1" applyBorder="1" applyAlignment="1">
      <alignment horizontal="left"/>
    </xf>
    <xf numFmtId="0" fontId="105" fillId="0" borderId="2" xfId="2650" applyFont="1" applyBorder="1" applyAlignment="1">
      <alignment horizontal="center" vertical="center" wrapText="1"/>
    </xf>
    <xf numFmtId="0" fontId="105" fillId="0" borderId="1" xfId="2650" applyFont="1" applyBorder="1" applyAlignment="1">
      <alignment horizontal="center" vertical="center" wrapText="1"/>
    </xf>
    <xf numFmtId="1" fontId="9" fillId="0" borderId="3" xfId="2647" applyNumberFormat="1" applyFont="1" applyBorder="1" applyAlignment="1">
      <alignment horizontal="center" vertical="center" wrapText="1"/>
    </xf>
    <xf numFmtId="0" fontId="5" fillId="0" borderId="3" xfId="2703" applyNumberFormat="1" applyFont="1" applyFill="1" applyBorder="1" applyAlignment="1">
      <alignment horizontal="center" vertical="center"/>
    </xf>
    <xf numFmtId="0" fontId="13" fillId="0" borderId="0" xfId="2649" applyNumberFormat="1" applyFont="1" applyFill="1" applyBorder="1" applyAlignment="1">
      <alignment horizontal="left"/>
    </xf>
    <xf numFmtId="0" fontId="13" fillId="0" borderId="0" xfId="2649" applyFont="1" applyFill="1" applyBorder="1" applyAlignment="1">
      <alignment horizontal="left"/>
    </xf>
    <xf numFmtId="1" fontId="5" fillId="0" borderId="2" xfId="2649" applyNumberFormat="1" applyFont="1" applyFill="1" applyBorder="1" applyAlignment="1">
      <alignment horizontal="center" vertical="center" wrapText="1"/>
    </xf>
    <xf numFmtId="1" fontId="5" fillId="0" borderId="1" xfId="2649" applyNumberFormat="1" applyFont="1" applyFill="1" applyBorder="1" applyAlignment="1">
      <alignment horizontal="center" vertical="center" wrapText="1"/>
    </xf>
    <xf numFmtId="0" fontId="5" fillId="0" borderId="2" xfId="2650" applyFont="1" applyBorder="1" applyAlignment="1">
      <alignment horizontal="center" vertical="center" wrapText="1"/>
    </xf>
    <xf numFmtId="0" fontId="5" fillId="0" borderId="1" xfId="2650" applyFont="1" applyBorder="1" applyAlignment="1">
      <alignment horizontal="center" vertical="center" wrapText="1"/>
    </xf>
    <xf numFmtId="0" fontId="5" fillId="0" borderId="0" xfId="2649" applyNumberFormat="1" applyFont="1" applyFill="1" applyBorder="1" applyAlignment="1">
      <alignment horizontal="center" vertical="center" wrapText="1"/>
    </xf>
    <xf numFmtId="0" fontId="5" fillId="0" borderId="0" xfId="2649" applyFont="1" applyFill="1" applyBorder="1" applyAlignment="1">
      <alignment horizontal="center" vertical="center" wrapText="1"/>
    </xf>
    <xf numFmtId="49" fontId="13" fillId="0" borderId="0" xfId="2651" applyNumberFormat="1" applyFont="1" applyFill="1" applyBorder="1" applyAlignment="1">
      <alignment horizontal="left" wrapText="1"/>
    </xf>
    <xf numFmtId="0" fontId="95" fillId="0" borderId="0" xfId="2649" applyNumberFormat="1" applyFont="1" applyFill="1" applyBorder="1" applyAlignment="1">
      <alignment horizontal="left"/>
    </xf>
    <xf numFmtId="0" fontId="95" fillId="0" borderId="0" xfId="2649" applyFont="1" applyFill="1" applyBorder="1" applyAlignment="1">
      <alignment horizontal="left"/>
    </xf>
    <xf numFmtId="49" fontId="95" fillId="0" borderId="0" xfId="2651" applyNumberFormat="1" applyFont="1" applyFill="1" applyBorder="1" applyAlignment="1">
      <alignment horizontal="left" wrapText="1"/>
    </xf>
    <xf numFmtId="0" fontId="13" fillId="0" borderId="0" xfId="2652" applyNumberFormat="1" applyFont="1" applyBorder="1" applyAlignment="1">
      <alignment horizontal="left" wrapText="1"/>
    </xf>
    <xf numFmtId="0" fontId="9" fillId="0" borderId="2" xfId="2653" applyNumberFormat="1" applyFont="1" applyBorder="1" applyAlignment="1">
      <alignment horizontal="center" vertical="top" wrapText="1"/>
    </xf>
    <xf numFmtId="0" fontId="9" fillId="0" borderId="1" xfId="2653" applyFont="1" applyBorder="1" applyAlignment="1">
      <alignment horizontal="center" vertical="top" wrapText="1"/>
    </xf>
    <xf numFmtId="1" fontId="9" fillId="0" borderId="2" xfId="2667" applyNumberFormat="1" applyFont="1" applyFill="1" applyBorder="1" applyAlignment="1">
      <alignment horizontal="center" vertical="top" wrapText="1"/>
    </xf>
    <xf numFmtId="1" fontId="9" fillId="0" borderId="1" xfId="2667" applyNumberFormat="1" applyFont="1" applyFill="1" applyBorder="1" applyAlignment="1">
      <alignment horizontal="center" vertical="top" wrapText="1"/>
    </xf>
  </cellXfs>
  <cellStyles count="2705">
    <cellStyle name="_x0001_" xfId="4"/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_00.Bia" xfId="13"/>
    <cellStyle name="_01 DVHC" xfId="14"/>
    <cellStyle name="_01 DVHC - DD (Ok)" xfId="15"/>
    <cellStyle name="_01 DVHC - DD (Ok)_04 Doanh nghiep va CSKDCT 2012" xfId="16"/>
    <cellStyle name="_01 DVHC - DD (Ok)_Xl0000167" xfId="17"/>
    <cellStyle name="_01 DVHC(OK)" xfId="18"/>
    <cellStyle name="_01 DVHC(OK)_02  Dan so lao dong(OK)" xfId="19"/>
    <cellStyle name="_01 DVHC(OK)_03 TKQG va Thu chi NSNN 2012" xfId="20"/>
    <cellStyle name="_01 DVHC(OK)_04 Doanh nghiep va CSKDCT 2012" xfId="21"/>
    <cellStyle name="_01 DVHC(OK)_05 Doanh nghiep va Ca the_2011 (Ok)" xfId="22"/>
    <cellStyle name="_01 DVHC(OK)_07 NGTT CN 2012" xfId="23"/>
    <cellStyle name="_01 DVHC(OK)_08 Thuong mai Tong muc - Diep" xfId="24"/>
    <cellStyle name="_01 DVHC(OK)_08 Thuong mai va Du lich (Ok)" xfId="25"/>
    <cellStyle name="_01 DVHC(OK)_09 Chi so gia 2011- VuTKG-1 (Ok)" xfId="26"/>
    <cellStyle name="_01 DVHC(OK)_09 Du lich" xfId="27"/>
    <cellStyle name="_01 DVHC(OK)_10 Van tai va BCVT (da sua ok)" xfId="28"/>
    <cellStyle name="_01 DVHC(OK)_11 (3)" xfId="29"/>
    <cellStyle name="_01 DVHC(OK)_11 (3)_04 Doanh nghiep va CSKDCT 2012" xfId="30"/>
    <cellStyle name="_01 DVHC(OK)_11 (3)_Xl0000167" xfId="31"/>
    <cellStyle name="_01 DVHC(OK)_12 (2)" xfId="32"/>
    <cellStyle name="_01 DVHC(OK)_12 (2)_04 Doanh nghiep va CSKDCT 2012" xfId="33"/>
    <cellStyle name="_01 DVHC(OK)_12 (2)_Xl0000167" xfId="34"/>
    <cellStyle name="_01 DVHC(OK)_12 Giao duc, Y Te va Muc songnam2011" xfId="35"/>
    <cellStyle name="_01 DVHC(OK)_13 Van tai 2012" xfId="36"/>
    <cellStyle name="_01 DVHC(OK)_Giaoduc2013(ok)" xfId="37"/>
    <cellStyle name="_01 DVHC(OK)_Maket NGTT2012 LN,TS (7-1-2013)" xfId="38"/>
    <cellStyle name="_01 DVHC(OK)_Maket NGTT2012 LN,TS (7-1-2013)_Nongnghiep" xfId="39"/>
    <cellStyle name="_01 DVHC(OK)_Ngiam_lamnghiep_2011_v2(1)(1)" xfId="40"/>
    <cellStyle name="_01 DVHC(OK)_Ngiam_lamnghiep_2011_v2(1)(1)_Nongnghiep" xfId="41"/>
    <cellStyle name="_01 DVHC(OK)_NGTT LN,TS 2012 (Chuan)" xfId="42"/>
    <cellStyle name="_01 DVHC(OK)_Nien giam TT Vu Nong nghiep 2012(solieu)-gui Vu TH 29-3-2013" xfId="43"/>
    <cellStyle name="_01 DVHC(OK)_Nongnghiep" xfId="44"/>
    <cellStyle name="_01 DVHC(OK)_Nongnghiep NGDD 2012_cap nhat den 24-5-2013(1)" xfId="45"/>
    <cellStyle name="_01 DVHC(OK)_Nongnghiep_Nongnghiep NGDD 2012_cap nhat den 24-5-2013(1)" xfId="46"/>
    <cellStyle name="_01 DVHC(OK)_Xl0000147" xfId="47"/>
    <cellStyle name="_01 DVHC(OK)_Xl0000167" xfId="48"/>
    <cellStyle name="_01 DVHC(OK)_XNK" xfId="49"/>
    <cellStyle name="_01 DVHC_01 Don vi HC" xfId="50"/>
    <cellStyle name="_01 DVHC_02 Danso_Laodong 2012(chuan) CO SO" xfId="51"/>
    <cellStyle name="_01 DVHC_04 Doanh nghiep va CSKDCT 2012" xfId="52"/>
    <cellStyle name="_01 DVHC_08 Thuong mai Tong muc - Diep" xfId="53"/>
    <cellStyle name="_01 DVHC_09 Thuong mai va Du lich" xfId="54"/>
    <cellStyle name="_01 DVHC_09 Thuong mai va Du lich_01 Don vi HC" xfId="55"/>
    <cellStyle name="_01 DVHC_09 Thuong mai va Du lich_NGDD 2013 Thu chi NSNN " xfId="56"/>
    <cellStyle name="_01 DVHC_Xl0000167" xfId="57"/>
    <cellStyle name="_01.NGTT2009-DVHC" xfId="58"/>
    <cellStyle name="_02 dan so (OK)" xfId="59"/>
    <cellStyle name="_02.NGTT2009-DSLD" xfId="60"/>
    <cellStyle name="_02.NGTT2009-DSLDok" xfId="61"/>
    <cellStyle name="_03 Dautu 2010" xfId="62"/>
    <cellStyle name="_03.NGTT2009-TKQG" xfId="63"/>
    <cellStyle name="_05 Thuong mai" xfId="64"/>
    <cellStyle name="_05 Thuong mai_01 Don vi HC" xfId="65"/>
    <cellStyle name="_05 Thuong mai_02 Danso_Laodong 2012(chuan) CO SO" xfId="66"/>
    <cellStyle name="_05 Thuong mai_04 Doanh nghiep va CSKDCT 2012" xfId="67"/>
    <cellStyle name="_05 Thuong mai_NGDD 2013 Thu chi NSNN " xfId="68"/>
    <cellStyle name="_05 Thuong mai_Nien giam KT_TV 2010" xfId="69"/>
    <cellStyle name="_05 Thuong mai_Xl0000167" xfId="70"/>
    <cellStyle name="_06 Van tai" xfId="71"/>
    <cellStyle name="_06 Van tai_01 Don vi HC" xfId="72"/>
    <cellStyle name="_06 Van tai_02 Danso_Laodong 2012(chuan) CO SO" xfId="73"/>
    <cellStyle name="_06 Van tai_04 Doanh nghiep va CSKDCT 2012" xfId="74"/>
    <cellStyle name="_06 Van tai_NGDD 2013 Thu chi NSNN " xfId="75"/>
    <cellStyle name="_06 Van tai_Nien giam KT_TV 2010" xfId="76"/>
    <cellStyle name="_06 Van tai_Xl0000167" xfId="77"/>
    <cellStyle name="_07 Buu dien" xfId="78"/>
    <cellStyle name="_07 Buu dien_01 Don vi HC" xfId="79"/>
    <cellStyle name="_07 Buu dien_02 Danso_Laodong 2012(chuan) CO SO" xfId="80"/>
    <cellStyle name="_07 Buu dien_04 Doanh nghiep va CSKDCT 2012" xfId="81"/>
    <cellStyle name="_07 Buu dien_NGDD 2013 Thu chi NSNN " xfId="82"/>
    <cellStyle name="_07 Buu dien_Nien giam KT_TV 2010" xfId="83"/>
    <cellStyle name="_07 Buu dien_Xl0000167" xfId="84"/>
    <cellStyle name="_07. NGTT2009-NN" xfId="85"/>
    <cellStyle name="_07. NGTT2009-NN 10" xfId="86"/>
    <cellStyle name="_07. NGTT2009-NN 11" xfId="87"/>
    <cellStyle name="_07. NGTT2009-NN 12" xfId="88"/>
    <cellStyle name="_07. NGTT2009-NN 13" xfId="89"/>
    <cellStyle name="_07. NGTT2009-NN 14" xfId="90"/>
    <cellStyle name="_07. NGTT2009-NN 15" xfId="91"/>
    <cellStyle name="_07. NGTT2009-NN 16" xfId="92"/>
    <cellStyle name="_07. NGTT2009-NN 17" xfId="93"/>
    <cellStyle name="_07. NGTT2009-NN 18" xfId="94"/>
    <cellStyle name="_07. NGTT2009-NN 19" xfId="95"/>
    <cellStyle name="_07. NGTT2009-NN 2" xfId="96"/>
    <cellStyle name="_07. NGTT2009-NN 3" xfId="97"/>
    <cellStyle name="_07. NGTT2009-NN 4" xfId="98"/>
    <cellStyle name="_07. NGTT2009-NN 5" xfId="99"/>
    <cellStyle name="_07. NGTT2009-NN 6" xfId="100"/>
    <cellStyle name="_07. NGTT2009-NN 7" xfId="101"/>
    <cellStyle name="_07. NGTT2009-NN 8" xfId="102"/>
    <cellStyle name="_07. NGTT2009-NN 9" xfId="103"/>
    <cellStyle name="_07. NGTT2009-NN_01 Don vi HC" xfId="104"/>
    <cellStyle name="_07. NGTT2009-NN_01 DVHC-DSLD 2010" xfId="105"/>
    <cellStyle name="_07. NGTT2009-NN_01 DVHC-DSLD 2010_01 Don vi HC" xfId="106"/>
    <cellStyle name="_07. NGTT2009-NN_01 DVHC-DSLD 2010_02 Danso_Laodong 2012(chuan) CO SO" xfId="107"/>
    <cellStyle name="_07. NGTT2009-NN_01 DVHC-DSLD 2010_04 Doanh nghiep va CSKDCT 2012" xfId="108"/>
    <cellStyle name="_07. NGTT2009-NN_01 DVHC-DSLD 2010_08 Thuong mai Tong muc - Diep" xfId="109"/>
    <cellStyle name="_07. NGTT2009-NN_01 DVHC-DSLD 2010_Bo sung 04 bieu Cong nghiep" xfId="110"/>
    <cellStyle name="_07. NGTT2009-NN_01 DVHC-DSLD 2010_Mau" xfId="111"/>
    <cellStyle name="_07. NGTT2009-NN_01 DVHC-DSLD 2010_NGDD 2013 Thu chi NSNN " xfId="112"/>
    <cellStyle name="_07. NGTT2009-NN_01 DVHC-DSLD 2010_Nien giam KT_TV 2010" xfId="113"/>
    <cellStyle name="_07. NGTT2009-NN_01 DVHC-DSLD 2010_nien giam tom tat 2010 (thuy)" xfId="114"/>
    <cellStyle name="_07. NGTT2009-NN_01 DVHC-DSLD 2010_nien giam tom tat 2010 (thuy)_01 Don vi HC" xfId="115"/>
    <cellStyle name="_07. NGTT2009-NN_01 DVHC-DSLD 2010_nien giam tom tat 2010 (thuy)_02 Danso_Laodong 2012(chuan) CO SO" xfId="116"/>
    <cellStyle name="_07. NGTT2009-NN_01 DVHC-DSLD 2010_nien giam tom tat 2010 (thuy)_04 Doanh nghiep va CSKDCT 2012" xfId="117"/>
    <cellStyle name="_07. NGTT2009-NN_01 DVHC-DSLD 2010_nien giam tom tat 2010 (thuy)_08 Thuong mai Tong muc - Diep" xfId="118"/>
    <cellStyle name="_07. NGTT2009-NN_01 DVHC-DSLD 2010_nien giam tom tat 2010 (thuy)_09 Thuong mai va Du lich" xfId="119"/>
    <cellStyle name="_07. NGTT2009-NN_01 DVHC-DSLD 2010_nien giam tom tat 2010 (thuy)_09 Thuong mai va Du lich_01 Don vi HC" xfId="120"/>
    <cellStyle name="_07. NGTT2009-NN_01 DVHC-DSLD 2010_nien giam tom tat 2010 (thuy)_09 Thuong mai va Du lich_NGDD 2013 Thu chi NSNN " xfId="121"/>
    <cellStyle name="_07. NGTT2009-NN_01 DVHC-DSLD 2010_nien giam tom tat 2010 (thuy)_Xl0000167" xfId="122"/>
    <cellStyle name="_07. NGTT2009-NN_01 DVHC-DSLD 2010_Tong hop NGTT" xfId="123"/>
    <cellStyle name="_07. NGTT2009-NN_01 DVHC-DSLD 2010_Tong hop NGTT_09 Thuong mai va Du lich" xfId="124"/>
    <cellStyle name="_07. NGTT2009-NN_01 DVHC-DSLD 2010_Tong hop NGTT_09 Thuong mai va Du lich_01 Don vi HC" xfId="125"/>
    <cellStyle name="_07. NGTT2009-NN_01 DVHC-DSLD 2010_Tong hop NGTT_09 Thuong mai va Du lich_NGDD 2013 Thu chi NSNN " xfId="126"/>
    <cellStyle name="_07. NGTT2009-NN_01 DVHC-DSLD 2010_Xl0000167" xfId="127"/>
    <cellStyle name="_07. NGTT2009-NN_02  Dan so lao dong(OK)" xfId="128"/>
    <cellStyle name="_07. NGTT2009-NN_02 Danso_Laodong 2012(chuan) CO SO" xfId="129"/>
    <cellStyle name="_07. NGTT2009-NN_03 Dautu 2010" xfId="130"/>
    <cellStyle name="_07. NGTT2009-NN_03 Dautu 2010_01 Don vi HC" xfId="131"/>
    <cellStyle name="_07. NGTT2009-NN_03 Dautu 2010_02 Danso_Laodong 2012(chuan) CO SO" xfId="132"/>
    <cellStyle name="_07. NGTT2009-NN_03 Dautu 2010_04 Doanh nghiep va CSKDCT 2012" xfId="133"/>
    <cellStyle name="_07. NGTT2009-NN_03 Dautu 2010_08 Thuong mai Tong muc - Diep" xfId="134"/>
    <cellStyle name="_07. NGTT2009-NN_03 Dautu 2010_09 Thuong mai va Du lich" xfId="135"/>
    <cellStyle name="_07. NGTT2009-NN_03 Dautu 2010_09 Thuong mai va Du lich_01 Don vi HC" xfId="136"/>
    <cellStyle name="_07. NGTT2009-NN_03 Dautu 2010_09 Thuong mai va Du lich_NGDD 2013 Thu chi NSNN " xfId="137"/>
    <cellStyle name="_07. NGTT2009-NN_03 Dautu 2010_Xl0000167" xfId="138"/>
    <cellStyle name="_07. NGTT2009-NN_03 TKQG" xfId="139"/>
    <cellStyle name="_07. NGTT2009-NN_03 TKQG_02  Dan so lao dong(OK)" xfId="140"/>
    <cellStyle name="_07. NGTT2009-NN_03 TKQG_Xl0000167" xfId="141"/>
    <cellStyle name="_07. NGTT2009-NN_04 Doanh nghiep va CSKDCT 2012" xfId="142"/>
    <cellStyle name="_07. NGTT2009-NN_05 Doanh nghiep va Ca the_2011 (Ok)" xfId="143"/>
    <cellStyle name="_07. NGTT2009-NN_05 Thu chi NSNN" xfId="144"/>
    <cellStyle name="_07. NGTT2009-NN_05 Thuong mai" xfId="145"/>
    <cellStyle name="_07. NGTT2009-NN_05 Thuong mai_01 Don vi HC" xfId="146"/>
    <cellStyle name="_07. NGTT2009-NN_05 Thuong mai_02 Danso_Laodong 2012(chuan) CO SO" xfId="147"/>
    <cellStyle name="_07. NGTT2009-NN_05 Thuong mai_04 Doanh nghiep va CSKDCT 2012" xfId="148"/>
    <cellStyle name="_07. NGTT2009-NN_05 Thuong mai_NGDD 2013 Thu chi NSNN " xfId="149"/>
    <cellStyle name="_07. NGTT2009-NN_05 Thuong mai_Nien giam KT_TV 2010" xfId="150"/>
    <cellStyle name="_07. NGTT2009-NN_05 Thuong mai_Xl0000167" xfId="151"/>
    <cellStyle name="_07. NGTT2009-NN_06 Nong, lam nghiep 2010  (ok)" xfId="152"/>
    <cellStyle name="_07. NGTT2009-NN_06 Van tai" xfId="153"/>
    <cellStyle name="_07. NGTT2009-NN_06 Van tai_01 Don vi HC" xfId="154"/>
    <cellStyle name="_07. NGTT2009-NN_06 Van tai_02 Danso_Laodong 2012(chuan) CO SO" xfId="155"/>
    <cellStyle name="_07. NGTT2009-NN_06 Van tai_04 Doanh nghiep va CSKDCT 2012" xfId="156"/>
    <cellStyle name="_07. NGTT2009-NN_06 Van tai_NGDD 2013 Thu chi NSNN " xfId="157"/>
    <cellStyle name="_07. NGTT2009-NN_06 Van tai_Nien giam KT_TV 2010" xfId="158"/>
    <cellStyle name="_07. NGTT2009-NN_06 Van tai_Xl0000167" xfId="159"/>
    <cellStyle name="_07. NGTT2009-NN_07 Buu dien" xfId="160"/>
    <cellStyle name="_07. NGTT2009-NN_07 Buu dien_01 Don vi HC" xfId="161"/>
    <cellStyle name="_07. NGTT2009-NN_07 Buu dien_02 Danso_Laodong 2012(chuan) CO SO" xfId="162"/>
    <cellStyle name="_07. NGTT2009-NN_07 Buu dien_04 Doanh nghiep va CSKDCT 2012" xfId="163"/>
    <cellStyle name="_07. NGTT2009-NN_07 Buu dien_NGDD 2013 Thu chi NSNN " xfId="164"/>
    <cellStyle name="_07. NGTT2009-NN_07 Buu dien_Nien giam KT_TV 2010" xfId="165"/>
    <cellStyle name="_07. NGTT2009-NN_07 Buu dien_Xl0000167" xfId="166"/>
    <cellStyle name="_07. NGTT2009-NN_07 NGTT CN 2012" xfId="167"/>
    <cellStyle name="_07. NGTT2009-NN_08 Thuong mai Tong muc - Diep" xfId="168"/>
    <cellStyle name="_07. NGTT2009-NN_08 Thuong mai va Du lich (Ok)" xfId="169"/>
    <cellStyle name="_07. NGTT2009-NN_08 Van tai" xfId="170"/>
    <cellStyle name="_07. NGTT2009-NN_08 Van tai_01 Don vi HC" xfId="171"/>
    <cellStyle name="_07. NGTT2009-NN_08 Van tai_02 Danso_Laodong 2012(chuan) CO SO" xfId="172"/>
    <cellStyle name="_07. NGTT2009-NN_08 Van tai_04 Doanh nghiep va CSKDCT 2012" xfId="173"/>
    <cellStyle name="_07. NGTT2009-NN_08 Van tai_NGDD 2013 Thu chi NSNN " xfId="174"/>
    <cellStyle name="_07. NGTT2009-NN_08 Van tai_Nien giam KT_TV 2010" xfId="175"/>
    <cellStyle name="_07. NGTT2009-NN_08 Van tai_Xl0000167" xfId="176"/>
    <cellStyle name="_07. NGTT2009-NN_08 Yte-van hoa" xfId="177"/>
    <cellStyle name="_07. NGTT2009-NN_08 Yte-van hoa_01 Don vi HC" xfId="178"/>
    <cellStyle name="_07. NGTT2009-NN_08 Yte-van hoa_02 Danso_Laodong 2012(chuan) CO SO" xfId="179"/>
    <cellStyle name="_07. NGTT2009-NN_08 Yte-van hoa_04 Doanh nghiep va CSKDCT 2012" xfId="180"/>
    <cellStyle name="_07. NGTT2009-NN_08 Yte-van hoa_NGDD 2013 Thu chi NSNN " xfId="181"/>
    <cellStyle name="_07. NGTT2009-NN_08 Yte-van hoa_Nien giam KT_TV 2010" xfId="182"/>
    <cellStyle name="_07. NGTT2009-NN_08 Yte-van hoa_Xl0000167" xfId="183"/>
    <cellStyle name="_07. NGTT2009-NN_09 Chi so gia 2011- VuTKG-1 (Ok)" xfId="184"/>
    <cellStyle name="_07. NGTT2009-NN_09 Du lich" xfId="185"/>
    <cellStyle name="_07. NGTT2009-NN_09 Thuong mai va Du lich" xfId="186"/>
    <cellStyle name="_07. NGTT2009-NN_09 Thuong mai va Du lich_01 Don vi HC" xfId="187"/>
    <cellStyle name="_07. NGTT2009-NN_09 Thuong mai va Du lich_NGDD 2013 Thu chi NSNN " xfId="188"/>
    <cellStyle name="_07. NGTT2009-NN_10 Market VH, YT, GD, NGTT 2011 " xfId="189"/>
    <cellStyle name="_07. NGTT2009-NN_10 Market VH, YT, GD, NGTT 2011 _02  Dan so lao dong(OK)" xfId="190"/>
    <cellStyle name="_07. NGTT2009-NN_10 Market VH, YT, GD, NGTT 2011 _03 TKQG va Thu chi NSNN 2012" xfId="191"/>
    <cellStyle name="_07. NGTT2009-NN_10 Market VH, YT, GD, NGTT 2011 _04 Doanh nghiep va CSKDCT 2012" xfId="192"/>
    <cellStyle name="_07. NGTT2009-NN_10 Market VH, YT, GD, NGTT 2011 _05 Doanh nghiep va Ca the_2011 (Ok)" xfId="193"/>
    <cellStyle name="_07. NGTT2009-NN_10 Market VH, YT, GD, NGTT 2011 _07 NGTT CN 2012" xfId="194"/>
    <cellStyle name="_07. NGTT2009-NN_10 Market VH, YT, GD, NGTT 2011 _08 Thuong mai Tong muc - Diep" xfId="195"/>
    <cellStyle name="_07. NGTT2009-NN_10 Market VH, YT, GD, NGTT 2011 _08 Thuong mai va Du lich (Ok)" xfId="196"/>
    <cellStyle name="_07. NGTT2009-NN_10 Market VH, YT, GD, NGTT 2011 _09 Chi so gia 2011- VuTKG-1 (Ok)" xfId="197"/>
    <cellStyle name="_07. NGTT2009-NN_10 Market VH, YT, GD, NGTT 2011 _09 Du lich" xfId="198"/>
    <cellStyle name="_07. NGTT2009-NN_10 Market VH, YT, GD, NGTT 2011 _10 Van tai va BCVT (da sua ok)" xfId="199"/>
    <cellStyle name="_07. NGTT2009-NN_10 Market VH, YT, GD, NGTT 2011 _11 (3)" xfId="200"/>
    <cellStyle name="_07. NGTT2009-NN_10 Market VH, YT, GD, NGTT 2011 _11 (3)_04 Doanh nghiep va CSKDCT 2012" xfId="201"/>
    <cellStyle name="_07. NGTT2009-NN_10 Market VH, YT, GD, NGTT 2011 _11 (3)_Xl0000167" xfId="202"/>
    <cellStyle name="_07. NGTT2009-NN_10 Market VH, YT, GD, NGTT 2011 _12 (2)" xfId="203"/>
    <cellStyle name="_07. NGTT2009-NN_10 Market VH, YT, GD, NGTT 2011 _12 (2)_04 Doanh nghiep va CSKDCT 2012" xfId="204"/>
    <cellStyle name="_07. NGTT2009-NN_10 Market VH, YT, GD, NGTT 2011 _12 (2)_Xl0000167" xfId="205"/>
    <cellStyle name="_07. NGTT2009-NN_10 Market VH, YT, GD, NGTT 2011 _12 Giao duc, Y Te va Muc songnam2011" xfId="206"/>
    <cellStyle name="_07. NGTT2009-NN_10 Market VH, YT, GD, NGTT 2011 _13 Van tai 2012" xfId="207"/>
    <cellStyle name="_07. NGTT2009-NN_10 Market VH, YT, GD, NGTT 2011 _Giaoduc2013(ok)" xfId="208"/>
    <cellStyle name="_07. NGTT2009-NN_10 Market VH, YT, GD, NGTT 2011 _Maket NGTT2012 LN,TS (7-1-2013)" xfId="209"/>
    <cellStyle name="_07. NGTT2009-NN_10 Market VH, YT, GD, NGTT 2011 _Maket NGTT2012 LN,TS (7-1-2013)_Nongnghiep" xfId="210"/>
    <cellStyle name="_07. NGTT2009-NN_10 Market VH, YT, GD, NGTT 2011 _Ngiam_lamnghiep_2011_v2(1)(1)" xfId="211"/>
    <cellStyle name="_07. NGTT2009-NN_10 Market VH, YT, GD, NGTT 2011 _Ngiam_lamnghiep_2011_v2(1)(1)_Nongnghiep" xfId="212"/>
    <cellStyle name="_07. NGTT2009-NN_10 Market VH, YT, GD, NGTT 2011 _NGTT LN,TS 2012 (Chuan)" xfId="213"/>
    <cellStyle name="_07. NGTT2009-NN_10 Market VH, YT, GD, NGTT 2011 _Nien giam TT Vu Nong nghiep 2012(solieu)-gui Vu TH 29-3-2013" xfId="214"/>
    <cellStyle name="_07. NGTT2009-NN_10 Market VH, YT, GD, NGTT 2011 _Nongnghiep" xfId="215"/>
    <cellStyle name="_07. NGTT2009-NN_10 Market VH, YT, GD, NGTT 2011 _Nongnghiep NGDD 2012_cap nhat den 24-5-2013(1)" xfId="216"/>
    <cellStyle name="_07. NGTT2009-NN_10 Market VH, YT, GD, NGTT 2011 _Nongnghiep_Nongnghiep NGDD 2012_cap nhat den 24-5-2013(1)" xfId="217"/>
    <cellStyle name="_07. NGTT2009-NN_10 Market VH, YT, GD, NGTT 2011 _So lieu quoc te TH" xfId="218"/>
    <cellStyle name="_07. NGTT2009-NN_10 Market VH, YT, GD, NGTT 2011 _Xl0000147" xfId="219"/>
    <cellStyle name="_07. NGTT2009-NN_10 Market VH, YT, GD, NGTT 2011 _Xl0000167" xfId="220"/>
    <cellStyle name="_07. NGTT2009-NN_10 Market VH, YT, GD, NGTT 2011 _XNK" xfId="221"/>
    <cellStyle name="_07. NGTT2009-NN_10 Van tai va BCVT (da sua ok)" xfId="222"/>
    <cellStyle name="_07. NGTT2009-NN_10 VH, YT, GD, NGTT 2010 - (OK)" xfId="223"/>
    <cellStyle name="_07. NGTT2009-NN_10 VH, YT, GD, NGTT 2010 - (OK)_Bo sung 04 bieu Cong nghiep" xfId="224"/>
    <cellStyle name="_07. NGTT2009-NN_11 (3)" xfId="225"/>
    <cellStyle name="_07. NGTT2009-NN_11 (3)_04 Doanh nghiep va CSKDCT 2012" xfId="226"/>
    <cellStyle name="_07. NGTT2009-NN_11 (3)_Xl0000167" xfId="227"/>
    <cellStyle name="_07. NGTT2009-NN_11 So lieu quoc te 2010-final" xfId="228"/>
    <cellStyle name="_07. NGTT2009-NN_12 (2)" xfId="229"/>
    <cellStyle name="_07. NGTT2009-NN_12 (2)_04 Doanh nghiep va CSKDCT 2012" xfId="230"/>
    <cellStyle name="_07. NGTT2009-NN_12 (2)_Xl0000167" xfId="231"/>
    <cellStyle name="_07. NGTT2009-NN_12 Chi so gia 2012(chuan) co so" xfId="232"/>
    <cellStyle name="_07. NGTT2009-NN_12 Giao duc, Y Te va Muc songnam2011" xfId="233"/>
    <cellStyle name="_07. NGTT2009-NN_13 Van tai 2012" xfId="234"/>
    <cellStyle name="_07. NGTT2009-NN_Book1" xfId="235"/>
    <cellStyle name="_07. NGTT2009-NN_Book3" xfId="236"/>
    <cellStyle name="_07. NGTT2009-NN_Book3 10" xfId="237"/>
    <cellStyle name="_07. NGTT2009-NN_Book3 11" xfId="238"/>
    <cellStyle name="_07. NGTT2009-NN_Book3 12" xfId="239"/>
    <cellStyle name="_07. NGTT2009-NN_Book3 13" xfId="240"/>
    <cellStyle name="_07. NGTT2009-NN_Book3 14" xfId="241"/>
    <cellStyle name="_07. NGTT2009-NN_Book3 15" xfId="242"/>
    <cellStyle name="_07. NGTT2009-NN_Book3 16" xfId="243"/>
    <cellStyle name="_07. NGTT2009-NN_Book3 17" xfId="244"/>
    <cellStyle name="_07. NGTT2009-NN_Book3 18" xfId="245"/>
    <cellStyle name="_07. NGTT2009-NN_Book3 19" xfId="246"/>
    <cellStyle name="_07. NGTT2009-NN_Book3 2" xfId="247"/>
    <cellStyle name="_07. NGTT2009-NN_Book3 3" xfId="248"/>
    <cellStyle name="_07. NGTT2009-NN_Book3 4" xfId="249"/>
    <cellStyle name="_07. NGTT2009-NN_Book3 5" xfId="250"/>
    <cellStyle name="_07. NGTT2009-NN_Book3 6" xfId="251"/>
    <cellStyle name="_07. NGTT2009-NN_Book3 7" xfId="252"/>
    <cellStyle name="_07. NGTT2009-NN_Book3 8" xfId="253"/>
    <cellStyle name="_07. NGTT2009-NN_Book3 9" xfId="254"/>
    <cellStyle name="_07. NGTT2009-NN_Book3_01 Don vi HC" xfId="255"/>
    <cellStyle name="_07. NGTT2009-NN_Book3_01 DVHC-DSLD 2010" xfId="256"/>
    <cellStyle name="_07. NGTT2009-NN_Book3_02  Dan so lao dong(OK)" xfId="257"/>
    <cellStyle name="_07. NGTT2009-NN_Book3_02 Danso_Laodong 2012(chuan) CO SO" xfId="258"/>
    <cellStyle name="_07. NGTT2009-NN_Book3_03 TKQG va Thu chi NSNN 2012" xfId="259"/>
    <cellStyle name="_07. NGTT2009-NN_Book3_04 Doanh nghiep va CSKDCT 2012" xfId="260"/>
    <cellStyle name="_07. NGTT2009-NN_Book3_05 Doanh nghiep va Ca the_2011 (Ok)" xfId="261"/>
    <cellStyle name="_07. NGTT2009-NN_Book3_05 NGTT DN 2010 (OK)" xfId="262"/>
    <cellStyle name="_07. NGTT2009-NN_Book3_05 NGTT DN 2010 (OK)_Bo sung 04 bieu Cong nghiep" xfId="263"/>
    <cellStyle name="_07. NGTT2009-NN_Book3_06 Nong, lam nghiep 2010  (ok)" xfId="264"/>
    <cellStyle name="_07. NGTT2009-NN_Book3_07 NGTT CN 2012" xfId="265"/>
    <cellStyle name="_07. NGTT2009-NN_Book3_08 Thuong mai Tong muc - Diep" xfId="266"/>
    <cellStyle name="_07. NGTT2009-NN_Book3_08 Thuong mai va Du lich (Ok)" xfId="267"/>
    <cellStyle name="_07. NGTT2009-NN_Book3_09 Chi so gia 2011- VuTKG-1 (Ok)" xfId="268"/>
    <cellStyle name="_07. NGTT2009-NN_Book3_09 Du lich" xfId="269"/>
    <cellStyle name="_07. NGTT2009-NN_Book3_10 Market VH, YT, GD, NGTT 2011 " xfId="270"/>
    <cellStyle name="_07. NGTT2009-NN_Book3_10 Market VH, YT, GD, NGTT 2011 _02  Dan so lao dong(OK)" xfId="271"/>
    <cellStyle name="_07. NGTT2009-NN_Book3_10 Market VH, YT, GD, NGTT 2011 _03 TKQG va Thu chi NSNN 2012" xfId="272"/>
    <cellStyle name="_07. NGTT2009-NN_Book3_10 Market VH, YT, GD, NGTT 2011 _04 Doanh nghiep va CSKDCT 2012" xfId="273"/>
    <cellStyle name="_07. NGTT2009-NN_Book3_10 Market VH, YT, GD, NGTT 2011 _05 Doanh nghiep va Ca the_2011 (Ok)" xfId="274"/>
    <cellStyle name="_07. NGTT2009-NN_Book3_10 Market VH, YT, GD, NGTT 2011 _07 NGTT CN 2012" xfId="275"/>
    <cellStyle name="_07. NGTT2009-NN_Book3_10 Market VH, YT, GD, NGTT 2011 _08 Thuong mai Tong muc - Diep" xfId="276"/>
    <cellStyle name="_07. NGTT2009-NN_Book3_10 Market VH, YT, GD, NGTT 2011 _08 Thuong mai va Du lich (Ok)" xfId="277"/>
    <cellStyle name="_07. NGTT2009-NN_Book3_10 Market VH, YT, GD, NGTT 2011 _09 Chi so gia 2011- VuTKG-1 (Ok)" xfId="278"/>
    <cellStyle name="_07. NGTT2009-NN_Book3_10 Market VH, YT, GD, NGTT 2011 _09 Du lich" xfId="279"/>
    <cellStyle name="_07. NGTT2009-NN_Book3_10 Market VH, YT, GD, NGTT 2011 _10 Van tai va BCVT (da sua ok)" xfId="280"/>
    <cellStyle name="_07. NGTT2009-NN_Book3_10 Market VH, YT, GD, NGTT 2011 _11 (3)" xfId="281"/>
    <cellStyle name="_07. NGTT2009-NN_Book3_10 Market VH, YT, GD, NGTT 2011 _11 (3)_04 Doanh nghiep va CSKDCT 2012" xfId="282"/>
    <cellStyle name="_07. NGTT2009-NN_Book3_10 Market VH, YT, GD, NGTT 2011 _11 (3)_Xl0000167" xfId="283"/>
    <cellStyle name="_07. NGTT2009-NN_Book3_10 Market VH, YT, GD, NGTT 2011 _12 (2)" xfId="284"/>
    <cellStyle name="_07. NGTT2009-NN_Book3_10 Market VH, YT, GD, NGTT 2011 _12 (2)_04 Doanh nghiep va CSKDCT 2012" xfId="285"/>
    <cellStyle name="_07. NGTT2009-NN_Book3_10 Market VH, YT, GD, NGTT 2011 _12 (2)_Xl0000167" xfId="286"/>
    <cellStyle name="_07. NGTT2009-NN_Book3_10 Market VH, YT, GD, NGTT 2011 _12 Giao duc, Y Te va Muc songnam2011" xfId="287"/>
    <cellStyle name="_07. NGTT2009-NN_Book3_10 Market VH, YT, GD, NGTT 2011 _13 Van tai 2012" xfId="288"/>
    <cellStyle name="_07. NGTT2009-NN_Book3_10 Market VH, YT, GD, NGTT 2011 _Giaoduc2013(ok)" xfId="289"/>
    <cellStyle name="_07. NGTT2009-NN_Book3_10 Market VH, YT, GD, NGTT 2011 _Maket NGTT2012 LN,TS (7-1-2013)" xfId="290"/>
    <cellStyle name="_07. NGTT2009-NN_Book3_10 Market VH, YT, GD, NGTT 2011 _Maket NGTT2012 LN,TS (7-1-2013)_Nongnghiep" xfId="291"/>
    <cellStyle name="_07. NGTT2009-NN_Book3_10 Market VH, YT, GD, NGTT 2011 _Ngiam_lamnghiep_2011_v2(1)(1)" xfId="292"/>
    <cellStyle name="_07. NGTT2009-NN_Book3_10 Market VH, YT, GD, NGTT 2011 _Ngiam_lamnghiep_2011_v2(1)(1)_Nongnghiep" xfId="293"/>
    <cellStyle name="_07. NGTT2009-NN_Book3_10 Market VH, YT, GD, NGTT 2011 _NGTT LN,TS 2012 (Chuan)" xfId="294"/>
    <cellStyle name="_07. NGTT2009-NN_Book3_10 Market VH, YT, GD, NGTT 2011 _Nien giam TT Vu Nong nghiep 2012(solieu)-gui Vu TH 29-3-2013" xfId="295"/>
    <cellStyle name="_07. NGTT2009-NN_Book3_10 Market VH, YT, GD, NGTT 2011 _Nongnghiep" xfId="296"/>
    <cellStyle name="_07. NGTT2009-NN_Book3_10 Market VH, YT, GD, NGTT 2011 _Nongnghiep NGDD 2012_cap nhat den 24-5-2013(1)" xfId="297"/>
    <cellStyle name="_07. NGTT2009-NN_Book3_10 Market VH, YT, GD, NGTT 2011 _Nongnghiep_Nongnghiep NGDD 2012_cap nhat den 24-5-2013(1)" xfId="298"/>
    <cellStyle name="_07. NGTT2009-NN_Book3_10 Market VH, YT, GD, NGTT 2011 _So lieu quoc te TH" xfId="299"/>
    <cellStyle name="_07. NGTT2009-NN_Book3_10 Market VH, YT, GD, NGTT 2011 _Xl0000147" xfId="300"/>
    <cellStyle name="_07. NGTT2009-NN_Book3_10 Market VH, YT, GD, NGTT 2011 _Xl0000167" xfId="301"/>
    <cellStyle name="_07. NGTT2009-NN_Book3_10 Market VH, YT, GD, NGTT 2011 _XNK" xfId="302"/>
    <cellStyle name="_07. NGTT2009-NN_Book3_10 Van tai va BCVT (da sua ok)" xfId="303"/>
    <cellStyle name="_07. NGTT2009-NN_Book3_10 VH, YT, GD, NGTT 2010 - (OK)" xfId="304"/>
    <cellStyle name="_07. NGTT2009-NN_Book3_10 VH, YT, GD, NGTT 2010 - (OK)_Bo sung 04 bieu Cong nghiep" xfId="305"/>
    <cellStyle name="_07. NGTT2009-NN_Book3_11 (3)" xfId="306"/>
    <cellStyle name="_07. NGTT2009-NN_Book3_11 (3)_04 Doanh nghiep va CSKDCT 2012" xfId="307"/>
    <cellStyle name="_07. NGTT2009-NN_Book3_11 (3)_Xl0000167" xfId="308"/>
    <cellStyle name="_07. NGTT2009-NN_Book3_12 (2)" xfId="309"/>
    <cellStyle name="_07. NGTT2009-NN_Book3_12 (2)_04 Doanh nghiep va CSKDCT 2012" xfId="310"/>
    <cellStyle name="_07. NGTT2009-NN_Book3_12 (2)_Xl0000167" xfId="311"/>
    <cellStyle name="_07. NGTT2009-NN_Book3_12 Chi so gia 2012(chuan) co so" xfId="312"/>
    <cellStyle name="_07. NGTT2009-NN_Book3_12 Giao duc, Y Te va Muc songnam2011" xfId="313"/>
    <cellStyle name="_07. NGTT2009-NN_Book3_13 Van tai 2012" xfId="314"/>
    <cellStyle name="_07. NGTT2009-NN_Book3_Book1" xfId="315"/>
    <cellStyle name="_07. NGTT2009-NN_Book3_CucThongke-phucdap-Tuan-Anh" xfId="316"/>
    <cellStyle name="_07. NGTT2009-NN_Book3_Giaoduc2013(ok)" xfId="317"/>
    <cellStyle name="_07. NGTT2009-NN_Book3_GTSXNN" xfId="318"/>
    <cellStyle name="_07. NGTT2009-NN_Book3_GTSXNN_Nongnghiep NGDD 2012_cap nhat den 24-5-2013(1)" xfId="319"/>
    <cellStyle name="_07. NGTT2009-NN_Book3_Maket NGTT2012 LN,TS (7-1-2013)" xfId="320"/>
    <cellStyle name="_07. NGTT2009-NN_Book3_Maket NGTT2012 LN,TS (7-1-2013)_Nongnghiep" xfId="321"/>
    <cellStyle name="_07. NGTT2009-NN_Book3_Ngiam_lamnghiep_2011_v2(1)(1)" xfId="322"/>
    <cellStyle name="_07. NGTT2009-NN_Book3_Ngiam_lamnghiep_2011_v2(1)(1)_Nongnghiep" xfId="323"/>
    <cellStyle name="_07. NGTT2009-NN_Book3_NGTT LN,TS 2012 (Chuan)" xfId="324"/>
    <cellStyle name="_07. NGTT2009-NN_Book3_Nien giam day du  Nong nghiep 2010" xfId="325"/>
    <cellStyle name="_07. NGTT2009-NN_Book3_Nien giam TT Vu Nong nghiep 2012(solieu)-gui Vu TH 29-3-2013" xfId="326"/>
    <cellStyle name="_07. NGTT2009-NN_Book3_Nongnghiep" xfId="327"/>
    <cellStyle name="_07. NGTT2009-NN_Book3_Nongnghiep_Bo sung 04 bieu Cong nghiep" xfId="328"/>
    <cellStyle name="_07. NGTT2009-NN_Book3_Nongnghiep_Mau" xfId="329"/>
    <cellStyle name="_07. NGTT2009-NN_Book3_Nongnghiep_NGDD 2013 Thu chi NSNN " xfId="330"/>
    <cellStyle name="_07. NGTT2009-NN_Book3_Nongnghiep_Nongnghiep NGDD 2012_cap nhat den 24-5-2013(1)" xfId="331"/>
    <cellStyle name="_07. NGTT2009-NN_Book3_So lieu quoc te TH" xfId="332"/>
    <cellStyle name="_07. NGTT2009-NN_Book3_So lieu quoc te TH_08 Cong nghiep 2010" xfId="333"/>
    <cellStyle name="_07. NGTT2009-NN_Book3_So lieu quoc te TH_08 Thuong mai va Du lich (Ok)" xfId="334"/>
    <cellStyle name="_07. NGTT2009-NN_Book3_So lieu quoc te TH_09 Chi so gia 2011- VuTKG-1 (Ok)" xfId="335"/>
    <cellStyle name="_07. NGTT2009-NN_Book3_So lieu quoc te TH_09 Du lich" xfId="336"/>
    <cellStyle name="_07. NGTT2009-NN_Book3_So lieu quoc te TH_10 Van tai va BCVT (da sua ok)" xfId="337"/>
    <cellStyle name="_07. NGTT2009-NN_Book3_So lieu quoc te TH_12 Giao duc, Y Te va Muc songnam2011" xfId="338"/>
    <cellStyle name="_07. NGTT2009-NN_Book3_So lieu quoc te TH_nien giam tom tat du lich va XNK" xfId="339"/>
    <cellStyle name="_07. NGTT2009-NN_Book3_So lieu quoc te TH_Nongnghiep" xfId="340"/>
    <cellStyle name="_07. NGTT2009-NN_Book3_So lieu quoc te TH_XNK" xfId="341"/>
    <cellStyle name="_07. NGTT2009-NN_Book3_So lieu quoc te(GDP)" xfId="342"/>
    <cellStyle name="_07. NGTT2009-NN_Book3_So lieu quoc te(GDP)_02  Dan so lao dong(OK)" xfId="343"/>
    <cellStyle name="_07. NGTT2009-NN_Book3_So lieu quoc te(GDP)_03 TKQG va Thu chi NSNN 2012" xfId="344"/>
    <cellStyle name="_07. NGTT2009-NN_Book3_So lieu quoc te(GDP)_04 Doanh nghiep va CSKDCT 2012" xfId="345"/>
    <cellStyle name="_07. NGTT2009-NN_Book3_So lieu quoc te(GDP)_05 Doanh nghiep va Ca the_2011 (Ok)" xfId="346"/>
    <cellStyle name="_07. NGTT2009-NN_Book3_So lieu quoc te(GDP)_07 NGTT CN 2012" xfId="347"/>
    <cellStyle name="_07. NGTT2009-NN_Book3_So lieu quoc te(GDP)_08 Thuong mai Tong muc - Diep" xfId="348"/>
    <cellStyle name="_07. NGTT2009-NN_Book3_So lieu quoc te(GDP)_08 Thuong mai va Du lich (Ok)" xfId="349"/>
    <cellStyle name="_07. NGTT2009-NN_Book3_So lieu quoc te(GDP)_09 Chi so gia 2011- VuTKG-1 (Ok)" xfId="350"/>
    <cellStyle name="_07. NGTT2009-NN_Book3_So lieu quoc te(GDP)_09 Du lich" xfId="351"/>
    <cellStyle name="_07. NGTT2009-NN_Book3_So lieu quoc te(GDP)_10 Van tai va BCVT (da sua ok)" xfId="352"/>
    <cellStyle name="_07. NGTT2009-NN_Book3_So lieu quoc te(GDP)_11 (3)" xfId="353"/>
    <cellStyle name="_07. NGTT2009-NN_Book3_So lieu quoc te(GDP)_11 (3)_04 Doanh nghiep va CSKDCT 2012" xfId="354"/>
    <cellStyle name="_07. NGTT2009-NN_Book3_So lieu quoc te(GDP)_11 (3)_Xl0000167" xfId="355"/>
    <cellStyle name="_07. NGTT2009-NN_Book3_So lieu quoc te(GDP)_12 (2)" xfId="356"/>
    <cellStyle name="_07. NGTT2009-NN_Book3_So lieu quoc te(GDP)_12 (2)_04 Doanh nghiep va CSKDCT 2012" xfId="357"/>
    <cellStyle name="_07. NGTT2009-NN_Book3_So lieu quoc te(GDP)_12 (2)_Xl0000167" xfId="358"/>
    <cellStyle name="_07. NGTT2009-NN_Book3_So lieu quoc te(GDP)_12 Giao duc, Y Te va Muc songnam2011" xfId="359"/>
    <cellStyle name="_07. NGTT2009-NN_Book3_So lieu quoc te(GDP)_12 So lieu quoc te (Ok)" xfId="360"/>
    <cellStyle name="_07. NGTT2009-NN_Book3_So lieu quoc te(GDP)_13 Van tai 2012" xfId="361"/>
    <cellStyle name="_07. NGTT2009-NN_Book3_So lieu quoc te(GDP)_Giaoduc2013(ok)" xfId="362"/>
    <cellStyle name="_07. NGTT2009-NN_Book3_So lieu quoc te(GDP)_Maket NGTT2012 LN,TS (7-1-2013)" xfId="363"/>
    <cellStyle name="_07. NGTT2009-NN_Book3_So lieu quoc te(GDP)_Maket NGTT2012 LN,TS (7-1-2013)_Nongnghiep" xfId="364"/>
    <cellStyle name="_07. NGTT2009-NN_Book3_So lieu quoc te(GDP)_Ngiam_lamnghiep_2011_v2(1)(1)" xfId="365"/>
    <cellStyle name="_07. NGTT2009-NN_Book3_So lieu quoc te(GDP)_Ngiam_lamnghiep_2011_v2(1)(1)_Nongnghiep" xfId="366"/>
    <cellStyle name="_07. NGTT2009-NN_Book3_So lieu quoc te(GDP)_NGTT LN,TS 2012 (Chuan)" xfId="367"/>
    <cellStyle name="_07. NGTT2009-NN_Book3_So lieu quoc te(GDP)_Nien giam TT Vu Nong nghiep 2012(solieu)-gui Vu TH 29-3-2013" xfId="368"/>
    <cellStyle name="_07. NGTT2009-NN_Book3_So lieu quoc te(GDP)_Nongnghiep" xfId="369"/>
    <cellStyle name="_07. NGTT2009-NN_Book3_So lieu quoc te(GDP)_Nongnghiep NGDD 2012_cap nhat den 24-5-2013(1)" xfId="370"/>
    <cellStyle name="_07. NGTT2009-NN_Book3_So lieu quoc te(GDP)_Nongnghiep_Nongnghiep NGDD 2012_cap nhat den 24-5-2013(1)" xfId="371"/>
    <cellStyle name="_07. NGTT2009-NN_Book3_So lieu quoc te(GDP)_Xl0000147" xfId="372"/>
    <cellStyle name="_07. NGTT2009-NN_Book3_So lieu quoc te(GDP)_Xl0000167" xfId="373"/>
    <cellStyle name="_07. NGTT2009-NN_Book3_So lieu quoc te(GDP)_XNK" xfId="374"/>
    <cellStyle name="_07. NGTT2009-NN_Book3_Xl0000147" xfId="375"/>
    <cellStyle name="_07. NGTT2009-NN_Book3_Xl0000167" xfId="376"/>
    <cellStyle name="_07. NGTT2009-NN_Book3_XNK" xfId="377"/>
    <cellStyle name="_07. NGTT2009-NN_Book3_XNK_08 Thuong mai Tong muc - Diep" xfId="378"/>
    <cellStyle name="_07. NGTT2009-NN_Book3_XNK_Bo sung 04 bieu Cong nghiep" xfId="379"/>
    <cellStyle name="_07. NGTT2009-NN_Book3_XNK-2012" xfId="380"/>
    <cellStyle name="_07. NGTT2009-NN_Book3_XNK-Market" xfId="381"/>
    <cellStyle name="_07. NGTT2009-NN_Book4" xfId="382"/>
    <cellStyle name="_07. NGTT2009-NN_Book4_08 Cong nghiep 2010" xfId="383"/>
    <cellStyle name="_07. NGTT2009-NN_Book4_08 Thuong mai va Du lich (Ok)" xfId="384"/>
    <cellStyle name="_07. NGTT2009-NN_Book4_09 Chi so gia 2011- VuTKG-1 (Ok)" xfId="385"/>
    <cellStyle name="_07. NGTT2009-NN_Book4_09 Du lich" xfId="386"/>
    <cellStyle name="_07. NGTT2009-NN_Book4_10 Van tai va BCVT (da sua ok)" xfId="387"/>
    <cellStyle name="_07. NGTT2009-NN_Book4_12 Giao duc, Y Te va Muc songnam2011" xfId="388"/>
    <cellStyle name="_07. NGTT2009-NN_Book4_12 So lieu quoc te (Ok)" xfId="389"/>
    <cellStyle name="_07. NGTT2009-NN_Book4_Book1" xfId="390"/>
    <cellStyle name="_07. NGTT2009-NN_Book4_nien giam tom tat du lich va XNK" xfId="391"/>
    <cellStyle name="_07. NGTT2009-NN_Book4_Nongnghiep" xfId="392"/>
    <cellStyle name="_07. NGTT2009-NN_Book4_XNK" xfId="393"/>
    <cellStyle name="_07. NGTT2009-NN_Book4_XNK-2012" xfId="394"/>
    <cellStyle name="_07. NGTT2009-NN_CSKDCT 2010" xfId="395"/>
    <cellStyle name="_07. NGTT2009-NN_CSKDCT 2010_Bo sung 04 bieu Cong nghiep" xfId="396"/>
    <cellStyle name="_07. NGTT2009-NN_CucThongke-phucdap-Tuan-Anh" xfId="397"/>
    <cellStyle name="_07. NGTT2009-NN_dan so phan tich 10 nam(moi)" xfId="398"/>
    <cellStyle name="_07. NGTT2009-NN_dan so phan tich 10 nam(moi)_01 Don vi HC" xfId="399"/>
    <cellStyle name="_07. NGTT2009-NN_dan so phan tich 10 nam(moi)_02 Danso_Laodong 2012(chuan) CO SO" xfId="400"/>
    <cellStyle name="_07. NGTT2009-NN_dan so phan tich 10 nam(moi)_04 Doanh nghiep va CSKDCT 2012" xfId="401"/>
    <cellStyle name="_07. NGTT2009-NN_dan so phan tich 10 nam(moi)_NGDD 2013 Thu chi NSNN " xfId="402"/>
    <cellStyle name="_07. NGTT2009-NN_dan so phan tich 10 nam(moi)_Nien giam KT_TV 2010" xfId="403"/>
    <cellStyle name="_07. NGTT2009-NN_dan so phan tich 10 nam(moi)_Xl0000167" xfId="404"/>
    <cellStyle name="_07. NGTT2009-NN_Dat Dai NGTT -2013" xfId="405"/>
    <cellStyle name="_07. NGTT2009-NN_Giaoduc2013(ok)" xfId="406"/>
    <cellStyle name="_07. NGTT2009-NN_GTSXNN" xfId="407"/>
    <cellStyle name="_07. NGTT2009-NN_GTSXNN_Nongnghiep NGDD 2012_cap nhat den 24-5-2013(1)" xfId="408"/>
    <cellStyle name="_07. NGTT2009-NN_Lam nghiep, thuy san 2010 (ok)" xfId="409"/>
    <cellStyle name="_07. NGTT2009-NN_Lam nghiep, thuy san 2010 (ok)_08 Cong nghiep 2010" xfId="410"/>
    <cellStyle name="_07. NGTT2009-NN_Lam nghiep, thuy san 2010 (ok)_08 Thuong mai va Du lich (Ok)" xfId="411"/>
    <cellStyle name="_07. NGTT2009-NN_Lam nghiep, thuy san 2010 (ok)_09 Chi so gia 2011- VuTKG-1 (Ok)" xfId="412"/>
    <cellStyle name="_07. NGTT2009-NN_Lam nghiep, thuy san 2010 (ok)_09 Du lich" xfId="413"/>
    <cellStyle name="_07. NGTT2009-NN_Lam nghiep, thuy san 2010 (ok)_10 Van tai va BCVT (da sua ok)" xfId="414"/>
    <cellStyle name="_07. NGTT2009-NN_Lam nghiep, thuy san 2010 (ok)_12 Giao duc, Y Te va Muc songnam2011" xfId="415"/>
    <cellStyle name="_07. NGTT2009-NN_Lam nghiep, thuy san 2010 (ok)_nien giam tom tat du lich va XNK" xfId="416"/>
    <cellStyle name="_07. NGTT2009-NN_Lam nghiep, thuy san 2010 (ok)_Nongnghiep" xfId="417"/>
    <cellStyle name="_07. NGTT2009-NN_Lam nghiep, thuy san 2010 (ok)_XNK" xfId="418"/>
    <cellStyle name="_07. NGTT2009-NN_Maket NGTT Cong nghiep 2011" xfId="419"/>
    <cellStyle name="_07. NGTT2009-NN_Maket NGTT Cong nghiep 2011_08 Cong nghiep 2010" xfId="420"/>
    <cellStyle name="_07. NGTT2009-NN_Maket NGTT Cong nghiep 2011_08 Thuong mai va Du lich (Ok)" xfId="421"/>
    <cellStyle name="_07. NGTT2009-NN_Maket NGTT Cong nghiep 2011_09 Chi so gia 2011- VuTKG-1 (Ok)" xfId="422"/>
    <cellStyle name="_07. NGTT2009-NN_Maket NGTT Cong nghiep 2011_09 Du lich" xfId="423"/>
    <cellStyle name="_07. NGTT2009-NN_Maket NGTT Cong nghiep 2011_10 Van tai va BCVT (da sua ok)" xfId="424"/>
    <cellStyle name="_07. NGTT2009-NN_Maket NGTT Cong nghiep 2011_12 Giao duc, Y Te va Muc songnam2011" xfId="425"/>
    <cellStyle name="_07. NGTT2009-NN_Maket NGTT Cong nghiep 2011_nien giam tom tat du lich va XNK" xfId="426"/>
    <cellStyle name="_07. NGTT2009-NN_Maket NGTT Cong nghiep 2011_Nongnghiep" xfId="427"/>
    <cellStyle name="_07. NGTT2009-NN_Maket NGTT Cong nghiep 2011_XNK" xfId="428"/>
    <cellStyle name="_07. NGTT2009-NN_Maket NGTT Doanh Nghiep 2011" xfId="429"/>
    <cellStyle name="_07. NGTT2009-NN_Maket NGTT Doanh Nghiep 2011_08 Cong nghiep 2010" xfId="430"/>
    <cellStyle name="_07. NGTT2009-NN_Maket NGTT Doanh Nghiep 2011_08 Thuong mai va Du lich (Ok)" xfId="431"/>
    <cellStyle name="_07. NGTT2009-NN_Maket NGTT Doanh Nghiep 2011_09 Chi so gia 2011- VuTKG-1 (Ok)" xfId="432"/>
    <cellStyle name="_07. NGTT2009-NN_Maket NGTT Doanh Nghiep 2011_09 Du lich" xfId="433"/>
    <cellStyle name="_07. NGTT2009-NN_Maket NGTT Doanh Nghiep 2011_10 Van tai va BCVT (da sua ok)" xfId="434"/>
    <cellStyle name="_07. NGTT2009-NN_Maket NGTT Doanh Nghiep 2011_12 Giao duc, Y Te va Muc songnam2011" xfId="435"/>
    <cellStyle name="_07. NGTT2009-NN_Maket NGTT Doanh Nghiep 2011_nien giam tom tat du lich va XNK" xfId="436"/>
    <cellStyle name="_07. NGTT2009-NN_Maket NGTT Doanh Nghiep 2011_Nongnghiep" xfId="437"/>
    <cellStyle name="_07. NGTT2009-NN_Maket NGTT Doanh Nghiep 2011_XNK" xfId="438"/>
    <cellStyle name="_07. NGTT2009-NN_Maket NGTT Thu chi NS 2011" xfId="439"/>
    <cellStyle name="_07. NGTT2009-NN_Maket NGTT Thu chi NS 2011_08 Cong nghiep 2010" xfId="440"/>
    <cellStyle name="_07. NGTT2009-NN_Maket NGTT Thu chi NS 2011_08 Thuong mai va Du lich (Ok)" xfId="441"/>
    <cellStyle name="_07. NGTT2009-NN_Maket NGTT Thu chi NS 2011_09 Chi so gia 2011- VuTKG-1 (Ok)" xfId="442"/>
    <cellStyle name="_07. NGTT2009-NN_Maket NGTT Thu chi NS 2011_09 Du lich" xfId="443"/>
    <cellStyle name="_07. NGTT2009-NN_Maket NGTT Thu chi NS 2011_10 Van tai va BCVT (da sua ok)" xfId="444"/>
    <cellStyle name="_07. NGTT2009-NN_Maket NGTT Thu chi NS 2011_12 Giao duc, Y Te va Muc songnam2011" xfId="445"/>
    <cellStyle name="_07. NGTT2009-NN_Maket NGTT Thu chi NS 2011_nien giam tom tat du lich va XNK" xfId="446"/>
    <cellStyle name="_07. NGTT2009-NN_Maket NGTT Thu chi NS 2011_Nongnghiep" xfId="447"/>
    <cellStyle name="_07. NGTT2009-NN_Maket NGTT Thu chi NS 2011_XNK" xfId="448"/>
    <cellStyle name="_07. NGTT2009-NN_Maket NGTT2012 LN,TS (7-1-2013)" xfId="449"/>
    <cellStyle name="_07. NGTT2009-NN_Maket NGTT2012 LN,TS (7-1-2013)_Nongnghiep" xfId="450"/>
    <cellStyle name="_07. NGTT2009-NN_Ngiam_lamnghiep_2011_v2(1)(1)" xfId="451"/>
    <cellStyle name="_07. NGTT2009-NN_Ngiam_lamnghiep_2011_v2(1)(1)_Nongnghiep" xfId="452"/>
    <cellStyle name="_07. NGTT2009-NN_NGTT Ca the 2011 Diep" xfId="453"/>
    <cellStyle name="_07. NGTT2009-NN_NGTT Ca the 2011 Diep_08 Cong nghiep 2010" xfId="454"/>
    <cellStyle name="_07. NGTT2009-NN_NGTT Ca the 2011 Diep_08 Thuong mai va Du lich (Ok)" xfId="455"/>
    <cellStyle name="_07. NGTT2009-NN_NGTT Ca the 2011 Diep_09 Chi so gia 2011- VuTKG-1 (Ok)" xfId="456"/>
    <cellStyle name="_07. NGTT2009-NN_NGTT Ca the 2011 Diep_09 Du lich" xfId="457"/>
    <cellStyle name="_07. NGTT2009-NN_NGTT Ca the 2011 Diep_10 Van tai va BCVT (da sua ok)" xfId="458"/>
    <cellStyle name="_07. NGTT2009-NN_NGTT Ca the 2011 Diep_12 Giao duc, Y Te va Muc songnam2011" xfId="459"/>
    <cellStyle name="_07. NGTT2009-NN_NGTT Ca the 2011 Diep_nien giam tom tat du lich va XNK" xfId="460"/>
    <cellStyle name="_07. NGTT2009-NN_NGTT Ca the 2011 Diep_Nongnghiep" xfId="461"/>
    <cellStyle name="_07. NGTT2009-NN_NGTT Ca the 2011 Diep_XNK" xfId="462"/>
    <cellStyle name="_07. NGTT2009-NN_NGTT LN,TS 2012 (Chuan)" xfId="463"/>
    <cellStyle name="_07. NGTT2009-NN_Nien giam day du  Nong nghiep 2010" xfId="464"/>
    <cellStyle name="_07. NGTT2009-NN_Nien giam TT Vu Nong nghiep 2012(solieu)-gui Vu TH 29-3-2013" xfId="465"/>
    <cellStyle name="_07. NGTT2009-NN_Nongnghiep" xfId="466"/>
    <cellStyle name="_07. NGTT2009-NN_Nongnghiep_Bo sung 04 bieu Cong nghiep" xfId="467"/>
    <cellStyle name="_07. NGTT2009-NN_Nongnghiep_Mau" xfId="468"/>
    <cellStyle name="_07. NGTT2009-NN_Nongnghiep_NGDD 2013 Thu chi NSNN " xfId="469"/>
    <cellStyle name="_07. NGTT2009-NN_Nongnghiep_Nongnghiep NGDD 2012_cap nhat den 24-5-2013(1)" xfId="470"/>
    <cellStyle name="_07. NGTT2009-NN_Phan i (in)" xfId="471"/>
    <cellStyle name="_07. NGTT2009-NN_So lieu quoc te TH" xfId="472"/>
    <cellStyle name="_07. NGTT2009-NN_So lieu quoc te TH_08 Cong nghiep 2010" xfId="473"/>
    <cellStyle name="_07. NGTT2009-NN_So lieu quoc te TH_08 Thuong mai va Du lich (Ok)" xfId="474"/>
    <cellStyle name="_07. NGTT2009-NN_So lieu quoc te TH_09 Chi so gia 2011- VuTKG-1 (Ok)" xfId="475"/>
    <cellStyle name="_07. NGTT2009-NN_So lieu quoc te TH_09 Du lich" xfId="476"/>
    <cellStyle name="_07. NGTT2009-NN_So lieu quoc te TH_10 Van tai va BCVT (da sua ok)" xfId="477"/>
    <cellStyle name="_07. NGTT2009-NN_So lieu quoc te TH_12 Giao duc, Y Te va Muc songnam2011" xfId="478"/>
    <cellStyle name="_07. NGTT2009-NN_So lieu quoc te TH_nien giam tom tat du lich va XNK" xfId="479"/>
    <cellStyle name="_07. NGTT2009-NN_So lieu quoc te TH_Nongnghiep" xfId="480"/>
    <cellStyle name="_07. NGTT2009-NN_So lieu quoc te TH_XNK" xfId="481"/>
    <cellStyle name="_07. NGTT2009-NN_So lieu quoc te(GDP)" xfId="482"/>
    <cellStyle name="_07. NGTT2009-NN_So lieu quoc te(GDP)_02  Dan so lao dong(OK)" xfId="483"/>
    <cellStyle name="_07. NGTT2009-NN_So lieu quoc te(GDP)_03 TKQG va Thu chi NSNN 2012" xfId="484"/>
    <cellStyle name="_07. NGTT2009-NN_So lieu quoc te(GDP)_04 Doanh nghiep va CSKDCT 2012" xfId="485"/>
    <cellStyle name="_07. NGTT2009-NN_So lieu quoc te(GDP)_05 Doanh nghiep va Ca the_2011 (Ok)" xfId="486"/>
    <cellStyle name="_07. NGTT2009-NN_So lieu quoc te(GDP)_07 NGTT CN 2012" xfId="487"/>
    <cellStyle name="_07. NGTT2009-NN_So lieu quoc te(GDP)_08 Thuong mai Tong muc - Diep" xfId="488"/>
    <cellStyle name="_07. NGTT2009-NN_So lieu quoc te(GDP)_08 Thuong mai va Du lich (Ok)" xfId="489"/>
    <cellStyle name="_07. NGTT2009-NN_So lieu quoc te(GDP)_09 Chi so gia 2011- VuTKG-1 (Ok)" xfId="490"/>
    <cellStyle name="_07. NGTT2009-NN_So lieu quoc te(GDP)_09 Du lich" xfId="491"/>
    <cellStyle name="_07. NGTT2009-NN_So lieu quoc te(GDP)_10 Van tai va BCVT (da sua ok)" xfId="492"/>
    <cellStyle name="_07. NGTT2009-NN_So lieu quoc te(GDP)_11 (3)" xfId="493"/>
    <cellStyle name="_07. NGTT2009-NN_So lieu quoc te(GDP)_11 (3)_04 Doanh nghiep va CSKDCT 2012" xfId="494"/>
    <cellStyle name="_07. NGTT2009-NN_So lieu quoc te(GDP)_11 (3)_Xl0000167" xfId="495"/>
    <cellStyle name="_07. NGTT2009-NN_So lieu quoc te(GDP)_12 (2)" xfId="496"/>
    <cellStyle name="_07. NGTT2009-NN_So lieu quoc te(GDP)_12 (2)_04 Doanh nghiep va CSKDCT 2012" xfId="497"/>
    <cellStyle name="_07. NGTT2009-NN_So lieu quoc te(GDP)_12 (2)_Xl0000167" xfId="498"/>
    <cellStyle name="_07. NGTT2009-NN_So lieu quoc te(GDP)_12 Giao duc, Y Te va Muc songnam2011" xfId="499"/>
    <cellStyle name="_07. NGTT2009-NN_So lieu quoc te(GDP)_12 So lieu quoc te (Ok)" xfId="500"/>
    <cellStyle name="_07. NGTT2009-NN_So lieu quoc te(GDP)_13 Van tai 2012" xfId="501"/>
    <cellStyle name="_07. NGTT2009-NN_So lieu quoc te(GDP)_Giaoduc2013(ok)" xfId="502"/>
    <cellStyle name="_07. NGTT2009-NN_So lieu quoc te(GDP)_Maket NGTT2012 LN,TS (7-1-2013)" xfId="503"/>
    <cellStyle name="_07. NGTT2009-NN_So lieu quoc te(GDP)_Maket NGTT2012 LN,TS (7-1-2013)_Nongnghiep" xfId="504"/>
    <cellStyle name="_07. NGTT2009-NN_So lieu quoc te(GDP)_Ngiam_lamnghiep_2011_v2(1)(1)" xfId="505"/>
    <cellStyle name="_07. NGTT2009-NN_So lieu quoc te(GDP)_Ngiam_lamnghiep_2011_v2(1)(1)_Nongnghiep" xfId="506"/>
    <cellStyle name="_07. NGTT2009-NN_So lieu quoc te(GDP)_NGTT LN,TS 2012 (Chuan)" xfId="507"/>
    <cellStyle name="_07. NGTT2009-NN_So lieu quoc te(GDP)_Nien giam TT Vu Nong nghiep 2012(solieu)-gui Vu TH 29-3-2013" xfId="508"/>
    <cellStyle name="_07. NGTT2009-NN_So lieu quoc te(GDP)_Nongnghiep" xfId="509"/>
    <cellStyle name="_07. NGTT2009-NN_So lieu quoc te(GDP)_Nongnghiep NGDD 2012_cap nhat den 24-5-2013(1)" xfId="510"/>
    <cellStyle name="_07. NGTT2009-NN_So lieu quoc te(GDP)_Nongnghiep_Nongnghiep NGDD 2012_cap nhat den 24-5-2013(1)" xfId="511"/>
    <cellStyle name="_07. NGTT2009-NN_So lieu quoc te(GDP)_Xl0000147" xfId="512"/>
    <cellStyle name="_07. NGTT2009-NN_So lieu quoc te(GDP)_Xl0000167" xfId="513"/>
    <cellStyle name="_07. NGTT2009-NN_So lieu quoc te(GDP)_XNK" xfId="514"/>
    <cellStyle name="_07. NGTT2009-NN_Thuong mai va Du lich" xfId="515"/>
    <cellStyle name="_07. NGTT2009-NN_Thuong mai va Du lich_01 Don vi HC" xfId="516"/>
    <cellStyle name="_07. NGTT2009-NN_Thuong mai va Du lich_NGDD 2013 Thu chi NSNN " xfId="517"/>
    <cellStyle name="_07. NGTT2009-NN_Tong hop 1" xfId="518"/>
    <cellStyle name="_07. NGTT2009-NN_Tong hop NGTT" xfId="519"/>
    <cellStyle name="_07. NGTT2009-NN_Xl0000167" xfId="520"/>
    <cellStyle name="_07. NGTT2009-NN_XNK" xfId="521"/>
    <cellStyle name="_07. NGTT2009-NN_XNK (10-6)" xfId="522"/>
    <cellStyle name="_07. NGTT2009-NN_XNK_08 Thuong mai Tong muc - Diep" xfId="523"/>
    <cellStyle name="_07. NGTT2009-NN_XNK_Bo sung 04 bieu Cong nghiep" xfId="524"/>
    <cellStyle name="_07. NGTT2009-NN_XNK-2012" xfId="525"/>
    <cellStyle name="_07. NGTT2009-NN_XNK-Market" xfId="526"/>
    <cellStyle name="_09 VAN TAI(OK)" xfId="527"/>
    <cellStyle name="_09.GD-Yte_TT_MSDC2008" xfId="528"/>
    <cellStyle name="_09.GD-Yte_TT_MSDC2008 10" xfId="529"/>
    <cellStyle name="_09.GD-Yte_TT_MSDC2008 11" xfId="530"/>
    <cellStyle name="_09.GD-Yte_TT_MSDC2008 12" xfId="531"/>
    <cellStyle name="_09.GD-Yte_TT_MSDC2008 13" xfId="532"/>
    <cellStyle name="_09.GD-Yte_TT_MSDC2008 14" xfId="533"/>
    <cellStyle name="_09.GD-Yte_TT_MSDC2008 15" xfId="534"/>
    <cellStyle name="_09.GD-Yte_TT_MSDC2008 16" xfId="535"/>
    <cellStyle name="_09.GD-Yte_TT_MSDC2008 17" xfId="536"/>
    <cellStyle name="_09.GD-Yte_TT_MSDC2008 18" xfId="537"/>
    <cellStyle name="_09.GD-Yte_TT_MSDC2008 19" xfId="538"/>
    <cellStyle name="_09.GD-Yte_TT_MSDC2008 2" xfId="539"/>
    <cellStyle name="_09.GD-Yte_TT_MSDC2008 3" xfId="540"/>
    <cellStyle name="_09.GD-Yte_TT_MSDC2008 4" xfId="541"/>
    <cellStyle name="_09.GD-Yte_TT_MSDC2008 5" xfId="542"/>
    <cellStyle name="_09.GD-Yte_TT_MSDC2008 6" xfId="543"/>
    <cellStyle name="_09.GD-Yte_TT_MSDC2008 7" xfId="544"/>
    <cellStyle name="_09.GD-Yte_TT_MSDC2008 8" xfId="545"/>
    <cellStyle name="_09.GD-Yte_TT_MSDC2008 9" xfId="546"/>
    <cellStyle name="_09.GD-Yte_TT_MSDC2008_01 Don vi HC" xfId="547"/>
    <cellStyle name="_09.GD-Yte_TT_MSDC2008_01 DVHC-DSLD 2010" xfId="548"/>
    <cellStyle name="_09.GD-Yte_TT_MSDC2008_01 DVHC-DSLD 2010_01 Don vi HC" xfId="549"/>
    <cellStyle name="_09.GD-Yte_TT_MSDC2008_01 DVHC-DSLD 2010_02 Danso_Laodong 2012(chuan) CO SO" xfId="550"/>
    <cellStyle name="_09.GD-Yte_TT_MSDC2008_01 DVHC-DSLD 2010_04 Doanh nghiep va CSKDCT 2012" xfId="551"/>
    <cellStyle name="_09.GD-Yte_TT_MSDC2008_01 DVHC-DSLD 2010_08 Thuong mai Tong muc - Diep" xfId="552"/>
    <cellStyle name="_09.GD-Yte_TT_MSDC2008_01 DVHC-DSLD 2010_Bo sung 04 bieu Cong nghiep" xfId="553"/>
    <cellStyle name="_09.GD-Yte_TT_MSDC2008_01 DVHC-DSLD 2010_Mau" xfId="554"/>
    <cellStyle name="_09.GD-Yte_TT_MSDC2008_01 DVHC-DSLD 2010_NGDD 2013 Thu chi NSNN " xfId="555"/>
    <cellStyle name="_09.GD-Yte_TT_MSDC2008_01 DVHC-DSLD 2010_Nien giam KT_TV 2010" xfId="556"/>
    <cellStyle name="_09.GD-Yte_TT_MSDC2008_01 DVHC-DSLD 2010_nien giam tom tat 2010 (thuy)" xfId="557"/>
    <cellStyle name="_09.GD-Yte_TT_MSDC2008_01 DVHC-DSLD 2010_nien giam tom tat 2010 (thuy)_01 Don vi HC" xfId="558"/>
    <cellStyle name="_09.GD-Yte_TT_MSDC2008_01 DVHC-DSLD 2010_nien giam tom tat 2010 (thuy)_02 Danso_Laodong 2012(chuan) CO SO" xfId="559"/>
    <cellStyle name="_09.GD-Yte_TT_MSDC2008_01 DVHC-DSLD 2010_nien giam tom tat 2010 (thuy)_04 Doanh nghiep va CSKDCT 2012" xfId="560"/>
    <cellStyle name="_09.GD-Yte_TT_MSDC2008_01 DVHC-DSLD 2010_nien giam tom tat 2010 (thuy)_08 Thuong mai Tong muc - Diep" xfId="561"/>
    <cellStyle name="_09.GD-Yte_TT_MSDC2008_01 DVHC-DSLD 2010_nien giam tom tat 2010 (thuy)_09 Thuong mai va Du lich" xfId="562"/>
    <cellStyle name="_09.GD-Yte_TT_MSDC2008_01 DVHC-DSLD 2010_nien giam tom tat 2010 (thuy)_09 Thuong mai va Du lich_01 Don vi HC" xfId="563"/>
    <cellStyle name="_09.GD-Yte_TT_MSDC2008_01 DVHC-DSLD 2010_nien giam tom tat 2010 (thuy)_09 Thuong mai va Du lich_NGDD 2013 Thu chi NSNN " xfId="564"/>
    <cellStyle name="_09.GD-Yte_TT_MSDC2008_01 DVHC-DSLD 2010_nien giam tom tat 2010 (thuy)_Xl0000167" xfId="565"/>
    <cellStyle name="_09.GD-Yte_TT_MSDC2008_01 DVHC-DSLD 2010_Tong hop NGTT" xfId="566"/>
    <cellStyle name="_09.GD-Yte_TT_MSDC2008_01 DVHC-DSLD 2010_Tong hop NGTT_09 Thuong mai va Du lich" xfId="567"/>
    <cellStyle name="_09.GD-Yte_TT_MSDC2008_01 DVHC-DSLD 2010_Tong hop NGTT_09 Thuong mai va Du lich_01 Don vi HC" xfId="568"/>
    <cellStyle name="_09.GD-Yte_TT_MSDC2008_01 DVHC-DSLD 2010_Tong hop NGTT_09 Thuong mai va Du lich_NGDD 2013 Thu chi NSNN " xfId="569"/>
    <cellStyle name="_09.GD-Yte_TT_MSDC2008_01 DVHC-DSLD 2010_Xl0000167" xfId="570"/>
    <cellStyle name="_09.GD-Yte_TT_MSDC2008_02  Dan so lao dong(OK)" xfId="571"/>
    <cellStyle name="_09.GD-Yte_TT_MSDC2008_02 Danso_Laodong 2012(chuan) CO SO" xfId="572"/>
    <cellStyle name="_09.GD-Yte_TT_MSDC2008_03 Dautu 2010" xfId="573"/>
    <cellStyle name="_09.GD-Yte_TT_MSDC2008_03 Dautu 2010_01 Don vi HC" xfId="574"/>
    <cellStyle name="_09.GD-Yte_TT_MSDC2008_03 Dautu 2010_02 Danso_Laodong 2012(chuan) CO SO" xfId="575"/>
    <cellStyle name="_09.GD-Yte_TT_MSDC2008_03 Dautu 2010_04 Doanh nghiep va CSKDCT 2012" xfId="576"/>
    <cellStyle name="_09.GD-Yte_TT_MSDC2008_03 Dautu 2010_08 Thuong mai Tong muc - Diep" xfId="577"/>
    <cellStyle name="_09.GD-Yte_TT_MSDC2008_03 Dautu 2010_09 Thuong mai va Du lich" xfId="578"/>
    <cellStyle name="_09.GD-Yte_TT_MSDC2008_03 Dautu 2010_09 Thuong mai va Du lich_01 Don vi HC" xfId="579"/>
    <cellStyle name="_09.GD-Yte_TT_MSDC2008_03 Dautu 2010_09 Thuong mai va Du lich_NGDD 2013 Thu chi NSNN " xfId="580"/>
    <cellStyle name="_09.GD-Yte_TT_MSDC2008_03 Dautu 2010_Xl0000167" xfId="581"/>
    <cellStyle name="_09.GD-Yte_TT_MSDC2008_03 TKQG" xfId="582"/>
    <cellStyle name="_09.GD-Yte_TT_MSDC2008_03 TKQG_02  Dan so lao dong(OK)" xfId="583"/>
    <cellStyle name="_09.GD-Yte_TT_MSDC2008_03 TKQG_Xl0000167" xfId="584"/>
    <cellStyle name="_09.GD-Yte_TT_MSDC2008_04 Doanh nghiep va CSKDCT 2012" xfId="585"/>
    <cellStyle name="_09.GD-Yte_TT_MSDC2008_05 Doanh nghiep va Ca the_2011 (Ok)" xfId="586"/>
    <cellStyle name="_09.GD-Yte_TT_MSDC2008_05 NGTT DN 2010 (OK)" xfId="587"/>
    <cellStyle name="_09.GD-Yte_TT_MSDC2008_05 NGTT DN 2010 (OK)_Bo sung 04 bieu Cong nghiep" xfId="588"/>
    <cellStyle name="_09.GD-Yte_TT_MSDC2008_05 Thu chi NSNN" xfId="589"/>
    <cellStyle name="_09.GD-Yte_TT_MSDC2008_06 Nong, lam nghiep 2010  (ok)" xfId="590"/>
    <cellStyle name="_09.GD-Yte_TT_MSDC2008_07 NGTT CN 2012" xfId="591"/>
    <cellStyle name="_09.GD-Yte_TT_MSDC2008_08 Thuong mai Tong muc - Diep" xfId="592"/>
    <cellStyle name="_09.GD-Yte_TT_MSDC2008_08 Thuong mai va Du lich (Ok)" xfId="593"/>
    <cellStyle name="_09.GD-Yte_TT_MSDC2008_09 Chi so gia 2011- VuTKG-1 (Ok)" xfId="594"/>
    <cellStyle name="_09.GD-Yte_TT_MSDC2008_09 Du lich" xfId="595"/>
    <cellStyle name="_09.GD-Yte_TT_MSDC2008_10 Market VH, YT, GD, NGTT 2011 " xfId="596"/>
    <cellStyle name="_09.GD-Yte_TT_MSDC2008_10 Market VH, YT, GD, NGTT 2011 _02  Dan so lao dong(OK)" xfId="597"/>
    <cellStyle name="_09.GD-Yte_TT_MSDC2008_10 Market VH, YT, GD, NGTT 2011 _03 TKQG va Thu chi NSNN 2012" xfId="598"/>
    <cellStyle name="_09.GD-Yte_TT_MSDC2008_10 Market VH, YT, GD, NGTT 2011 _04 Doanh nghiep va CSKDCT 2012" xfId="599"/>
    <cellStyle name="_09.GD-Yte_TT_MSDC2008_10 Market VH, YT, GD, NGTT 2011 _05 Doanh nghiep va Ca the_2011 (Ok)" xfId="600"/>
    <cellStyle name="_09.GD-Yte_TT_MSDC2008_10 Market VH, YT, GD, NGTT 2011 _07 NGTT CN 2012" xfId="601"/>
    <cellStyle name="_09.GD-Yte_TT_MSDC2008_10 Market VH, YT, GD, NGTT 2011 _08 Thuong mai Tong muc - Diep" xfId="602"/>
    <cellStyle name="_09.GD-Yte_TT_MSDC2008_10 Market VH, YT, GD, NGTT 2011 _08 Thuong mai va Du lich (Ok)" xfId="603"/>
    <cellStyle name="_09.GD-Yte_TT_MSDC2008_10 Market VH, YT, GD, NGTT 2011 _09 Chi so gia 2011- VuTKG-1 (Ok)" xfId="604"/>
    <cellStyle name="_09.GD-Yte_TT_MSDC2008_10 Market VH, YT, GD, NGTT 2011 _09 Du lich" xfId="605"/>
    <cellStyle name="_09.GD-Yte_TT_MSDC2008_10 Market VH, YT, GD, NGTT 2011 _10 Van tai va BCVT (da sua ok)" xfId="606"/>
    <cellStyle name="_09.GD-Yte_TT_MSDC2008_10 Market VH, YT, GD, NGTT 2011 _11 (3)" xfId="607"/>
    <cellStyle name="_09.GD-Yte_TT_MSDC2008_10 Market VH, YT, GD, NGTT 2011 _11 (3)_04 Doanh nghiep va CSKDCT 2012" xfId="608"/>
    <cellStyle name="_09.GD-Yte_TT_MSDC2008_10 Market VH, YT, GD, NGTT 2011 _11 (3)_Xl0000167" xfId="609"/>
    <cellStyle name="_09.GD-Yte_TT_MSDC2008_10 Market VH, YT, GD, NGTT 2011 _12 (2)" xfId="610"/>
    <cellStyle name="_09.GD-Yte_TT_MSDC2008_10 Market VH, YT, GD, NGTT 2011 _12 (2)_04 Doanh nghiep va CSKDCT 2012" xfId="611"/>
    <cellStyle name="_09.GD-Yte_TT_MSDC2008_10 Market VH, YT, GD, NGTT 2011 _12 (2)_Xl0000167" xfId="612"/>
    <cellStyle name="_09.GD-Yte_TT_MSDC2008_10 Market VH, YT, GD, NGTT 2011 _12 Giao duc, Y Te va Muc songnam2011" xfId="613"/>
    <cellStyle name="_09.GD-Yte_TT_MSDC2008_10 Market VH, YT, GD, NGTT 2011 _13 Van tai 2012" xfId="614"/>
    <cellStyle name="_09.GD-Yte_TT_MSDC2008_10 Market VH, YT, GD, NGTT 2011 _Giaoduc2013(ok)" xfId="615"/>
    <cellStyle name="_09.GD-Yte_TT_MSDC2008_10 Market VH, YT, GD, NGTT 2011 _Maket NGTT2012 LN,TS (7-1-2013)" xfId="616"/>
    <cellStyle name="_09.GD-Yte_TT_MSDC2008_10 Market VH, YT, GD, NGTT 2011 _Maket NGTT2012 LN,TS (7-1-2013)_Nongnghiep" xfId="617"/>
    <cellStyle name="_09.GD-Yte_TT_MSDC2008_10 Market VH, YT, GD, NGTT 2011 _Ngiam_lamnghiep_2011_v2(1)(1)" xfId="618"/>
    <cellStyle name="_09.GD-Yte_TT_MSDC2008_10 Market VH, YT, GD, NGTT 2011 _Ngiam_lamnghiep_2011_v2(1)(1)_Nongnghiep" xfId="619"/>
    <cellStyle name="_09.GD-Yte_TT_MSDC2008_10 Market VH, YT, GD, NGTT 2011 _NGTT LN,TS 2012 (Chuan)" xfId="620"/>
    <cellStyle name="_09.GD-Yte_TT_MSDC2008_10 Market VH, YT, GD, NGTT 2011 _Nien giam TT Vu Nong nghiep 2012(solieu)-gui Vu TH 29-3-2013" xfId="621"/>
    <cellStyle name="_09.GD-Yte_TT_MSDC2008_10 Market VH, YT, GD, NGTT 2011 _Nongnghiep" xfId="622"/>
    <cellStyle name="_09.GD-Yte_TT_MSDC2008_10 Market VH, YT, GD, NGTT 2011 _Nongnghiep NGDD 2012_cap nhat den 24-5-2013(1)" xfId="623"/>
    <cellStyle name="_09.GD-Yte_TT_MSDC2008_10 Market VH, YT, GD, NGTT 2011 _Nongnghiep_Nongnghiep NGDD 2012_cap nhat den 24-5-2013(1)" xfId="624"/>
    <cellStyle name="_09.GD-Yte_TT_MSDC2008_10 Market VH, YT, GD, NGTT 2011 _So lieu quoc te TH" xfId="625"/>
    <cellStyle name="_09.GD-Yte_TT_MSDC2008_10 Market VH, YT, GD, NGTT 2011 _Xl0000147" xfId="626"/>
    <cellStyle name="_09.GD-Yte_TT_MSDC2008_10 Market VH, YT, GD, NGTT 2011 _Xl0000167" xfId="627"/>
    <cellStyle name="_09.GD-Yte_TT_MSDC2008_10 Market VH, YT, GD, NGTT 2011 _XNK" xfId="628"/>
    <cellStyle name="_09.GD-Yte_TT_MSDC2008_10 Van tai va BCVT (da sua ok)" xfId="629"/>
    <cellStyle name="_09.GD-Yte_TT_MSDC2008_10 VH, YT, GD, NGTT 2010 - (OK)" xfId="630"/>
    <cellStyle name="_09.GD-Yte_TT_MSDC2008_10 VH, YT, GD, NGTT 2010 - (OK)_Bo sung 04 bieu Cong nghiep" xfId="631"/>
    <cellStyle name="_09.GD-Yte_TT_MSDC2008_11 (3)" xfId="632"/>
    <cellStyle name="_09.GD-Yte_TT_MSDC2008_11 (3)_04 Doanh nghiep va CSKDCT 2012" xfId="633"/>
    <cellStyle name="_09.GD-Yte_TT_MSDC2008_11 (3)_Xl0000167" xfId="634"/>
    <cellStyle name="_09.GD-Yte_TT_MSDC2008_11 So lieu quoc te 2010-final" xfId="635"/>
    <cellStyle name="_09.GD-Yte_TT_MSDC2008_12 (2)" xfId="636"/>
    <cellStyle name="_09.GD-Yte_TT_MSDC2008_12 (2)_04 Doanh nghiep va CSKDCT 2012" xfId="637"/>
    <cellStyle name="_09.GD-Yte_TT_MSDC2008_12 (2)_Xl0000167" xfId="638"/>
    <cellStyle name="_09.GD-Yte_TT_MSDC2008_12 Chi so gia 2012(chuan) co so" xfId="639"/>
    <cellStyle name="_09.GD-Yte_TT_MSDC2008_12 Giao duc, Y Te va Muc songnam2011" xfId="640"/>
    <cellStyle name="_09.GD-Yte_TT_MSDC2008_13 Van tai 2012" xfId="641"/>
    <cellStyle name="_09.GD-Yte_TT_MSDC2008_Book1" xfId="642"/>
    <cellStyle name="_09.GD-Yte_TT_MSDC2008_Dat Dai NGTT -2013" xfId="643"/>
    <cellStyle name="_09.GD-Yte_TT_MSDC2008_Giaoduc2013(ok)" xfId="644"/>
    <cellStyle name="_09.GD-Yte_TT_MSDC2008_GTSXNN" xfId="645"/>
    <cellStyle name="_09.GD-Yte_TT_MSDC2008_GTSXNN_Nongnghiep NGDD 2012_cap nhat den 24-5-2013(1)" xfId="646"/>
    <cellStyle name="_09.GD-Yte_TT_MSDC2008_Maket NGTT Thu chi NS 2011" xfId="647"/>
    <cellStyle name="_09.GD-Yte_TT_MSDC2008_Maket NGTT Thu chi NS 2011_08 Cong nghiep 2010" xfId="648"/>
    <cellStyle name="_09.GD-Yte_TT_MSDC2008_Maket NGTT Thu chi NS 2011_08 Thuong mai va Du lich (Ok)" xfId="649"/>
    <cellStyle name="_09.GD-Yte_TT_MSDC2008_Maket NGTT Thu chi NS 2011_09 Chi so gia 2011- VuTKG-1 (Ok)" xfId="650"/>
    <cellStyle name="_09.GD-Yte_TT_MSDC2008_Maket NGTT Thu chi NS 2011_09 Du lich" xfId="651"/>
    <cellStyle name="_09.GD-Yte_TT_MSDC2008_Maket NGTT Thu chi NS 2011_10 Van tai va BCVT (da sua ok)" xfId="652"/>
    <cellStyle name="_09.GD-Yte_TT_MSDC2008_Maket NGTT Thu chi NS 2011_12 Giao duc, Y Te va Muc songnam2011" xfId="653"/>
    <cellStyle name="_09.GD-Yte_TT_MSDC2008_Maket NGTT Thu chi NS 2011_nien giam tom tat du lich va XNK" xfId="654"/>
    <cellStyle name="_09.GD-Yte_TT_MSDC2008_Maket NGTT Thu chi NS 2011_Nongnghiep" xfId="655"/>
    <cellStyle name="_09.GD-Yte_TT_MSDC2008_Maket NGTT Thu chi NS 2011_XNK" xfId="656"/>
    <cellStyle name="_09.GD-Yte_TT_MSDC2008_Maket NGTT2012 LN,TS (7-1-2013)" xfId="657"/>
    <cellStyle name="_09.GD-Yte_TT_MSDC2008_Maket NGTT2012 LN,TS (7-1-2013)_Nongnghiep" xfId="658"/>
    <cellStyle name="_09.GD-Yte_TT_MSDC2008_Mau" xfId="659"/>
    <cellStyle name="_09.GD-Yte_TT_MSDC2008_Ngiam_lamnghiep_2011_v2(1)(1)" xfId="660"/>
    <cellStyle name="_09.GD-Yte_TT_MSDC2008_Ngiam_lamnghiep_2011_v2(1)(1)_Nongnghiep" xfId="661"/>
    <cellStyle name="_09.GD-Yte_TT_MSDC2008_NGTT LN,TS 2012 (Chuan)" xfId="662"/>
    <cellStyle name="_09.GD-Yte_TT_MSDC2008_Nien giam day du  Nong nghiep 2010" xfId="663"/>
    <cellStyle name="_09.GD-Yte_TT_MSDC2008_Nien giam KT_TV 2010" xfId="664"/>
    <cellStyle name="_09.GD-Yte_TT_MSDC2008_Nien giam TT Vu Nong nghiep 2012(solieu)-gui Vu TH 29-3-2013" xfId="665"/>
    <cellStyle name="_09.GD-Yte_TT_MSDC2008_Nongnghiep" xfId="666"/>
    <cellStyle name="_09.GD-Yte_TT_MSDC2008_Nongnghiep_Bo sung 04 bieu Cong nghiep" xfId="667"/>
    <cellStyle name="_09.GD-Yte_TT_MSDC2008_Nongnghiep_Mau" xfId="668"/>
    <cellStyle name="_09.GD-Yte_TT_MSDC2008_Nongnghiep_NGDD 2013 Thu chi NSNN " xfId="669"/>
    <cellStyle name="_09.GD-Yte_TT_MSDC2008_Nongnghiep_Nongnghiep NGDD 2012_cap nhat den 24-5-2013(1)" xfId="670"/>
    <cellStyle name="_09.GD-Yte_TT_MSDC2008_Phan i (in)" xfId="671"/>
    <cellStyle name="_09.GD-Yte_TT_MSDC2008_So lieu quoc te TH" xfId="672"/>
    <cellStyle name="_09.GD-Yte_TT_MSDC2008_So lieu quoc te TH_08 Cong nghiep 2010" xfId="673"/>
    <cellStyle name="_09.GD-Yte_TT_MSDC2008_So lieu quoc te TH_08 Thuong mai va Du lich (Ok)" xfId="674"/>
    <cellStyle name="_09.GD-Yte_TT_MSDC2008_So lieu quoc te TH_09 Chi so gia 2011- VuTKG-1 (Ok)" xfId="675"/>
    <cellStyle name="_09.GD-Yte_TT_MSDC2008_So lieu quoc te TH_09 Du lich" xfId="676"/>
    <cellStyle name="_09.GD-Yte_TT_MSDC2008_So lieu quoc te TH_10 Van tai va BCVT (da sua ok)" xfId="677"/>
    <cellStyle name="_09.GD-Yte_TT_MSDC2008_So lieu quoc te TH_12 Giao duc, Y Te va Muc songnam2011" xfId="678"/>
    <cellStyle name="_09.GD-Yte_TT_MSDC2008_So lieu quoc te TH_nien giam tom tat du lich va XNK" xfId="679"/>
    <cellStyle name="_09.GD-Yte_TT_MSDC2008_So lieu quoc te TH_Nongnghiep" xfId="680"/>
    <cellStyle name="_09.GD-Yte_TT_MSDC2008_So lieu quoc te TH_XNK" xfId="681"/>
    <cellStyle name="_09.GD-Yte_TT_MSDC2008_So lieu quoc te(GDP)" xfId="682"/>
    <cellStyle name="_09.GD-Yte_TT_MSDC2008_So lieu quoc te(GDP)_02  Dan so lao dong(OK)" xfId="683"/>
    <cellStyle name="_09.GD-Yte_TT_MSDC2008_So lieu quoc te(GDP)_03 TKQG va Thu chi NSNN 2012" xfId="684"/>
    <cellStyle name="_09.GD-Yte_TT_MSDC2008_So lieu quoc te(GDP)_04 Doanh nghiep va CSKDCT 2012" xfId="685"/>
    <cellStyle name="_09.GD-Yte_TT_MSDC2008_So lieu quoc te(GDP)_05 Doanh nghiep va Ca the_2011 (Ok)" xfId="686"/>
    <cellStyle name="_09.GD-Yte_TT_MSDC2008_So lieu quoc te(GDP)_07 NGTT CN 2012" xfId="687"/>
    <cellStyle name="_09.GD-Yte_TT_MSDC2008_So lieu quoc te(GDP)_08 Thuong mai Tong muc - Diep" xfId="688"/>
    <cellStyle name="_09.GD-Yte_TT_MSDC2008_So lieu quoc te(GDP)_08 Thuong mai va Du lich (Ok)" xfId="689"/>
    <cellStyle name="_09.GD-Yte_TT_MSDC2008_So lieu quoc te(GDP)_09 Chi so gia 2011- VuTKG-1 (Ok)" xfId="690"/>
    <cellStyle name="_09.GD-Yte_TT_MSDC2008_So lieu quoc te(GDP)_09 Du lich" xfId="691"/>
    <cellStyle name="_09.GD-Yte_TT_MSDC2008_So lieu quoc te(GDP)_10 Van tai va BCVT (da sua ok)" xfId="692"/>
    <cellStyle name="_09.GD-Yte_TT_MSDC2008_So lieu quoc te(GDP)_11 (3)" xfId="693"/>
    <cellStyle name="_09.GD-Yte_TT_MSDC2008_So lieu quoc te(GDP)_11 (3)_04 Doanh nghiep va CSKDCT 2012" xfId="694"/>
    <cellStyle name="_09.GD-Yte_TT_MSDC2008_So lieu quoc te(GDP)_11 (3)_Xl0000167" xfId="695"/>
    <cellStyle name="_09.GD-Yte_TT_MSDC2008_So lieu quoc te(GDP)_12 (2)" xfId="696"/>
    <cellStyle name="_09.GD-Yte_TT_MSDC2008_So lieu quoc te(GDP)_12 (2)_04 Doanh nghiep va CSKDCT 2012" xfId="697"/>
    <cellStyle name="_09.GD-Yte_TT_MSDC2008_So lieu quoc te(GDP)_12 (2)_Xl0000167" xfId="698"/>
    <cellStyle name="_09.GD-Yte_TT_MSDC2008_So lieu quoc te(GDP)_12 Giao duc, Y Te va Muc songnam2011" xfId="699"/>
    <cellStyle name="_09.GD-Yte_TT_MSDC2008_So lieu quoc te(GDP)_12 So lieu quoc te (Ok)" xfId="700"/>
    <cellStyle name="_09.GD-Yte_TT_MSDC2008_So lieu quoc te(GDP)_13 Van tai 2012" xfId="701"/>
    <cellStyle name="_09.GD-Yte_TT_MSDC2008_So lieu quoc te(GDP)_Giaoduc2013(ok)" xfId="702"/>
    <cellStyle name="_09.GD-Yte_TT_MSDC2008_So lieu quoc te(GDP)_Maket NGTT2012 LN,TS (7-1-2013)" xfId="703"/>
    <cellStyle name="_09.GD-Yte_TT_MSDC2008_So lieu quoc te(GDP)_Maket NGTT2012 LN,TS (7-1-2013)_Nongnghiep" xfId="704"/>
    <cellStyle name="_09.GD-Yte_TT_MSDC2008_So lieu quoc te(GDP)_Ngiam_lamnghiep_2011_v2(1)(1)" xfId="705"/>
    <cellStyle name="_09.GD-Yte_TT_MSDC2008_So lieu quoc te(GDP)_Ngiam_lamnghiep_2011_v2(1)(1)_Nongnghiep" xfId="706"/>
    <cellStyle name="_09.GD-Yte_TT_MSDC2008_So lieu quoc te(GDP)_NGTT LN,TS 2012 (Chuan)" xfId="707"/>
    <cellStyle name="_09.GD-Yte_TT_MSDC2008_So lieu quoc te(GDP)_Nien giam TT Vu Nong nghiep 2012(solieu)-gui Vu TH 29-3-2013" xfId="708"/>
    <cellStyle name="_09.GD-Yte_TT_MSDC2008_So lieu quoc te(GDP)_Nongnghiep" xfId="709"/>
    <cellStyle name="_09.GD-Yte_TT_MSDC2008_So lieu quoc te(GDP)_Nongnghiep NGDD 2012_cap nhat den 24-5-2013(1)" xfId="710"/>
    <cellStyle name="_09.GD-Yte_TT_MSDC2008_So lieu quoc te(GDP)_Nongnghiep_Nongnghiep NGDD 2012_cap nhat den 24-5-2013(1)" xfId="711"/>
    <cellStyle name="_09.GD-Yte_TT_MSDC2008_So lieu quoc te(GDP)_Xl0000147" xfId="712"/>
    <cellStyle name="_09.GD-Yte_TT_MSDC2008_So lieu quoc te(GDP)_Xl0000167" xfId="713"/>
    <cellStyle name="_09.GD-Yte_TT_MSDC2008_So lieu quoc te(GDP)_XNK" xfId="714"/>
    <cellStyle name="_09.GD-Yte_TT_MSDC2008_Tong hop 1" xfId="715"/>
    <cellStyle name="_09.GD-Yte_TT_MSDC2008_Tong hop NGTT" xfId="716"/>
    <cellStyle name="_09.GD-Yte_TT_MSDC2008_Xl0000167" xfId="717"/>
    <cellStyle name="_09.GD-Yte_TT_MSDC2008_XNK" xfId="718"/>
    <cellStyle name="_09.GD-Yte_TT_MSDC2008_XNK_08 Thuong mai Tong muc - Diep" xfId="719"/>
    <cellStyle name="_09.GD-Yte_TT_MSDC2008_XNK_Bo sung 04 bieu Cong nghiep" xfId="720"/>
    <cellStyle name="_09.GD-Yte_TT_MSDC2008_XNK-2012" xfId="721"/>
    <cellStyle name="_09.GD-Yte_TT_MSDC2008_XNK-Market" xfId="722"/>
    <cellStyle name="_1.OK" xfId="723"/>
    <cellStyle name="_10.Bieuthegioi-tan_NGTT2008(1)" xfId="724"/>
    <cellStyle name="_10.Bieuthegioi-tan_NGTT2008(1) 10" xfId="725"/>
    <cellStyle name="_10.Bieuthegioi-tan_NGTT2008(1) 11" xfId="726"/>
    <cellStyle name="_10.Bieuthegioi-tan_NGTT2008(1) 12" xfId="727"/>
    <cellStyle name="_10.Bieuthegioi-tan_NGTT2008(1) 13" xfId="728"/>
    <cellStyle name="_10.Bieuthegioi-tan_NGTT2008(1) 14" xfId="729"/>
    <cellStyle name="_10.Bieuthegioi-tan_NGTT2008(1) 15" xfId="730"/>
    <cellStyle name="_10.Bieuthegioi-tan_NGTT2008(1) 16" xfId="731"/>
    <cellStyle name="_10.Bieuthegioi-tan_NGTT2008(1) 17" xfId="732"/>
    <cellStyle name="_10.Bieuthegioi-tan_NGTT2008(1) 18" xfId="733"/>
    <cellStyle name="_10.Bieuthegioi-tan_NGTT2008(1) 19" xfId="734"/>
    <cellStyle name="_10.Bieuthegioi-tan_NGTT2008(1) 2" xfId="735"/>
    <cellStyle name="_10.Bieuthegioi-tan_NGTT2008(1) 3" xfId="736"/>
    <cellStyle name="_10.Bieuthegioi-tan_NGTT2008(1) 4" xfId="737"/>
    <cellStyle name="_10.Bieuthegioi-tan_NGTT2008(1) 5" xfId="738"/>
    <cellStyle name="_10.Bieuthegioi-tan_NGTT2008(1) 6" xfId="739"/>
    <cellStyle name="_10.Bieuthegioi-tan_NGTT2008(1) 7" xfId="740"/>
    <cellStyle name="_10.Bieuthegioi-tan_NGTT2008(1) 8" xfId="741"/>
    <cellStyle name="_10.Bieuthegioi-tan_NGTT2008(1) 9" xfId="742"/>
    <cellStyle name="_10.Bieuthegioi-tan_NGTT2008(1)_01 Don vi HC" xfId="743"/>
    <cellStyle name="_10.Bieuthegioi-tan_NGTT2008(1)_01 DVHC-DSLD 2010" xfId="744"/>
    <cellStyle name="_10.Bieuthegioi-tan_NGTT2008(1)_01 DVHC-DSLD 2010_01 Don vi HC" xfId="745"/>
    <cellStyle name="_10.Bieuthegioi-tan_NGTT2008(1)_01 DVHC-DSLD 2010_02 Danso_Laodong 2012(chuan) CO SO" xfId="746"/>
    <cellStyle name="_10.Bieuthegioi-tan_NGTT2008(1)_01 DVHC-DSLD 2010_04 Doanh nghiep va CSKDCT 2012" xfId="747"/>
    <cellStyle name="_10.Bieuthegioi-tan_NGTT2008(1)_01 DVHC-DSLD 2010_08 Thuong mai Tong muc - Diep" xfId="748"/>
    <cellStyle name="_10.Bieuthegioi-tan_NGTT2008(1)_01 DVHC-DSLD 2010_Bo sung 04 bieu Cong nghiep" xfId="749"/>
    <cellStyle name="_10.Bieuthegioi-tan_NGTT2008(1)_01 DVHC-DSLD 2010_Mau" xfId="750"/>
    <cellStyle name="_10.Bieuthegioi-tan_NGTT2008(1)_01 DVHC-DSLD 2010_NGDD 2013 Thu chi NSNN " xfId="751"/>
    <cellStyle name="_10.Bieuthegioi-tan_NGTT2008(1)_01 DVHC-DSLD 2010_Nien giam KT_TV 2010" xfId="752"/>
    <cellStyle name="_10.Bieuthegioi-tan_NGTT2008(1)_01 DVHC-DSLD 2010_nien giam tom tat 2010 (thuy)" xfId="753"/>
    <cellStyle name="_10.Bieuthegioi-tan_NGTT2008(1)_01 DVHC-DSLD 2010_nien giam tom tat 2010 (thuy)_01 Don vi HC" xfId="754"/>
    <cellStyle name="_10.Bieuthegioi-tan_NGTT2008(1)_01 DVHC-DSLD 2010_nien giam tom tat 2010 (thuy)_02 Danso_Laodong 2012(chuan) CO SO" xfId="755"/>
    <cellStyle name="_10.Bieuthegioi-tan_NGTT2008(1)_01 DVHC-DSLD 2010_nien giam tom tat 2010 (thuy)_04 Doanh nghiep va CSKDCT 2012" xfId="756"/>
    <cellStyle name="_10.Bieuthegioi-tan_NGTT2008(1)_01 DVHC-DSLD 2010_nien giam tom tat 2010 (thuy)_08 Thuong mai Tong muc - Diep" xfId="757"/>
    <cellStyle name="_10.Bieuthegioi-tan_NGTT2008(1)_01 DVHC-DSLD 2010_nien giam tom tat 2010 (thuy)_09 Thuong mai va Du lich" xfId="758"/>
    <cellStyle name="_10.Bieuthegioi-tan_NGTT2008(1)_01 DVHC-DSLD 2010_nien giam tom tat 2010 (thuy)_09 Thuong mai va Du lich_01 Don vi HC" xfId="759"/>
    <cellStyle name="_10.Bieuthegioi-tan_NGTT2008(1)_01 DVHC-DSLD 2010_nien giam tom tat 2010 (thuy)_09 Thuong mai va Du lich_NGDD 2013 Thu chi NSNN " xfId="760"/>
    <cellStyle name="_10.Bieuthegioi-tan_NGTT2008(1)_01 DVHC-DSLD 2010_nien giam tom tat 2010 (thuy)_Xl0000167" xfId="761"/>
    <cellStyle name="_10.Bieuthegioi-tan_NGTT2008(1)_01 DVHC-DSLD 2010_Tong hop NGTT" xfId="762"/>
    <cellStyle name="_10.Bieuthegioi-tan_NGTT2008(1)_01 DVHC-DSLD 2010_Tong hop NGTT_09 Thuong mai va Du lich" xfId="763"/>
    <cellStyle name="_10.Bieuthegioi-tan_NGTT2008(1)_01 DVHC-DSLD 2010_Tong hop NGTT_09 Thuong mai va Du lich_01 Don vi HC" xfId="764"/>
    <cellStyle name="_10.Bieuthegioi-tan_NGTT2008(1)_01 DVHC-DSLD 2010_Tong hop NGTT_09 Thuong mai va Du lich_NGDD 2013 Thu chi NSNN " xfId="765"/>
    <cellStyle name="_10.Bieuthegioi-tan_NGTT2008(1)_01 DVHC-DSLD 2010_Xl0000167" xfId="766"/>
    <cellStyle name="_10.Bieuthegioi-tan_NGTT2008(1)_02  Dan so lao dong(OK)" xfId="767"/>
    <cellStyle name="_10.Bieuthegioi-tan_NGTT2008(1)_02 Danso_Laodong 2012(chuan) CO SO" xfId="768"/>
    <cellStyle name="_10.Bieuthegioi-tan_NGTT2008(1)_03 Dautu 2010" xfId="769"/>
    <cellStyle name="_10.Bieuthegioi-tan_NGTT2008(1)_03 Dautu 2010_01 Don vi HC" xfId="770"/>
    <cellStyle name="_10.Bieuthegioi-tan_NGTT2008(1)_03 Dautu 2010_02 Danso_Laodong 2012(chuan) CO SO" xfId="771"/>
    <cellStyle name="_10.Bieuthegioi-tan_NGTT2008(1)_03 Dautu 2010_04 Doanh nghiep va CSKDCT 2012" xfId="772"/>
    <cellStyle name="_10.Bieuthegioi-tan_NGTT2008(1)_03 Dautu 2010_08 Thuong mai Tong muc - Diep" xfId="773"/>
    <cellStyle name="_10.Bieuthegioi-tan_NGTT2008(1)_03 Dautu 2010_09 Thuong mai va Du lich" xfId="774"/>
    <cellStyle name="_10.Bieuthegioi-tan_NGTT2008(1)_03 Dautu 2010_09 Thuong mai va Du lich_01 Don vi HC" xfId="775"/>
    <cellStyle name="_10.Bieuthegioi-tan_NGTT2008(1)_03 Dautu 2010_09 Thuong mai va Du lich_NGDD 2013 Thu chi NSNN " xfId="776"/>
    <cellStyle name="_10.Bieuthegioi-tan_NGTT2008(1)_03 Dautu 2010_Xl0000167" xfId="777"/>
    <cellStyle name="_10.Bieuthegioi-tan_NGTT2008(1)_03 TKQG" xfId="778"/>
    <cellStyle name="_10.Bieuthegioi-tan_NGTT2008(1)_03 TKQG_02  Dan so lao dong(OK)" xfId="779"/>
    <cellStyle name="_10.Bieuthegioi-tan_NGTT2008(1)_03 TKQG_Xl0000167" xfId="780"/>
    <cellStyle name="_10.Bieuthegioi-tan_NGTT2008(1)_04 Doanh nghiep va CSKDCT 2012" xfId="781"/>
    <cellStyle name="_10.Bieuthegioi-tan_NGTT2008(1)_05 Doanh nghiep va Ca the_2011 (Ok)" xfId="782"/>
    <cellStyle name="_10.Bieuthegioi-tan_NGTT2008(1)_05 Thu chi NSNN" xfId="783"/>
    <cellStyle name="_10.Bieuthegioi-tan_NGTT2008(1)_05 Thuong mai" xfId="784"/>
    <cellStyle name="_10.Bieuthegioi-tan_NGTT2008(1)_05 Thuong mai_01 Don vi HC" xfId="785"/>
    <cellStyle name="_10.Bieuthegioi-tan_NGTT2008(1)_05 Thuong mai_02 Danso_Laodong 2012(chuan) CO SO" xfId="786"/>
    <cellStyle name="_10.Bieuthegioi-tan_NGTT2008(1)_05 Thuong mai_04 Doanh nghiep va CSKDCT 2012" xfId="787"/>
    <cellStyle name="_10.Bieuthegioi-tan_NGTT2008(1)_05 Thuong mai_NGDD 2013 Thu chi NSNN " xfId="788"/>
    <cellStyle name="_10.Bieuthegioi-tan_NGTT2008(1)_05 Thuong mai_Nien giam KT_TV 2010" xfId="789"/>
    <cellStyle name="_10.Bieuthegioi-tan_NGTT2008(1)_05 Thuong mai_Xl0000167" xfId="790"/>
    <cellStyle name="_10.Bieuthegioi-tan_NGTT2008(1)_06 Nong, lam nghiep 2010  (ok)" xfId="791"/>
    <cellStyle name="_10.Bieuthegioi-tan_NGTT2008(1)_06 Van tai" xfId="792"/>
    <cellStyle name="_10.Bieuthegioi-tan_NGTT2008(1)_06 Van tai_01 Don vi HC" xfId="793"/>
    <cellStyle name="_10.Bieuthegioi-tan_NGTT2008(1)_06 Van tai_02 Danso_Laodong 2012(chuan) CO SO" xfId="794"/>
    <cellStyle name="_10.Bieuthegioi-tan_NGTT2008(1)_06 Van tai_04 Doanh nghiep va CSKDCT 2012" xfId="795"/>
    <cellStyle name="_10.Bieuthegioi-tan_NGTT2008(1)_06 Van tai_NGDD 2013 Thu chi NSNN " xfId="796"/>
    <cellStyle name="_10.Bieuthegioi-tan_NGTT2008(1)_06 Van tai_Nien giam KT_TV 2010" xfId="797"/>
    <cellStyle name="_10.Bieuthegioi-tan_NGTT2008(1)_06 Van tai_Xl0000167" xfId="798"/>
    <cellStyle name="_10.Bieuthegioi-tan_NGTT2008(1)_07 Buu dien" xfId="799"/>
    <cellStyle name="_10.Bieuthegioi-tan_NGTT2008(1)_07 Buu dien_01 Don vi HC" xfId="800"/>
    <cellStyle name="_10.Bieuthegioi-tan_NGTT2008(1)_07 Buu dien_02 Danso_Laodong 2012(chuan) CO SO" xfId="801"/>
    <cellStyle name="_10.Bieuthegioi-tan_NGTT2008(1)_07 Buu dien_04 Doanh nghiep va CSKDCT 2012" xfId="802"/>
    <cellStyle name="_10.Bieuthegioi-tan_NGTT2008(1)_07 Buu dien_NGDD 2013 Thu chi NSNN " xfId="803"/>
    <cellStyle name="_10.Bieuthegioi-tan_NGTT2008(1)_07 Buu dien_Nien giam KT_TV 2010" xfId="804"/>
    <cellStyle name="_10.Bieuthegioi-tan_NGTT2008(1)_07 Buu dien_Xl0000167" xfId="805"/>
    <cellStyle name="_10.Bieuthegioi-tan_NGTT2008(1)_07 NGTT CN 2012" xfId="806"/>
    <cellStyle name="_10.Bieuthegioi-tan_NGTT2008(1)_08 Thuong mai Tong muc - Diep" xfId="807"/>
    <cellStyle name="_10.Bieuthegioi-tan_NGTT2008(1)_08 Thuong mai va Du lich (Ok)" xfId="808"/>
    <cellStyle name="_10.Bieuthegioi-tan_NGTT2008(1)_08 Van tai" xfId="809"/>
    <cellStyle name="_10.Bieuthegioi-tan_NGTT2008(1)_08 Van tai_01 Don vi HC" xfId="810"/>
    <cellStyle name="_10.Bieuthegioi-tan_NGTT2008(1)_08 Van tai_02 Danso_Laodong 2012(chuan) CO SO" xfId="811"/>
    <cellStyle name="_10.Bieuthegioi-tan_NGTT2008(1)_08 Van tai_04 Doanh nghiep va CSKDCT 2012" xfId="812"/>
    <cellStyle name="_10.Bieuthegioi-tan_NGTT2008(1)_08 Van tai_NGDD 2013 Thu chi NSNN " xfId="813"/>
    <cellStyle name="_10.Bieuthegioi-tan_NGTT2008(1)_08 Van tai_Nien giam KT_TV 2010" xfId="814"/>
    <cellStyle name="_10.Bieuthegioi-tan_NGTT2008(1)_08 Van tai_Xl0000167" xfId="815"/>
    <cellStyle name="_10.Bieuthegioi-tan_NGTT2008(1)_08 Yte-van hoa" xfId="816"/>
    <cellStyle name="_10.Bieuthegioi-tan_NGTT2008(1)_08 Yte-van hoa_01 Don vi HC" xfId="817"/>
    <cellStyle name="_10.Bieuthegioi-tan_NGTT2008(1)_08 Yte-van hoa_02 Danso_Laodong 2012(chuan) CO SO" xfId="818"/>
    <cellStyle name="_10.Bieuthegioi-tan_NGTT2008(1)_08 Yte-van hoa_04 Doanh nghiep va CSKDCT 2012" xfId="819"/>
    <cellStyle name="_10.Bieuthegioi-tan_NGTT2008(1)_08 Yte-van hoa_NGDD 2013 Thu chi NSNN " xfId="820"/>
    <cellStyle name="_10.Bieuthegioi-tan_NGTT2008(1)_08 Yte-van hoa_Nien giam KT_TV 2010" xfId="821"/>
    <cellStyle name="_10.Bieuthegioi-tan_NGTT2008(1)_08 Yte-van hoa_Xl0000167" xfId="822"/>
    <cellStyle name="_10.Bieuthegioi-tan_NGTT2008(1)_09 Chi so gia 2011- VuTKG-1 (Ok)" xfId="823"/>
    <cellStyle name="_10.Bieuthegioi-tan_NGTT2008(1)_09 Du lich" xfId="824"/>
    <cellStyle name="_10.Bieuthegioi-tan_NGTT2008(1)_09 Thuong mai va Du lich" xfId="825"/>
    <cellStyle name="_10.Bieuthegioi-tan_NGTT2008(1)_09 Thuong mai va Du lich_01 Don vi HC" xfId="826"/>
    <cellStyle name="_10.Bieuthegioi-tan_NGTT2008(1)_09 Thuong mai va Du lich_NGDD 2013 Thu chi NSNN " xfId="827"/>
    <cellStyle name="_10.Bieuthegioi-tan_NGTT2008(1)_10 Market VH, YT, GD, NGTT 2011 " xfId="828"/>
    <cellStyle name="_10.Bieuthegioi-tan_NGTT2008(1)_10 Market VH, YT, GD, NGTT 2011 _02  Dan so lao dong(OK)" xfId="829"/>
    <cellStyle name="_10.Bieuthegioi-tan_NGTT2008(1)_10 Market VH, YT, GD, NGTT 2011 _03 TKQG va Thu chi NSNN 2012" xfId="830"/>
    <cellStyle name="_10.Bieuthegioi-tan_NGTT2008(1)_10 Market VH, YT, GD, NGTT 2011 _04 Doanh nghiep va CSKDCT 2012" xfId="831"/>
    <cellStyle name="_10.Bieuthegioi-tan_NGTT2008(1)_10 Market VH, YT, GD, NGTT 2011 _05 Doanh nghiep va Ca the_2011 (Ok)" xfId="832"/>
    <cellStyle name="_10.Bieuthegioi-tan_NGTT2008(1)_10 Market VH, YT, GD, NGTT 2011 _07 NGTT CN 2012" xfId="833"/>
    <cellStyle name="_10.Bieuthegioi-tan_NGTT2008(1)_10 Market VH, YT, GD, NGTT 2011 _08 Thuong mai Tong muc - Diep" xfId="834"/>
    <cellStyle name="_10.Bieuthegioi-tan_NGTT2008(1)_10 Market VH, YT, GD, NGTT 2011 _08 Thuong mai va Du lich (Ok)" xfId="835"/>
    <cellStyle name="_10.Bieuthegioi-tan_NGTT2008(1)_10 Market VH, YT, GD, NGTT 2011 _09 Chi so gia 2011- VuTKG-1 (Ok)" xfId="836"/>
    <cellStyle name="_10.Bieuthegioi-tan_NGTT2008(1)_10 Market VH, YT, GD, NGTT 2011 _09 Du lich" xfId="837"/>
    <cellStyle name="_10.Bieuthegioi-tan_NGTT2008(1)_10 Market VH, YT, GD, NGTT 2011 _10 Van tai va BCVT (da sua ok)" xfId="838"/>
    <cellStyle name="_10.Bieuthegioi-tan_NGTT2008(1)_10 Market VH, YT, GD, NGTT 2011 _11 (3)" xfId="839"/>
    <cellStyle name="_10.Bieuthegioi-tan_NGTT2008(1)_10 Market VH, YT, GD, NGTT 2011 _11 (3)_04 Doanh nghiep va CSKDCT 2012" xfId="840"/>
    <cellStyle name="_10.Bieuthegioi-tan_NGTT2008(1)_10 Market VH, YT, GD, NGTT 2011 _11 (3)_Xl0000167" xfId="841"/>
    <cellStyle name="_10.Bieuthegioi-tan_NGTT2008(1)_10 Market VH, YT, GD, NGTT 2011 _12 (2)" xfId="842"/>
    <cellStyle name="_10.Bieuthegioi-tan_NGTT2008(1)_10 Market VH, YT, GD, NGTT 2011 _12 (2)_04 Doanh nghiep va CSKDCT 2012" xfId="843"/>
    <cellStyle name="_10.Bieuthegioi-tan_NGTT2008(1)_10 Market VH, YT, GD, NGTT 2011 _12 (2)_Xl0000167" xfId="844"/>
    <cellStyle name="_10.Bieuthegioi-tan_NGTT2008(1)_10 Market VH, YT, GD, NGTT 2011 _12 Giao duc, Y Te va Muc songnam2011" xfId="845"/>
    <cellStyle name="_10.Bieuthegioi-tan_NGTT2008(1)_10 Market VH, YT, GD, NGTT 2011 _13 Van tai 2012" xfId="846"/>
    <cellStyle name="_10.Bieuthegioi-tan_NGTT2008(1)_10 Market VH, YT, GD, NGTT 2011 _Giaoduc2013(ok)" xfId="847"/>
    <cellStyle name="_10.Bieuthegioi-tan_NGTT2008(1)_10 Market VH, YT, GD, NGTT 2011 _Maket NGTT2012 LN,TS (7-1-2013)" xfId="848"/>
    <cellStyle name="_10.Bieuthegioi-tan_NGTT2008(1)_10 Market VH, YT, GD, NGTT 2011 _Maket NGTT2012 LN,TS (7-1-2013)_Nongnghiep" xfId="849"/>
    <cellStyle name="_10.Bieuthegioi-tan_NGTT2008(1)_10 Market VH, YT, GD, NGTT 2011 _Ngiam_lamnghiep_2011_v2(1)(1)" xfId="850"/>
    <cellStyle name="_10.Bieuthegioi-tan_NGTT2008(1)_10 Market VH, YT, GD, NGTT 2011 _Ngiam_lamnghiep_2011_v2(1)(1)_Nongnghiep" xfId="851"/>
    <cellStyle name="_10.Bieuthegioi-tan_NGTT2008(1)_10 Market VH, YT, GD, NGTT 2011 _NGTT LN,TS 2012 (Chuan)" xfId="852"/>
    <cellStyle name="_10.Bieuthegioi-tan_NGTT2008(1)_10 Market VH, YT, GD, NGTT 2011 _Nien giam TT Vu Nong nghiep 2012(solieu)-gui Vu TH 29-3-2013" xfId="853"/>
    <cellStyle name="_10.Bieuthegioi-tan_NGTT2008(1)_10 Market VH, YT, GD, NGTT 2011 _Nongnghiep" xfId="854"/>
    <cellStyle name="_10.Bieuthegioi-tan_NGTT2008(1)_10 Market VH, YT, GD, NGTT 2011 _Nongnghiep NGDD 2012_cap nhat den 24-5-2013(1)" xfId="855"/>
    <cellStyle name="_10.Bieuthegioi-tan_NGTT2008(1)_10 Market VH, YT, GD, NGTT 2011 _Nongnghiep_Nongnghiep NGDD 2012_cap nhat den 24-5-2013(1)" xfId="856"/>
    <cellStyle name="_10.Bieuthegioi-tan_NGTT2008(1)_10 Market VH, YT, GD, NGTT 2011 _So lieu quoc te TH" xfId="857"/>
    <cellStyle name="_10.Bieuthegioi-tan_NGTT2008(1)_10 Market VH, YT, GD, NGTT 2011 _Xl0000147" xfId="858"/>
    <cellStyle name="_10.Bieuthegioi-tan_NGTT2008(1)_10 Market VH, YT, GD, NGTT 2011 _Xl0000167" xfId="859"/>
    <cellStyle name="_10.Bieuthegioi-tan_NGTT2008(1)_10 Market VH, YT, GD, NGTT 2011 _XNK" xfId="860"/>
    <cellStyle name="_10.Bieuthegioi-tan_NGTT2008(1)_10 Van tai va BCVT (da sua ok)" xfId="861"/>
    <cellStyle name="_10.Bieuthegioi-tan_NGTT2008(1)_10 VH, YT, GD, NGTT 2010 - (OK)" xfId="862"/>
    <cellStyle name="_10.Bieuthegioi-tan_NGTT2008(1)_10 VH, YT, GD, NGTT 2010 - (OK)_Bo sung 04 bieu Cong nghiep" xfId="863"/>
    <cellStyle name="_10.Bieuthegioi-tan_NGTT2008(1)_11 (3)" xfId="864"/>
    <cellStyle name="_10.Bieuthegioi-tan_NGTT2008(1)_11 (3)_04 Doanh nghiep va CSKDCT 2012" xfId="865"/>
    <cellStyle name="_10.Bieuthegioi-tan_NGTT2008(1)_11 (3)_Xl0000167" xfId="866"/>
    <cellStyle name="_10.Bieuthegioi-tan_NGTT2008(1)_11 So lieu quoc te 2010-final" xfId="867"/>
    <cellStyle name="_10.Bieuthegioi-tan_NGTT2008(1)_12 (2)" xfId="868"/>
    <cellStyle name="_10.Bieuthegioi-tan_NGTT2008(1)_12 (2)_04 Doanh nghiep va CSKDCT 2012" xfId="869"/>
    <cellStyle name="_10.Bieuthegioi-tan_NGTT2008(1)_12 (2)_Xl0000167" xfId="870"/>
    <cellStyle name="_10.Bieuthegioi-tan_NGTT2008(1)_12 Chi so gia 2012(chuan) co so" xfId="871"/>
    <cellStyle name="_10.Bieuthegioi-tan_NGTT2008(1)_12 Giao duc, Y Te va Muc songnam2011" xfId="872"/>
    <cellStyle name="_10.Bieuthegioi-tan_NGTT2008(1)_13 Van tai 2012" xfId="873"/>
    <cellStyle name="_10.Bieuthegioi-tan_NGTT2008(1)_Book1" xfId="874"/>
    <cellStyle name="_10.Bieuthegioi-tan_NGTT2008(1)_Book3" xfId="875"/>
    <cellStyle name="_10.Bieuthegioi-tan_NGTT2008(1)_Book3 10" xfId="876"/>
    <cellStyle name="_10.Bieuthegioi-tan_NGTT2008(1)_Book3 11" xfId="877"/>
    <cellStyle name="_10.Bieuthegioi-tan_NGTT2008(1)_Book3 12" xfId="878"/>
    <cellStyle name="_10.Bieuthegioi-tan_NGTT2008(1)_Book3 13" xfId="879"/>
    <cellStyle name="_10.Bieuthegioi-tan_NGTT2008(1)_Book3 14" xfId="880"/>
    <cellStyle name="_10.Bieuthegioi-tan_NGTT2008(1)_Book3 15" xfId="881"/>
    <cellStyle name="_10.Bieuthegioi-tan_NGTT2008(1)_Book3 16" xfId="882"/>
    <cellStyle name="_10.Bieuthegioi-tan_NGTT2008(1)_Book3 17" xfId="883"/>
    <cellStyle name="_10.Bieuthegioi-tan_NGTT2008(1)_Book3 18" xfId="884"/>
    <cellStyle name="_10.Bieuthegioi-tan_NGTT2008(1)_Book3 19" xfId="885"/>
    <cellStyle name="_10.Bieuthegioi-tan_NGTT2008(1)_Book3 2" xfId="886"/>
    <cellStyle name="_10.Bieuthegioi-tan_NGTT2008(1)_Book3 3" xfId="887"/>
    <cellStyle name="_10.Bieuthegioi-tan_NGTT2008(1)_Book3 4" xfId="888"/>
    <cellStyle name="_10.Bieuthegioi-tan_NGTT2008(1)_Book3 5" xfId="889"/>
    <cellStyle name="_10.Bieuthegioi-tan_NGTT2008(1)_Book3 6" xfId="890"/>
    <cellStyle name="_10.Bieuthegioi-tan_NGTT2008(1)_Book3 7" xfId="891"/>
    <cellStyle name="_10.Bieuthegioi-tan_NGTT2008(1)_Book3 8" xfId="892"/>
    <cellStyle name="_10.Bieuthegioi-tan_NGTT2008(1)_Book3 9" xfId="893"/>
    <cellStyle name="_10.Bieuthegioi-tan_NGTT2008(1)_Book3_01 Don vi HC" xfId="894"/>
    <cellStyle name="_10.Bieuthegioi-tan_NGTT2008(1)_Book3_01 DVHC-DSLD 2010" xfId="895"/>
    <cellStyle name="_10.Bieuthegioi-tan_NGTT2008(1)_Book3_02  Dan so lao dong(OK)" xfId="896"/>
    <cellStyle name="_10.Bieuthegioi-tan_NGTT2008(1)_Book3_02 Danso_Laodong 2012(chuan) CO SO" xfId="897"/>
    <cellStyle name="_10.Bieuthegioi-tan_NGTT2008(1)_Book3_03 TKQG va Thu chi NSNN 2012" xfId="898"/>
    <cellStyle name="_10.Bieuthegioi-tan_NGTT2008(1)_Book3_04 Doanh nghiep va CSKDCT 2012" xfId="899"/>
    <cellStyle name="_10.Bieuthegioi-tan_NGTT2008(1)_Book3_05 Doanh nghiep va Ca the_2011 (Ok)" xfId="900"/>
    <cellStyle name="_10.Bieuthegioi-tan_NGTT2008(1)_Book3_05 NGTT DN 2010 (OK)" xfId="901"/>
    <cellStyle name="_10.Bieuthegioi-tan_NGTT2008(1)_Book3_05 NGTT DN 2010 (OK)_Bo sung 04 bieu Cong nghiep" xfId="902"/>
    <cellStyle name="_10.Bieuthegioi-tan_NGTT2008(1)_Book3_06 Nong, lam nghiep 2010  (ok)" xfId="903"/>
    <cellStyle name="_10.Bieuthegioi-tan_NGTT2008(1)_Book3_07 NGTT CN 2012" xfId="904"/>
    <cellStyle name="_10.Bieuthegioi-tan_NGTT2008(1)_Book3_08 Thuong mai Tong muc - Diep" xfId="905"/>
    <cellStyle name="_10.Bieuthegioi-tan_NGTT2008(1)_Book3_08 Thuong mai va Du lich (Ok)" xfId="906"/>
    <cellStyle name="_10.Bieuthegioi-tan_NGTT2008(1)_Book3_09 Chi so gia 2011- VuTKG-1 (Ok)" xfId="907"/>
    <cellStyle name="_10.Bieuthegioi-tan_NGTT2008(1)_Book3_09 Du lich" xfId="908"/>
    <cellStyle name="_10.Bieuthegioi-tan_NGTT2008(1)_Book3_10 Market VH, YT, GD, NGTT 2011 " xfId="909"/>
    <cellStyle name="_10.Bieuthegioi-tan_NGTT2008(1)_Book3_10 Market VH, YT, GD, NGTT 2011 _02  Dan so lao dong(OK)" xfId="910"/>
    <cellStyle name="_10.Bieuthegioi-tan_NGTT2008(1)_Book3_10 Market VH, YT, GD, NGTT 2011 _03 TKQG va Thu chi NSNN 2012" xfId="911"/>
    <cellStyle name="_10.Bieuthegioi-tan_NGTT2008(1)_Book3_10 Market VH, YT, GD, NGTT 2011 _04 Doanh nghiep va CSKDCT 2012" xfId="912"/>
    <cellStyle name="_10.Bieuthegioi-tan_NGTT2008(1)_Book3_10 Market VH, YT, GD, NGTT 2011 _05 Doanh nghiep va Ca the_2011 (Ok)" xfId="913"/>
    <cellStyle name="_10.Bieuthegioi-tan_NGTT2008(1)_Book3_10 Market VH, YT, GD, NGTT 2011 _07 NGTT CN 2012" xfId="914"/>
    <cellStyle name="_10.Bieuthegioi-tan_NGTT2008(1)_Book3_10 Market VH, YT, GD, NGTT 2011 _08 Thuong mai Tong muc - Diep" xfId="915"/>
    <cellStyle name="_10.Bieuthegioi-tan_NGTT2008(1)_Book3_10 Market VH, YT, GD, NGTT 2011 _08 Thuong mai va Du lich (Ok)" xfId="916"/>
    <cellStyle name="_10.Bieuthegioi-tan_NGTT2008(1)_Book3_10 Market VH, YT, GD, NGTT 2011 _09 Chi so gia 2011- VuTKG-1 (Ok)" xfId="917"/>
    <cellStyle name="_10.Bieuthegioi-tan_NGTT2008(1)_Book3_10 Market VH, YT, GD, NGTT 2011 _09 Du lich" xfId="918"/>
    <cellStyle name="_10.Bieuthegioi-tan_NGTT2008(1)_Book3_10 Market VH, YT, GD, NGTT 2011 _10 Van tai va BCVT (da sua ok)" xfId="919"/>
    <cellStyle name="_10.Bieuthegioi-tan_NGTT2008(1)_Book3_10 Market VH, YT, GD, NGTT 2011 _11 (3)" xfId="920"/>
    <cellStyle name="_10.Bieuthegioi-tan_NGTT2008(1)_Book3_10 Market VH, YT, GD, NGTT 2011 _11 (3)_04 Doanh nghiep va CSKDCT 2012" xfId="921"/>
    <cellStyle name="_10.Bieuthegioi-tan_NGTT2008(1)_Book3_10 Market VH, YT, GD, NGTT 2011 _11 (3)_Xl0000167" xfId="922"/>
    <cellStyle name="_10.Bieuthegioi-tan_NGTT2008(1)_Book3_10 Market VH, YT, GD, NGTT 2011 _12 (2)" xfId="923"/>
    <cellStyle name="_10.Bieuthegioi-tan_NGTT2008(1)_Book3_10 Market VH, YT, GD, NGTT 2011 _12 (2)_04 Doanh nghiep va CSKDCT 2012" xfId="924"/>
    <cellStyle name="_10.Bieuthegioi-tan_NGTT2008(1)_Book3_10 Market VH, YT, GD, NGTT 2011 _12 (2)_Xl0000167" xfId="925"/>
    <cellStyle name="_10.Bieuthegioi-tan_NGTT2008(1)_Book3_10 Market VH, YT, GD, NGTT 2011 _12 Giao duc, Y Te va Muc songnam2011" xfId="926"/>
    <cellStyle name="_10.Bieuthegioi-tan_NGTT2008(1)_Book3_10 Market VH, YT, GD, NGTT 2011 _13 Van tai 2012" xfId="927"/>
    <cellStyle name="_10.Bieuthegioi-tan_NGTT2008(1)_Book3_10 Market VH, YT, GD, NGTT 2011 _Giaoduc2013(ok)" xfId="928"/>
    <cellStyle name="_10.Bieuthegioi-tan_NGTT2008(1)_Book3_10 Market VH, YT, GD, NGTT 2011 _Maket NGTT2012 LN,TS (7-1-2013)" xfId="929"/>
    <cellStyle name="_10.Bieuthegioi-tan_NGTT2008(1)_Book3_10 Market VH, YT, GD, NGTT 2011 _Maket NGTT2012 LN,TS (7-1-2013)_Nongnghiep" xfId="930"/>
    <cellStyle name="_10.Bieuthegioi-tan_NGTT2008(1)_Book3_10 Market VH, YT, GD, NGTT 2011 _Ngiam_lamnghiep_2011_v2(1)(1)" xfId="931"/>
    <cellStyle name="_10.Bieuthegioi-tan_NGTT2008(1)_Book3_10 Market VH, YT, GD, NGTT 2011 _Ngiam_lamnghiep_2011_v2(1)(1)_Nongnghiep" xfId="932"/>
    <cellStyle name="_10.Bieuthegioi-tan_NGTT2008(1)_Book3_10 Market VH, YT, GD, NGTT 2011 _NGTT LN,TS 2012 (Chuan)" xfId="933"/>
    <cellStyle name="_10.Bieuthegioi-tan_NGTT2008(1)_Book3_10 Market VH, YT, GD, NGTT 2011 _Nien giam TT Vu Nong nghiep 2012(solieu)-gui Vu TH 29-3-2013" xfId="934"/>
    <cellStyle name="_10.Bieuthegioi-tan_NGTT2008(1)_Book3_10 Market VH, YT, GD, NGTT 2011 _Nongnghiep" xfId="935"/>
    <cellStyle name="_10.Bieuthegioi-tan_NGTT2008(1)_Book3_10 Market VH, YT, GD, NGTT 2011 _Nongnghiep NGDD 2012_cap nhat den 24-5-2013(1)" xfId="936"/>
    <cellStyle name="_10.Bieuthegioi-tan_NGTT2008(1)_Book3_10 Market VH, YT, GD, NGTT 2011 _Nongnghiep_Nongnghiep NGDD 2012_cap nhat den 24-5-2013(1)" xfId="937"/>
    <cellStyle name="_10.Bieuthegioi-tan_NGTT2008(1)_Book3_10 Market VH, YT, GD, NGTT 2011 _So lieu quoc te TH" xfId="938"/>
    <cellStyle name="_10.Bieuthegioi-tan_NGTT2008(1)_Book3_10 Market VH, YT, GD, NGTT 2011 _Xl0000147" xfId="939"/>
    <cellStyle name="_10.Bieuthegioi-tan_NGTT2008(1)_Book3_10 Market VH, YT, GD, NGTT 2011 _Xl0000167" xfId="940"/>
    <cellStyle name="_10.Bieuthegioi-tan_NGTT2008(1)_Book3_10 Market VH, YT, GD, NGTT 2011 _XNK" xfId="941"/>
    <cellStyle name="_10.Bieuthegioi-tan_NGTT2008(1)_Book3_10 Van tai va BCVT (da sua ok)" xfId="942"/>
    <cellStyle name="_10.Bieuthegioi-tan_NGTT2008(1)_Book3_10 VH, YT, GD, NGTT 2010 - (OK)" xfId="943"/>
    <cellStyle name="_10.Bieuthegioi-tan_NGTT2008(1)_Book3_10 VH, YT, GD, NGTT 2010 - (OK)_Bo sung 04 bieu Cong nghiep" xfId="944"/>
    <cellStyle name="_10.Bieuthegioi-tan_NGTT2008(1)_Book3_11 (3)" xfId="945"/>
    <cellStyle name="_10.Bieuthegioi-tan_NGTT2008(1)_Book3_11 (3)_04 Doanh nghiep va CSKDCT 2012" xfId="946"/>
    <cellStyle name="_10.Bieuthegioi-tan_NGTT2008(1)_Book3_11 (3)_Xl0000167" xfId="947"/>
    <cellStyle name="_10.Bieuthegioi-tan_NGTT2008(1)_Book3_12 (2)" xfId="948"/>
    <cellStyle name="_10.Bieuthegioi-tan_NGTT2008(1)_Book3_12 (2)_04 Doanh nghiep va CSKDCT 2012" xfId="949"/>
    <cellStyle name="_10.Bieuthegioi-tan_NGTT2008(1)_Book3_12 (2)_Xl0000167" xfId="950"/>
    <cellStyle name="_10.Bieuthegioi-tan_NGTT2008(1)_Book3_12 Chi so gia 2012(chuan) co so" xfId="951"/>
    <cellStyle name="_10.Bieuthegioi-tan_NGTT2008(1)_Book3_12 Giao duc, Y Te va Muc songnam2011" xfId="952"/>
    <cellStyle name="_10.Bieuthegioi-tan_NGTT2008(1)_Book3_13 Van tai 2012" xfId="953"/>
    <cellStyle name="_10.Bieuthegioi-tan_NGTT2008(1)_Book3_Book1" xfId="954"/>
    <cellStyle name="_10.Bieuthegioi-tan_NGTT2008(1)_Book3_CucThongke-phucdap-Tuan-Anh" xfId="955"/>
    <cellStyle name="_10.Bieuthegioi-tan_NGTT2008(1)_Book3_Giaoduc2013(ok)" xfId="956"/>
    <cellStyle name="_10.Bieuthegioi-tan_NGTT2008(1)_Book3_GTSXNN" xfId="957"/>
    <cellStyle name="_10.Bieuthegioi-tan_NGTT2008(1)_Book3_GTSXNN_Nongnghiep NGDD 2012_cap nhat den 24-5-2013(1)" xfId="958"/>
    <cellStyle name="_10.Bieuthegioi-tan_NGTT2008(1)_Book3_Maket NGTT2012 LN,TS (7-1-2013)" xfId="959"/>
    <cellStyle name="_10.Bieuthegioi-tan_NGTT2008(1)_Book3_Maket NGTT2012 LN,TS (7-1-2013)_Nongnghiep" xfId="960"/>
    <cellStyle name="_10.Bieuthegioi-tan_NGTT2008(1)_Book3_Ngiam_lamnghiep_2011_v2(1)(1)" xfId="961"/>
    <cellStyle name="_10.Bieuthegioi-tan_NGTT2008(1)_Book3_Ngiam_lamnghiep_2011_v2(1)(1)_Nongnghiep" xfId="962"/>
    <cellStyle name="_10.Bieuthegioi-tan_NGTT2008(1)_Book3_NGTT LN,TS 2012 (Chuan)" xfId="963"/>
    <cellStyle name="_10.Bieuthegioi-tan_NGTT2008(1)_Book3_Nien giam day du  Nong nghiep 2010" xfId="964"/>
    <cellStyle name="_10.Bieuthegioi-tan_NGTT2008(1)_Book3_Nien giam TT Vu Nong nghiep 2012(solieu)-gui Vu TH 29-3-2013" xfId="965"/>
    <cellStyle name="_10.Bieuthegioi-tan_NGTT2008(1)_Book3_Nongnghiep" xfId="966"/>
    <cellStyle name="_10.Bieuthegioi-tan_NGTT2008(1)_Book3_Nongnghiep_Bo sung 04 bieu Cong nghiep" xfId="967"/>
    <cellStyle name="_10.Bieuthegioi-tan_NGTT2008(1)_Book3_Nongnghiep_Mau" xfId="968"/>
    <cellStyle name="_10.Bieuthegioi-tan_NGTT2008(1)_Book3_Nongnghiep_NGDD 2013 Thu chi NSNN " xfId="969"/>
    <cellStyle name="_10.Bieuthegioi-tan_NGTT2008(1)_Book3_Nongnghiep_Nongnghiep NGDD 2012_cap nhat den 24-5-2013(1)" xfId="970"/>
    <cellStyle name="_10.Bieuthegioi-tan_NGTT2008(1)_Book3_So lieu quoc te TH" xfId="971"/>
    <cellStyle name="_10.Bieuthegioi-tan_NGTT2008(1)_Book3_So lieu quoc te TH_08 Cong nghiep 2010" xfId="972"/>
    <cellStyle name="_10.Bieuthegioi-tan_NGTT2008(1)_Book3_So lieu quoc te TH_08 Thuong mai va Du lich (Ok)" xfId="973"/>
    <cellStyle name="_10.Bieuthegioi-tan_NGTT2008(1)_Book3_So lieu quoc te TH_09 Chi so gia 2011- VuTKG-1 (Ok)" xfId="974"/>
    <cellStyle name="_10.Bieuthegioi-tan_NGTT2008(1)_Book3_So lieu quoc te TH_09 Du lich" xfId="975"/>
    <cellStyle name="_10.Bieuthegioi-tan_NGTT2008(1)_Book3_So lieu quoc te TH_10 Van tai va BCVT (da sua ok)" xfId="976"/>
    <cellStyle name="_10.Bieuthegioi-tan_NGTT2008(1)_Book3_So lieu quoc te TH_12 Giao duc, Y Te va Muc songnam2011" xfId="977"/>
    <cellStyle name="_10.Bieuthegioi-tan_NGTT2008(1)_Book3_So lieu quoc te TH_nien giam tom tat du lich va XNK" xfId="978"/>
    <cellStyle name="_10.Bieuthegioi-tan_NGTT2008(1)_Book3_So lieu quoc te TH_Nongnghiep" xfId="979"/>
    <cellStyle name="_10.Bieuthegioi-tan_NGTT2008(1)_Book3_So lieu quoc te TH_XNK" xfId="980"/>
    <cellStyle name="_10.Bieuthegioi-tan_NGTT2008(1)_Book3_So lieu quoc te(GDP)" xfId="981"/>
    <cellStyle name="_10.Bieuthegioi-tan_NGTT2008(1)_Book3_So lieu quoc te(GDP)_02  Dan so lao dong(OK)" xfId="982"/>
    <cellStyle name="_10.Bieuthegioi-tan_NGTT2008(1)_Book3_So lieu quoc te(GDP)_03 TKQG va Thu chi NSNN 2012" xfId="983"/>
    <cellStyle name="_10.Bieuthegioi-tan_NGTT2008(1)_Book3_So lieu quoc te(GDP)_04 Doanh nghiep va CSKDCT 2012" xfId="984"/>
    <cellStyle name="_10.Bieuthegioi-tan_NGTT2008(1)_Book3_So lieu quoc te(GDP)_05 Doanh nghiep va Ca the_2011 (Ok)" xfId="985"/>
    <cellStyle name="_10.Bieuthegioi-tan_NGTT2008(1)_Book3_So lieu quoc te(GDP)_07 NGTT CN 2012" xfId="986"/>
    <cellStyle name="_10.Bieuthegioi-tan_NGTT2008(1)_Book3_So lieu quoc te(GDP)_08 Thuong mai Tong muc - Diep" xfId="987"/>
    <cellStyle name="_10.Bieuthegioi-tan_NGTT2008(1)_Book3_So lieu quoc te(GDP)_08 Thuong mai va Du lich (Ok)" xfId="988"/>
    <cellStyle name="_10.Bieuthegioi-tan_NGTT2008(1)_Book3_So lieu quoc te(GDP)_09 Chi so gia 2011- VuTKG-1 (Ok)" xfId="989"/>
    <cellStyle name="_10.Bieuthegioi-tan_NGTT2008(1)_Book3_So lieu quoc te(GDP)_09 Du lich" xfId="990"/>
    <cellStyle name="_10.Bieuthegioi-tan_NGTT2008(1)_Book3_So lieu quoc te(GDP)_10 Van tai va BCVT (da sua ok)" xfId="991"/>
    <cellStyle name="_10.Bieuthegioi-tan_NGTT2008(1)_Book3_So lieu quoc te(GDP)_11 (3)" xfId="992"/>
    <cellStyle name="_10.Bieuthegioi-tan_NGTT2008(1)_Book3_So lieu quoc te(GDP)_11 (3)_04 Doanh nghiep va CSKDCT 2012" xfId="993"/>
    <cellStyle name="_10.Bieuthegioi-tan_NGTT2008(1)_Book3_So lieu quoc te(GDP)_11 (3)_Xl0000167" xfId="994"/>
    <cellStyle name="_10.Bieuthegioi-tan_NGTT2008(1)_Book3_So lieu quoc te(GDP)_12 (2)" xfId="995"/>
    <cellStyle name="_10.Bieuthegioi-tan_NGTT2008(1)_Book3_So lieu quoc te(GDP)_12 (2)_04 Doanh nghiep va CSKDCT 2012" xfId="996"/>
    <cellStyle name="_10.Bieuthegioi-tan_NGTT2008(1)_Book3_So lieu quoc te(GDP)_12 (2)_Xl0000167" xfId="997"/>
    <cellStyle name="_10.Bieuthegioi-tan_NGTT2008(1)_Book3_So lieu quoc te(GDP)_12 Giao duc, Y Te va Muc songnam2011" xfId="998"/>
    <cellStyle name="_10.Bieuthegioi-tan_NGTT2008(1)_Book3_So lieu quoc te(GDP)_12 So lieu quoc te (Ok)" xfId="999"/>
    <cellStyle name="_10.Bieuthegioi-tan_NGTT2008(1)_Book3_So lieu quoc te(GDP)_13 Van tai 2012" xfId="1000"/>
    <cellStyle name="_10.Bieuthegioi-tan_NGTT2008(1)_Book3_So lieu quoc te(GDP)_Giaoduc2013(ok)" xfId="1001"/>
    <cellStyle name="_10.Bieuthegioi-tan_NGTT2008(1)_Book3_So lieu quoc te(GDP)_Maket NGTT2012 LN,TS (7-1-2013)" xfId="1002"/>
    <cellStyle name="_10.Bieuthegioi-tan_NGTT2008(1)_Book3_So lieu quoc te(GDP)_Maket NGTT2012 LN,TS (7-1-2013)_Nongnghiep" xfId="1003"/>
    <cellStyle name="_10.Bieuthegioi-tan_NGTT2008(1)_Book3_So lieu quoc te(GDP)_Ngiam_lamnghiep_2011_v2(1)(1)" xfId="1004"/>
    <cellStyle name="_10.Bieuthegioi-tan_NGTT2008(1)_Book3_So lieu quoc te(GDP)_Ngiam_lamnghiep_2011_v2(1)(1)_Nongnghiep" xfId="1005"/>
    <cellStyle name="_10.Bieuthegioi-tan_NGTT2008(1)_Book3_So lieu quoc te(GDP)_NGTT LN,TS 2012 (Chuan)" xfId="1006"/>
    <cellStyle name="_10.Bieuthegioi-tan_NGTT2008(1)_Book3_So lieu quoc te(GDP)_Nien giam TT Vu Nong nghiep 2012(solieu)-gui Vu TH 29-3-2013" xfId="1007"/>
    <cellStyle name="_10.Bieuthegioi-tan_NGTT2008(1)_Book3_So lieu quoc te(GDP)_Nongnghiep" xfId="1008"/>
    <cellStyle name="_10.Bieuthegioi-tan_NGTT2008(1)_Book3_So lieu quoc te(GDP)_Nongnghiep NGDD 2012_cap nhat den 24-5-2013(1)" xfId="1009"/>
    <cellStyle name="_10.Bieuthegioi-tan_NGTT2008(1)_Book3_So lieu quoc te(GDP)_Nongnghiep_Nongnghiep NGDD 2012_cap nhat den 24-5-2013(1)" xfId="1010"/>
    <cellStyle name="_10.Bieuthegioi-tan_NGTT2008(1)_Book3_So lieu quoc te(GDP)_Xl0000147" xfId="1011"/>
    <cellStyle name="_10.Bieuthegioi-tan_NGTT2008(1)_Book3_So lieu quoc te(GDP)_Xl0000167" xfId="1012"/>
    <cellStyle name="_10.Bieuthegioi-tan_NGTT2008(1)_Book3_So lieu quoc te(GDP)_XNK" xfId="1013"/>
    <cellStyle name="_10.Bieuthegioi-tan_NGTT2008(1)_Book3_Xl0000147" xfId="1014"/>
    <cellStyle name="_10.Bieuthegioi-tan_NGTT2008(1)_Book3_Xl0000167" xfId="1015"/>
    <cellStyle name="_10.Bieuthegioi-tan_NGTT2008(1)_Book3_XNK" xfId="1016"/>
    <cellStyle name="_10.Bieuthegioi-tan_NGTT2008(1)_Book3_XNK_08 Thuong mai Tong muc - Diep" xfId="1017"/>
    <cellStyle name="_10.Bieuthegioi-tan_NGTT2008(1)_Book3_XNK_Bo sung 04 bieu Cong nghiep" xfId="1018"/>
    <cellStyle name="_10.Bieuthegioi-tan_NGTT2008(1)_Book3_XNK-2012" xfId="1019"/>
    <cellStyle name="_10.Bieuthegioi-tan_NGTT2008(1)_Book3_XNK-Market" xfId="1020"/>
    <cellStyle name="_10.Bieuthegioi-tan_NGTT2008(1)_Book4" xfId="1021"/>
    <cellStyle name="_10.Bieuthegioi-tan_NGTT2008(1)_Book4_08 Cong nghiep 2010" xfId="1022"/>
    <cellStyle name="_10.Bieuthegioi-tan_NGTT2008(1)_Book4_08 Thuong mai va Du lich (Ok)" xfId="1023"/>
    <cellStyle name="_10.Bieuthegioi-tan_NGTT2008(1)_Book4_09 Chi so gia 2011- VuTKG-1 (Ok)" xfId="1024"/>
    <cellStyle name="_10.Bieuthegioi-tan_NGTT2008(1)_Book4_09 Du lich" xfId="1025"/>
    <cellStyle name="_10.Bieuthegioi-tan_NGTT2008(1)_Book4_10 Van tai va BCVT (da sua ok)" xfId="1026"/>
    <cellStyle name="_10.Bieuthegioi-tan_NGTT2008(1)_Book4_12 Giao duc, Y Te va Muc songnam2011" xfId="1027"/>
    <cellStyle name="_10.Bieuthegioi-tan_NGTT2008(1)_Book4_12 So lieu quoc te (Ok)" xfId="1028"/>
    <cellStyle name="_10.Bieuthegioi-tan_NGTT2008(1)_Book4_Book1" xfId="1029"/>
    <cellStyle name="_10.Bieuthegioi-tan_NGTT2008(1)_Book4_nien giam tom tat du lich va XNK" xfId="1030"/>
    <cellStyle name="_10.Bieuthegioi-tan_NGTT2008(1)_Book4_Nongnghiep" xfId="1031"/>
    <cellStyle name="_10.Bieuthegioi-tan_NGTT2008(1)_Book4_XNK" xfId="1032"/>
    <cellStyle name="_10.Bieuthegioi-tan_NGTT2008(1)_Book4_XNK-2012" xfId="1033"/>
    <cellStyle name="_10.Bieuthegioi-tan_NGTT2008(1)_CSKDCT 2010" xfId="1034"/>
    <cellStyle name="_10.Bieuthegioi-tan_NGTT2008(1)_CSKDCT 2010_Bo sung 04 bieu Cong nghiep" xfId="1035"/>
    <cellStyle name="_10.Bieuthegioi-tan_NGTT2008(1)_CucThongke-phucdap-Tuan-Anh" xfId="1036"/>
    <cellStyle name="_10.Bieuthegioi-tan_NGTT2008(1)_dan so phan tich 10 nam(moi)" xfId="1037"/>
    <cellStyle name="_10.Bieuthegioi-tan_NGTT2008(1)_dan so phan tich 10 nam(moi)_01 Don vi HC" xfId="1038"/>
    <cellStyle name="_10.Bieuthegioi-tan_NGTT2008(1)_dan so phan tich 10 nam(moi)_02 Danso_Laodong 2012(chuan) CO SO" xfId="1039"/>
    <cellStyle name="_10.Bieuthegioi-tan_NGTT2008(1)_dan so phan tich 10 nam(moi)_04 Doanh nghiep va CSKDCT 2012" xfId="1040"/>
    <cellStyle name="_10.Bieuthegioi-tan_NGTT2008(1)_dan so phan tich 10 nam(moi)_NGDD 2013 Thu chi NSNN " xfId="1041"/>
    <cellStyle name="_10.Bieuthegioi-tan_NGTT2008(1)_dan so phan tich 10 nam(moi)_Nien giam KT_TV 2010" xfId="1042"/>
    <cellStyle name="_10.Bieuthegioi-tan_NGTT2008(1)_dan so phan tich 10 nam(moi)_Xl0000167" xfId="1043"/>
    <cellStyle name="_10.Bieuthegioi-tan_NGTT2008(1)_Dat Dai NGTT -2013" xfId="1044"/>
    <cellStyle name="_10.Bieuthegioi-tan_NGTT2008(1)_Giaoduc2013(ok)" xfId="1045"/>
    <cellStyle name="_10.Bieuthegioi-tan_NGTT2008(1)_GTSXNN" xfId="1046"/>
    <cellStyle name="_10.Bieuthegioi-tan_NGTT2008(1)_GTSXNN_Nongnghiep NGDD 2012_cap nhat den 24-5-2013(1)" xfId="1047"/>
    <cellStyle name="_10.Bieuthegioi-tan_NGTT2008(1)_Lam nghiep, thuy san 2010 (ok)" xfId="1048"/>
    <cellStyle name="_10.Bieuthegioi-tan_NGTT2008(1)_Lam nghiep, thuy san 2010 (ok)_08 Cong nghiep 2010" xfId="1049"/>
    <cellStyle name="_10.Bieuthegioi-tan_NGTT2008(1)_Lam nghiep, thuy san 2010 (ok)_08 Thuong mai va Du lich (Ok)" xfId="1050"/>
    <cellStyle name="_10.Bieuthegioi-tan_NGTT2008(1)_Lam nghiep, thuy san 2010 (ok)_09 Chi so gia 2011- VuTKG-1 (Ok)" xfId="1051"/>
    <cellStyle name="_10.Bieuthegioi-tan_NGTT2008(1)_Lam nghiep, thuy san 2010 (ok)_09 Du lich" xfId="1052"/>
    <cellStyle name="_10.Bieuthegioi-tan_NGTT2008(1)_Lam nghiep, thuy san 2010 (ok)_10 Van tai va BCVT (da sua ok)" xfId="1053"/>
    <cellStyle name="_10.Bieuthegioi-tan_NGTT2008(1)_Lam nghiep, thuy san 2010 (ok)_12 Giao duc, Y Te va Muc songnam2011" xfId="1054"/>
    <cellStyle name="_10.Bieuthegioi-tan_NGTT2008(1)_Lam nghiep, thuy san 2010 (ok)_nien giam tom tat du lich va XNK" xfId="1055"/>
    <cellStyle name="_10.Bieuthegioi-tan_NGTT2008(1)_Lam nghiep, thuy san 2010 (ok)_Nongnghiep" xfId="1056"/>
    <cellStyle name="_10.Bieuthegioi-tan_NGTT2008(1)_Lam nghiep, thuy san 2010 (ok)_XNK" xfId="1057"/>
    <cellStyle name="_10.Bieuthegioi-tan_NGTT2008(1)_Maket NGTT Cong nghiep 2011" xfId="1058"/>
    <cellStyle name="_10.Bieuthegioi-tan_NGTT2008(1)_Maket NGTT Cong nghiep 2011_08 Cong nghiep 2010" xfId="1059"/>
    <cellStyle name="_10.Bieuthegioi-tan_NGTT2008(1)_Maket NGTT Cong nghiep 2011_08 Thuong mai va Du lich (Ok)" xfId="1060"/>
    <cellStyle name="_10.Bieuthegioi-tan_NGTT2008(1)_Maket NGTT Cong nghiep 2011_09 Chi so gia 2011- VuTKG-1 (Ok)" xfId="1061"/>
    <cellStyle name="_10.Bieuthegioi-tan_NGTT2008(1)_Maket NGTT Cong nghiep 2011_09 Du lich" xfId="1062"/>
    <cellStyle name="_10.Bieuthegioi-tan_NGTT2008(1)_Maket NGTT Cong nghiep 2011_10 Van tai va BCVT (da sua ok)" xfId="1063"/>
    <cellStyle name="_10.Bieuthegioi-tan_NGTT2008(1)_Maket NGTT Cong nghiep 2011_12 Giao duc, Y Te va Muc songnam2011" xfId="1064"/>
    <cellStyle name="_10.Bieuthegioi-tan_NGTT2008(1)_Maket NGTT Cong nghiep 2011_nien giam tom tat du lich va XNK" xfId="1065"/>
    <cellStyle name="_10.Bieuthegioi-tan_NGTT2008(1)_Maket NGTT Cong nghiep 2011_Nongnghiep" xfId="1066"/>
    <cellStyle name="_10.Bieuthegioi-tan_NGTT2008(1)_Maket NGTT Cong nghiep 2011_XNK" xfId="1067"/>
    <cellStyle name="_10.Bieuthegioi-tan_NGTT2008(1)_Maket NGTT Doanh Nghiep 2011" xfId="1068"/>
    <cellStyle name="_10.Bieuthegioi-tan_NGTT2008(1)_Maket NGTT Doanh Nghiep 2011_08 Cong nghiep 2010" xfId="1069"/>
    <cellStyle name="_10.Bieuthegioi-tan_NGTT2008(1)_Maket NGTT Doanh Nghiep 2011_08 Thuong mai va Du lich (Ok)" xfId="1070"/>
    <cellStyle name="_10.Bieuthegioi-tan_NGTT2008(1)_Maket NGTT Doanh Nghiep 2011_09 Chi so gia 2011- VuTKG-1 (Ok)" xfId="1071"/>
    <cellStyle name="_10.Bieuthegioi-tan_NGTT2008(1)_Maket NGTT Doanh Nghiep 2011_09 Du lich" xfId="1072"/>
    <cellStyle name="_10.Bieuthegioi-tan_NGTT2008(1)_Maket NGTT Doanh Nghiep 2011_10 Van tai va BCVT (da sua ok)" xfId="1073"/>
    <cellStyle name="_10.Bieuthegioi-tan_NGTT2008(1)_Maket NGTT Doanh Nghiep 2011_12 Giao duc, Y Te va Muc songnam2011" xfId="1074"/>
    <cellStyle name="_10.Bieuthegioi-tan_NGTT2008(1)_Maket NGTT Doanh Nghiep 2011_nien giam tom tat du lich va XNK" xfId="1075"/>
    <cellStyle name="_10.Bieuthegioi-tan_NGTT2008(1)_Maket NGTT Doanh Nghiep 2011_Nongnghiep" xfId="1076"/>
    <cellStyle name="_10.Bieuthegioi-tan_NGTT2008(1)_Maket NGTT Doanh Nghiep 2011_XNK" xfId="1077"/>
    <cellStyle name="_10.Bieuthegioi-tan_NGTT2008(1)_Maket NGTT Thu chi NS 2011" xfId="1078"/>
    <cellStyle name="_10.Bieuthegioi-tan_NGTT2008(1)_Maket NGTT Thu chi NS 2011_08 Cong nghiep 2010" xfId="1079"/>
    <cellStyle name="_10.Bieuthegioi-tan_NGTT2008(1)_Maket NGTT Thu chi NS 2011_08 Thuong mai va Du lich (Ok)" xfId="1080"/>
    <cellStyle name="_10.Bieuthegioi-tan_NGTT2008(1)_Maket NGTT Thu chi NS 2011_09 Chi so gia 2011- VuTKG-1 (Ok)" xfId="1081"/>
    <cellStyle name="_10.Bieuthegioi-tan_NGTT2008(1)_Maket NGTT Thu chi NS 2011_09 Du lich" xfId="1082"/>
    <cellStyle name="_10.Bieuthegioi-tan_NGTT2008(1)_Maket NGTT Thu chi NS 2011_10 Van tai va BCVT (da sua ok)" xfId="1083"/>
    <cellStyle name="_10.Bieuthegioi-tan_NGTT2008(1)_Maket NGTT Thu chi NS 2011_12 Giao duc, Y Te va Muc songnam2011" xfId="1084"/>
    <cellStyle name="_10.Bieuthegioi-tan_NGTT2008(1)_Maket NGTT Thu chi NS 2011_nien giam tom tat du lich va XNK" xfId="1085"/>
    <cellStyle name="_10.Bieuthegioi-tan_NGTT2008(1)_Maket NGTT Thu chi NS 2011_Nongnghiep" xfId="1086"/>
    <cellStyle name="_10.Bieuthegioi-tan_NGTT2008(1)_Maket NGTT Thu chi NS 2011_XNK" xfId="1087"/>
    <cellStyle name="_10.Bieuthegioi-tan_NGTT2008(1)_Maket NGTT2012 LN,TS (7-1-2013)" xfId="1088"/>
    <cellStyle name="_10.Bieuthegioi-tan_NGTT2008(1)_Maket NGTT2012 LN,TS (7-1-2013)_Nongnghiep" xfId="1089"/>
    <cellStyle name="_10.Bieuthegioi-tan_NGTT2008(1)_Ngiam_lamnghiep_2011_v2(1)(1)" xfId="1090"/>
    <cellStyle name="_10.Bieuthegioi-tan_NGTT2008(1)_Ngiam_lamnghiep_2011_v2(1)(1)_Nongnghiep" xfId="1091"/>
    <cellStyle name="_10.Bieuthegioi-tan_NGTT2008(1)_NGTT Ca the 2011 Diep" xfId="1092"/>
    <cellStyle name="_10.Bieuthegioi-tan_NGTT2008(1)_NGTT Ca the 2011 Diep_08 Cong nghiep 2010" xfId="1093"/>
    <cellStyle name="_10.Bieuthegioi-tan_NGTT2008(1)_NGTT Ca the 2011 Diep_08 Thuong mai va Du lich (Ok)" xfId="1094"/>
    <cellStyle name="_10.Bieuthegioi-tan_NGTT2008(1)_NGTT Ca the 2011 Diep_09 Chi so gia 2011- VuTKG-1 (Ok)" xfId="1095"/>
    <cellStyle name="_10.Bieuthegioi-tan_NGTT2008(1)_NGTT Ca the 2011 Diep_09 Du lich" xfId="1096"/>
    <cellStyle name="_10.Bieuthegioi-tan_NGTT2008(1)_NGTT Ca the 2011 Diep_10 Van tai va BCVT (da sua ok)" xfId="1097"/>
    <cellStyle name="_10.Bieuthegioi-tan_NGTT2008(1)_NGTT Ca the 2011 Diep_12 Giao duc, Y Te va Muc songnam2011" xfId="1098"/>
    <cellStyle name="_10.Bieuthegioi-tan_NGTT2008(1)_NGTT Ca the 2011 Diep_nien giam tom tat du lich va XNK" xfId="1099"/>
    <cellStyle name="_10.Bieuthegioi-tan_NGTT2008(1)_NGTT Ca the 2011 Diep_Nongnghiep" xfId="1100"/>
    <cellStyle name="_10.Bieuthegioi-tan_NGTT2008(1)_NGTT Ca the 2011 Diep_XNK" xfId="1101"/>
    <cellStyle name="_10.Bieuthegioi-tan_NGTT2008(1)_NGTT LN,TS 2012 (Chuan)" xfId="1102"/>
    <cellStyle name="_10.Bieuthegioi-tan_NGTT2008(1)_Nien giam day du  Nong nghiep 2010" xfId="1103"/>
    <cellStyle name="_10.Bieuthegioi-tan_NGTT2008(1)_Nien giam TT Vu Nong nghiep 2012(solieu)-gui Vu TH 29-3-2013" xfId="1104"/>
    <cellStyle name="_10.Bieuthegioi-tan_NGTT2008(1)_Nongnghiep" xfId="1105"/>
    <cellStyle name="_10.Bieuthegioi-tan_NGTT2008(1)_Nongnghiep_Bo sung 04 bieu Cong nghiep" xfId="1106"/>
    <cellStyle name="_10.Bieuthegioi-tan_NGTT2008(1)_Nongnghiep_Mau" xfId="1107"/>
    <cellStyle name="_10.Bieuthegioi-tan_NGTT2008(1)_Nongnghiep_NGDD 2013 Thu chi NSNN " xfId="1108"/>
    <cellStyle name="_10.Bieuthegioi-tan_NGTT2008(1)_Nongnghiep_Nongnghiep NGDD 2012_cap nhat den 24-5-2013(1)" xfId="1109"/>
    <cellStyle name="_10.Bieuthegioi-tan_NGTT2008(1)_Phan i (in)" xfId="1110"/>
    <cellStyle name="_10.Bieuthegioi-tan_NGTT2008(1)_So lieu quoc te TH" xfId="1111"/>
    <cellStyle name="_10.Bieuthegioi-tan_NGTT2008(1)_So lieu quoc te TH_08 Cong nghiep 2010" xfId="1112"/>
    <cellStyle name="_10.Bieuthegioi-tan_NGTT2008(1)_So lieu quoc te TH_08 Thuong mai va Du lich (Ok)" xfId="1113"/>
    <cellStyle name="_10.Bieuthegioi-tan_NGTT2008(1)_So lieu quoc te TH_09 Chi so gia 2011- VuTKG-1 (Ok)" xfId="1114"/>
    <cellStyle name="_10.Bieuthegioi-tan_NGTT2008(1)_So lieu quoc te TH_09 Du lich" xfId="1115"/>
    <cellStyle name="_10.Bieuthegioi-tan_NGTT2008(1)_So lieu quoc te TH_10 Van tai va BCVT (da sua ok)" xfId="1116"/>
    <cellStyle name="_10.Bieuthegioi-tan_NGTT2008(1)_So lieu quoc te TH_12 Giao duc, Y Te va Muc songnam2011" xfId="1117"/>
    <cellStyle name="_10.Bieuthegioi-tan_NGTT2008(1)_So lieu quoc te TH_nien giam tom tat du lich va XNK" xfId="1118"/>
    <cellStyle name="_10.Bieuthegioi-tan_NGTT2008(1)_So lieu quoc te TH_Nongnghiep" xfId="1119"/>
    <cellStyle name="_10.Bieuthegioi-tan_NGTT2008(1)_So lieu quoc te TH_XNK" xfId="1120"/>
    <cellStyle name="_10.Bieuthegioi-tan_NGTT2008(1)_So lieu quoc te(GDP)" xfId="1121"/>
    <cellStyle name="_10.Bieuthegioi-tan_NGTT2008(1)_So lieu quoc te(GDP)_02  Dan so lao dong(OK)" xfId="1122"/>
    <cellStyle name="_10.Bieuthegioi-tan_NGTT2008(1)_So lieu quoc te(GDP)_03 TKQG va Thu chi NSNN 2012" xfId="1123"/>
    <cellStyle name="_10.Bieuthegioi-tan_NGTT2008(1)_So lieu quoc te(GDP)_04 Doanh nghiep va CSKDCT 2012" xfId="1124"/>
    <cellStyle name="_10.Bieuthegioi-tan_NGTT2008(1)_So lieu quoc te(GDP)_05 Doanh nghiep va Ca the_2011 (Ok)" xfId="1125"/>
    <cellStyle name="_10.Bieuthegioi-tan_NGTT2008(1)_So lieu quoc te(GDP)_07 NGTT CN 2012" xfId="1126"/>
    <cellStyle name="_10.Bieuthegioi-tan_NGTT2008(1)_So lieu quoc te(GDP)_08 Thuong mai Tong muc - Diep" xfId="1127"/>
    <cellStyle name="_10.Bieuthegioi-tan_NGTT2008(1)_So lieu quoc te(GDP)_08 Thuong mai va Du lich (Ok)" xfId="1128"/>
    <cellStyle name="_10.Bieuthegioi-tan_NGTT2008(1)_So lieu quoc te(GDP)_09 Chi so gia 2011- VuTKG-1 (Ok)" xfId="1129"/>
    <cellStyle name="_10.Bieuthegioi-tan_NGTT2008(1)_So lieu quoc te(GDP)_09 Du lich" xfId="1130"/>
    <cellStyle name="_10.Bieuthegioi-tan_NGTT2008(1)_So lieu quoc te(GDP)_10 Van tai va BCVT (da sua ok)" xfId="1131"/>
    <cellStyle name="_10.Bieuthegioi-tan_NGTT2008(1)_So lieu quoc te(GDP)_11 (3)" xfId="1132"/>
    <cellStyle name="_10.Bieuthegioi-tan_NGTT2008(1)_So lieu quoc te(GDP)_11 (3)_04 Doanh nghiep va CSKDCT 2012" xfId="1133"/>
    <cellStyle name="_10.Bieuthegioi-tan_NGTT2008(1)_So lieu quoc te(GDP)_11 (3)_Xl0000167" xfId="1134"/>
    <cellStyle name="_10.Bieuthegioi-tan_NGTT2008(1)_So lieu quoc te(GDP)_12 (2)" xfId="1135"/>
    <cellStyle name="_10.Bieuthegioi-tan_NGTT2008(1)_So lieu quoc te(GDP)_12 (2)_04 Doanh nghiep va CSKDCT 2012" xfId="1136"/>
    <cellStyle name="_10.Bieuthegioi-tan_NGTT2008(1)_So lieu quoc te(GDP)_12 (2)_Xl0000167" xfId="1137"/>
    <cellStyle name="_10.Bieuthegioi-tan_NGTT2008(1)_So lieu quoc te(GDP)_12 Giao duc, Y Te va Muc songnam2011" xfId="1138"/>
    <cellStyle name="_10.Bieuthegioi-tan_NGTT2008(1)_So lieu quoc te(GDP)_12 So lieu quoc te (Ok)" xfId="1139"/>
    <cellStyle name="_10.Bieuthegioi-tan_NGTT2008(1)_So lieu quoc te(GDP)_13 Van tai 2012" xfId="1140"/>
    <cellStyle name="_10.Bieuthegioi-tan_NGTT2008(1)_So lieu quoc te(GDP)_Giaoduc2013(ok)" xfId="1141"/>
    <cellStyle name="_10.Bieuthegioi-tan_NGTT2008(1)_So lieu quoc te(GDP)_Maket NGTT2012 LN,TS (7-1-2013)" xfId="1142"/>
    <cellStyle name="_10.Bieuthegioi-tan_NGTT2008(1)_So lieu quoc te(GDP)_Maket NGTT2012 LN,TS (7-1-2013)_Nongnghiep" xfId="1143"/>
    <cellStyle name="_10.Bieuthegioi-tan_NGTT2008(1)_So lieu quoc te(GDP)_Ngiam_lamnghiep_2011_v2(1)(1)" xfId="1144"/>
    <cellStyle name="_10.Bieuthegioi-tan_NGTT2008(1)_So lieu quoc te(GDP)_Ngiam_lamnghiep_2011_v2(1)(1)_Nongnghiep" xfId="1145"/>
    <cellStyle name="_10.Bieuthegioi-tan_NGTT2008(1)_So lieu quoc te(GDP)_NGTT LN,TS 2012 (Chuan)" xfId="1146"/>
    <cellStyle name="_10.Bieuthegioi-tan_NGTT2008(1)_So lieu quoc te(GDP)_Nien giam TT Vu Nong nghiep 2012(solieu)-gui Vu TH 29-3-2013" xfId="1147"/>
    <cellStyle name="_10.Bieuthegioi-tan_NGTT2008(1)_So lieu quoc te(GDP)_Nongnghiep" xfId="1148"/>
    <cellStyle name="_10.Bieuthegioi-tan_NGTT2008(1)_So lieu quoc te(GDP)_Nongnghiep NGDD 2012_cap nhat den 24-5-2013(1)" xfId="1149"/>
    <cellStyle name="_10.Bieuthegioi-tan_NGTT2008(1)_So lieu quoc te(GDP)_Nongnghiep_Nongnghiep NGDD 2012_cap nhat den 24-5-2013(1)" xfId="1150"/>
    <cellStyle name="_10.Bieuthegioi-tan_NGTT2008(1)_So lieu quoc te(GDP)_Xl0000147" xfId="1151"/>
    <cellStyle name="_10.Bieuthegioi-tan_NGTT2008(1)_So lieu quoc te(GDP)_Xl0000167" xfId="1152"/>
    <cellStyle name="_10.Bieuthegioi-tan_NGTT2008(1)_So lieu quoc te(GDP)_XNK" xfId="1153"/>
    <cellStyle name="_10.Bieuthegioi-tan_NGTT2008(1)_Thuong mai va Du lich" xfId="1154"/>
    <cellStyle name="_10.Bieuthegioi-tan_NGTT2008(1)_Thuong mai va Du lich_01 Don vi HC" xfId="1155"/>
    <cellStyle name="_10.Bieuthegioi-tan_NGTT2008(1)_Thuong mai va Du lich_NGDD 2013 Thu chi NSNN " xfId="1156"/>
    <cellStyle name="_10.Bieuthegioi-tan_NGTT2008(1)_Tong hop 1" xfId="1157"/>
    <cellStyle name="_10.Bieuthegioi-tan_NGTT2008(1)_Tong hop NGTT" xfId="1158"/>
    <cellStyle name="_10.Bieuthegioi-tan_NGTT2008(1)_Xl0000167" xfId="1159"/>
    <cellStyle name="_10.Bieuthegioi-tan_NGTT2008(1)_XNK" xfId="1160"/>
    <cellStyle name="_10.Bieuthegioi-tan_NGTT2008(1)_XNK (10-6)" xfId="1161"/>
    <cellStyle name="_10.Bieuthegioi-tan_NGTT2008(1)_XNK_08 Thuong mai Tong muc - Diep" xfId="1162"/>
    <cellStyle name="_10.Bieuthegioi-tan_NGTT2008(1)_XNK_Bo sung 04 bieu Cong nghiep" xfId="1163"/>
    <cellStyle name="_10.Bieuthegioi-tan_NGTT2008(1)_XNK-2012" xfId="1164"/>
    <cellStyle name="_10.Bieuthegioi-tan_NGTT2008(1)_XNK-Market" xfId="1165"/>
    <cellStyle name="_10_Market_VH_YT_GD_NGTT_2011" xfId="1166"/>
    <cellStyle name="_10_Market_VH_YT_GD_NGTT_2011_02  Dan so lao dong(OK)" xfId="1167"/>
    <cellStyle name="_10_Market_VH_YT_GD_NGTT_2011_03 TKQG va Thu chi NSNN 2012" xfId="1168"/>
    <cellStyle name="_10_Market_VH_YT_GD_NGTT_2011_04 Doanh nghiep va CSKDCT 2012" xfId="1169"/>
    <cellStyle name="_10_Market_VH_YT_GD_NGTT_2011_05 Doanh nghiep va Ca the_2011 (Ok)" xfId="1170"/>
    <cellStyle name="_10_Market_VH_YT_GD_NGTT_2011_07 NGTT CN 2012" xfId="1171"/>
    <cellStyle name="_10_Market_VH_YT_GD_NGTT_2011_08 Thuong mai Tong muc - Diep" xfId="1172"/>
    <cellStyle name="_10_Market_VH_YT_GD_NGTT_2011_08 Thuong mai va Du lich (Ok)" xfId="1173"/>
    <cellStyle name="_10_Market_VH_YT_GD_NGTT_2011_09 Chi so gia 2011- VuTKG-1 (Ok)" xfId="1174"/>
    <cellStyle name="_10_Market_VH_YT_GD_NGTT_2011_09 Du lich" xfId="1175"/>
    <cellStyle name="_10_Market_VH_YT_GD_NGTT_2011_10 Van tai va BCVT (da sua ok)" xfId="1176"/>
    <cellStyle name="_10_Market_VH_YT_GD_NGTT_2011_11 (3)" xfId="1177"/>
    <cellStyle name="_10_Market_VH_YT_GD_NGTT_2011_11 (3)_04 Doanh nghiep va CSKDCT 2012" xfId="1178"/>
    <cellStyle name="_10_Market_VH_YT_GD_NGTT_2011_11 (3)_Xl0000167" xfId="1179"/>
    <cellStyle name="_10_Market_VH_YT_GD_NGTT_2011_12 (2)" xfId="1180"/>
    <cellStyle name="_10_Market_VH_YT_GD_NGTT_2011_12 (2)_04 Doanh nghiep va CSKDCT 2012" xfId="1181"/>
    <cellStyle name="_10_Market_VH_YT_GD_NGTT_2011_12 (2)_Xl0000167" xfId="1182"/>
    <cellStyle name="_10_Market_VH_YT_GD_NGTT_2011_12 Giao duc, Y Te va Muc songnam2011" xfId="1183"/>
    <cellStyle name="_10_Market_VH_YT_GD_NGTT_2011_13 Van tai 2012" xfId="1184"/>
    <cellStyle name="_10_Market_VH_YT_GD_NGTT_2011_Giaoduc2013(ok)" xfId="1185"/>
    <cellStyle name="_10_Market_VH_YT_GD_NGTT_2011_Maket NGTT2012 LN,TS (7-1-2013)" xfId="1186"/>
    <cellStyle name="_10_Market_VH_YT_GD_NGTT_2011_Maket NGTT2012 LN,TS (7-1-2013)_Nongnghiep" xfId="1187"/>
    <cellStyle name="_10_Market_VH_YT_GD_NGTT_2011_Ngiam_lamnghiep_2011_v2(1)(1)" xfId="1188"/>
    <cellStyle name="_10_Market_VH_YT_GD_NGTT_2011_Ngiam_lamnghiep_2011_v2(1)(1)_Nongnghiep" xfId="1189"/>
    <cellStyle name="_10_Market_VH_YT_GD_NGTT_2011_NGTT LN,TS 2012 (Chuan)" xfId="1190"/>
    <cellStyle name="_10_Market_VH_YT_GD_NGTT_2011_Nien giam TT Vu Nong nghiep 2012(solieu)-gui Vu TH 29-3-2013" xfId="1191"/>
    <cellStyle name="_10_Market_VH_YT_GD_NGTT_2011_Nongnghiep" xfId="1192"/>
    <cellStyle name="_10_Market_VH_YT_GD_NGTT_2011_Nongnghiep NGDD 2012_cap nhat den 24-5-2013(1)" xfId="1193"/>
    <cellStyle name="_10_Market_VH_YT_GD_NGTT_2011_Nongnghiep_Nongnghiep NGDD 2012_cap nhat den 24-5-2013(1)" xfId="1194"/>
    <cellStyle name="_10_Market_VH_YT_GD_NGTT_2011_Xl0000147" xfId="1195"/>
    <cellStyle name="_10_Market_VH_YT_GD_NGTT_2011_Xl0000167" xfId="1196"/>
    <cellStyle name="_10_Market_VH_YT_GD_NGTT_2011_XNK" xfId="1197"/>
    <cellStyle name="_12 So lieu quoc te (Ok)" xfId="1198"/>
    <cellStyle name="_15.Quoc te" xfId="1199"/>
    <cellStyle name="_2.OK" xfId="1200"/>
    <cellStyle name="_3OK" xfId="1201"/>
    <cellStyle name="_4OK" xfId="1202"/>
    <cellStyle name="_5OK" xfId="1203"/>
    <cellStyle name="_6OK" xfId="1204"/>
    <cellStyle name="_7OK" xfId="1205"/>
    <cellStyle name="_8OK" xfId="1206"/>
    <cellStyle name="_Book1" xfId="1207"/>
    <cellStyle name="_Book2" xfId="1208"/>
    <cellStyle name="_Book2 10" xfId="1209"/>
    <cellStyle name="_Book2 11" xfId="1210"/>
    <cellStyle name="_Book2 12" xfId="1211"/>
    <cellStyle name="_Book2 13" xfId="1212"/>
    <cellStyle name="_Book2 14" xfId="1213"/>
    <cellStyle name="_Book2 15" xfId="1214"/>
    <cellStyle name="_Book2 16" xfId="1215"/>
    <cellStyle name="_Book2 17" xfId="1216"/>
    <cellStyle name="_Book2 18" xfId="1217"/>
    <cellStyle name="_Book2 19" xfId="1218"/>
    <cellStyle name="_Book2 2" xfId="1219"/>
    <cellStyle name="_Book2 3" xfId="1220"/>
    <cellStyle name="_Book2 4" xfId="1221"/>
    <cellStyle name="_Book2 5" xfId="1222"/>
    <cellStyle name="_Book2 6" xfId="1223"/>
    <cellStyle name="_Book2 7" xfId="1224"/>
    <cellStyle name="_Book2 8" xfId="1225"/>
    <cellStyle name="_Book2 9" xfId="1226"/>
    <cellStyle name="_Book2_01 Don vi HC" xfId="1227"/>
    <cellStyle name="_Book2_01 DVHC-DSLD 2010" xfId="1228"/>
    <cellStyle name="_Book2_02  Dan so lao dong(OK)" xfId="1229"/>
    <cellStyle name="_Book2_02 Danso_Laodong 2012(chuan) CO SO" xfId="1230"/>
    <cellStyle name="_Book2_03 TKQG va Thu chi NSNN 2012" xfId="1231"/>
    <cellStyle name="_Book2_04 Doanh nghiep va CSKDCT 2012" xfId="1232"/>
    <cellStyle name="_Book2_05 Doanh nghiep va Ca the_2011 (Ok)" xfId="1233"/>
    <cellStyle name="_Book2_05 NGTT DN 2010 (OK)" xfId="1234"/>
    <cellStyle name="_Book2_05 NGTT DN 2010 (OK)_Bo sung 04 bieu Cong nghiep" xfId="1235"/>
    <cellStyle name="_Book2_06 Nong, lam nghiep 2010  (ok)" xfId="1236"/>
    <cellStyle name="_Book2_07 NGTT CN 2012" xfId="1237"/>
    <cellStyle name="_Book2_08 Thuong mai Tong muc - Diep" xfId="1238"/>
    <cellStyle name="_Book2_08 Thuong mai va Du lich (Ok)" xfId="1239"/>
    <cellStyle name="_Book2_09 Chi so gia 2011- VuTKG-1 (Ok)" xfId="1240"/>
    <cellStyle name="_Book2_09 Du lich" xfId="1241"/>
    <cellStyle name="_Book2_10 Market VH, YT, GD, NGTT 2011 " xfId="1242"/>
    <cellStyle name="_Book2_10 Market VH, YT, GD, NGTT 2011 _02  Dan so lao dong(OK)" xfId="1243"/>
    <cellStyle name="_Book2_10 Market VH, YT, GD, NGTT 2011 _03 TKQG va Thu chi NSNN 2012" xfId="1244"/>
    <cellStyle name="_Book2_10 Market VH, YT, GD, NGTT 2011 _04 Doanh nghiep va CSKDCT 2012" xfId="1245"/>
    <cellStyle name="_Book2_10 Market VH, YT, GD, NGTT 2011 _05 Doanh nghiep va Ca the_2011 (Ok)" xfId="1246"/>
    <cellStyle name="_Book2_10 Market VH, YT, GD, NGTT 2011 _07 NGTT CN 2012" xfId="1247"/>
    <cellStyle name="_Book2_10 Market VH, YT, GD, NGTT 2011 _08 Thuong mai Tong muc - Diep" xfId="1248"/>
    <cellStyle name="_Book2_10 Market VH, YT, GD, NGTT 2011 _08 Thuong mai va Du lich (Ok)" xfId="1249"/>
    <cellStyle name="_Book2_10 Market VH, YT, GD, NGTT 2011 _09 Chi so gia 2011- VuTKG-1 (Ok)" xfId="1250"/>
    <cellStyle name="_Book2_10 Market VH, YT, GD, NGTT 2011 _09 Du lich" xfId="1251"/>
    <cellStyle name="_Book2_10 Market VH, YT, GD, NGTT 2011 _10 Van tai va BCVT (da sua ok)" xfId="1252"/>
    <cellStyle name="_Book2_10 Market VH, YT, GD, NGTT 2011 _11 (3)" xfId="1253"/>
    <cellStyle name="_Book2_10 Market VH, YT, GD, NGTT 2011 _11 (3)_04 Doanh nghiep va CSKDCT 2012" xfId="1254"/>
    <cellStyle name="_Book2_10 Market VH, YT, GD, NGTT 2011 _11 (3)_Xl0000167" xfId="1255"/>
    <cellStyle name="_Book2_10 Market VH, YT, GD, NGTT 2011 _12 (2)" xfId="1256"/>
    <cellStyle name="_Book2_10 Market VH, YT, GD, NGTT 2011 _12 (2)_04 Doanh nghiep va CSKDCT 2012" xfId="1257"/>
    <cellStyle name="_Book2_10 Market VH, YT, GD, NGTT 2011 _12 (2)_Xl0000167" xfId="1258"/>
    <cellStyle name="_Book2_10 Market VH, YT, GD, NGTT 2011 _12 Giao duc, Y Te va Muc songnam2011" xfId="1259"/>
    <cellStyle name="_Book2_10 Market VH, YT, GD, NGTT 2011 _13 Van tai 2012" xfId="1260"/>
    <cellStyle name="_Book2_10 Market VH, YT, GD, NGTT 2011 _Giaoduc2013(ok)" xfId="1261"/>
    <cellStyle name="_Book2_10 Market VH, YT, GD, NGTT 2011 _Maket NGTT2012 LN,TS (7-1-2013)" xfId="1262"/>
    <cellStyle name="_Book2_10 Market VH, YT, GD, NGTT 2011 _Maket NGTT2012 LN,TS (7-1-2013)_Nongnghiep" xfId="1263"/>
    <cellStyle name="_Book2_10 Market VH, YT, GD, NGTT 2011 _Ngiam_lamnghiep_2011_v2(1)(1)" xfId="1264"/>
    <cellStyle name="_Book2_10 Market VH, YT, GD, NGTT 2011 _Ngiam_lamnghiep_2011_v2(1)(1)_Nongnghiep" xfId="1265"/>
    <cellStyle name="_Book2_10 Market VH, YT, GD, NGTT 2011 _NGTT LN,TS 2012 (Chuan)" xfId="1266"/>
    <cellStyle name="_Book2_10 Market VH, YT, GD, NGTT 2011 _Nien giam TT Vu Nong nghiep 2012(solieu)-gui Vu TH 29-3-2013" xfId="1267"/>
    <cellStyle name="_Book2_10 Market VH, YT, GD, NGTT 2011 _Nongnghiep" xfId="1268"/>
    <cellStyle name="_Book2_10 Market VH, YT, GD, NGTT 2011 _Nongnghiep NGDD 2012_cap nhat den 24-5-2013(1)" xfId="1269"/>
    <cellStyle name="_Book2_10 Market VH, YT, GD, NGTT 2011 _Nongnghiep_Nongnghiep NGDD 2012_cap nhat den 24-5-2013(1)" xfId="1270"/>
    <cellStyle name="_Book2_10 Market VH, YT, GD, NGTT 2011 _So lieu quoc te TH" xfId="1271"/>
    <cellStyle name="_Book2_10 Market VH, YT, GD, NGTT 2011 _Xl0000147" xfId="1272"/>
    <cellStyle name="_Book2_10 Market VH, YT, GD, NGTT 2011 _Xl0000167" xfId="1273"/>
    <cellStyle name="_Book2_10 Market VH, YT, GD, NGTT 2011 _XNK" xfId="1274"/>
    <cellStyle name="_Book2_10 Van tai va BCVT (da sua ok)" xfId="1275"/>
    <cellStyle name="_Book2_10 VH, YT, GD, NGTT 2010 - (OK)" xfId="1276"/>
    <cellStyle name="_Book2_10 VH, YT, GD, NGTT 2010 - (OK)_Bo sung 04 bieu Cong nghiep" xfId="1277"/>
    <cellStyle name="_Book2_11 (3)" xfId="1278"/>
    <cellStyle name="_Book2_11 (3)_04 Doanh nghiep va CSKDCT 2012" xfId="1279"/>
    <cellStyle name="_Book2_11 (3)_Xl0000167" xfId="1280"/>
    <cellStyle name="_Book2_12 (2)" xfId="1281"/>
    <cellStyle name="_Book2_12 (2)_04 Doanh nghiep va CSKDCT 2012" xfId="1282"/>
    <cellStyle name="_Book2_12 (2)_Xl0000167" xfId="1283"/>
    <cellStyle name="_Book2_12 Chi so gia 2012(chuan) co so" xfId="1284"/>
    <cellStyle name="_Book2_12 Giao duc, Y Te va Muc songnam2011" xfId="1285"/>
    <cellStyle name="_Book2_13 Van tai 2012" xfId="1286"/>
    <cellStyle name="_Book2_Book1" xfId="1287"/>
    <cellStyle name="_Book2_CucThongke-phucdap-Tuan-Anh" xfId="1288"/>
    <cellStyle name="_Book2_dan so phan tich 10 nam(moi)" xfId="1289"/>
    <cellStyle name="_Book2_Giaoduc2013(ok)" xfId="1290"/>
    <cellStyle name="_Book2_GTSXNN" xfId="1291"/>
    <cellStyle name="_Book2_GTSXNN_Nongnghiep NGDD 2012_cap nhat den 24-5-2013(1)" xfId="1292"/>
    <cellStyle name="_Book2_Maket NGTT2012 LN,TS (7-1-2013)" xfId="1293"/>
    <cellStyle name="_Book2_Maket NGTT2012 LN,TS (7-1-2013)_Nongnghiep" xfId="1294"/>
    <cellStyle name="_Book2_Mau" xfId="1295"/>
    <cellStyle name="_Book2_NGDD 2013 Thu chi NSNN " xfId="1296"/>
    <cellStyle name="_Book2_Ngiam_lamnghiep_2011_v2(1)(1)" xfId="1297"/>
    <cellStyle name="_Book2_Ngiam_lamnghiep_2011_v2(1)(1)_Nongnghiep" xfId="1298"/>
    <cellStyle name="_Book2_NGTT LN,TS 2012 (Chuan)" xfId="1299"/>
    <cellStyle name="_Book2_Nien giam day du  Nong nghiep 2010" xfId="1300"/>
    <cellStyle name="_Book2_Nien giam TT Vu Nong nghiep 2012(solieu)-gui Vu TH 29-3-2013" xfId="1301"/>
    <cellStyle name="_Book2_Nongnghiep" xfId="1302"/>
    <cellStyle name="_Book2_Nongnghiep_Bo sung 04 bieu Cong nghiep" xfId="1303"/>
    <cellStyle name="_Book2_Nongnghiep_Mau" xfId="1304"/>
    <cellStyle name="_Book2_Nongnghiep_NGDD 2013 Thu chi NSNN " xfId="1305"/>
    <cellStyle name="_Book2_Nongnghiep_Nongnghiep NGDD 2012_cap nhat den 24-5-2013(1)" xfId="1306"/>
    <cellStyle name="_Book2_So lieu quoc te TH" xfId="1307"/>
    <cellStyle name="_Book2_So lieu quoc te TH_08 Cong nghiep 2010" xfId="1308"/>
    <cellStyle name="_Book2_So lieu quoc te TH_08 Thuong mai va Du lich (Ok)" xfId="1309"/>
    <cellStyle name="_Book2_So lieu quoc te TH_09 Chi so gia 2011- VuTKG-1 (Ok)" xfId="1310"/>
    <cellStyle name="_Book2_So lieu quoc te TH_09 Du lich" xfId="1311"/>
    <cellStyle name="_Book2_So lieu quoc te TH_10 Van tai va BCVT (da sua ok)" xfId="1312"/>
    <cellStyle name="_Book2_So lieu quoc te TH_12 Giao duc, Y Te va Muc songnam2011" xfId="1313"/>
    <cellStyle name="_Book2_So lieu quoc te TH_nien giam tom tat du lich va XNK" xfId="1314"/>
    <cellStyle name="_Book2_So lieu quoc te TH_Nongnghiep" xfId="1315"/>
    <cellStyle name="_Book2_So lieu quoc te TH_XNK" xfId="1316"/>
    <cellStyle name="_Book2_So lieu quoc te(GDP)" xfId="1317"/>
    <cellStyle name="_Book2_So lieu quoc te(GDP)_02  Dan so lao dong(OK)" xfId="1318"/>
    <cellStyle name="_Book2_So lieu quoc te(GDP)_03 TKQG va Thu chi NSNN 2012" xfId="1319"/>
    <cellStyle name="_Book2_So lieu quoc te(GDP)_04 Doanh nghiep va CSKDCT 2012" xfId="1320"/>
    <cellStyle name="_Book2_So lieu quoc te(GDP)_05 Doanh nghiep va Ca the_2011 (Ok)" xfId="1321"/>
    <cellStyle name="_Book2_So lieu quoc te(GDP)_07 NGTT CN 2012" xfId="1322"/>
    <cellStyle name="_Book2_So lieu quoc te(GDP)_08 Thuong mai Tong muc - Diep" xfId="1323"/>
    <cellStyle name="_Book2_So lieu quoc te(GDP)_08 Thuong mai va Du lich (Ok)" xfId="1324"/>
    <cellStyle name="_Book2_So lieu quoc te(GDP)_09 Chi so gia 2011- VuTKG-1 (Ok)" xfId="1325"/>
    <cellStyle name="_Book2_So lieu quoc te(GDP)_09 Du lich" xfId="1326"/>
    <cellStyle name="_Book2_So lieu quoc te(GDP)_10 Van tai va BCVT (da sua ok)" xfId="1327"/>
    <cellStyle name="_Book2_So lieu quoc te(GDP)_11 (3)" xfId="1328"/>
    <cellStyle name="_Book2_So lieu quoc te(GDP)_11 (3)_04 Doanh nghiep va CSKDCT 2012" xfId="1329"/>
    <cellStyle name="_Book2_So lieu quoc te(GDP)_11 (3)_Xl0000167" xfId="1330"/>
    <cellStyle name="_Book2_So lieu quoc te(GDP)_12 (2)" xfId="1331"/>
    <cellStyle name="_Book2_So lieu quoc te(GDP)_12 (2)_04 Doanh nghiep va CSKDCT 2012" xfId="1332"/>
    <cellStyle name="_Book2_So lieu quoc te(GDP)_12 (2)_Xl0000167" xfId="1333"/>
    <cellStyle name="_Book2_So lieu quoc te(GDP)_12 Giao duc, Y Te va Muc songnam2011" xfId="1334"/>
    <cellStyle name="_Book2_So lieu quoc te(GDP)_12 So lieu quoc te (Ok)" xfId="1335"/>
    <cellStyle name="_Book2_So lieu quoc te(GDP)_13 Van tai 2012" xfId="1336"/>
    <cellStyle name="_Book2_So lieu quoc te(GDP)_Giaoduc2013(ok)" xfId="1337"/>
    <cellStyle name="_Book2_So lieu quoc te(GDP)_Maket NGTT2012 LN,TS (7-1-2013)" xfId="1338"/>
    <cellStyle name="_Book2_So lieu quoc te(GDP)_Maket NGTT2012 LN,TS (7-1-2013)_Nongnghiep" xfId="1339"/>
    <cellStyle name="_Book2_So lieu quoc te(GDP)_Ngiam_lamnghiep_2011_v2(1)(1)" xfId="1340"/>
    <cellStyle name="_Book2_So lieu quoc te(GDP)_Ngiam_lamnghiep_2011_v2(1)(1)_Nongnghiep" xfId="1341"/>
    <cellStyle name="_Book2_So lieu quoc te(GDP)_NGTT LN,TS 2012 (Chuan)" xfId="1342"/>
    <cellStyle name="_Book2_So lieu quoc te(GDP)_Nien giam TT Vu Nong nghiep 2012(solieu)-gui Vu TH 29-3-2013" xfId="1343"/>
    <cellStyle name="_Book2_So lieu quoc te(GDP)_Nongnghiep" xfId="1344"/>
    <cellStyle name="_Book2_So lieu quoc te(GDP)_Nongnghiep NGDD 2012_cap nhat den 24-5-2013(1)" xfId="1345"/>
    <cellStyle name="_Book2_So lieu quoc te(GDP)_Nongnghiep_Nongnghiep NGDD 2012_cap nhat den 24-5-2013(1)" xfId="1346"/>
    <cellStyle name="_Book2_So lieu quoc te(GDP)_Xl0000147" xfId="1347"/>
    <cellStyle name="_Book2_So lieu quoc te(GDP)_Xl0000167" xfId="1348"/>
    <cellStyle name="_Book2_So lieu quoc te(GDP)_XNK" xfId="1349"/>
    <cellStyle name="_Book2_Tong hop NGTT" xfId="1350"/>
    <cellStyle name="_Book2_Xl0000147" xfId="1351"/>
    <cellStyle name="_Book2_Xl0000167" xfId="1352"/>
    <cellStyle name="_Book2_XNK" xfId="1353"/>
    <cellStyle name="_Book2_XNK_08 Thuong mai Tong muc - Diep" xfId="1354"/>
    <cellStyle name="_Book2_XNK_Bo sung 04 bieu Cong nghiep" xfId="1355"/>
    <cellStyle name="_Book2_XNK-2012" xfId="1356"/>
    <cellStyle name="_Book2_XNK-Market" xfId="1357"/>
    <cellStyle name="_Book4" xfId="1358"/>
    <cellStyle name="_Buuchinh - Market" xfId="1359"/>
    <cellStyle name="_Buuchinh - Market_02  Dan so lao dong(OK)" xfId="1360"/>
    <cellStyle name="_Buuchinh - Market_03 TKQG va Thu chi NSNN 2012" xfId="1361"/>
    <cellStyle name="_Buuchinh - Market_04 Doanh nghiep va CSKDCT 2012" xfId="1362"/>
    <cellStyle name="_Buuchinh - Market_05 Doanh nghiep va Ca the_2011 (Ok)" xfId="1363"/>
    <cellStyle name="_Buuchinh - Market_07 NGTT CN 2012" xfId="1364"/>
    <cellStyle name="_Buuchinh - Market_08 Thuong mai Tong muc - Diep" xfId="1365"/>
    <cellStyle name="_Buuchinh - Market_08 Thuong mai va Du lich (Ok)" xfId="1366"/>
    <cellStyle name="_Buuchinh - Market_09 Chi so gia 2011- VuTKG-1 (Ok)" xfId="1367"/>
    <cellStyle name="_Buuchinh - Market_09 Du lich" xfId="1368"/>
    <cellStyle name="_Buuchinh - Market_10 Van tai va BCVT (da sua ok)" xfId="1369"/>
    <cellStyle name="_Buuchinh - Market_11 (3)" xfId="1370"/>
    <cellStyle name="_Buuchinh - Market_11 (3)_04 Doanh nghiep va CSKDCT 2012" xfId="1371"/>
    <cellStyle name="_Buuchinh - Market_11 (3)_Xl0000167" xfId="1372"/>
    <cellStyle name="_Buuchinh - Market_12 (2)" xfId="1373"/>
    <cellStyle name="_Buuchinh - Market_12 (2)_04 Doanh nghiep va CSKDCT 2012" xfId="1374"/>
    <cellStyle name="_Buuchinh - Market_12 (2)_Xl0000167" xfId="1375"/>
    <cellStyle name="_Buuchinh - Market_12 Giao duc, Y Te va Muc songnam2011" xfId="1376"/>
    <cellStyle name="_Buuchinh - Market_13 Van tai 2012" xfId="1377"/>
    <cellStyle name="_Buuchinh - Market_Giaoduc2013(ok)" xfId="1378"/>
    <cellStyle name="_Buuchinh - Market_Maket NGTT2012 LN,TS (7-1-2013)" xfId="1379"/>
    <cellStyle name="_Buuchinh - Market_Maket NGTT2012 LN,TS (7-1-2013)_Nongnghiep" xfId="1380"/>
    <cellStyle name="_Buuchinh - Market_Ngiam_lamnghiep_2011_v2(1)(1)" xfId="1381"/>
    <cellStyle name="_Buuchinh - Market_Ngiam_lamnghiep_2011_v2(1)(1)_Nongnghiep" xfId="1382"/>
    <cellStyle name="_Buuchinh - Market_NGTT LN,TS 2012 (Chuan)" xfId="1383"/>
    <cellStyle name="_Buuchinh - Market_Nien giam TT Vu Nong nghiep 2012(solieu)-gui Vu TH 29-3-2013" xfId="1384"/>
    <cellStyle name="_Buuchinh - Market_Nongnghiep" xfId="1385"/>
    <cellStyle name="_Buuchinh - Market_Nongnghiep NGDD 2012_cap nhat den 24-5-2013(1)" xfId="1386"/>
    <cellStyle name="_Buuchinh - Market_Nongnghiep_Nongnghiep NGDD 2012_cap nhat den 24-5-2013(1)" xfId="1387"/>
    <cellStyle name="_Buuchinh - Market_Xl0000147" xfId="1388"/>
    <cellStyle name="_Buuchinh - Market_Xl0000167" xfId="1389"/>
    <cellStyle name="_Buuchinh - Market_XNK" xfId="1390"/>
    <cellStyle name="_csGDPngVN" xfId="1391"/>
    <cellStyle name="_CSKDCT 2010" xfId="1392"/>
    <cellStyle name="_CSKDCT 2010_Bo sung 04 bieu Cong nghiep" xfId="1393"/>
    <cellStyle name="_da sua bo nam 2000 VT- 2011 - NGTT diep" xfId="1394"/>
    <cellStyle name="_da sua bo nam 2000 VT- 2011 - NGTT diep_02  Dan so lao dong(OK)" xfId="1395"/>
    <cellStyle name="_da sua bo nam 2000 VT- 2011 - NGTT diep_03 TKQG va Thu chi NSNN 2012" xfId="1396"/>
    <cellStyle name="_da sua bo nam 2000 VT- 2011 - NGTT diep_04 Doanh nghiep va CSKDCT 2012" xfId="1397"/>
    <cellStyle name="_da sua bo nam 2000 VT- 2011 - NGTT diep_05 Doanh nghiep va Ca the_2011 (Ok)" xfId="1398"/>
    <cellStyle name="_da sua bo nam 2000 VT- 2011 - NGTT diep_07 NGTT CN 2012" xfId="1399"/>
    <cellStyle name="_da sua bo nam 2000 VT- 2011 - NGTT diep_08 Thuong mai Tong muc - Diep" xfId="1400"/>
    <cellStyle name="_da sua bo nam 2000 VT- 2011 - NGTT diep_08 Thuong mai va Du lich (Ok)" xfId="1401"/>
    <cellStyle name="_da sua bo nam 2000 VT- 2011 - NGTT diep_09 Chi so gia 2011- VuTKG-1 (Ok)" xfId="1402"/>
    <cellStyle name="_da sua bo nam 2000 VT- 2011 - NGTT diep_09 Du lich" xfId="1403"/>
    <cellStyle name="_da sua bo nam 2000 VT- 2011 - NGTT diep_10 Van tai va BCVT (da sua ok)" xfId="1404"/>
    <cellStyle name="_da sua bo nam 2000 VT- 2011 - NGTT diep_11 (3)" xfId="1405"/>
    <cellStyle name="_da sua bo nam 2000 VT- 2011 - NGTT diep_11 (3)_04 Doanh nghiep va CSKDCT 2012" xfId="1406"/>
    <cellStyle name="_da sua bo nam 2000 VT- 2011 - NGTT diep_11 (3)_Xl0000167" xfId="1407"/>
    <cellStyle name="_da sua bo nam 2000 VT- 2011 - NGTT diep_12 (2)" xfId="1408"/>
    <cellStyle name="_da sua bo nam 2000 VT- 2011 - NGTT diep_12 (2)_04 Doanh nghiep va CSKDCT 2012" xfId="1409"/>
    <cellStyle name="_da sua bo nam 2000 VT- 2011 - NGTT diep_12 (2)_Xl0000167" xfId="1410"/>
    <cellStyle name="_da sua bo nam 2000 VT- 2011 - NGTT diep_12 Giao duc, Y Te va Muc songnam2011" xfId="1411"/>
    <cellStyle name="_da sua bo nam 2000 VT- 2011 - NGTT diep_13 Van tai 2012" xfId="1412"/>
    <cellStyle name="_da sua bo nam 2000 VT- 2011 - NGTT diep_Giaoduc2013(ok)" xfId="1413"/>
    <cellStyle name="_da sua bo nam 2000 VT- 2011 - NGTT diep_Maket NGTT2012 LN,TS (7-1-2013)" xfId="1414"/>
    <cellStyle name="_da sua bo nam 2000 VT- 2011 - NGTT diep_Maket NGTT2012 LN,TS (7-1-2013)_Nongnghiep" xfId="1415"/>
    <cellStyle name="_da sua bo nam 2000 VT- 2011 - NGTT diep_Ngiam_lamnghiep_2011_v2(1)(1)" xfId="1416"/>
    <cellStyle name="_da sua bo nam 2000 VT- 2011 - NGTT diep_Ngiam_lamnghiep_2011_v2(1)(1)_Nongnghiep" xfId="1417"/>
    <cellStyle name="_da sua bo nam 2000 VT- 2011 - NGTT diep_NGTT LN,TS 2012 (Chuan)" xfId="1418"/>
    <cellStyle name="_da sua bo nam 2000 VT- 2011 - NGTT diep_Nien giam TT Vu Nong nghiep 2012(solieu)-gui Vu TH 29-3-2013" xfId="1419"/>
    <cellStyle name="_da sua bo nam 2000 VT- 2011 - NGTT diep_Nongnghiep" xfId="1420"/>
    <cellStyle name="_da sua bo nam 2000 VT- 2011 - NGTT diep_Nongnghiep NGDD 2012_cap nhat den 24-5-2013(1)" xfId="1421"/>
    <cellStyle name="_da sua bo nam 2000 VT- 2011 - NGTT diep_Nongnghiep_Nongnghiep NGDD 2012_cap nhat den 24-5-2013(1)" xfId="1422"/>
    <cellStyle name="_da sua bo nam 2000 VT- 2011 - NGTT diep_Xl0000147" xfId="1423"/>
    <cellStyle name="_da sua bo nam 2000 VT- 2011 - NGTT diep_Xl0000167" xfId="1424"/>
    <cellStyle name="_da sua bo nam 2000 VT- 2011 - NGTT diep_XNK" xfId="1425"/>
    <cellStyle name="_Doi Ngheo(TV)" xfId="1426"/>
    <cellStyle name="_Du lich" xfId="1427"/>
    <cellStyle name="_Du lich_02  Dan so lao dong(OK)" xfId="1428"/>
    <cellStyle name="_Du lich_03 TKQG va Thu chi NSNN 2012" xfId="1429"/>
    <cellStyle name="_Du lich_04 Doanh nghiep va CSKDCT 2012" xfId="1430"/>
    <cellStyle name="_Du lich_05 Doanh nghiep va Ca the_2011 (Ok)" xfId="1431"/>
    <cellStyle name="_Du lich_07 NGTT CN 2012" xfId="1432"/>
    <cellStyle name="_Du lich_08 Thuong mai Tong muc - Diep" xfId="1433"/>
    <cellStyle name="_Du lich_08 Thuong mai va Du lich (Ok)" xfId="1434"/>
    <cellStyle name="_Du lich_09 Chi so gia 2011- VuTKG-1 (Ok)" xfId="1435"/>
    <cellStyle name="_Du lich_09 Du lich" xfId="1436"/>
    <cellStyle name="_Du lich_10 Van tai va BCVT (da sua ok)" xfId="1437"/>
    <cellStyle name="_Du lich_11 (3)" xfId="1438"/>
    <cellStyle name="_Du lich_11 (3)_04 Doanh nghiep va CSKDCT 2012" xfId="1439"/>
    <cellStyle name="_Du lich_11 (3)_Xl0000167" xfId="1440"/>
    <cellStyle name="_Du lich_12 (2)" xfId="1441"/>
    <cellStyle name="_Du lich_12 (2)_04 Doanh nghiep va CSKDCT 2012" xfId="1442"/>
    <cellStyle name="_Du lich_12 (2)_Xl0000167" xfId="1443"/>
    <cellStyle name="_Du lich_12 Giao duc, Y Te va Muc songnam2011" xfId="1444"/>
    <cellStyle name="_Du lich_13 Van tai 2012" xfId="1445"/>
    <cellStyle name="_Du lich_Giaoduc2013(ok)" xfId="1446"/>
    <cellStyle name="_Du lich_Maket NGTT2012 LN,TS (7-1-2013)" xfId="1447"/>
    <cellStyle name="_Du lich_Maket NGTT2012 LN,TS (7-1-2013)_Nongnghiep" xfId="1448"/>
    <cellStyle name="_Du lich_Ngiam_lamnghiep_2011_v2(1)(1)" xfId="1449"/>
    <cellStyle name="_Du lich_Ngiam_lamnghiep_2011_v2(1)(1)_Nongnghiep" xfId="1450"/>
    <cellStyle name="_Du lich_NGTT LN,TS 2012 (Chuan)" xfId="1451"/>
    <cellStyle name="_Du lich_Nien giam TT Vu Nong nghiep 2012(solieu)-gui Vu TH 29-3-2013" xfId="1452"/>
    <cellStyle name="_Du lich_Nongnghiep" xfId="1453"/>
    <cellStyle name="_Du lich_Nongnghiep NGDD 2012_cap nhat den 24-5-2013(1)" xfId="1454"/>
    <cellStyle name="_Du lich_Nongnghiep_Nongnghiep NGDD 2012_cap nhat den 24-5-2013(1)" xfId="1455"/>
    <cellStyle name="_Du lich_Xl0000147" xfId="1456"/>
    <cellStyle name="_Du lich_Xl0000167" xfId="1457"/>
    <cellStyle name="_Du lich_XNK" xfId="1458"/>
    <cellStyle name="_KT (2)" xfId="1459"/>
    <cellStyle name="_KT (2)_1" xfId="1460"/>
    <cellStyle name="_KT (2)_2" xfId="1461"/>
    <cellStyle name="_KT (2)_2_TG-TH" xfId="1462"/>
    <cellStyle name="_KT (2)_3" xfId="1463"/>
    <cellStyle name="_KT (2)_3_TG-TH" xfId="1464"/>
    <cellStyle name="_KT (2)_4" xfId="1465"/>
    <cellStyle name="_KT (2)_4_TG-TH" xfId="1466"/>
    <cellStyle name="_KT (2)_5" xfId="1467"/>
    <cellStyle name="_KT (2)_TG-TH" xfId="1468"/>
    <cellStyle name="_KT_TG" xfId="1469"/>
    <cellStyle name="_KT_TG_1" xfId="1470"/>
    <cellStyle name="_KT_TG_2" xfId="1471"/>
    <cellStyle name="_KT_TG_3" xfId="1472"/>
    <cellStyle name="_KT_TG_4" xfId="1473"/>
    <cellStyle name="_NGTK-tomtat-2010-DSLD-10-3-2011_final_4" xfId="1474"/>
    <cellStyle name="_NGTK-tomtat-2010-DSLD-10-3-2011_final_4_01 Don vi HC" xfId="1475"/>
    <cellStyle name="_NGTK-tomtat-2010-DSLD-10-3-2011_final_4_02 Danso_Laodong 2012(chuan) CO SO" xfId="1476"/>
    <cellStyle name="_NGTK-tomtat-2010-DSLD-10-3-2011_final_4_04 Doanh nghiep va CSKDCT 2012" xfId="1477"/>
    <cellStyle name="_NGTK-tomtat-2010-DSLD-10-3-2011_final_4_NGDD 2013 Thu chi NSNN " xfId="1478"/>
    <cellStyle name="_NGTK-tomtat-2010-DSLD-10-3-2011_final_4_Nien giam KT_TV 2010" xfId="1479"/>
    <cellStyle name="_NGTK-tomtat-2010-DSLD-10-3-2011_final_4_Xl0000167" xfId="1480"/>
    <cellStyle name="_NGTT 2011 - XNK" xfId="1481"/>
    <cellStyle name="_NGTT 2011 - XNK - Market dasua" xfId="1482"/>
    <cellStyle name="_NGTT 2011 - XNK - Market dasua_02  Dan so lao dong(OK)" xfId="1483"/>
    <cellStyle name="_NGTT 2011 - XNK - Market dasua_03 TKQG va Thu chi NSNN 2012" xfId="1484"/>
    <cellStyle name="_NGTT 2011 - XNK - Market dasua_04 Doanh nghiep va CSKDCT 2012" xfId="1485"/>
    <cellStyle name="_NGTT 2011 - XNK - Market dasua_05 Doanh nghiep va Ca the_2011 (Ok)" xfId="1486"/>
    <cellStyle name="_NGTT 2011 - XNK - Market dasua_07 NGTT CN 2012" xfId="1487"/>
    <cellStyle name="_NGTT 2011 - XNK - Market dasua_08 Thuong mai Tong muc - Diep" xfId="1488"/>
    <cellStyle name="_NGTT 2011 - XNK - Market dasua_08 Thuong mai va Du lich (Ok)" xfId="1489"/>
    <cellStyle name="_NGTT 2011 - XNK - Market dasua_09 Chi so gia 2011- VuTKG-1 (Ok)" xfId="1490"/>
    <cellStyle name="_NGTT 2011 - XNK - Market dasua_09 Du lich" xfId="1491"/>
    <cellStyle name="_NGTT 2011 - XNK - Market dasua_10 Van tai va BCVT (da sua ok)" xfId="1492"/>
    <cellStyle name="_NGTT 2011 - XNK - Market dasua_11 (3)" xfId="1493"/>
    <cellStyle name="_NGTT 2011 - XNK - Market dasua_11 (3)_04 Doanh nghiep va CSKDCT 2012" xfId="1494"/>
    <cellStyle name="_NGTT 2011 - XNK - Market dasua_11 (3)_Xl0000167" xfId="1495"/>
    <cellStyle name="_NGTT 2011 - XNK - Market dasua_12 (2)" xfId="1496"/>
    <cellStyle name="_NGTT 2011 - XNK - Market dasua_12 (2)_04 Doanh nghiep va CSKDCT 2012" xfId="1497"/>
    <cellStyle name="_NGTT 2011 - XNK - Market dasua_12 (2)_Xl0000167" xfId="1498"/>
    <cellStyle name="_NGTT 2011 - XNK - Market dasua_12 Giao duc, Y Te va Muc songnam2011" xfId="1499"/>
    <cellStyle name="_NGTT 2011 - XNK - Market dasua_13 Van tai 2012" xfId="1500"/>
    <cellStyle name="_NGTT 2011 - XNK - Market dasua_Giaoduc2013(ok)" xfId="1501"/>
    <cellStyle name="_NGTT 2011 - XNK - Market dasua_Maket NGTT2012 LN,TS (7-1-2013)" xfId="1502"/>
    <cellStyle name="_NGTT 2011 - XNK - Market dasua_Maket NGTT2012 LN,TS (7-1-2013)_Nongnghiep" xfId="1503"/>
    <cellStyle name="_NGTT 2011 - XNK - Market dasua_Ngiam_lamnghiep_2011_v2(1)(1)" xfId="1504"/>
    <cellStyle name="_NGTT 2011 - XNK - Market dasua_Ngiam_lamnghiep_2011_v2(1)(1)_Nongnghiep" xfId="1505"/>
    <cellStyle name="_NGTT 2011 - XNK - Market dasua_NGTT LN,TS 2012 (Chuan)" xfId="1506"/>
    <cellStyle name="_NGTT 2011 - XNK - Market dasua_Nien giam TT Vu Nong nghiep 2012(solieu)-gui Vu TH 29-3-2013" xfId="1507"/>
    <cellStyle name="_NGTT 2011 - XNK - Market dasua_Nongnghiep" xfId="1508"/>
    <cellStyle name="_NGTT 2011 - XNK - Market dasua_Nongnghiep NGDD 2012_cap nhat den 24-5-2013(1)" xfId="1509"/>
    <cellStyle name="_NGTT 2011 - XNK - Market dasua_Nongnghiep_Nongnghiep NGDD 2012_cap nhat den 24-5-2013(1)" xfId="1510"/>
    <cellStyle name="_NGTT 2011 - XNK - Market dasua_Xl0000147" xfId="1511"/>
    <cellStyle name="_NGTT 2011 - XNK - Market dasua_Xl0000167" xfId="1512"/>
    <cellStyle name="_NGTT 2011 - XNK - Market dasua_XNK" xfId="1513"/>
    <cellStyle name="_Nonglamthuysan" xfId="1514"/>
    <cellStyle name="_Nonglamthuysan_02  Dan so lao dong(OK)" xfId="1515"/>
    <cellStyle name="_Nonglamthuysan_03 TKQG va Thu chi NSNN 2012" xfId="1516"/>
    <cellStyle name="_Nonglamthuysan_04 Doanh nghiep va CSKDCT 2012" xfId="1517"/>
    <cellStyle name="_Nonglamthuysan_05 Doanh nghiep va Ca the_2011 (Ok)" xfId="1518"/>
    <cellStyle name="_Nonglamthuysan_07 NGTT CN 2012" xfId="1519"/>
    <cellStyle name="_Nonglamthuysan_08 Thuong mai Tong muc - Diep" xfId="1520"/>
    <cellStyle name="_Nonglamthuysan_08 Thuong mai va Du lich (Ok)" xfId="1521"/>
    <cellStyle name="_Nonglamthuysan_09 Chi so gia 2011- VuTKG-1 (Ok)" xfId="1522"/>
    <cellStyle name="_Nonglamthuysan_09 Du lich" xfId="1523"/>
    <cellStyle name="_Nonglamthuysan_10 Van tai va BCVT (da sua ok)" xfId="1524"/>
    <cellStyle name="_Nonglamthuysan_11 (3)" xfId="1525"/>
    <cellStyle name="_Nonglamthuysan_11 (3)_04 Doanh nghiep va CSKDCT 2012" xfId="1526"/>
    <cellStyle name="_Nonglamthuysan_11 (3)_Xl0000167" xfId="1527"/>
    <cellStyle name="_Nonglamthuysan_12 (2)" xfId="1528"/>
    <cellStyle name="_Nonglamthuysan_12 (2)_04 Doanh nghiep va CSKDCT 2012" xfId="1529"/>
    <cellStyle name="_Nonglamthuysan_12 (2)_Xl0000167" xfId="1530"/>
    <cellStyle name="_Nonglamthuysan_12 Giao duc, Y Te va Muc songnam2011" xfId="1531"/>
    <cellStyle name="_Nonglamthuysan_13 Van tai 2012" xfId="1532"/>
    <cellStyle name="_Nonglamthuysan_Giaoduc2013(ok)" xfId="1533"/>
    <cellStyle name="_Nonglamthuysan_Maket NGTT2012 LN,TS (7-1-2013)" xfId="1534"/>
    <cellStyle name="_Nonglamthuysan_Maket NGTT2012 LN,TS (7-1-2013)_Nongnghiep" xfId="1535"/>
    <cellStyle name="_Nonglamthuysan_Ngiam_lamnghiep_2011_v2(1)(1)" xfId="1536"/>
    <cellStyle name="_Nonglamthuysan_Ngiam_lamnghiep_2011_v2(1)(1)_Nongnghiep" xfId="1537"/>
    <cellStyle name="_Nonglamthuysan_NGTT LN,TS 2012 (Chuan)" xfId="1538"/>
    <cellStyle name="_Nonglamthuysan_Nien giam TT Vu Nong nghiep 2012(solieu)-gui Vu TH 29-3-2013" xfId="1539"/>
    <cellStyle name="_Nonglamthuysan_Nongnghiep" xfId="1540"/>
    <cellStyle name="_Nonglamthuysan_Nongnghiep NGDD 2012_cap nhat den 24-5-2013(1)" xfId="1541"/>
    <cellStyle name="_Nonglamthuysan_Nongnghiep_Nongnghiep NGDD 2012_cap nhat den 24-5-2013(1)" xfId="1542"/>
    <cellStyle name="_Nonglamthuysan_Xl0000147" xfId="1543"/>
    <cellStyle name="_Nonglamthuysan_Xl0000167" xfId="1544"/>
    <cellStyle name="_Nonglamthuysan_XNK" xfId="1545"/>
    <cellStyle name="_NSNN" xfId="1546"/>
    <cellStyle name="_So lieu quoc te TH" xfId="1547"/>
    <cellStyle name="_So lieu quoc te TH_02  Dan so lao dong(OK)" xfId="1548"/>
    <cellStyle name="_So lieu quoc te TH_03 TKQG va Thu chi NSNN 2012" xfId="1549"/>
    <cellStyle name="_So lieu quoc te TH_04 Doanh nghiep va CSKDCT 2012" xfId="1550"/>
    <cellStyle name="_So lieu quoc te TH_05 Doanh nghiep va Ca the_2011 (Ok)" xfId="1551"/>
    <cellStyle name="_So lieu quoc te TH_07 NGTT CN 2012" xfId="1552"/>
    <cellStyle name="_So lieu quoc te TH_08 Thuong mai Tong muc - Diep" xfId="1553"/>
    <cellStyle name="_So lieu quoc te TH_08 Thuong mai va Du lich (Ok)" xfId="1554"/>
    <cellStyle name="_So lieu quoc te TH_09 Chi so gia 2011- VuTKG-1 (Ok)" xfId="1555"/>
    <cellStyle name="_So lieu quoc te TH_09 Du lich" xfId="1556"/>
    <cellStyle name="_So lieu quoc te TH_10 Van tai va BCVT (da sua ok)" xfId="1557"/>
    <cellStyle name="_So lieu quoc te TH_11 (3)" xfId="1558"/>
    <cellStyle name="_So lieu quoc te TH_11 (3)_04 Doanh nghiep va CSKDCT 2012" xfId="1559"/>
    <cellStyle name="_So lieu quoc te TH_11 (3)_Xl0000167" xfId="1560"/>
    <cellStyle name="_So lieu quoc te TH_12 (2)" xfId="1561"/>
    <cellStyle name="_So lieu quoc te TH_12 (2)_04 Doanh nghiep va CSKDCT 2012" xfId="1562"/>
    <cellStyle name="_So lieu quoc te TH_12 (2)_Xl0000167" xfId="1563"/>
    <cellStyle name="_So lieu quoc te TH_12 Giao duc, Y Te va Muc songnam2011" xfId="1564"/>
    <cellStyle name="_So lieu quoc te TH_13 Van tai 2012" xfId="1565"/>
    <cellStyle name="_So lieu quoc te TH_Giaoduc2013(ok)" xfId="1566"/>
    <cellStyle name="_So lieu quoc te TH_Maket NGTT2012 LN,TS (7-1-2013)" xfId="1567"/>
    <cellStyle name="_So lieu quoc te TH_Maket NGTT2012 LN,TS (7-1-2013)_Nongnghiep" xfId="1568"/>
    <cellStyle name="_So lieu quoc te TH_Ngiam_lamnghiep_2011_v2(1)(1)" xfId="1569"/>
    <cellStyle name="_So lieu quoc te TH_Ngiam_lamnghiep_2011_v2(1)(1)_Nongnghiep" xfId="1570"/>
    <cellStyle name="_So lieu quoc te TH_NGTT LN,TS 2012 (Chuan)" xfId="1571"/>
    <cellStyle name="_So lieu quoc te TH_Nien giam TT Vu Nong nghiep 2012(solieu)-gui Vu TH 29-3-2013" xfId="1572"/>
    <cellStyle name="_So lieu quoc te TH_Nongnghiep" xfId="1573"/>
    <cellStyle name="_So lieu quoc te TH_Nongnghiep NGDD 2012_cap nhat den 24-5-2013(1)" xfId="1574"/>
    <cellStyle name="_So lieu quoc te TH_Nongnghiep_Nongnghiep NGDD 2012_cap nhat den 24-5-2013(1)" xfId="1575"/>
    <cellStyle name="_So lieu quoc te TH_Xl0000147" xfId="1576"/>
    <cellStyle name="_So lieu quoc te TH_Xl0000167" xfId="1577"/>
    <cellStyle name="_So lieu quoc te TH_XNK" xfId="1578"/>
    <cellStyle name="_TangGDP" xfId="1579"/>
    <cellStyle name="_TG-TH" xfId="1580"/>
    <cellStyle name="_TG-TH_1" xfId="1581"/>
    <cellStyle name="_TG-TH_2" xfId="1582"/>
    <cellStyle name="_TG-TH_3" xfId="1583"/>
    <cellStyle name="_TG-TH_4" xfId="1584"/>
    <cellStyle name="_Tich luy" xfId="1585"/>
    <cellStyle name="_Tieudung" xfId="1586"/>
    <cellStyle name="_Tong hop NGTT" xfId="1587"/>
    <cellStyle name="_Tong hop NGTT_01 Don vi HC" xfId="1588"/>
    <cellStyle name="_Tong hop NGTT_02 Danso_Laodong 2012(chuan) CO SO" xfId="1589"/>
    <cellStyle name="_Tong hop NGTT_04 Doanh nghiep va CSKDCT 2012" xfId="1590"/>
    <cellStyle name="_Tong hop NGTT_NGDD 2013 Thu chi NSNN " xfId="1591"/>
    <cellStyle name="_Tong hop NGTT_Nien giam KT_TV 2010" xfId="1592"/>
    <cellStyle name="_Tong hop NGTT_Xl0000167" xfId="1593"/>
    <cellStyle name="1" xfId="1594"/>
    <cellStyle name="1 10" xfId="1595"/>
    <cellStyle name="1 11" xfId="1596"/>
    <cellStyle name="1 12" xfId="1597"/>
    <cellStyle name="1 13" xfId="1598"/>
    <cellStyle name="1 14" xfId="1599"/>
    <cellStyle name="1 15" xfId="1600"/>
    <cellStyle name="1 16" xfId="1601"/>
    <cellStyle name="1 17" xfId="1602"/>
    <cellStyle name="1 18" xfId="1603"/>
    <cellStyle name="1 19" xfId="1604"/>
    <cellStyle name="1 2" xfId="1605"/>
    <cellStyle name="1 3" xfId="1606"/>
    <cellStyle name="1 4" xfId="1607"/>
    <cellStyle name="1 5" xfId="1608"/>
    <cellStyle name="1 6" xfId="1609"/>
    <cellStyle name="1 7" xfId="1610"/>
    <cellStyle name="1 8" xfId="1611"/>
    <cellStyle name="1 9" xfId="1612"/>
    <cellStyle name="1_01 Don vi HC" xfId="1613"/>
    <cellStyle name="1_01 DVHC-DSLD 2010" xfId="1614"/>
    <cellStyle name="1_01 DVHC-DSLD 2010_01 Don vi HC" xfId="1615"/>
    <cellStyle name="1_01 DVHC-DSLD 2010_02 Danso_Laodong 2012(chuan) CO SO" xfId="1616"/>
    <cellStyle name="1_01 DVHC-DSLD 2010_04 Doanh nghiep va CSKDCT 2012" xfId="1617"/>
    <cellStyle name="1_01 DVHC-DSLD 2010_08 Thuong mai Tong muc - Diep" xfId="1618"/>
    <cellStyle name="1_01 DVHC-DSLD 2010_Bo sung 04 bieu Cong nghiep" xfId="1619"/>
    <cellStyle name="1_01 DVHC-DSLD 2010_Mau" xfId="1620"/>
    <cellStyle name="1_01 DVHC-DSLD 2010_NGDD 2013 Thu chi NSNN " xfId="1621"/>
    <cellStyle name="1_01 DVHC-DSLD 2010_Nien giam KT_TV 2010" xfId="1622"/>
    <cellStyle name="1_01 DVHC-DSLD 2010_nien giam tom tat 2010 (thuy)" xfId="1623"/>
    <cellStyle name="1_01 DVHC-DSLD 2010_nien giam tom tat 2010 (thuy)_01 Don vi HC" xfId="1624"/>
    <cellStyle name="1_01 DVHC-DSLD 2010_nien giam tom tat 2010 (thuy)_02 Danso_Laodong 2012(chuan) CO SO" xfId="1625"/>
    <cellStyle name="1_01 DVHC-DSLD 2010_nien giam tom tat 2010 (thuy)_04 Doanh nghiep va CSKDCT 2012" xfId="1626"/>
    <cellStyle name="1_01 DVHC-DSLD 2010_nien giam tom tat 2010 (thuy)_08 Thuong mai Tong muc - Diep" xfId="1627"/>
    <cellStyle name="1_01 DVHC-DSLD 2010_nien giam tom tat 2010 (thuy)_09 Thuong mai va Du lich" xfId="1628"/>
    <cellStyle name="1_01 DVHC-DSLD 2010_nien giam tom tat 2010 (thuy)_09 Thuong mai va Du lich_01 Don vi HC" xfId="1629"/>
    <cellStyle name="1_01 DVHC-DSLD 2010_nien giam tom tat 2010 (thuy)_09 Thuong mai va Du lich_NGDD 2013 Thu chi NSNN " xfId="1630"/>
    <cellStyle name="1_01 DVHC-DSLD 2010_nien giam tom tat 2010 (thuy)_Xl0000167" xfId="1631"/>
    <cellStyle name="1_01 DVHC-DSLD 2010_Tong hop NGTT" xfId="1632"/>
    <cellStyle name="1_01 DVHC-DSLD 2010_Tong hop NGTT_09 Thuong mai va Du lich" xfId="1633"/>
    <cellStyle name="1_01 DVHC-DSLD 2010_Tong hop NGTT_09 Thuong mai va Du lich_01 Don vi HC" xfId="1634"/>
    <cellStyle name="1_01 DVHC-DSLD 2010_Tong hop NGTT_09 Thuong mai va Du lich_NGDD 2013 Thu chi NSNN " xfId="1635"/>
    <cellStyle name="1_01 DVHC-DSLD 2010_Xl0000167" xfId="1636"/>
    <cellStyle name="1_02  Dan so lao dong(OK)" xfId="1637"/>
    <cellStyle name="1_02 Danso_Laodong 2012(chuan) CO SO" xfId="1638"/>
    <cellStyle name="1_03 Dautu 2010" xfId="1639"/>
    <cellStyle name="1_03 Dautu 2010_01 Don vi HC" xfId="1640"/>
    <cellStyle name="1_03 Dautu 2010_02 Danso_Laodong 2012(chuan) CO SO" xfId="1641"/>
    <cellStyle name="1_03 Dautu 2010_04 Doanh nghiep va CSKDCT 2012" xfId="1642"/>
    <cellStyle name="1_03 Dautu 2010_08 Thuong mai Tong muc - Diep" xfId="1643"/>
    <cellStyle name="1_03 Dautu 2010_09 Thuong mai va Du lich" xfId="1644"/>
    <cellStyle name="1_03 Dautu 2010_09 Thuong mai va Du lich_01 Don vi HC" xfId="1645"/>
    <cellStyle name="1_03 Dautu 2010_09 Thuong mai va Du lich_NGDD 2013 Thu chi NSNN " xfId="1646"/>
    <cellStyle name="1_03 Dautu 2010_Xl0000167" xfId="1647"/>
    <cellStyle name="1_03 TKQG" xfId="1648"/>
    <cellStyle name="1_03 TKQG_02  Dan so lao dong(OK)" xfId="1649"/>
    <cellStyle name="1_03 TKQG_Xl0000167" xfId="1650"/>
    <cellStyle name="1_04 Doanh nghiep va CSKDCT 2012" xfId="1651"/>
    <cellStyle name="1_05 Doanh nghiep va Ca the_2011 (Ok)" xfId="1652"/>
    <cellStyle name="1_05 Thu chi NSNN" xfId="1653"/>
    <cellStyle name="1_05 Thuong mai" xfId="1654"/>
    <cellStyle name="1_05 Thuong mai_01 Don vi HC" xfId="1655"/>
    <cellStyle name="1_05 Thuong mai_02 Danso_Laodong 2012(chuan) CO SO" xfId="1656"/>
    <cellStyle name="1_05 Thuong mai_04 Doanh nghiep va CSKDCT 2012" xfId="1657"/>
    <cellStyle name="1_05 Thuong mai_NGDD 2013 Thu chi NSNN " xfId="1658"/>
    <cellStyle name="1_05 Thuong mai_Nien giam KT_TV 2010" xfId="1659"/>
    <cellStyle name="1_05 Thuong mai_Xl0000167" xfId="1660"/>
    <cellStyle name="1_06 Nong, lam nghiep 2010  (ok)" xfId="1661"/>
    <cellStyle name="1_06 Van tai" xfId="1662"/>
    <cellStyle name="1_06 Van tai_01 Don vi HC" xfId="1663"/>
    <cellStyle name="1_06 Van tai_02 Danso_Laodong 2012(chuan) CO SO" xfId="1664"/>
    <cellStyle name="1_06 Van tai_04 Doanh nghiep va CSKDCT 2012" xfId="1665"/>
    <cellStyle name="1_06 Van tai_NGDD 2013 Thu chi NSNN " xfId="1666"/>
    <cellStyle name="1_06 Van tai_Nien giam KT_TV 2010" xfId="1667"/>
    <cellStyle name="1_06 Van tai_Xl0000167" xfId="1668"/>
    <cellStyle name="1_07 Buu dien" xfId="1669"/>
    <cellStyle name="1_07 Buu dien_01 Don vi HC" xfId="1670"/>
    <cellStyle name="1_07 Buu dien_02 Danso_Laodong 2012(chuan) CO SO" xfId="1671"/>
    <cellStyle name="1_07 Buu dien_04 Doanh nghiep va CSKDCT 2012" xfId="1672"/>
    <cellStyle name="1_07 Buu dien_NGDD 2013 Thu chi NSNN " xfId="1673"/>
    <cellStyle name="1_07 Buu dien_Nien giam KT_TV 2010" xfId="1674"/>
    <cellStyle name="1_07 Buu dien_Xl0000167" xfId="1675"/>
    <cellStyle name="1_07 NGTT CN 2012" xfId="1676"/>
    <cellStyle name="1_08 Thuong mai Tong muc - Diep" xfId="1677"/>
    <cellStyle name="1_08 Thuong mai va Du lich (Ok)" xfId="1678"/>
    <cellStyle name="1_08 Van tai" xfId="1679"/>
    <cellStyle name="1_08 Van tai_01 Don vi HC" xfId="1680"/>
    <cellStyle name="1_08 Van tai_02 Danso_Laodong 2012(chuan) CO SO" xfId="1681"/>
    <cellStyle name="1_08 Van tai_04 Doanh nghiep va CSKDCT 2012" xfId="1682"/>
    <cellStyle name="1_08 Van tai_NGDD 2013 Thu chi NSNN " xfId="1683"/>
    <cellStyle name="1_08 Van tai_Nien giam KT_TV 2010" xfId="1684"/>
    <cellStyle name="1_08 Van tai_Xl0000167" xfId="1685"/>
    <cellStyle name="1_08 Yte-van hoa" xfId="1686"/>
    <cellStyle name="1_08 Yte-van hoa_01 Don vi HC" xfId="1687"/>
    <cellStyle name="1_08 Yte-van hoa_02 Danso_Laodong 2012(chuan) CO SO" xfId="1688"/>
    <cellStyle name="1_08 Yte-van hoa_04 Doanh nghiep va CSKDCT 2012" xfId="1689"/>
    <cellStyle name="1_08 Yte-van hoa_NGDD 2013 Thu chi NSNN " xfId="1690"/>
    <cellStyle name="1_08 Yte-van hoa_Nien giam KT_TV 2010" xfId="1691"/>
    <cellStyle name="1_08 Yte-van hoa_Xl0000167" xfId="1692"/>
    <cellStyle name="1_09 Chi so gia 2011- VuTKG-1 (Ok)" xfId="1693"/>
    <cellStyle name="1_09 Du lich" xfId="1694"/>
    <cellStyle name="1_09 Thuong mai va Du lich" xfId="1695"/>
    <cellStyle name="1_09 Thuong mai va Du lich_01 Don vi HC" xfId="1696"/>
    <cellStyle name="1_09 Thuong mai va Du lich_NGDD 2013 Thu chi NSNN " xfId="1697"/>
    <cellStyle name="1_10 Market VH, YT, GD, NGTT 2011 " xfId="1698"/>
    <cellStyle name="1_10 Market VH, YT, GD, NGTT 2011 _02  Dan so lao dong(OK)" xfId="1699"/>
    <cellStyle name="1_10 Market VH, YT, GD, NGTT 2011 _03 TKQG va Thu chi NSNN 2012" xfId="1700"/>
    <cellStyle name="1_10 Market VH, YT, GD, NGTT 2011 _04 Doanh nghiep va CSKDCT 2012" xfId="1701"/>
    <cellStyle name="1_10 Market VH, YT, GD, NGTT 2011 _05 Doanh nghiep va Ca the_2011 (Ok)" xfId="1702"/>
    <cellStyle name="1_10 Market VH, YT, GD, NGTT 2011 _07 NGTT CN 2012" xfId="1703"/>
    <cellStyle name="1_10 Market VH, YT, GD, NGTT 2011 _08 Thuong mai Tong muc - Diep" xfId="1704"/>
    <cellStyle name="1_10 Market VH, YT, GD, NGTT 2011 _08 Thuong mai va Du lich (Ok)" xfId="1705"/>
    <cellStyle name="1_10 Market VH, YT, GD, NGTT 2011 _09 Chi so gia 2011- VuTKG-1 (Ok)" xfId="1706"/>
    <cellStyle name="1_10 Market VH, YT, GD, NGTT 2011 _09 Du lich" xfId="1707"/>
    <cellStyle name="1_10 Market VH, YT, GD, NGTT 2011 _10 Van tai va BCVT (da sua ok)" xfId="1708"/>
    <cellStyle name="1_10 Market VH, YT, GD, NGTT 2011 _11 (3)" xfId="1709"/>
    <cellStyle name="1_10 Market VH, YT, GD, NGTT 2011 _11 (3)_04 Doanh nghiep va CSKDCT 2012" xfId="1710"/>
    <cellStyle name="1_10 Market VH, YT, GD, NGTT 2011 _11 (3)_Xl0000167" xfId="1711"/>
    <cellStyle name="1_10 Market VH, YT, GD, NGTT 2011 _12 (2)" xfId="1712"/>
    <cellStyle name="1_10 Market VH, YT, GD, NGTT 2011 _12 (2)_04 Doanh nghiep va CSKDCT 2012" xfId="1713"/>
    <cellStyle name="1_10 Market VH, YT, GD, NGTT 2011 _12 (2)_Xl0000167" xfId="1714"/>
    <cellStyle name="1_10 Market VH, YT, GD, NGTT 2011 _12 Giao duc, Y Te va Muc songnam2011" xfId="1715"/>
    <cellStyle name="1_10 Market VH, YT, GD, NGTT 2011 _13 Van tai 2012" xfId="1716"/>
    <cellStyle name="1_10 Market VH, YT, GD, NGTT 2011 _Giaoduc2013(ok)" xfId="1717"/>
    <cellStyle name="1_10 Market VH, YT, GD, NGTT 2011 _Maket NGTT2012 LN,TS (7-1-2013)" xfId="1718"/>
    <cellStyle name="1_10 Market VH, YT, GD, NGTT 2011 _Maket NGTT2012 LN,TS (7-1-2013)_Nongnghiep" xfId="1719"/>
    <cellStyle name="1_10 Market VH, YT, GD, NGTT 2011 _Ngiam_lamnghiep_2011_v2(1)(1)" xfId="1720"/>
    <cellStyle name="1_10 Market VH, YT, GD, NGTT 2011 _Ngiam_lamnghiep_2011_v2(1)(1)_Nongnghiep" xfId="1721"/>
    <cellStyle name="1_10 Market VH, YT, GD, NGTT 2011 _NGTT LN,TS 2012 (Chuan)" xfId="1722"/>
    <cellStyle name="1_10 Market VH, YT, GD, NGTT 2011 _Nien giam TT Vu Nong nghiep 2012(solieu)-gui Vu TH 29-3-2013" xfId="1723"/>
    <cellStyle name="1_10 Market VH, YT, GD, NGTT 2011 _Nongnghiep" xfId="1724"/>
    <cellStyle name="1_10 Market VH, YT, GD, NGTT 2011 _Nongnghiep NGDD 2012_cap nhat den 24-5-2013(1)" xfId="1725"/>
    <cellStyle name="1_10 Market VH, YT, GD, NGTT 2011 _Nongnghiep_Nongnghiep NGDD 2012_cap nhat den 24-5-2013(1)" xfId="1726"/>
    <cellStyle name="1_10 Market VH, YT, GD, NGTT 2011 _So lieu quoc te TH" xfId="1727"/>
    <cellStyle name="1_10 Market VH, YT, GD, NGTT 2011 _Xl0000147" xfId="1728"/>
    <cellStyle name="1_10 Market VH, YT, GD, NGTT 2011 _Xl0000167" xfId="1729"/>
    <cellStyle name="1_10 Market VH, YT, GD, NGTT 2011 _XNK" xfId="1730"/>
    <cellStyle name="1_10 Van tai va BCVT (da sua ok)" xfId="1731"/>
    <cellStyle name="1_10 VH, YT, GD, NGTT 2010 - (OK)" xfId="1732"/>
    <cellStyle name="1_10 VH, YT, GD, NGTT 2010 - (OK)_Bo sung 04 bieu Cong nghiep" xfId="1733"/>
    <cellStyle name="1_11 (3)" xfId="1734"/>
    <cellStyle name="1_11 (3)_04 Doanh nghiep va CSKDCT 2012" xfId="1735"/>
    <cellStyle name="1_11 (3)_Xl0000167" xfId="1736"/>
    <cellStyle name="1_11 So lieu quoc te 2010-final" xfId="1737"/>
    <cellStyle name="1_11.Bieuthegioi-hien_NGTT2009" xfId="1738"/>
    <cellStyle name="1_11.Bieuthegioi-hien_NGTT2009_01 Don vi HC" xfId="1739"/>
    <cellStyle name="1_11.Bieuthegioi-hien_NGTT2009_02  Dan so lao dong(OK)" xfId="1740"/>
    <cellStyle name="1_11.Bieuthegioi-hien_NGTT2009_02 Danso_Laodong 2012(chuan) CO SO" xfId="1741"/>
    <cellStyle name="1_11.Bieuthegioi-hien_NGTT2009_03 TKQG va Thu chi NSNN 2012" xfId="1742"/>
    <cellStyle name="1_11.Bieuthegioi-hien_NGTT2009_04 Doanh nghiep va CSKDCT 2012" xfId="1743"/>
    <cellStyle name="1_11.Bieuthegioi-hien_NGTT2009_05 Doanh nghiep va Ca the_2011 (Ok)" xfId="1744"/>
    <cellStyle name="1_11.Bieuthegioi-hien_NGTT2009_07 NGTT CN 2012" xfId="1745"/>
    <cellStyle name="1_11.Bieuthegioi-hien_NGTT2009_08 Thuong mai Tong muc - Diep" xfId="1746"/>
    <cellStyle name="1_11.Bieuthegioi-hien_NGTT2009_08 Thuong mai va Du lich (Ok)" xfId="1747"/>
    <cellStyle name="1_11.Bieuthegioi-hien_NGTT2009_09 Chi so gia 2011- VuTKG-1 (Ok)" xfId="1748"/>
    <cellStyle name="1_11.Bieuthegioi-hien_NGTT2009_09 Du lich" xfId="1749"/>
    <cellStyle name="1_11.Bieuthegioi-hien_NGTT2009_10 Van tai va BCVT (da sua ok)" xfId="1750"/>
    <cellStyle name="1_11.Bieuthegioi-hien_NGTT2009_11 (3)" xfId="1751"/>
    <cellStyle name="1_11.Bieuthegioi-hien_NGTT2009_11 (3)_04 Doanh nghiep va CSKDCT 2012" xfId="1752"/>
    <cellStyle name="1_11.Bieuthegioi-hien_NGTT2009_11 (3)_Xl0000167" xfId="1753"/>
    <cellStyle name="1_11.Bieuthegioi-hien_NGTT2009_12 (2)" xfId="1754"/>
    <cellStyle name="1_11.Bieuthegioi-hien_NGTT2009_12 (2)_04 Doanh nghiep va CSKDCT 2012" xfId="1755"/>
    <cellStyle name="1_11.Bieuthegioi-hien_NGTT2009_12 (2)_Xl0000167" xfId="1756"/>
    <cellStyle name="1_11.Bieuthegioi-hien_NGTT2009_12 Chi so gia 2012(chuan) co so" xfId="1757"/>
    <cellStyle name="1_11.Bieuthegioi-hien_NGTT2009_12 Giao duc, Y Te va Muc songnam2011" xfId="1758"/>
    <cellStyle name="1_11.Bieuthegioi-hien_NGTT2009_13 Van tai 2012" xfId="1759"/>
    <cellStyle name="1_11.Bieuthegioi-hien_NGTT2009_Bo sung 04 bieu Cong nghiep" xfId="1760"/>
    <cellStyle name="1_11.Bieuthegioi-hien_NGTT2009_CucThongke-phucdap-Tuan-Anh" xfId="1761"/>
    <cellStyle name="1_11.Bieuthegioi-hien_NGTT2009_Giaoduc2013(ok)" xfId="1762"/>
    <cellStyle name="1_11.Bieuthegioi-hien_NGTT2009_Maket NGTT2012 LN,TS (7-1-2013)" xfId="1763"/>
    <cellStyle name="1_11.Bieuthegioi-hien_NGTT2009_Maket NGTT2012 LN,TS (7-1-2013)_Nongnghiep" xfId="1764"/>
    <cellStyle name="1_11.Bieuthegioi-hien_NGTT2009_Mau" xfId="1765"/>
    <cellStyle name="1_11.Bieuthegioi-hien_NGTT2009_NGDD 2013 Thu chi NSNN " xfId="1766"/>
    <cellStyle name="1_11.Bieuthegioi-hien_NGTT2009_Ngiam_lamnghiep_2011_v2(1)(1)" xfId="1767"/>
    <cellStyle name="1_11.Bieuthegioi-hien_NGTT2009_Ngiam_lamnghiep_2011_v2(1)(1)_Nongnghiep" xfId="1768"/>
    <cellStyle name="1_11.Bieuthegioi-hien_NGTT2009_NGTT LN,TS 2012 (Chuan)" xfId="1769"/>
    <cellStyle name="1_11.Bieuthegioi-hien_NGTT2009_Nien giam TT Vu Nong nghiep 2012(solieu)-gui Vu TH 29-3-2013" xfId="1770"/>
    <cellStyle name="1_11.Bieuthegioi-hien_NGTT2009_Nongnghiep" xfId="1771"/>
    <cellStyle name="1_11.Bieuthegioi-hien_NGTT2009_Nongnghiep NGDD 2012_cap nhat den 24-5-2013(1)" xfId="1772"/>
    <cellStyle name="1_11.Bieuthegioi-hien_NGTT2009_Nongnghiep_Nongnghiep NGDD 2012_cap nhat den 24-5-2013(1)" xfId="1773"/>
    <cellStyle name="1_11.Bieuthegioi-hien_NGTT2009_Xl0000147" xfId="1774"/>
    <cellStyle name="1_11.Bieuthegioi-hien_NGTT2009_Xl0000167" xfId="1775"/>
    <cellStyle name="1_11.Bieuthegioi-hien_NGTT2009_XNK" xfId="1776"/>
    <cellStyle name="1_11.Bieuthegioi-hien_NGTT2009_XNK-2012" xfId="1777"/>
    <cellStyle name="1_11.Bieuthegioi-hien_NGTT2009_XNK-Market" xfId="1778"/>
    <cellStyle name="1_12 (2)" xfId="1779"/>
    <cellStyle name="1_12 (2)_04 Doanh nghiep va CSKDCT 2012" xfId="1780"/>
    <cellStyle name="1_12 (2)_Xl0000167" xfId="1781"/>
    <cellStyle name="1_12 Chi so gia 2012(chuan) co so" xfId="1782"/>
    <cellStyle name="1_12 Giao duc, Y Te va Muc songnam2011" xfId="1783"/>
    <cellStyle name="1_13 Van tai 2012" xfId="1784"/>
    <cellStyle name="1_Book1" xfId="1785"/>
    <cellStyle name="1_Book3" xfId="1786"/>
    <cellStyle name="1_Book3 10" xfId="1787"/>
    <cellStyle name="1_Book3 11" xfId="1788"/>
    <cellStyle name="1_Book3 12" xfId="1789"/>
    <cellStyle name="1_Book3 13" xfId="1790"/>
    <cellStyle name="1_Book3 14" xfId="1791"/>
    <cellStyle name="1_Book3 15" xfId="1792"/>
    <cellStyle name="1_Book3 16" xfId="1793"/>
    <cellStyle name="1_Book3 17" xfId="1794"/>
    <cellStyle name="1_Book3 18" xfId="1795"/>
    <cellStyle name="1_Book3 19" xfId="1796"/>
    <cellStyle name="1_Book3 2" xfId="1797"/>
    <cellStyle name="1_Book3 3" xfId="1798"/>
    <cellStyle name="1_Book3 4" xfId="1799"/>
    <cellStyle name="1_Book3 5" xfId="1800"/>
    <cellStyle name="1_Book3 6" xfId="1801"/>
    <cellStyle name="1_Book3 7" xfId="1802"/>
    <cellStyle name="1_Book3 8" xfId="1803"/>
    <cellStyle name="1_Book3 9" xfId="1804"/>
    <cellStyle name="1_Book3_01 Don vi HC" xfId="1805"/>
    <cellStyle name="1_Book3_01 DVHC-DSLD 2010" xfId="1806"/>
    <cellStyle name="1_Book3_02  Dan so lao dong(OK)" xfId="1807"/>
    <cellStyle name="1_Book3_02 Danso_Laodong 2012(chuan) CO SO" xfId="1808"/>
    <cellStyle name="1_Book3_03 TKQG va Thu chi NSNN 2012" xfId="1809"/>
    <cellStyle name="1_Book3_04 Doanh nghiep va CSKDCT 2012" xfId="1810"/>
    <cellStyle name="1_Book3_05 Doanh nghiep va Ca the_2011 (Ok)" xfId="1811"/>
    <cellStyle name="1_Book3_05 NGTT DN 2010 (OK)" xfId="1812"/>
    <cellStyle name="1_Book3_05 NGTT DN 2010 (OK)_Bo sung 04 bieu Cong nghiep" xfId="1813"/>
    <cellStyle name="1_Book3_06 Nong, lam nghiep 2010  (ok)" xfId="1814"/>
    <cellStyle name="1_Book3_07 NGTT CN 2012" xfId="1815"/>
    <cellStyle name="1_Book3_08 Thuong mai Tong muc - Diep" xfId="1816"/>
    <cellStyle name="1_Book3_08 Thuong mai va Du lich (Ok)" xfId="1817"/>
    <cellStyle name="1_Book3_09 Chi so gia 2011- VuTKG-1 (Ok)" xfId="1818"/>
    <cellStyle name="1_Book3_09 Du lich" xfId="1819"/>
    <cellStyle name="1_Book3_10 Market VH, YT, GD, NGTT 2011 " xfId="1820"/>
    <cellStyle name="1_Book3_10 Market VH, YT, GD, NGTT 2011 _02  Dan so lao dong(OK)" xfId="1821"/>
    <cellStyle name="1_Book3_10 Market VH, YT, GD, NGTT 2011 _03 TKQG va Thu chi NSNN 2012" xfId="1822"/>
    <cellStyle name="1_Book3_10 Market VH, YT, GD, NGTT 2011 _04 Doanh nghiep va CSKDCT 2012" xfId="1823"/>
    <cellStyle name="1_Book3_10 Market VH, YT, GD, NGTT 2011 _05 Doanh nghiep va Ca the_2011 (Ok)" xfId="1824"/>
    <cellStyle name="1_Book3_10 Market VH, YT, GD, NGTT 2011 _07 NGTT CN 2012" xfId="1825"/>
    <cellStyle name="1_Book3_10 Market VH, YT, GD, NGTT 2011 _08 Thuong mai Tong muc - Diep" xfId="1826"/>
    <cellStyle name="1_Book3_10 Market VH, YT, GD, NGTT 2011 _08 Thuong mai va Du lich (Ok)" xfId="1827"/>
    <cellStyle name="1_Book3_10 Market VH, YT, GD, NGTT 2011 _09 Chi so gia 2011- VuTKG-1 (Ok)" xfId="1828"/>
    <cellStyle name="1_Book3_10 Market VH, YT, GD, NGTT 2011 _09 Du lich" xfId="1829"/>
    <cellStyle name="1_Book3_10 Market VH, YT, GD, NGTT 2011 _10 Van tai va BCVT (da sua ok)" xfId="1830"/>
    <cellStyle name="1_Book3_10 Market VH, YT, GD, NGTT 2011 _11 (3)" xfId="1831"/>
    <cellStyle name="1_Book3_10 Market VH, YT, GD, NGTT 2011 _11 (3)_04 Doanh nghiep va CSKDCT 2012" xfId="1832"/>
    <cellStyle name="1_Book3_10 Market VH, YT, GD, NGTT 2011 _11 (3)_Xl0000167" xfId="1833"/>
    <cellStyle name="1_Book3_10 Market VH, YT, GD, NGTT 2011 _12 (2)" xfId="1834"/>
    <cellStyle name="1_Book3_10 Market VH, YT, GD, NGTT 2011 _12 (2)_04 Doanh nghiep va CSKDCT 2012" xfId="1835"/>
    <cellStyle name="1_Book3_10 Market VH, YT, GD, NGTT 2011 _12 (2)_Xl0000167" xfId="1836"/>
    <cellStyle name="1_Book3_10 Market VH, YT, GD, NGTT 2011 _12 Giao duc, Y Te va Muc songnam2011" xfId="1837"/>
    <cellStyle name="1_Book3_10 Market VH, YT, GD, NGTT 2011 _13 Van tai 2012" xfId="1838"/>
    <cellStyle name="1_Book3_10 Market VH, YT, GD, NGTT 2011 _Giaoduc2013(ok)" xfId="1839"/>
    <cellStyle name="1_Book3_10 Market VH, YT, GD, NGTT 2011 _Maket NGTT2012 LN,TS (7-1-2013)" xfId="1840"/>
    <cellStyle name="1_Book3_10 Market VH, YT, GD, NGTT 2011 _Maket NGTT2012 LN,TS (7-1-2013)_Nongnghiep" xfId="1841"/>
    <cellStyle name="1_Book3_10 Market VH, YT, GD, NGTT 2011 _Ngiam_lamnghiep_2011_v2(1)(1)" xfId="1842"/>
    <cellStyle name="1_Book3_10 Market VH, YT, GD, NGTT 2011 _Ngiam_lamnghiep_2011_v2(1)(1)_Nongnghiep" xfId="1843"/>
    <cellStyle name="1_Book3_10 Market VH, YT, GD, NGTT 2011 _NGTT LN,TS 2012 (Chuan)" xfId="1844"/>
    <cellStyle name="1_Book3_10 Market VH, YT, GD, NGTT 2011 _Nien giam TT Vu Nong nghiep 2012(solieu)-gui Vu TH 29-3-2013" xfId="1845"/>
    <cellStyle name="1_Book3_10 Market VH, YT, GD, NGTT 2011 _Nongnghiep" xfId="1846"/>
    <cellStyle name="1_Book3_10 Market VH, YT, GD, NGTT 2011 _Nongnghiep NGDD 2012_cap nhat den 24-5-2013(1)" xfId="1847"/>
    <cellStyle name="1_Book3_10 Market VH, YT, GD, NGTT 2011 _Nongnghiep_Nongnghiep NGDD 2012_cap nhat den 24-5-2013(1)" xfId="1848"/>
    <cellStyle name="1_Book3_10 Market VH, YT, GD, NGTT 2011 _So lieu quoc te TH" xfId="1849"/>
    <cellStyle name="1_Book3_10 Market VH, YT, GD, NGTT 2011 _Xl0000147" xfId="1850"/>
    <cellStyle name="1_Book3_10 Market VH, YT, GD, NGTT 2011 _Xl0000167" xfId="1851"/>
    <cellStyle name="1_Book3_10 Market VH, YT, GD, NGTT 2011 _XNK" xfId="1852"/>
    <cellStyle name="1_Book3_10 Van tai va BCVT (da sua ok)" xfId="1853"/>
    <cellStyle name="1_Book3_10 VH, YT, GD, NGTT 2010 - (OK)" xfId="1854"/>
    <cellStyle name="1_Book3_10 VH, YT, GD, NGTT 2010 - (OK)_Bo sung 04 bieu Cong nghiep" xfId="1855"/>
    <cellStyle name="1_Book3_11 (3)" xfId="1856"/>
    <cellStyle name="1_Book3_11 (3)_04 Doanh nghiep va CSKDCT 2012" xfId="1857"/>
    <cellStyle name="1_Book3_11 (3)_Xl0000167" xfId="1858"/>
    <cellStyle name="1_Book3_12 (2)" xfId="1859"/>
    <cellStyle name="1_Book3_12 (2)_04 Doanh nghiep va CSKDCT 2012" xfId="1860"/>
    <cellStyle name="1_Book3_12 (2)_Xl0000167" xfId="1861"/>
    <cellStyle name="1_Book3_12 Chi so gia 2012(chuan) co so" xfId="1862"/>
    <cellStyle name="1_Book3_12 Giao duc, Y Te va Muc songnam2011" xfId="1863"/>
    <cellStyle name="1_Book3_13 Van tai 2012" xfId="1864"/>
    <cellStyle name="1_Book3_Book1" xfId="1865"/>
    <cellStyle name="1_Book3_CucThongke-phucdap-Tuan-Anh" xfId="1866"/>
    <cellStyle name="1_Book3_Giaoduc2013(ok)" xfId="1867"/>
    <cellStyle name="1_Book3_GTSXNN" xfId="1868"/>
    <cellStyle name="1_Book3_GTSXNN_Nongnghiep NGDD 2012_cap nhat den 24-5-2013(1)" xfId="1869"/>
    <cellStyle name="1_Book3_Maket NGTT2012 LN,TS (7-1-2013)" xfId="1870"/>
    <cellStyle name="1_Book3_Maket NGTT2012 LN,TS (7-1-2013)_Nongnghiep" xfId="1871"/>
    <cellStyle name="1_Book3_Ngiam_lamnghiep_2011_v2(1)(1)" xfId="1872"/>
    <cellStyle name="1_Book3_Ngiam_lamnghiep_2011_v2(1)(1)_Nongnghiep" xfId="1873"/>
    <cellStyle name="1_Book3_NGTT LN,TS 2012 (Chuan)" xfId="1874"/>
    <cellStyle name="1_Book3_Nien giam day du  Nong nghiep 2010" xfId="1875"/>
    <cellStyle name="1_Book3_Nien giam TT Vu Nong nghiep 2012(solieu)-gui Vu TH 29-3-2013" xfId="1876"/>
    <cellStyle name="1_Book3_Nongnghiep" xfId="1877"/>
    <cellStyle name="1_Book3_Nongnghiep_Bo sung 04 bieu Cong nghiep" xfId="1878"/>
    <cellStyle name="1_Book3_Nongnghiep_Mau" xfId="1879"/>
    <cellStyle name="1_Book3_Nongnghiep_NGDD 2013 Thu chi NSNN " xfId="1880"/>
    <cellStyle name="1_Book3_Nongnghiep_Nongnghiep NGDD 2012_cap nhat den 24-5-2013(1)" xfId="1881"/>
    <cellStyle name="1_Book3_So lieu quoc te TH" xfId="1882"/>
    <cellStyle name="1_Book3_So lieu quoc te TH_08 Cong nghiep 2010" xfId="1883"/>
    <cellStyle name="1_Book3_So lieu quoc te TH_08 Thuong mai va Du lich (Ok)" xfId="1884"/>
    <cellStyle name="1_Book3_So lieu quoc te TH_09 Chi so gia 2011- VuTKG-1 (Ok)" xfId="1885"/>
    <cellStyle name="1_Book3_So lieu quoc te TH_09 Du lich" xfId="1886"/>
    <cellStyle name="1_Book3_So lieu quoc te TH_10 Van tai va BCVT (da sua ok)" xfId="1887"/>
    <cellStyle name="1_Book3_So lieu quoc te TH_12 Giao duc, Y Te va Muc songnam2011" xfId="1888"/>
    <cellStyle name="1_Book3_So lieu quoc te TH_nien giam tom tat du lich va XNK" xfId="1889"/>
    <cellStyle name="1_Book3_So lieu quoc te TH_Nongnghiep" xfId="1890"/>
    <cellStyle name="1_Book3_So lieu quoc te TH_XNK" xfId="1891"/>
    <cellStyle name="1_Book3_So lieu quoc te(GDP)" xfId="1892"/>
    <cellStyle name="1_Book3_So lieu quoc te(GDP)_02  Dan so lao dong(OK)" xfId="1893"/>
    <cellStyle name="1_Book3_So lieu quoc te(GDP)_03 TKQG va Thu chi NSNN 2012" xfId="1894"/>
    <cellStyle name="1_Book3_So lieu quoc te(GDP)_04 Doanh nghiep va CSKDCT 2012" xfId="1895"/>
    <cellStyle name="1_Book3_So lieu quoc te(GDP)_05 Doanh nghiep va Ca the_2011 (Ok)" xfId="1896"/>
    <cellStyle name="1_Book3_So lieu quoc te(GDP)_07 NGTT CN 2012" xfId="1897"/>
    <cellStyle name="1_Book3_So lieu quoc te(GDP)_08 Thuong mai Tong muc - Diep" xfId="1898"/>
    <cellStyle name="1_Book3_So lieu quoc te(GDP)_08 Thuong mai va Du lich (Ok)" xfId="1899"/>
    <cellStyle name="1_Book3_So lieu quoc te(GDP)_09 Chi so gia 2011- VuTKG-1 (Ok)" xfId="1900"/>
    <cellStyle name="1_Book3_So lieu quoc te(GDP)_09 Du lich" xfId="1901"/>
    <cellStyle name="1_Book3_So lieu quoc te(GDP)_10 Van tai va BCVT (da sua ok)" xfId="1902"/>
    <cellStyle name="1_Book3_So lieu quoc te(GDP)_11 (3)" xfId="1903"/>
    <cellStyle name="1_Book3_So lieu quoc te(GDP)_11 (3)_04 Doanh nghiep va CSKDCT 2012" xfId="1904"/>
    <cellStyle name="1_Book3_So lieu quoc te(GDP)_11 (3)_Xl0000167" xfId="1905"/>
    <cellStyle name="1_Book3_So lieu quoc te(GDP)_12 (2)" xfId="1906"/>
    <cellStyle name="1_Book3_So lieu quoc te(GDP)_12 (2)_04 Doanh nghiep va CSKDCT 2012" xfId="1907"/>
    <cellStyle name="1_Book3_So lieu quoc te(GDP)_12 (2)_Xl0000167" xfId="1908"/>
    <cellStyle name="1_Book3_So lieu quoc te(GDP)_12 Giao duc, Y Te va Muc songnam2011" xfId="1909"/>
    <cellStyle name="1_Book3_So lieu quoc te(GDP)_12 So lieu quoc te (Ok)" xfId="1910"/>
    <cellStyle name="1_Book3_So lieu quoc te(GDP)_13 Van tai 2012" xfId="1911"/>
    <cellStyle name="1_Book3_So lieu quoc te(GDP)_Giaoduc2013(ok)" xfId="1912"/>
    <cellStyle name="1_Book3_So lieu quoc te(GDP)_Maket NGTT2012 LN,TS (7-1-2013)" xfId="1913"/>
    <cellStyle name="1_Book3_So lieu quoc te(GDP)_Maket NGTT2012 LN,TS (7-1-2013)_Nongnghiep" xfId="1914"/>
    <cellStyle name="1_Book3_So lieu quoc te(GDP)_Ngiam_lamnghiep_2011_v2(1)(1)" xfId="1915"/>
    <cellStyle name="1_Book3_So lieu quoc te(GDP)_Ngiam_lamnghiep_2011_v2(1)(1)_Nongnghiep" xfId="1916"/>
    <cellStyle name="1_Book3_So lieu quoc te(GDP)_NGTT LN,TS 2012 (Chuan)" xfId="1917"/>
    <cellStyle name="1_Book3_So lieu quoc te(GDP)_Nien giam TT Vu Nong nghiep 2012(solieu)-gui Vu TH 29-3-2013" xfId="1918"/>
    <cellStyle name="1_Book3_So lieu quoc te(GDP)_Nongnghiep" xfId="1919"/>
    <cellStyle name="1_Book3_So lieu quoc te(GDP)_Nongnghiep NGDD 2012_cap nhat den 24-5-2013(1)" xfId="1920"/>
    <cellStyle name="1_Book3_So lieu quoc te(GDP)_Nongnghiep_Nongnghiep NGDD 2012_cap nhat den 24-5-2013(1)" xfId="1921"/>
    <cellStyle name="1_Book3_So lieu quoc te(GDP)_Xl0000147" xfId="1922"/>
    <cellStyle name="1_Book3_So lieu quoc te(GDP)_Xl0000167" xfId="1923"/>
    <cellStyle name="1_Book3_So lieu quoc te(GDP)_XNK" xfId="1924"/>
    <cellStyle name="1_Book3_Xl0000147" xfId="1925"/>
    <cellStyle name="1_Book3_Xl0000167" xfId="1926"/>
    <cellStyle name="1_Book3_XNK" xfId="1927"/>
    <cellStyle name="1_Book3_XNK_08 Thuong mai Tong muc - Diep" xfId="1928"/>
    <cellStyle name="1_Book3_XNK_Bo sung 04 bieu Cong nghiep" xfId="1929"/>
    <cellStyle name="1_Book3_XNK-2012" xfId="1930"/>
    <cellStyle name="1_Book3_XNK-Market" xfId="1931"/>
    <cellStyle name="1_Book4" xfId="1932"/>
    <cellStyle name="1_Book4_08 Cong nghiep 2010" xfId="1933"/>
    <cellStyle name="1_Book4_08 Thuong mai va Du lich (Ok)" xfId="1934"/>
    <cellStyle name="1_Book4_09 Chi so gia 2011- VuTKG-1 (Ok)" xfId="1935"/>
    <cellStyle name="1_Book4_09 Du lich" xfId="1936"/>
    <cellStyle name="1_Book4_10 Van tai va BCVT (da sua ok)" xfId="1937"/>
    <cellStyle name="1_Book4_12 Giao duc, Y Te va Muc songnam2011" xfId="1938"/>
    <cellStyle name="1_Book4_12 So lieu quoc te (Ok)" xfId="1939"/>
    <cellStyle name="1_Book4_Book1" xfId="1940"/>
    <cellStyle name="1_Book4_nien giam tom tat du lich va XNK" xfId="1941"/>
    <cellStyle name="1_Book4_Nongnghiep" xfId="1942"/>
    <cellStyle name="1_Book4_XNK" xfId="1943"/>
    <cellStyle name="1_Book4_XNK-2012" xfId="1944"/>
    <cellStyle name="1_BRU-KI 2010-updated" xfId="1945"/>
    <cellStyle name="1_CAM-KI 2010-updated" xfId="1946"/>
    <cellStyle name="1_CAM-KI 2010-updated 2" xfId="1947"/>
    <cellStyle name="1_CSKDCT 2010" xfId="1948"/>
    <cellStyle name="1_CSKDCT 2010_Bo sung 04 bieu Cong nghiep" xfId="1949"/>
    <cellStyle name="1_CucThongke-phucdap-Tuan-Anh" xfId="1950"/>
    <cellStyle name="1_dan so phan tich 10 nam(moi)" xfId="1951"/>
    <cellStyle name="1_dan so phan tich 10 nam(moi)_01 Don vi HC" xfId="1952"/>
    <cellStyle name="1_dan so phan tich 10 nam(moi)_02 Danso_Laodong 2012(chuan) CO SO" xfId="1953"/>
    <cellStyle name="1_dan so phan tich 10 nam(moi)_04 Doanh nghiep va CSKDCT 2012" xfId="1954"/>
    <cellStyle name="1_dan so phan tich 10 nam(moi)_NGDD 2013 Thu chi NSNN " xfId="1955"/>
    <cellStyle name="1_dan so phan tich 10 nam(moi)_Nien giam KT_TV 2010" xfId="1956"/>
    <cellStyle name="1_dan so phan tich 10 nam(moi)_Xl0000167" xfId="1957"/>
    <cellStyle name="1_Dat Dai NGTT -2013" xfId="1958"/>
    <cellStyle name="1_Giaoduc2013(ok)" xfId="1959"/>
    <cellStyle name="1_GTSXNN" xfId="1960"/>
    <cellStyle name="1_GTSXNN_Nongnghiep NGDD 2012_cap nhat den 24-5-2013(1)" xfId="1961"/>
    <cellStyle name="1_KI2008 Prototype-Balance of Payments-Mar2008-for typesetting" xfId="1962"/>
    <cellStyle name="1_Lam nghiep, thuy san 2010" xfId="1963"/>
    <cellStyle name="1_Lam nghiep, thuy san 2010 (ok)" xfId="1964"/>
    <cellStyle name="1_Lam nghiep, thuy san 2010 (ok)_01 Don vi HC" xfId="1965"/>
    <cellStyle name="1_Lam nghiep, thuy san 2010 (ok)_08 Cong nghiep 2010" xfId="1966"/>
    <cellStyle name="1_Lam nghiep, thuy san 2010 (ok)_08 Thuong mai va Du lich (Ok)" xfId="1967"/>
    <cellStyle name="1_Lam nghiep, thuy san 2010 (ok)_09 Chi so gia 2011- VuTKG-1 (Ok)" xfId="1968"/>
    <cellStyle name="1_Lam nghiep, thuy san 2010 (ok)_09 Du lich" xfId="1969"/>
    <cellStyle name="1_Lam nghiep, thuy san 2010 (ok)_09 Thuong mai va Du lich" xfId="1970"/>
    <cellStyle name="1_Lam nghiep, thuy san 2010 (ok)_10 Van tai va BCVT (da sua ok)" xfId="1971"/>
    <cellStyle name="1_Lam nghiep, thuy san 2010 (ok)_11 (3)" xfId="1972"/>
    <cellStyle name="1_Lam nghiep, thuy san 2010 (ok)_12 (2)" xfId="1973"/>
    <cellStyle name="1_Lam nghiep, thuy san 2010 (ok)_12 Giao duc, Y Te va Muc songnam2011" xfId="1974"/>
    <cellStyle name="1_Lam nghiep, thuy san 2010 (ok)_nien giam tom tat du lich va XNK" xfId="1975"/>
    <cellStyle name="1_Lam nghiep, thuy san 2010 (ok)_Nongnghiep" xfId="1976"/>
    <cellStyle name="1_Lam nghiep, thuy san 2010 (ok)_XNK" xfId="1977"/>
    <cellStyle name="1_Lam nghiep, thuy san 2010 10" xfId="1978"/>
    <cellStyle name="1_Lam nghiep, thuy san 2010 11" xfId="1979"/>
    <cellStyle name="1_Lam nghiep, thuy san 2010 12" xfId="1980"/>
    <cellStyle name="1_Lam nghiep, thuy san 2010 13" xfId="1981"/>
    <cellStyle name="1_Lam nghiep, thuy san 2010 14" xfId="1982"/>
    <cellStyle name="1_Lam nghiep, thuy san 2010 15" xfId="1983"/>
    <cellStyle name="1_Lam nghiep, thuy san 2010 16" xfId="1984"/>
    <cellStyle name="1_Lam nghiep, thuy san 2010 17" xfId="1985"/>
    <cellStyle name="1_Lam nghiep, thuy san 2010 18" xfId="1986"/>
    <cellStyle name="1_Lam nghiep, thuy san 2010 19" xfId="1987"/>
    <cellStyle name="1_Lam nghiep, thuy san 2010 2" xfId="1988"/>
    <cellStyle name="1_Lam nghiep, thuy san 2010 3" xfId="1989"/>
    <cellStyle name="1_Lam nghiep, thuy san 2010 4" xfId="1990"/>
    <cellStyle name="1_Lam nghiep, thuy san 2010 5" xfId="1991"/>
    <cellStyle name="1_Lam nghiep, thuy san 2010 6" xfId="1992"/>
    <cellStyle name="1_Lam nghiep, thuy san 2010 7" xfId="1993"/>
    <cellStyle name="1_Lam nghiep, thuy san 2010 8" xfId="1994"/>
    <cellStyle name="1_Lam nghiep, thuy san 2010 9" xfId="1995"/>
    <cellStyle name="1_Lam nghiep, thuy san 2010_01 Don vi HC" xfId="1996"/>
    <cellStyle name="1_Lam nghiep, thuy san 2010_02  Dan so lao dong(OK)" xfId="1997"/>
    <cellStyle name="1_Lam nghiep, thuy san 2010_02 Danso_Laodong 2012(chuan) CO SO" xfId="1998"/>
    <cellStyle name="1_Lam nghiep, thuy san 2010_03 TKQG va Thu chi NSNN 2012" xfId="1999"/>
    <cellStyle name="1_Lam nghiep, thuy san 2010_04 Doanh nghiep va CSKDCT 2012" xfId="2000"/>
    <cellStyle name="1_Lam nghiep, thuy san 2010_05 Doanh nghiep va Ca the_2011 (Ok)" xfId="2001"/>
    <cellStyle name="1_Lam nghiep, thuy san 2010_06 Nong, lam nghiep 2010  (ok)" xfId="2002"/>
    <cellStyle name="1_Lam nghiep, thuy san 2010_07 NGTT CN 2012" xfId="2003"/>
    <cellStyle name="1_Lam nghiep, thuy san 2010_08 Thuong mai Tong muc - Diep" xfId="2004"/>
    <cellStyle name="1_Lam nghiep, thuy san 2010_08 Thuong mai va Du lich (Ok)" xfId="2005"/>
    <cellStyle name="1_Lam nghiep, thuy san 2010_09 Chi so gia 2011- VuTKG-1 (Ok)" xfId="2006"/>
    <cellStyle name="1_Lam nghiep, thuy san 2010_09 Du lich" xfId="2007"/>
    <cellStyle name="1_Lam nghiep, thuy san 2010_09 Thuong mai va Du lich" xfId="2008"/>
    <cellStyle name="1_Lam nghiep, thuy san 2010_10 Van tai va BCVT (da sua ok)" xfId="2009"/>
    <cellStyle name="1_Lam nghiep, thuy san 2010_11 (3)" xfId="2010"/>
    <cellStyle name="1_Lam nghiep, thuy san 2010_11 (3)_04 Doanh nghiep va CSKDCT 2012" xfId="2011"/>
    <cellStyle name="1_Lam nghiep, thuy san 2010_11 (3)_Xl0000167" xfId="2012"/>
    <cellStyle name="1_Lam nghiep, thuy san 2010_12 (2)" xfId="2013"/>
    <cellStyle name="1_Lam nghiep, thuy san 2010_12 (2)_04 Doanh nghiep va CSKDCT 2012" xfId="2014"/>
    <cellStyle name="1_Lam nghiep, thuy san 2010_12 (2)_Xl0000167" xfId="2015"/>
    <cellStyle name="1_Lam nghiep, thuy san 2010_12 Giao duc, Y Te va Muc songnam2011" xfId="2016"/>
    <cellStyle name="1_Lam nghiep, thuy san 2010_13 Van tai 2012" xfId="2017"/>
    <cellStyle name="1_Lam nghiep, thuy san 2010_Bo sung 04 bieu Cong nghiep" xfId="2018"/>
    <cellStyle name="1_Lam nghiep, thuy san 2010_Bo sung 04 bieu Cong nghiep_01 Don vi HC" xfId="2019"/>
    <cellStyle name="1_Lam nghiep, thuy san 2010_Bo sung 04 bieu Cong nghiep_09 Thuong mai va Du lich" xfId="2020"/>
    <cellStyle name="1_Lam nghiep, thuy san 2010_CucThongke-phucdap-Tuan-Anh" xfId="2021"/>
    <cellStyle name="1_Lam nghiep, thuy san 2010_Giaoduc2013(ok)" xfId="2022"/>
    <cellStyle name="1_Lam nghiep, thuy san 2010_GTSXNN" xfId="2023"/>
    <cellStyle name="1_Lam nghiep, thuy san 2010_GTSXNN_Nongnghiep NGDD 2012_cap nhat den 24-5-2013(1)" xfId="2024"/>
    <cellStyle name="1_Lam nghiep, thuy san 2010_Maket NGTT2012 LN,TS (7-1-2013)" xfId="2025"/>
    <cellStyle name="1_Lam nghiep, thuy san 2010_Maket NGTT2012 LN,TS (7-1-2013)_Nongnghiep" xfId="2026"/>
    <cellStyle name="1_Lam nghiep, thuy san 2010_Ngiam_lamnghiep_2011_v2(1)(1)" xfId="2027"/>
    <cellStyle name="1_Lam nghiep, thuy san 2010_Ngiam_lamnghiep_2011_v2(1)(1)_Nongnghiep" xfId="2028"/>
    <cellStyle name="1_Lam nghiep, thuy san 2010_NGTT LN,TS 2012 (Chuan)" xfId="2029"/>
    <cellStyle name="1_Lam nghiep, thuy san 2010_Nien giam day du  Nong nghiep 2010" xfId="2030"/>
    <cellStyle name="1_Lam nghiep, thuy san 2010_nien giam tom tat 2010 (thuy)" xfId="2031"/>
    <cellStyle name="1_Lam nghiep, thuy san 2010_nien giam tom tat 2010 (thuy)_01 Don vi HC" xfId="2032"/>
    <cellStyle name="1_Lam nghiep, thuy san 2010_nien giam tom tat 2010 (thuy)_09 Thuong mai va Du lich" xfId="2033"/>
    <cellStyle name="1_Lam nghiep, thuy san 2010_Nien giam TT Vu Nong nghiep 2012(solieu)-gui Vu TH 29-3-2013" xfId="2034"/>
    <cellStyle name="1_Lam nghiep, thuy san 2010_Nongnghiep" xfId="2035"/>
    <cellStyle name="1_Lam nghiep, thuy san 2010_Nongnghiep_Nongnghiep NGDD 2012_cap nhat den 24-5-2013(1)" xfId="2036"/>
    <cellStyle name="1_Lam nghiep, thuy san 2010_Xl0000147" xfId="2037"/>
    <cellStyle name="1_Lam nghiep, thuy san 2010_Xl0000167" xfId="2038"/>
    <cellStyle name="1_Lam nghiep, thuy san 2010_XNK" xfId="2039"/>
    <cellStyle name="1_Lam nghiep, thuy san 2010_XNK-Market" xfId="2040"/>
    <cellStyle name="1_LAO-KI 2010-updated" xfId="2041"/>
    <cellStyle name="1_Maket NGTT Cong nghiep 2011" xfId="2042"/>
    <cellStyle name="1_Maket NGTT Cong nghiep 2011_08 Cong nghiep 2010" xfId="2043"/>
    <cellStyle name="1_Maket NGTT Cong nghiep 2011_08 Thuong mai va Du lich (Ok)" xfId="2044"/>
    <cellStyle name="1_Maket NGTT Cong nghiep 2011_09 Chi so gia 2011- VuTKG-1 (Ok)" xfId="2045"/>
    <cellStyle name="1_Maket NGTT Cong nghiep 2011_09 Du lich" xfId="2046"/>
    <cellStyle name="1_Maket NGTT Cong nghiep 2011_10 Van tai va BCVT (da sua ok)" xfId="2047"/>
    <cellStyle name="1_Maket NGTT Cong nghiep 2011_12 Giao duc, Y Te va Muc songnam2011" xfId="2048"/>
    <cellStyle name="1_Maket NGTT Cong nghiep 2011_nien giam tom tat du lich va XNK" xfId="2049"/>
    <cellStyle name="1_Maket NGTT Cong nghiep 2011_Nongnghiep" xfId="2050"/>
    <cellStyle name="1_Maket NGTT Cong nghiep 2011_XNK" xfId="2051"/>
    <cellStyle name="1_Maket NGTT Doanh Nghiep 2011" xfId="2052"/>
    <cellStyle name="1_Maket NGTT Doanh Nghiep 2011_08 Cong nghiep 2010" xfId="2053"/>
    <cellStyle name="1_Maket NGTT Doanh Nghiep 2011_08 Thuong mai va Du lich (Ok)" xfId="2054"/>
    <cellStyle name="1_Maket NGTT Doanh Nghiep 2011_09 Chi so gia 2011- VuTKG-1 (Ok)" xfId="2055"/>
    <cellStyle name="1_Maket NGTT Doanh Nghiep 2011_09 Du lich" xfId="2056"/>
    <cellStyle name="1_Maket NGTT Doanh Nghiep 2011_10 Van tai va BCVT (da sua ok)" xfId="2057"/>
    <cellStyle name="1_Maket NGTT Doanh Nghiep 2011_12 Giao duc, Y Te va Muc songnam2011" xfId="2058"/>
    <cellStyle name="1_Maket NGTT Doanh Nghiep 2011_nien giam tom tat du lich va XNK" xfId="2059"/>
    <cellStyle name="1_Maket NGTT Doanh Nghiep 2011_Nongnghiep" xfId="2060"/>
    <cellStyle name="1_Maket NGTT Doanh Nghiep 2011_XNK" xfId="2061"/>
    <cellStyle name="1_Maket NGTT Thu chi NS 2011" xfId="2062"/>
    <cellStyle name="1_Maket NGTT Thu chi NS 2011_08 Cong nghiep 2010" xfId="2063"/>
    <cellStyle name="1_Maket NGTT Thu chi NS 2011_08 Thuong mai va Du lich (Ok)" xfId="2064"/>
    <cellStyle name="1_Maket NGTT Thu chi NS 2011_09 Chi so gia 2011- VuTKG-1 (Ok)" xfId="2065"/>
    <cellStyle name="1_Maket NGTT Thu chi NS 2011_09 Du lich" xfId="2066"/>
    <cellStyle name="1_Maket NGTT Thu chi NS 2011_10 Van tai va BCVT (da sua ok)" xfId="2067"/>
    <cellStyle name="1_Maket NGTT Thu chi NS 2011_12 Giao duc, Y Te va Muc songnam2011" xfId="2068"/>
    <cellStyle name="1_Maket NGTT Thu chi NS 2011_nien giam tom tat du lich va XNK" xfId="2069"/>
    <cellStyle name="1_Maket NGTT Thu chi NS 2011_Nongnghiep" xfId="2070"/>
    <cellStyle name="1_Maket NGTT Thu chi NS 2011_XNK" xfId="2071"/>
    <cellStyle name="1_Maket NGTT2012 LN,TS (7-1-2013)" xfId="2072"/>
    <cellStyle name="1_Maket NGTT2012 LN,TS (7-1-2013)_Nongnghiep" xfId="2073"/>
    <cellStyle name="1_Ngiam_lamnghiep_2011_v2(1)(1)" xfId="2074"/>
    <cellStyle name="1_Ngiam_lamnghiep_2011_v2(1)(1)_Nongnghiep" xfId="2075"/>
    <cellStyle name="1_NGTT Ca the 2011 Diep" xfId="2076"/>
    <cellStyle name="1_NGTT Ca the 2011 Diep_08 Cong nghiep 2010" xfId="2077"/>
    <cellStyle name="1_NGTT Ca the 2011 Diep_08 Thuong mai va Du lich (Ok)" xfId="2078"/>
    <cellStyle name="1_NGTT Ca the 2011 Diep_09 Chi so gia 2011- VuTKG-1 (Ok)" xfId="2079"/>
    <cellStyle name="1_NGTT Ca the 2011 Diep_09 Du lich" xfId="2080"/>
    <cellStyle name="1_NGTT Ca the 2011 Diep_10 Van tai va BCVT (da sua ok)" xfId="2081"/>
    <cellStyle name="1_NGTT Ca the 2011 Diep_12 Giao duc, Y Te va Muc songnam2011" xfId="2082"/>
    <cellStyle name="1_NGTT Ca the 2011 Diep_nien giam tom tat du lich va XNK" xfId="2083"/>
    <cellStyle name="1_NGTT Ca the 2011 Diep_Nongnghiep" xfId="2084"/>
    <cellStyle name="1_NGTT Ca the 2011 Diep_XNK" xfId="2085"/>
    <cellStyle name="1_NGTT LN,TS 2012 (Chuan)" xfId="2086"/>
    <cellStyle name="1_Nien giam day du  Nong nghiep 2010" xfId="2087"/>
    <cellStyle name="1_Nien giam TT Vu Nong nghiep 2012(solieu)-gui Vu TH 29-3-2013" xfId="2088"/>
    <cellStyle name="1_Nongnghiep" xfId="2089"/>
    <cellStyle name="1_Nongnghiep_Bo sung 04 bieu Cong nghiep" xfId="2090"/>
    <cellStyle name="1_Nongnghiep_Mau" xfId="2091"/>
    <cellStyle name="1_Nongnghiep_NGDD 2013 Thu chi NSNN " xfId="2092"/>
    <cellStyle name="1_Nongnghiep_Nongnghiep NGDD 2012_cap nhat den 24-5-2013(1)" xfId="2093"/>
    <cellStyle name="1_Phan i (in)" xfId="2094"/>
    <cellStyle name="1_So lieu quoc te TH" xfId="2095"/>
    <cellStyle name="1_So lieu quoc te TH_08 Cong nghiep 2010" xfId="2096"/>
    <cellStyle name="1_So lieu quoc te TH_08 Thuong mai va Du lich (Ok)" xfId="2097"/>
    <cellStyle name="1_So lieu quoc te TH_09 Chi so gia 2011- VuTKG-1 (Ok)" xfId="2098"/>
    <cellStyle name="1_So lieu quoc te TH_09 Du lich" xfId="2099"/>
    <cellStyle name="1_So lieu quoc te TH_10 Van tai va BCVT (da sua ok)" xfId="2100"/>
    <cellStyle name="1_So lieu quoc te TH_12 Giao duc, Y Te va Muc songnam2011" xfId="2101"/>
    <cellStyle name="1_So lieu quoc te TH_nien giam tom tat du lich va XNK" xfId="2102"/>
    <cellStyle name="1_So lieu quoc te TH_Nongnghiep" xfId="2103"/>
    <cellStyle name="1_So lieu quoc te TH_XNK" xfId="2104"/>
    <cellStyle name="1_So lieu quoc te(GDP)" xfId="2105"/>
    <cellStyle name="1_So lieu quoc te(GDP)_02  Dan so lao dong(OK)" xfId="2106"/>
    <cellStyle name="1_So lieu quoc te(GDP)_03 TKQG va Thu chi NSNN 2012" xfId="2107"/>
    <cellStyle name="1_So lieu quoc te(GDP)_04 Doanh nghiep va CSKDCT 2012" xfId="2108"/>
    <cellStyle name="1_So lieu quoc te(GDP)_05 Doanh nghiep va Ca the_2011 (Ok)" xfId="2109"/>
    <cellStyle name="1_So lieu quoc te(GDP)_07 NGTT CN 2012" xfId="2110"/>
    <cellStyle name="1_So lieu quoc te(GDP)_08 Thuong mai Tong muc - Diep" xfId="2111"/>
    <cellStyle name="1_So lieu quoc te(GDP)_08 Thuong mai va Du lich (Ok)" xfId="2112"/>
    <cellStyle name="1_So lieu quoc te(GDP)_09 Chi so gia 2011- VuTKG-1 (Ok)" xfId="2113"/>
    <cellStyle name="1_So lieu quoc te(GDP)_09 Du lich" xfId="2114"/>
    <cellStyle name="1_So lieu quoc te(GDP)_10 Van tai va BCVT (da sua ok)" xfId="2115"/>
    <cellStyle name="1_So lieu quoc te(GDP)_11 (3)" xfId="2116"/>
    <cellStyle name="1_So lieu quoc te(GDP)_11 (3)_04 Doanh nghiep va CSKDCT 2012" xfId="2117"/>
    <cellStyle name="1_So lieu quoc te(GDP)_11 (3)_Xl0000167" xfId="2118"/>
    <cellStyle name="1_So lieu quoc te(GDP)_12 (2)" xfId="2119"/>
    <cellStyle name="1_So lieu quoc te(GDP)_12 (2)_04 Doanh nghiep va CSKDCT 2012" xfId="2120"/>
    <cellStyle name="1_So lieu quoc te(GDP)_12 (2)_Xl0000167" xfId="2121"/>
    <cellStyle name="1_So lieu quoc te(GDP)_12 Giao duc, Y Te va Muc songnam2011" xfId="2122"/>
    <cellStyle name="1_So lieu quoc te(GDP)_12 So lieu quoc te (Ok)" xfId="2123"/>
    <cellStyle name="1_So lieu quoc te(GDP)_13 Van tai 2012" xfId="2124"/>
    <cellStyle name="1_So lieu quoc te(GDP)_Giaoduc2013(ok)" xfId="2125"/>
    <cellStyle name="1_So lieu quoc te(GDP)_Maket NGTT2012 LN,TS (7-1-2013)" xfId="2126"/>
    <cellStyle name="1_So lieu quoc te(GDP)_Maket NGTT2012 LN,TS (7-1-2013)_Nongnghiep" xfId="2127"/>
    <cellStyle name="1_So lieu quoc te(GDP)_Ngiam_lamnghiep_2011_v2(1)(1)" xfId="2128"/>
    <cellStyle name="1_So lieu quoc te(GDP)_Ngiam_lamnghiep_2011_v2(1)(1)_Nongnghiep" xfId="2129"/>
    <cellStyle name="1_So lieu quoc te(GDP)_NGTT LN,TS 2012 (Chuan)" xfId="2130"/>
    <cellStyle name="1_So lieu quoc te(GDP)_Nien giam TT Vu Nong nghiep 2012(solieu)-gui Vu TH 29-3-2013" xfId="2131"/>
    <cellStyle name="1_So lieu quoc te(GDP)_Nongnghiep" xfId="2132"/>
    <cellStyle name="1_So lieu quoc te(GDP)_Nongnghiep NGDD 2012_cap nhat den 24-5-2013(1)" xfId="2133"/>
    <cellStyle name="1_So lieu quoc te(GDP)_Nongnghiep_Nongnghiep NGDD 2012_cap nhat den 24-5-2013(1)" xfId="2134"/>
    <cellStyle name="1_So lieu quoc te(GDP)_Xl0000147" xfId="2135"/>
    <cellStyle name="1_So lieu quoc te(GDP)_Xl0000167" xfId="2136"/>
    <cellStyle name="1_So lieu quoc te(GDP)_XNK" xfId="2137"/>
    <cellStyle name="1_Thuong mai va Du lich" xfId="2138"/>
    <cellStyle name="1_Thuong mai va Du lich_01 Don vi HC" xfId="2139"/>
    <cellStyle name="1_Thuong mai va Du lich_NGDD 2013 Thu chi NSNN " xfId="2140"/>
    <cellStyle name="1_Tong hop 1" xfId="2141"/>
    <cellStyle name="1_Tong hop NGTT" xfId="2142"/>
    <cellStyle name="1_Xl0000167" xfId="2143"/>
    <cellStyle name="1_XNK" xfId="2144"/>
    <cellStyle name="1_XNK (10-6)" xfId="2145"/>
    <cellStyle name="1_XNK_08 Thuong mai Tong muc - Diep" xfId="2146"/>
    <cellStyle name="1_XNK_Bo sung 04 bieu Cong nghiep" xfId="2147"/>
    <cellStyle name="1_XNK-2012" xfId="2148"/>
    <cellStyle name="1_XNK-Market" xfId="2149"/>
    <cellStyle name="¹éºÐÀ²_      " xfId="2150"/>
    <cellStyle name="2" xfId="2151"/>
    <cellStyle name="20% - Accent1 2" xfId="2152"/>
    <cellStyle name="20% - Accent2 2" xfId="2153"/>
    <cellStyle name="20% - Accent3 2" xfId="2154"/>
    <cellStyle name="20% - Accent4 2" xfId="2155"/>
    <cellStyle name="20% - Accent5 2" xfId="2156"/>
    <cellStyle name="20% - Accent6 2" xfId="2157"/>
    <cellStyle name="3" xfId="2158"/>
    <cellStyle name="4" xfId="2159"/>
    <cellStyle name="40% - Accent1 2" xfId="2160"/>
    <cellStyle name="40% - Accent2 2" xfId="2161"/>
    <cellStyle name="40% - Accent3 2" xfId="2162"/>
    <cellStyle name="40% - Accent4 2" xfId="2163"/>
    <cellStyle name="40% - Accent5 2" xfId="2164"/>
    <cellStyle name="40% - Accent6 2" xfId="2165"/>
    <cellStyle name="60% - Accent1 2" xfId="2166"/>
    <cellStyle name="60% - Accent2 2" xfId="2167"/>
    <cellStyle name="60% - Accent3 2" xfId="2168"/>
    <cellStyle name="60% - Accent4 2" xfId="2169"/>
    <cellStyle name="60% - Accent5 2" xfId="2170"/>
    <cellStyle name="60% - Accent6 2" xfId="2171"/>
    <cellStyle name="Accent1 2" xfId="2172"/>
    <cellStyle name="Accent2 2" xfId="2173"/>
    <cellStyle name="Accent3 2" xfId="2174"/>
    <cellStyle name="Accent4 2" xfId="2175"/>
    <cellStyle name="Accent5 2" xfId="2176"/>
    <cellStyle name="Accent6 2" xfId="2177"/>
    <cellStyle name="ÅëÈ­ [0]_      " xfId="2178"/>
    <cellStyle name="AeE­ [0]_INQUIRY ¿μ¾÷AßAø " xfId="2179"/>
    <cellStyle name="ÅëÈ­ [0]_S" xfId="2180"/>
    <cellStyle name="ÅëÈ­_      " xfId="2181"/>
    <cellStyle name="AeE­_INQUIRY ¿?¾÷AßAø " xfId="2182"/>
    <cellStyle name="ÅëÈ­_L601CPT" xfId="2183"/>
    <cellStyle name="ÄÞ¸¶ [0]_      " xfId="2184"/>
    <cellStyle name="AÞ¸¶ [0]_INQUIRY ¿?¾÷AßAø " xfId="2185"/>
    <cellStyle name="ÄÞ¸¶ [0]_L601CPT" xfId="2186"/>
    <cellStyle name="ÄÞ¸¶_      " xfId="2187"/>
    <cellStyle name="AÞ¸¶_INQUIRY ¿?¾÷AßAø " xfId="2188"/>
    <cellStyle name="ÄÞ¸¶_L601CPT" xfId="2189"/>
    <cellStyle name="AutoFormat Options" xfId="2190"/>
    <cellStyle name="Bad 2" xfId="2191"/>
    <cellStyle name="C?AØ_¿?¾÷CoE² " xfId="2192"/>
    <cellStyle name="Ç¥ÁØ_      " xfId="2193"/>
    <cellStyle name="C￥AØ_¿μ¾÷CoE² " xfId="2194"/>
    <cellStyle name="Ç¥ÁØ_S" xfId="2195"/>
    <cellStyle name="C￥AØ_Sheet1_¿μ¾÷CoE² " xfId="2196"/>
    <cellStyle name="Calc Currency (0)" xfId="2197"/>
    <cellStyle name="Calc Currency (0) 2" xfId="2198"/>
    <cellStyle name="Calc Currency (0) 3" xfId="2199"/>
    <cellStyle name="Calculation 2" xfId="2200"/>
    <cellStyle name="category" xfId="2201"/>
    <cellStyle name="Cerrency_Sheet2_XANGDAU" xfId="2202"/>
    <cellStyle name="Check Cell 2" xfId="2203"/>
    <cellStyle name="Comma [0] 2" xfId="2204"/>
    <cellStyle name="Comma 10" xfId="2205"/>
    <cellStyle name="Comma 10 2" xfId="2206"/>
    <cellStyle name="Comma 10 2 2" xfId="2673"/>
    <cellStyle name="Comma 10 3" xfId="2674"/>
    <cellStyle name="Comma 10_Mau" xfId="2207"/>
    <cellStyle name="Comma 11" xfId="2208"/>
    <cellStyle name="Comma 11 2" xfId="2665"/>
    <cellStyle name="Comma 11 3" xfId="2675"/>
    <cellStyle name="Comma 12" xfId="2209"/>
    <cellStyle name="Comma 13" xfId="2210"/>
    <cellStyle name="Comma 14" xfId="2211"/>
    <cellStyle name="Comma 15" xfId="2212"/>
    <cellStyle name="Comma 16" xfId="2676"/>
    <cellStyle name="Comma 17" xfId="2677"/>
    <cellStyle name="Comma 2" xfId="2213"/>
    <cellStyle name="Comma 2 2" xfId="2214"/>
    <cellStyle name="Comma 2 2 2" xfId="2215"/>
    <cellStyle name="Comma 2 2 3" xfId="2216"/>
    <cellStyle name="Comma 2 2 4" xfId="2217"/>
    <cellStyle name="Comma 2 2 5" xfId="2218"/>
    <cellStyle name="Comma 2 2 6" xfId="2678"/>
    <cellStyle name="Comma 2 3" xfId="2219"/>
    <cellStyle name="Comma 2 4" xfId="2220"/>
    <cellStyle name="Comma 2 5" xfId="2221"/>
    <cellStyle name="Comma 2 6" xfId="2222"/>
    <cellStyle name="Comma 2_CS TT TK" xfId="2223"/>
    <cellStyle name="Comma 3" xfId="2224"/>
    <cellStyle name="Comma 3 2" xfId="2225"/>
    <cellStyle name="Comma 3 2 2" xfId="2226"/>
    <cellStyle name="Comma 3 2 3" xfId="2227"/>
    <cellStyle name="Comma 3 2 4" xfId="2228"/>
    <cellStyle name="Comma 3 2 5" xfId="2229"/>
    <cellStyle name="Comma 3 2 5 2" xfId="2230"/>
    <cellStyle name="Comma 3 2 5 3" xfId="2679"/>
    <cellStyle name="Comma 3 2 6" xfId="2655"/>
    <cellStyle name="Comma 3 2 7" xfId="2680"/>
    <cellStyle name="Comma 3 3" xfId="2231"/>
    <cellStyle name="Comma 3 3 2" xfId="2232"/>
    <cellStyle name="Comma 3 3 3" xfId="2233"/>
    <cellStyle name="Comma 3 4" xfId="2234"/>
    <cellStyle name="Comma 3 5" xfId="2235"/>
    <cellStyle name="Comma 3 6" xfId="2681"/>
    <cellStyle name="Comma 3_CS TT TK" xfId="2236"/>
    <cellStyle name="Comma 4" xfId="2237"/>
    <cellStyle name="Comma 4 2" xfId="2238"/>
    <cellStyle name="Comma 4 3" xfId="2239"/>
    <cellStyle name="Comma 4 4" xfId="2240"/>
    <cellStyle name="Comma 4 5" xfId="2682"/>
    <cellStyle name="Comma 4_Xl0000115" xfId="2241"/>
    <cellStyle name="Comma 5" xfId="2242"/>
    <cellStyle name="Comma 5 2" xfId="2243"/>
    <cellStyle name="Comma 5 2 2" xfId="2683"/>
    <cellStyle name="Comma 5 3" xfId="2684"/>
    <cellStyle name="Comma 5_Xl0000108" xfId="2244"/>
    <cellStyle name="Comma 6" xfId="2245"/>
    <cellStyle name="Comma 6 2" xfId="2246"/>
    <cellStyle name="Comma 6 3" xfId="2685"/>
    <cellStyle name="Comma 6_Xl0000115" xfId="2247"/>
    <cellStyle name="Comma 7" xfId="2248"/>
    <cellStyle name="Comma 7 2" xfId="2249"/>
    <cellStyle name="Comma 7 3" xfId="2686"/>
    <cellStyle name="Comma 8" xfId="2250"/>
    <cellStyle name="Comma 8 2" xfId="2251"/>
    <cellStyle name="Comma 8 3" xfId="2687"/>
    <cellStyle name="Comma 9" xfId="2252"/>
    <cellStyle name="Comma 9 2" xfId="2253"/>
    <cellStyle name="Comma 9 3" xfId="2688"/>
    <cellStyle name="comma zerodec" xfId="2254"/>
    <cellStyle name="Comma_Bieu 012011 2" xfId="2651"/>
    <cellStyle name="Comma0" xfId="2255"/>
    <cellStyle name="cong" xfId="2256"/>
    <cellStyle name="Currency 2" xfId="2257"/>
    <cellStyle name="Currency0" xfId="2258"/>
    <cellStyle name="Currency1" xfId="2259"/>
    <cellStyle name="Date" xfId="2260"/>
    <cellStyle name="DAUDE" xfId="2261"/>
    <cellStyle name="Dollar (zero dec)" xfId="2262"/>
    <cellStyle name="Euro" xfId="2263"/>
    <cellStyle name="Explanatory Text 2" xfId="2264"/>
    <cellStyle name="Fixed" xfId="2265"/>
    <cellStyle name="gia" xfId="2266"/>
    <cellStyle name="Good 2" xfId="2267"/>
    <cellStyle name="Grey" xfId="2268"/>
    <cellStyle name="HEADER" xfId="2269"/>
    <cellStyle name="Header1" xfId="2270"/>
    <cellStyle name="Header2" xfId="2271"/>
    <cellStyle name="Heading 1 2" xfId="2272"/>
    <cellStyle name="Heading 1 3" xfId="2273"/>
    <cellStyle name="Heading 1 4" xfId="2274"/>
    <cellStyle name="Heading 1 5" xfId="2275"/>
    <cellStyle name="Heading 1 6" xfId="2276"/>
    <cellStyle name="Heading 1 7" xfId="2277"/>
    <cellStyle name="Heading 1 8" xfId="2278"/>
    <cellStyle name="Heading 1 9" xfId="2279"/>
    <cellStyle name="Heading 2 2" xfId="2280"/>
    <cellStyle name="Heading 2 3" xfId="2281"/>
    <cellStyle name="Heading 2 4" xfId="2282"/>
    <cellStyle name="Heading 2 5" xfId="2283"/>
    <cellStyle name="Heading 2 6" xfId="2284"/>
    <cellStyle name="Heading 2 7" xfId="2285"/>
    <cellStyle name="Heading 2 8" xfId="2286"/>
    <cellStyle name="Heading 2 9" xfId="2287"/>
    <cellStyle name="Heading 3 2" xfId="2288"/>
    <cellStyle name="Heading 4 2" xfId="2289"/>
    <cellStyle name="HEADING1" xfId="2290"/>
    <cellStyle name="HEADING2" xfId="2291"/>
    <cellStyle name="Hyperlink 2" xfId="2292"/>
    <cellStyle name="Input [yellow]" xfId="2293"/>
    <cellStyle name="Input 2" xfId="2294"/>
    <cellStyle name="Ledger 17 x 11 in" xfId="2295"/>
    <cellStyle name="Linked Cell 2" xfId="2296"/>
    <cellStyle name="Model" xfId="2297"/>
    <cellStyle name="moi" xfId="2298"/>
    <cellStyle name="moi 2" xfId="2299"/>
    <cellStyle name="moi 3" xfId="2300"/>
    <cellStyle name="Monétaire [0]_TARIFFS DB" xfId="2301"/>
    <cellStyle name="Monétaire_TARIFFS DB" xfId="2302"/>
    <cellStyle name="n" xfId="2303"/>
    <cellStyle name="Neutral 2" xfId="2304"/>
    <cellStyle name="New Times Roman" xfId="2305"/>
    <cellStyle name="No" xfId="2306"/>
    <cellStyle name="no dec" xfId="2307"/>
    <cellStyle name="No_01 Don vi HC" xfId="2308"/>
    <cellStyle name="Normal" xfId="0" builtinId="0"/>
    <cellStyle name="Normal - Style1" xfId="2309"/>
    <cellStyle name="Normal - Style1 2" xfId="2310"/>
    <cellStyle name="Normal - Style1 3" xfId="2311"/>
    <cellStyle name="Normal - Style1 3 2" xfId="2663"/>
    <cellStyle name="Normal - Style1_01 Don vi HC" xfId="2312"/>
    <cellStyle name="Normal 10" xfId="2313"/>
    <cellStyle name="Normal 10 2" xfId="2314"/>
    <cellStyle name="Normal 10 2 2" xfId="2315"/>
    <cellStyle name="Normal 10 2 2 2" xfId="2669"/>
    <cellStyle name="Normal 10 3" xfId="2316"/>
    <cellStyle name="Normal 10 4" xfId="2656"/>
    <cellStyle name="Normal 10 4 2" xfId="2672"/>
    <cellStyle name="Normal 10 5" xfId="2657"/>
    <cellStyle name="Normal 10_Xl0000115" xfId="2317"/>
    <cellStyle name="Normal 100" xfId="2318"/>
    <cellStyle name="Normal 101" xfId="2319"/>
    <cellStyle name="Normal 102" xfId="2320"/>
    <cellStyle name="Normal 103" xfId="2321"/>
    <cellStyle name="Normal 104" xfId="2322"/>
    <cellStyle name="Normal 105" xfId="2323"/>
    <cellStyle name="Normal 106" xfId="2324"/>
    <cellStyle name="Normal 107" xfId="2325"/>
    <cellStyle name="Normal 108" xfId="2326"/>
    <cellStyle name="Normal 109" xfId="2327"/>
    <cellStyle name="Normal 11" xfId="2328"/>
    <cellStyle name="Normal 11 2" xfId="2329"/>
    <cellStyle name="Normal 11 3" xfId="2330"/>
    <cellStyle name="Normal 11 4" xfId="2689"/>
    <cellStyle name="Normal 11 5" xfId="2690"/>
    <cellStyle name="Normal 11_Mau" xfId="2331"/>
    <cellStyle name="Normal 110" xfId="2332"/>
    <cellStyle name="Normal 111" xfId="2333"/>
    <cellStyle name="Normal 112" xfId="2334"/>
    <cellStyle name="Normal 113" xfId="2335"/>
    <cellStyle name="Normal 114" xfId="2336"/>
    <cellStyle name="Normal 115" xfId="2337"/>
    <cellStyle name="Normal 116" xfId="2338"/>
    <cellStyle name="Normal 117" xfId="2339"/>
    <cellStyle name="Normal 118" xfId="2340"/>
    <cellStyle name="Normal 119" xfId="2341"/>
    <cellStyle name="Normal 12" xfId="2342"/>
    <cellStyle name="Normal 12 2" xfId="2343"/>
    <cellStyle name="Normal 120" xfId="2344"/>
    <cellStyle name="Normal 121" xfId="2345"/>
    <cellStyle name="Normal 122" xfId="2346"/>
    <cellStyle name="Normal 123" xfId="2347"/>
    <cellStyle name="Normal 124" xfId="2348"/>
    <cellStyle name="Normal 125" xfId="2349"/>
    <cellStyle name="Normal 126" xfId="2350"/>
    <cellStyle name="Normal 127" xfId="2351"/>
    <cellStyle name="Normal 128" xfId="2352"/>
    <cellStyle name="Normal 129" xfId="2353"/>
    <cellStyle name="Normal 13" xfId="2354"/>
    <cellStyle name="Normal 13 2" xfId="2691"/>
    <cellStyle name="Normal 130" xfId="2355"/>
    <cellStyle name="Normal 131" xfId="2356"/>
    <cellStyle name="Normal 132" xfId="2357"/>
    <cellStyle name="Normal 133" xfId="2358"/>
    <cellStyle name="Normal 134" xfId="2359"/>
    <cellStyle name="Normal 135" xfId="2360"/>
    <cellStyle name="Normal 136" xfId="2361"/>
    <cellStyle name="Normal 137" xfId="2362"/>
    <cellStyle name="Normal 138" xfId="2363"/>
    <cellStyle name="Normal 139" xfId="2364"/>
    <cellStyle name="Normal 14" xfId="2365"/>
    <cellStyle name="Normal 14 2" xfId="2692"/>
    <cellStyle name="Normal 140" xfId="2366"/>
    <cellStyle name="Normal 141" xfId="2367"/>
    <cellStyle name="Normal 142" xfId="2368"/>
    <cellStyle name="Normal 143" xfId="2369"/>
    <cellStyle name="Normal 144" xfId="2370"/>
    <cellStyle name="Normal 145" xfId="2371"/>
    <cellStyle name="Normal 146" xfId="2372"/>
    <cellStyle name="Normal 147" xfId="2373"/>
    <cellStyle name="Normal 148" xfId="2374"/>
    <cellStyle name="Normal 149" xfId="2375"/>
    <cellStyle name="Normal 15" xfId="2376"/>
    <cellStyle name="Normal 15 2" xfId="2693"/>
    <cellStyle name="Normal 15 3" xfId="2694"/>
    <cellStyle name="Normal 150" xfId="2377"/>
    <cellStyle name="Normal 151" xfId="2378"/>
    <cellStyle name="Normal 152" xfId="2379"/>
    <cellStyle name="Normal 153" xfId="2380"/>
    <cellStyle name="Normal 153 2" xfId="2695"/>
    <cellStyle name="Normal 154" xfId="2381"/>
    <cellStyle name="Normal 154 2" xfId="2696"/>
    <cellStyle name="Normal 155" xfId="2697"/>
    <cellStyle name="Normal 157" xfId="2698"/>
    <cellStyle name="Normal 16" xfId="2382"/>
    <cellStyle name="Normal 17" xfId="2383"/>
    <cellStyle name="Normal 18" xfId="2384"/>
    <cellStyle name="Normal 19" xfId="2385"/>
    <cellStyle name="Normal 2" xfId="2386"/>
    <cellStyle name="Normal 2 10" xfId="2387"/>
    <cellStyle name="Normal 2 11" xfId="2388"/>
    <cellStyle name="Normal 2 12" xfId="2389"/>
    <cellStyle name="Normal 2 13" xfId="2390"/>
    <cellStyle name="Normal 2 13 2" xfId="2391"/>
    <cellStyle name="Normal 2 13 3" xfId="2392"/>
    <cellStyle name="Normal 2 13 4" xfId="2699"/>
    <cellStyle name="Normal 2 14" xfId="2658"/>
    <cellStyle name="Normal 2 2" xfId="2393"/>
    <cellStyle name="Normal 2 2 2" xfId="2394"/>
    <cellStyle name="Normal 2 2 2 2" xfId="2395"/>
    <cellStyle name="Normal 2 2 2 3" xfId="2396"/>
    <cellStyle name="Normal 2 2 3" xfId="2397"/>
    <cellStyle name="Normal 2 2 3 2" xfId="2398"/>
    <cellStyle name="Normal 2 2 3 3" xfId="2399"/>
    <cellStyle name="Normal 2 2 4" xfId="2400"/>
    <cellStyle name="Normal 2 2 5" xfId="2401"/>
    <cellStyle name="Normal 2 2_CS TT TK" xfId="2402"/>
    <cellStyle name="Normal 2 3" xfId="2403"/>
    <cellStyle name="Normal 2 3 2" xfId="2404"/>
    <cellStyle name="Normal 2 3 3" xfId="2405"/>
    <cellStyle name="Normal 2 4" xfId="2406"/>
    <cellStyle name="Normal 2 4 2" xfId="2407"/>
    <cellStyle name="Normal 2 4 3" xfId="2408"/>
    <cellStyle name="Normal 2 5" xfId="2409"/>
    <cellStyle name="Normal 2 6" xfId="2410"/>
    <cellStyle name="Normal 2 7" xfId="2411"/>
    <cellStyle name="Normal 2 7 2" xfId="2412"/>
    <cellStyle name="Normal 2 8" xfId="2413"/>
    <cellStyle name="Normal 2 9" xfId="2414"/>
    <cellStyle name="Normal 2_12 Chi so gia 2012(chuan) co so" xfId="2415"/>
    <cellStyle name="Normal 20" xfId="2416"/>
    <cellStyle name="Normal 21" xfId="2417"/>
    <cellStyle name="Normal 22" xfId="2418"/>
    <cellStyle name="Normal 23" xfId="2419"/>
    <cellStyle name="Normal 24" xfId="2420"/>
    <cellStyle name="Normal 24 2" xfId="2421"/>
    <cellStyle name="Normal 24 3" xfId="2422"/>
    <cellStyle name="Normal 24 4" xfId="2423"/>
    <cellStyle name="Normal 24 5" xfId="2424"/>
    <cellStyle name="Normal 25" xfId="2425"/>
    <cellStyle name="Normal 25 2" xfId="2426"/>
    <cellStyle name="Normal 25 3" xfId="2427"/>
    <cellStyle name="Normal 25 4" xfId="2428"/>
    <cellStyle name="Normal 25_CS TT TK" xfId="2429"/>
    <cellStyle name="Normal 26" xfId="2430"/>
    <cellStyle name="Normal 27" xfId="2431"/>
    <cellStyle name="Normal 28" xfId="2432"/>
    <cellStyle name="Normal 29" xfId="2433"/>
    <cellStyle name="Normal 3" xfId="2434"/>
    <cellStyle name="Normal 3 2" xfId="2435"/>
    <cellStyle name="Normal 3 2 2" xfId="2436"/>
    <cellStyle name="Normal 3 2 2 2" xfId="2437"/>
    <cellStyle name="Normal 3 2 2 2 2" xfId="2668"/>
    <cellStyle name="Normal 3 2 3" xfId="2438"/>
    <cellStyle name="Normal 3 2 4" xfId="2439"/>
    <cellStyle name="Normal 3 2_08 Thuong mai Tong muc - Diep" xfId="2440"/>
    <cellStyle name="Normal 3 3" xfId="2441"/>
    <cellStyle name="Normal 3 4" xfId="2442"/>
    <cellStyle name="Normal 3 5" xfId="2443"/>
    <cellStyle name="Normal 3 6" xfId="2444"/>
    <cellStyle name="Normal 3_01 Don vi HC" xfId="2445"/>
    <cellStyle name="Normal 30" xfId="2446"/>
    <cellStyle name="Normal 31" xfId="2447"/>
    <cellStyle name="Normal 32" xfId="2448"/>
    <cellStyle name="Normal 33" xfId="2449"/>
    <cellStyle name="Normal 34" xfId="2450"/>
    <cellStyle name="Normal 35" xfId="2451"/>
    <cellStyle name="Normal 36" xfId="2452"/>
    <cellStyle name="Normal 37" xfId="2453"/>
    <cellStyle name="Normal 38" xfId="2454"/>
    <cellStyle name="Normal 39" xfId="2455"/>
    <cellStyle name="Normal 4" xfId="2456"/>
    <cellStyle name="Normal 4 2" xfId="2457"/>
    <cellStyle name="Normal 4 2 2" xfId="2458"/>
    <cellStyle name="Normal 4 3" xfId="2459"/>
    <cellStyle name="Normal 4 4" xfId="2460"/>
    <cellStyle name="Normal 4 5" xfId="2461"/>
    <cellStyle name="Normal 4 6" xfId="2462"/>
    <cellStyle name="Normal 4_07 NGTT CN 2012" xfId="2463"/>
    <cellStyle name="Normal 40" xfId="2464"/>
    <cellStyle name="Normal 41" xfId="2465"/>
    <cellStyle name="Normal 42" xfId="2466"/>
    <cellStyle name="Normal 43" xfId="2467"/>
    <cellStyle name="Normal 44" xfId="2468"/>
    <cellStyle name="Normal 45" xfId="2469"/>
    <cellStyle name="Normal 46" xfId="2470"/>
    <cellStyle name="Normal 47" xfId="2471"/>
    <cellStyle name="Normal 48" xfId="2472"/>
    <cellStyle name="Normal 49" xfId="2473"/>
    <cellStyle name="Normal 5" xfId="2474"/>
    <cellStyle name="Normal 5 2" xfId="2475"/>
    <cellStyle name="Normal 5 3" xfId="2476"/>
    <cellStyle name="Normal 5 4" xfId="2477"/>
    <cellStyle name="Normal 5 5" xfId="2478"/>
    <cellStyle name="Normal 5 6" xfId="2479"/>
    <cellStyle name="Normal 5_Bieu GDP" xfId="2480"/>
    <cellStyle name="Normal 50" xfId="2481"/>
    <cellStyle name="Normal 51" xfId="2482"/>
    <cellStyle name="Normal 52" xfId="2483"/>
    <cellStyle name="Normal 53" xfId="2484"/>
    <cellStyle name="Normal 54" xfId="2485"/>
    <cellStyle name="Normal 55" xfId="2486"/>
    <cellStyle name="Normal 56" xfId="2487"/>
    <cellStyle name="Normal 57" xfId="2488"/>
    <cellStyle name="Normal 58" xfId="2489"/>
    <cellStyle name="Normal 59" xfId="2490"/>
    <cellStyle name="Normal 6" xfId="2491"/>
    <cellStyle name="Normal 6 2" xfId="2492"/>
    <cellStyle name="Normal 6 3" xfId="2493"/>
    <cellStyle name="Normal 6 4" xfId="2494"/>
    <cellStyle name="Normal 6 5" xfId="2495"/>
    <cellStyle name="Normal 6 6" xfId="2496"/>
    <cellStyle name="Normal 6_CS TT TK" xfId="2497"/>
    <cellStyle name="Normal 60" xfId="2498"/>
    <cellStyle name="Normal 61" xfId="2499"/>
    <cellStyle name="Normal 62" xfId="2500"/>
    <cellStyle name="Normal 63" xfId="2501"/>
    <cellStyle name="Normal 64" xfId="2502"/>
    <cellStyle name="Normal 65" xfId="2503"/>
    <cellStyle name="Normal 66" xfId="2504"/>
    <cellStyle name="Normal 67" xfId="2505"/>
    <cellStyle name="Normal 68" xfId="2506"/>
    <cellStyle name="Normal 69" xfId="2507"/>
    <cellStyle name="Normal 7" xfId="2508"/>
    <cellStyle name="Normal 7 2" xfId="2509"/>
    <cellStyle name="Normal 7 2 2" xfId="2510"/>
    <cellStyle name="Normal 7 2 3" xfId="2511"/>
    <cellStyle name="Normal 7 2 4" xfId="2512"/>
    <cellStyle name="Normal 7 3" xfId="2513"/>
    <cellStyle name="Normal 7 4" xfId="2514"/>
    <cellStyle name="Normal 7 5" xfId="2515"/>
    <cellStyle name="Normal 7 6" xfId="2516"/>
    <cellStyle name="Normal 7 7" xfId="2659"/>
    <cellStyle name="Normal 7_Bieu GDP" xfId="2517"/>
    <cellStyle name="Normal 70" xfId="2518"/>
    <cellStyle name="Normal 71" xfId="2519"/>
    <cellStyle name="Normal 72" xfId="2520"/>
    <cellStyle name="Normal 73" xfId="2521"/>
    <cellStyle name="Normal 74" xfId="2522"/>
    <cellStyle name="Normal 75" xfId="2523"/>
    <cellStyle name="Normal 76" xfId="2524"/>
    <cellStyle name="Normal 77" xfId="2525"/>
    <cellStyle name="Normal 78" xfId="2526"/>
    <cellStyle name="Normal 79" xfId="2527"/>
    <cellStyle name="Normal 8" xfId="2528"/>
    <cellStyle name="Normal 8 2" xfId="2529"/>
    <cellStyle name="Normal 8 2 2" xfId="2530"/>
    <cellStyle name="Normal 8 2 3" xfId="2531"/>
    <cellStyle name="Normal 8 2 4" xfId="2532"/>
    <cellStyle name="Normal 8 2_CS TT TK" xfId="2533"/>
    <cellStyle name="Normal 8 3" xfId="2534"/>
    <cellStyle name="Normal 8 4" xfId="2535"/>
    <cellStyle name="Normal 8 5" xfId="2536"/>
    <cellStyle name="Normal 8 6" xfId="2537"/>
    <cellStyle name="Normal 8 7" xfId="2538"/>
    <cellStyle name="Normal 8_Bieu GDP" xfId="2539"/>
    <cellStyle name="Normal 80" xfId="2540"/>
    <cellStyle name="Normal 81" xfId="2541"/>
    <cellStyle name="Normal 82" xfId="2542"/>
    <cellStyle name="Normal 83" xfId="2543"/>
    <cellStyle name="Normal 84" xfId="2544"/>
    <cellStyle name="Normal 85" xfId="2545"/>
    <cellStyle name="Normal 86" xfId="2546"/>
    <cellStyle name="Normal 87" xfId="2547"/>
    <cellStyle name="Normal 88" xfId="2548"/>
    <cellStyle name="Normal 89" xfId="2549"/>
    <cellStyle name="Normal 9" xfId="2550"/>
    <cellStyle name="Normal 9 2" xfId="2551"/>
    <cellStyle name="Normal 9 3" xfId="2552"/>
    <cellStyle name="Normal 9 4" xfId="2700"/>
    <cellStyle name="Normal 9_FDI " xfId="2553"/>
    <cellStyle name="Normal 90" xfId="2554"/>
    <cellStyle name="Normal 91" xfId="2555"/>
    <cellStyle name="Normal 92" xfId="2556"/>
    <cellStyle name="Normal 93" xfId="2557"/>
    <cellStyle name="Normal 94" xfId="2558"/>
    <cellStyle name="Normal 95" xfId="2559"/>
    <cellStyle name="Normal 96" xfId="2560"/>
    <cellStyle name="Normal 97" xfId="2561"/>
    <cellStyle name="Normal 98" xfId="2562"/>
    <cellStyle name="Normal 99" xfId="2563"/>
    <cellStyle name="Normal_02NN" xfId="1"/>
    <cellStyle name="Normal_02NN_bieu nongnghiep" xfId="2"/>
    <cellStyle name="Normal_03&amp;04CN 2" xfId="2664"/>
    <cellStyle name="Normal_05XD" xfId="2642"/>
    <cellStyle name="Normal_05XD_Dautu(6-2011) 2" xfId="2666"/>
    <cellStyle name="Normal_06DTNN" xfId="2660"/>
    <cellStyle name="Normal_07Dulich11 2" xfId="2662"/>
    <cellStyle name="Normal_07gia" xfId="2703"/>
    <cellStyle name="Normal_07VT 2" xfId="2670"/>
    <cellStyle name="Normal_08-12TM" xfId="2648"/>
    <cellStyle name="Normal_08tmt3" xfId="2646"/>
    <cellStyle name="Normal_08tmt3 2" xfId="2650"/>
    <cellStyle name="Normal_08tmt3_VT- TM Diep" xfId="2647"/>
    <cellStyle name="Normal_Bctiendo2000" xfId="3"/>
    <cellStyle name="Normal_Bieu04.072" xfId="2671"/>
    <cellStyle name="Normal_Book2 2" xfId="2704"/>
    <cellStyle name="Normal_Gui Vu TH-Bao cao nhanh VDT 2006" xfId="2643"/>
    <cellStyle name="Normal_nhanh sap xep lai" xfId="2649"/>
    <cellStyle name="Normal_nhanh sap xep lai 3 2" xfId="2667"/>
    <cellStyle name="Normal_Sheet1" xfId="2636"/>
    <cellStyle name="Normal_solieu gdp 2 2" xfId="2661"/>
    <cellStyle name="Normal_SPT3-96" xfId="2638"/>
    <cellStyle name="Normal_SPT3-96_BC CN thang  01-2012" xfId="2639"/>
    <cellStyle name="Normal_SPT3-96_Bieu 012011" xfId="2644"/>
    <cellStyle name="Normal_SPT3-96_Bieudautu_Dautu(6-2011)" xfId="2645"/>
    <cellStyle name="Normal_SPT3-96_Van tai12.2010" xfId="2652"/>
    <cellStyle name="Normal_Tieu thu-Ton kho thang 7.2012 (dieu chinh)" xfId="2640"/>
    <cellStyle name="Normal_Xl0000008" xfId="2654"/>
    <cellStyle name="Normal_Xl0000107" xfId="2635"/>
    <cellStyle name="Normal_Xl0000141" xfId="2637"/>
    <cellStyle name="Normal_Xl0000143" xfId="2641"/>
    <cellStyle name="Normal_Xl0000156" xfId="2653"/>
    <cellStyle name="Normal_Xl0000163 2" xfId="2702"/>
    <cellStyle name="Normal1" xfId="2564"/>
    <cellStyle name="Normal1 2" xfId="2565"/>
    <cellStyle name="Normal1 3" xfId="2566"/>
    <cellStyle name="Note 2" xfId="2567"/>
    <cellStyle name="Output 2" xfId="2568"/>
    <cellStyle name="Percent [2]" xfId="2569"/>
    <cellStyle name="Percent 2" xfId="2570"/>
    <cellStyle name="Percent 2 2" xfId="2571"/>
    <cellStyle name="Percent 2 3" xfId="2572"/>
    <cellStyle name="Percent 3" xfId="2573"/>
    <cellStyle name="Percent 3 2" xfId="2574"/>
    <cellStyle name="Percent 3 3" xfId="2575"/>
    <cellStyle name="Percent 4" xfId="2576"/>
    <cellStyle name="Percent 4 2" xfId="2577"/>
    <cellStyle name="Percent 4 3" xfId="2578"/>
    <cellStyle name="Percent 4 4" xfId="2701"/>
    <cellStyle name="Percent 5" xfId="2579"/>
    <cellStyle name="Percent 5 2" xfId="2580"/>
    <cellStyle name="Percent 5 3" xfId="2581"/>
    <cellStyle name="Style 1" xfId="2582"/>
    <cellStyle name="Style 10" xfId="2583"/>
    <cellStyle name="Style 11" xfId="2584"/>
    <cellStyle name="Style 2" xfId="2585"/>
    <cellStyle name="Style 3" xfId="2586"/>
    <cellStyle name="Style 4" xfId="2587"/>
    <cellStyle name="Style 5" xfId="2588"/>
    <cellStyle name="Style 6" xfId="2589"/>
    <cellStyle name="Style 7" xfId="2590"/>
    <cellStyle name="Style 8" xfId="2591"/>
    <cellStyle name="Style 9" xfId="2592"/>
    <cellStyle name="Style1" xfId="2593"/>
    <cellStyle name="Style2" xfId="2594"/>
    <cellStyle name="Style3" xfId="2595"/>
    <cellStyle name="Style4" xfId="2596"/>
    <cellStyle name="Style5" xfId="2597"/>
    <cellStyle name="Style6" xfId="2598"/>
    <cellStyle name="Style7" xfId="2599"/>
    <cellStyle name="subhead" xfId="2600"/>
    <cellStyle name="thvt" xfId="2601"/>
    <cellStyle name="Total 2" xfId="2602"/>
    <cellStyle name="Total 3" xfId="2603"/>
    <cellStyle name="Total 4" xfId="2604"/>
    <cellStyle name="Total 5" xfId="2605"/>
    <cellStyle name="Total 6" xfId="2606"/>
    <cellStyle name="Total 7" xfId="2607"/>
    <cellStyle name="Total 8" xfId="2608"/>
    <cellStyle name="Total 9" xfId="2609"/>
    <cellStyle name="Warning Text 2" xfId="2610"/>
    <cellStyle name="xanh" xfId="2611"/>
    <cellStyle name="xuan" xfId="2612"/>
    <cellStyle name="ปกติ_gdp2006q4" xfId="2613"/>
    <cellStyle name=" [0.00]_ Att. 1- Cover" xfId="2614"/>
    <cellStyle name="_ Att. 1- Cover" xfId="2615"/>
    <cellStyle name="?_ Att. 1- Cover" xfId="2616"/>
    <cellStyle name="똿뗦먛귟 [0.00]_PRODUCT DETAIL Q1" xfId="2617"/>
    <cellStyle name="똿뗦먛귟_PRODUCT DETAIL Q1" xfId="2618"/>
    <cellStyle name="믅됞 [0.00]_PRODUCT DETAIL Q1" xfId="2619"/>
    <cellStyle name="믅됞_PRODUCT DETAIL Q1" xfId="2620"/>
    <cellStyle name="백분율_95" xfId="2621"/>
    <cellStyle name="뷭?_BOOKSHIP" xfId="2622"/>
    <cellStyle name="콤마 [0]_1202" xfId="2623"/>
    <cellStyle name="콤마_1202" xfId="2624"/>
    <cellStyle name="통화 [0]_1202" xfId="2625"/>
    <cellStyle name="통화_1202" xfId="2626"/>
    <cellStyle name="표준_(정보부문)월별인원계획" xfId="2627"/>
    <cellStyle name="一般_00Q3902REV.1" xfId="2628"/>
    <cellStyle name="千分位[0]_00Q3902REV.1" xfId="2629"/>
    <cellStyle name="千分位_00Q3902REV.1" xfId="2630"/>
    <cellStyle name="標準_list of commodities" xfId="2631"/>
    <cellStyle name="貨幣 [0]_00Q3902REV.1" xfId="2632"/>
    <cellStyle name="貨幣[0]_BRE" xfId="2633"/>
    <cellStyle name="貨幣_00Q3902REV.1" xfId="26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" sqref="A2"/>
    </sheetView>
  </sheetViews>
  <sheetFormatPr defaultRowHeight="12.75"/>
  <cols>
    <col min="1" max="1" width="7" customWidth="1"/>
    <col min="2" max="2" width="27.140625" customWidth="1"/>
    <col min="3" max="3" width="16.7109375" customWidth="1"/>
    <col min="4" max="4" width="16.5703125" customWidth="1"/>
    <col min="5" max="5" width="19.28515625" customWidth="1"/>
    <col min="6" max="6" width="9.85546875" customWidth="1"/>
    <col min="7" max="7" width="10.7109375" bestFit="1" customWidth="1"/>
    <col min="8" max="8" width="9.7109375" bestFit="1" customWidth="1"/>
  </cols>
  <sheetData>
    <row r="1" spans="1:10" s="3" customFormat="1" ht="20.100000000000001" customHeight="1">
      <c r="A1" s="1" t="s">
        <v>251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415" t="s">
        <v>252</v>
      </c>
    </row>
    <row r="4" spans="1:10" ht="43.5" customHeight="1">
      <c r="A4" s="8"/>
      <c r="B4" s="8"/>
      <c r="C4" s="168" t="s">
        <v>0</v>
      </c>
      <c r="D4" s="168" t="s">
        <v>1</v>
      </c>
      <c r="E4" s="168" t="s">
        <v>2</v>
      </c>
    </row>
    <row r="5" spans="1:10" ht="20.100000000000001" customHeight="1">
      <c r="A5" s="9"/>
      <c r="B5" s="9"/>
      <c r="C5" s="9"/>
      <c r="D5" s="10"/>
      <c r="E5" s="11"/>
    </row>
    <row r="6" spans="1:10" ht="20.100000000000001" customHeight="1">
      <c r="A6" s="12" t="s">
        <v>3</v>
      </c>
      <c r="B6" s="169"/>
      <c r="C6" s="13">
        <v>1884.9</v>
      </c>
      <c r="D6" s="13">
        <v>1908.7</v>
      </c>
      <c r="E6" s="13">
        <v>101.3</v>
      </c>
      <c r="F6" s="14"/>
    </row>
    <row r="7" spans="1:10" ht="20.100000000000001" customHeight="1">
      <c r="A7" s="15"/>
      <c r="B7" s="170" t="s">
        <v>4</v>
      </c>
      <c r="C7" s="171">
        <v>63.2</v>
      </c>
      <c r="D7" s="171">
        <v>77.5</v>
      </c>
      <c r="E7" s="171">
        <v>122.6</v>
      </c>
      <c r="F7" s="14"/>
    </row>
    <row r="8" spans="1:10" ht="20.100000000000001" customHeight="1">
      <c r="A8" s="172"/>
      <c r="B8" s="170" t="s">
        <v>5</v>
      </c>
      <c r="C8" s="171">
        <v>1821.7</v>
      </c>
      <c r="D8" s="171">
        <v>1831.2</v>
      </c>
      <c r="E8" s="171">
        <v>100.5</v>
      </c>
      <c r="F8" s="14"/>
    </row>
    <row r="9" spans="1:10" ht="20.100000000000001" customHeight="1">
      <c r="A9" s="12" t="s">
        <v>6</v>
      </c>
      <c r="B9" s="169"/>
      <c r="C9" s="16"/>
      <c r="D9" s="17"/>
      <c r="E9" s="18"/>
      <c r="F9" s="14"/>
    </row>
    <row r="10" spans="1:10" ht="20.100000000000001" customHeight="1">
      <c r="A10" s="19"/>
      <c r="B10" s="170" t="s">
        <v>7</v>
      </c>
      <c r="C10" s="171">
        <v>153.30000000000001</v>
      </c>
      <c r="D10" s="171">
        <v>156.19999999999999</v>
      </c>
      <c r="E10" s="171">
        <v>101.9</v>
      </c>
      <c r="F10" s="14"/>
    </row>
    <row r="11" spans="1:10" ht="20.100000000000001" customHeight="1">
      <c r="A11" s="19"/>
      <c r="B11" s="170" t="s">
        <v>8</v>
      </c>
      <c r="C11" s="171">
        <v>41</v>
      </c>
      <c r="D11" s="171">
        <v>39.700000000000003</v>
      </c>
      <c r="E11" s="171">
        <v>96.8</v>
      </c>
      <c r="F11" s="14"/>
      <c r="G11" s="26"/>
      <c r="H11" s="25"/>
      <c r="I11" s="14"/>
      <c r="J11" s="14"/>
    </row>
    <row r="12" spans="1:10" ht="20.100000000000001" customHeight="1">
      <c r="A12" s="20"/>
      <c r="B12" s="170" t="s">
        <v>9</v>
      </c>
      <c r="C12" s="171">
        <v>6.6</v>
      </c>
      <c r="D12" s="171">
        <v>7.2</v>
      </c>
      <c r="E12" s="171">
        <v>109.1</v>
      </c>
      <c r="F12" s="14"/>
      <c r="G12" s="25"/>
      <c r="H12" s="25"/>
      <c r="I12" s="14"/>
      <c r="J12" s="14"/>
    </row>
    <row r="13" spans="1:10" ht="20.100000000000001" customHeight="1">
      <c r="A13" s="20"/>
      <c r="B13" s="170" t="s">
        <v>11</v>
      </c>
      <c r="C13" s="171">
        <v>26.7</v>
      </c>
      <c r="D13" s="171">
        <v>24.7</v>
      </c>
      <c r="E13" s="171">
        <v>92.5</v>
      </c>
      <c r="F13" s="14"/>
      <c r="G13" s="25"/>
      <c r="H13" s="25"/>
      <c r="I13" s="14"/>
      <c r="J13" s="14"/>
    </row>
    <row r="14" spans="1:10" s="21" customFormat="1" ht="20.100000000000001" customHeight="1">
      <c r="A14" s="19"/>
      <c r="B14" s="170" t="s">
        <v>10</v>
      </c>
      <c r="C14" s="171">
        <v>350.5</v>
      </c>
      <c r="D14" s="171">
        <v>356.7</v>
      </c>
      <c r="E14" s="171">
        <v>101.8</v>
      </c>
      <c r="F14" s="14"/>
    </row>
    <row r="15" spans="1:10" ht="20.100000000000001" customHeight="1">
      <c r="A15" s="12"/>
      <c r="B15" s="173"/>
      <c r="C15" s="22"/>
      <c r="D15" s="23"/>
      <c r="E15" s="24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useFirstPageNumber="1" horizontalDpi="4294967295" verticalDpi="4294967295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A2" sqref="A2"/>
    </sheetView>
  </sheetViews>
  <sheetFormatPr defaultRowHeight="15"/>
  <cols>
    <col min="1" max="1" width="4.28515625" style="158" customWidth="1"/>
    <col min="2" max="2" width="45.42578125" style="158" customWidth="1"/>
    <col min="3" max="3" width="18" style="158" customWidth="1"/>
    <col min="4" max="4" width="19.28515625" style="158" customWidth="1"/>
    <col min="5" max="16384" width="9.140625" style="158"/>
  </cols>
  <sheetData>
    <row r="1" spans="1:6" ht="18.75" customHeight="1">
      <c r="A1" s="362" t="s">
        <v>387</v>
      </c>
      <c r="B1" s="363"/>
      <c r="C1" s="364"/>
      <c r="D1" s="364"/>
      <c r="E1" s="365"/>
      <c r="F1" s="365"/>
    </row>
    <row r="2" spans="1:6">
      <c r="A2" s="366"/>
      <c r="B2" s="366"/>
      <c r="C2" s="364"/>
      <c r="D2" s="364"/>
      <c r="E2" s="365"/>
      <c r="F2" s="365"/>
    </row>
    <row r="3" spans="1:6">
      <c r="A3" s="367"/>
      <c r="B3" s="367"/>
      <c r="C3" s="368"/>
      <c r="D3" s="368"/>
      <c r="E3" s="365"/>
      <c r="F3" s="365"/>
    </row>
    <row r="4" spans="1:6">
      <c r="A4" s="369"/>
      <c r="B4" s="370"/>
      <c r="C4" s="371" t="s">
        <v>312</v>
      </c>
      <c r="D4" s="371" t="s">
        <v>313</v>
      </c>
      <c r="E4" s="365"/>
      <c r="F4" s="365"/>
    </row>
    <row r="5" spans="1:6">
      <c r="A5" s="372"/>
      <c r="B5" s="373"/>
      <c r="C5" s="374" t="s">
        <v>314</v>
      </c>
      <c r="D5" s="374" t="s">
        <v>315</v>
      </c>
      <c r="E5" s="365"/>
      <c r="F5" s="365"/>
    </row>
    <row r="6" spans="1:6">
      <c r="A6" s="367"/>
      <c r="B6" s="367"/>
      <c r="C6" s="368"/>
      <c r="D6" s="368"/>
      <c r="E6" s="365"/>
      <c r="F6" s="365"/>
    </row>
    <row r="7" spans="1:6">
      <c r="A7" s="375" t="s">
        <v>125</v>
      </c>
      <c r="B7" s="376"/>
      <c r="C7" s="377">
        <v>226</v>
      </c>
      <c r="D7" s="378">
        <v>805.01263100000006</v>
      </c>
      <c r="E7" s="365"/>
      <c r="F7" s="365"/>
    </row>
    <row r="8" spans="1:6" ht="15.75">
      <c r="A8" s="379" t="s">
        <v>316</v>
      </c>
      <c r="B8" s="372"/>
      <c r="C8" s="380"/>
      <c r="D8" s="381"/>
      <c r="E8" s="365"/>
      <c r="F8" s="365"/>
    </row>
    <row r="9" spans="1:6">
      <c r="A9" s="379"/>
      <c r="B9" s="382" t="s">
        <v>317</v>
      </c>
      <c r="C9" s="383">
        <v>8</v>
      </c>
      <c r="D9" s="384">
        <v>124.9374</v>
      </c>
      <c r="E9" s="382"/>
      <c r="F9" s="365"/>
    </row>
    <row r="10" spans="1:6">
      <c r="A10" s="379"/>
      <c r="B10" s="382" t="s">
        <v>318</v>
      </c>
      <c r="C10" s="380">
        <v>4</v>
      </c>
      <c r="D10" s="384">
        <v>118.290668</v>
      </c>
      <c r="E10" s="365"/>
      <c r="F10" s="365"/>
    </row>
    <row r="11" spans="1:6">
      <c r="A11" s="379"/>
      <c r="B11" s="382" t="s">
        <v>319</v>
      </c>
      <c r="C11" s="380">
        <v>5</v>
      </c>
      <c r="D11" s="384">
        <v>90</v>
      </c>
      <c r="E11" s="382"/>
      <c r="F11" s="365"/>
    </row>
    <row r="12" spans="1:6">
      <c r="A12" s="379"/>
      <c r="B12" s="382" t="s">
        <v>95</v>
      </c>
      <c r="C12" s="380">
        <v>18</v>
      </c>
      <c r="D12" s="384">
        <v>87.68</v>
      </c>
      <c r="E12" s="382"/>
      <c r="F12" s="365"/>
    </row>
    <row r="13" spans="1:6">
      <c r="A13" s="379"/>
      <c r="B13" s="382" t="s">
        <v>320</v>
      </c>
      <c r="C13" s="380">
        <v>1</v>
      </c>
      <c r="D13" s="384">
        <v>64.89</v>
      </c>
      <c r="E13" s="365"/>
      <c r="F13" s="365"/>
    </row>
    <row r="14" spans="1:6">
      <c r="A14" s="379"/>
      <c r="B14" s="382" t="s">
        <v>321</v>
      </c>
      <c r="C14" s="380">
        <v>2</v>
      </c>
      <c r="D14" s="384">
        <v>59.494900000000001</v>
      </c>
      <c r="E14" s="365"/>
      <c r="F14" s="365"/>
    </row>
    <row r="15" spans="1:6">
      <c r="A15" s="379"/>
      <c r="B15" s="382" t="s">
        <v>106</v>
      </c>
      <c r="C15" s="380">
        <v>68</v>
      </c>
      <c r="D15" s="384">
        <v>32.724505999999998</v>
      </c>
      <c r="E15" s="382"/>
      <c r="F15" s="365"/>
    </row>
    <row r="16" spans="1:6">
      <c r="A16" s="379"/>
      <c r="B16" s="382" t="s">
        <v>107</v>
      </c>
      <c r="C16" s="380">
        <v>48</v>
      </c>
      <c r="D16" s="384">
        <v>31.520786000000001</v>
      </c>
      <c r="E16" s="365"/>
      <c r="F16" s="365"/>
    </row>
    <row r="17" spans="1:6">
      <c r="A17" s="379"/>
      <c r="B17" s="382" t="s">
        <v>98</v>
      </c>
      <c r="C17" s="380">
        <v>15</v>
      </c>
      <c r="D17" s="384">
        <v>30.339490000000001</v>
      </c>
      <c r="E17" s="365"/>
      <c r="F17" s="365"/>
    </row>
    <row r="18" spans="1:6">
      <c r="A18" s="379"/>
      <c r="B18" s="382" t="s">
        <v>97</v>
      </c>
      <c r="C18" s="383">
        <v>7</v>
      </c>
      <c r="D18" s="384">
        <v>24.506492999999999</v>
      </c>
      <c r="E18" s="365"/>
      <c r="F18" s="365"/>
    </row>
    <row r="19" spans="1:6">
      <c r="A19" s="379"/>
      <c r="B19" s="382" t="s">
        <v>322</v>
      </c>
      <c r="C19" s="383">
        <v>1</v>
      </c>
      <c r="D19" s="384">
        <v>20</v>
      </c>
      <c r="E19" s="365"/>
      <c r="F19" s="365"/>
    </row>
    <row r="20" spans="1:6">
      <c r="A20" s="379"/>
      <c r="B20" s="382" t="s">
        <v>323</v>
      </c>
      <c r="C20" s="383">
        <v>2</v>
      </c>
      <c r="D20" s="384">
        <v>20</v>
      </c>
      <c r="E20" s="365"/>
      <c r="F20" s="365"/>
    </row>
    <row r="21" spans="1:6">
      <c r="A21" s="379"/>
      <c r="B21" s="382" t="s">
        <v>104</v>
      </c>
      <c r="C21" s="383">
        <v>3</v>
      </c>
      <c r="D21" s="384">
        <v>17.28</v>
      </c>
      <c r="E21" s="382"/>
      <c r="F21" s="365"/>
    </row>
    <row r="22" spans="1:6">
      <c r="A22" s="379"/>
      <c r="B22" s="382" t="s">
        <v>324</v>
      </c>
      <c r="C22" s="383">
        <v>2</v>
      </c>
      <c r="D22" s="384">
        <v>16</v>
      </c>
      <c r="E22" s="365"/>
      <c r="F22" s="365"/>
    </row>
    <row r="23" spans="1:6">
      <c r="A23" s="379"/>
      <c r="B23" s="382" t="s">
        <v>101</v>
      </c>
      <c r="C23" s="383">
        <v>4</v>
      </c>
      <c r="D23" s="384">
        <v>13.1</v>
      </c>
      <c r="E23" s="365"/>
      <c r="F23" s="365"/>
    </row>
    <row r="24" spans="1:6">
      <c r="A24" s="379"/>
      <c r="B24" s="382" t="s">
        <v>91</v>
      </c>
      <c r="C24" s="383">
        <v>4</v>
      </c>
      <c r="D24" s="384">
        <v>10.920223999999999</v>
      </c>
      <c r="E24" s="365"/>
      <c r="F24" s="365"/>
    </row>
    <row r="25" spans="1:6">
      <c r="A25" s="379"/>
      <c r="B25" s="382" t="s">
        <v>325</v>
      </c>
      <c r="C25" s="383">
        <v>9</v>
      </c>
      <c r="D25" s="384">
        <v>7.7537440000000002</v>
      </c>
      <c r="E25" s="382"/>
      <c r="F25" s="365"/>
    </row>
    <row r="26" spans="1:6">
      <c r="A26" s="379"/>
      <c r="B26" s="382" t="s">
        <v>326</v>
      </c>
      <c r="C26" s="383">
        <v>5</v>
      </c>
      <c r="D26" s="384">
        <v>6.0976419999999996</v>
      </c>
      <c r="E26" s="382"/>
      <c r="F26" s="365"/>
    </row>
    <row r="27" spans="1:6" ht="15.75">
      <c r="A27" s="379"/>
      <c r="B27" s="385"/>
      <c r="C27" s="383"/>
      <c r="D27" s="384"/>
      <c r="E27" s="365"/>
      <c r="F27" s="365"/>
    </row>
    <row r="28" spans="1:6">
      <c r="A28" s="386" t="s">
        <v>245</v>
      </c>
      <c r="B28" s="387"/>
      <c r="C28" s="388"/>
      <c r="D28" s="389"/>
      <c r="E28" s="365"/>
      <c r="F28" s="365"/>
    </row>
    <row r="29" spans="1:6">
      <c r="A29" s="386"/>
      <c r="B29" s="390" t="s">
        <v>243</v>
      </c>
      <c r="C29" s="383">
        <v>47</v>
      </c>
      <c r="D29" s="384">
        <v>221.58443199999999</v>
      </c>
      <c r="E29" s="365"/>
      <c r="F29" s="365"/>
    </row>
    <row r="30" spans="1:6">
      <c r="A30" s="386"/>
      <c r="B30" s="390" t="s">
        <v>241</v>
      </c>
      <c r="C30" s="383">
        <v>21</v>
      </c>
      <c r="D30" s="384">
        <v>215.691596</v>
      </c>
      <c r="E30" s="365"/>
      <c r="F30" s="365"/>
    </row>
    <row r="31" spans="1:6">
      <c r="A31" s="386"/>
      <c r="B31" s="390" t="s">
        <v>327</v>
      </c>
      <c r="C31" s="383">
        <v>2</v>
      </c>
      <c r="D31" s="384">
        <v>77</v>
      </c>
      <c r="E31" s="390"/>
      <c r="F31" s="365"/>
    </row>
    <row r="32" spans="1:6">
      <c r="A32" s="390"/>
      <c r="B32" s="390" t="s">
        <v>242</v>
      </c>
      <c r="C32" s="383">
        <v>62</v>
      </c>
      <c r="D32" s="384">
        <v>75.406502000000003</v>
      </c>
      <c r="E32" s="390"/>
      <c r="F32" s="390"/>
    </row>
    <row r="33" spans="1:6">
      <c r="A33" s="386"/>
      <c r="B33" s="390" t="s">
        <v>232</v>
      </c>
      <c r="C33" s="383">
        <v>18</v>
      </c>
      <c r="D33" s="384">
        <v>70.388598999999999</v>
      </c>
      <c r="E33" s="365"/>
      <c r="F33" s="365"/>
    </row>
    <row r="34" spans="1:6">
      <c r="A34" s="386"/>
      <c r="B34" s="161" t="s">
        <v>240</v>
      </c>
      <c r="C34" s="383">
        <v>12</v>
      </c>
      <c r="D34" s="384">
        <v>41.35</v>
      </c>
      <c r="E34" s="390"/>
      <c r="F34" s="365"/>
    </row>
    <row r="35" spans="1:6">
      <c r="A35" s="386"/>
      <c r="B35" s="391" t="s">
        <v>237</v>
      </c>
      <c r="C35" s="383">
        <v>10</v>
      </c>
      <c r="D35" s="384">
        <v>28.032920000000001</v>
      </c>
      <c r="E35" s="365"/>
      <c r="F35" s="365"/>
    </row>
    <row r="36" spans="1:6">
      <c r="A36" s="386"/>
      <c r="B36" s="391" t="s">
        <v>328</v>
      </c>
      <c r="C36" s="383">
        <v>5</v>
      </c>
      <c r="D36" s="384">
        <v>18.590076</v>
      </c>
      <c r="E36" s="365"/>
      <c r="F36" s="365"/>
    </row>
    <row r="37" spans="1:6">
      <c r="A37" s="386"/>
      <c r="B37" s="391" t="s">
        <v>329</v>
      </c>
      <c r="C37" s="383">
        <v>5</v>
      </c>
      <c r="D37" s="384">
        <v>18.329999999999998</v>
      </c>
      <c r="E37" s="365"/>
      <c r="F37" s="365"/>
    </row>
    <row r="38" spans="1:6">
      <c r="A38" s="386"/>
      <c r="B38" s="392" t="s">
        <v>330</v>
      </c>
      <c r="C38" s="383">
        <v>1</v>
      </c>
      <c r="D38" s="384">
        <v>12</v>
      </c>
      <c r="E38" s="365"/>
      <c r="F38" s="365"/>
    </row>
    <row r="39" spans="1:6">
      <c r="A39" s="386"/>
      <c r="B39" s="392" t="s">
        <v>331</v>
      </c>
      <c r="C39" s="383">
        <v>4</v>
      </c>
      <c r="D39" s="384">
        <v>10.89001</v>
      </c>
      <c r="E39" s="365"/>
      <c r="F39" s="365"/>
    </row>
    <row r="40" spans="1:6">
      <c r="A40" s="386"/>
      <c r="B40" s="392" t="s">
        <v>224</v>
      </c>
      <c r="C40" s="383">
        <v>1</v>
      </c>
      <c r="D40" s="384">
        <v>4</v>
      </c>
      <c r="E40" s="365"/>
      <c r="F40" s="365"/>
    </row>
    <row r="41" spans="1:6">
      <c r="A41" s="386"/>
      <c r="B41" s="392" t="s">
        <v>229</v>
      </c>
      <c r="C41" s="383">
        <v>6</v>
      </c>
      <c r="D41" s="384">
        <v>2.791328</v>
      </c>
      <c r="E41" s="390"/>
      <c r="F41" s="365"/>
    </row>
    <row r="42" spans="1:6">
      <c r="A42" s="386"/>
      <c r="B42" s="392" t="s">
        <v>332</v>
      </c>
      <c r="C42" s="383">
        <v>1</v>
      </c>
      <c r="D42" s="384">
        <v>2.0600860000000001</v>
      </c>
      <c r="E42" s="390"/>
      <c r="F42" s="365"/>
    </row>
    <row r="43" spans="1:6">
      <c r="A43" s="386"/>
      <c r="B43" s="392" t="s">
        <v>239</v>
      </c>
      <c r="C43" s="383">
        <v>4</v>
      </c>
      <c r="D43" s="384">
        <v>1.95</v>
      </c>
      <c r="E43" s="365"/>
      <c r="F43" s="365"/>
    </row>
    <row r="44" spans="1:6">
      <c r="A44" s="386"/>
      <c r="B44" s="392" t="s">
        <v>219</v>
      </c>
      <c r="C44" s="383">
        <v>2</v>
      </c>
      <c r="D44" s="384">
        <v>1.61</v>
      </c>
      <c r="E44" s="365"/>
      <c r="F44" s="365"/>
    </row>
    <row r="45" spans="1:6">
      <c r="A45" s="386"/>
      <c r="B45" s="392" t="s">
        <v>333</v>
      </c>
      <c r="C45" s="383">
        <v>4</v>
      </c>
      <c r="D45" s="384">
        <v>1.17811</v>
      </c>
      <c r="E45" s="365"/>
      <c r="F45" s="365"/>
    </row>
    <row r="46" spans="1:6">
      <c r="A46" s="386"/>
      <c r="B46" s="392" t="s">
        <v>228</v>
      </c>
      <c r="C46" s="383">
        <v>4</v>
      </c>
      <c r="D46" s="384">
        <v>0.81499999999999995</v>
      </c>
      <c r="E46" s="161"/>
      <c r="F46" s="365"/>
    </row>
    <row r="47" spans="1:6">
      <c r="A47" s="386"/>
      <c r="B47" s="392" t="s">
        <v>210</v>
      </c>
      <c r="C47" s="383">
        <v>1</v>
      </c>
      <c r="D47" s="384">
        <v>0.376</v>
      </c>
      <c r="E47" s="390"/>
      <c r="F47" s="365"/>
    </row>
    <row r="48" spans="1:6">
      <c r="A48" s="386"/>
      <c r="B48" s="392" t="s">
        <v>334</v>
      </c>
      <c r="C48" s="383">
        <v>1</v>
      </c>
      <c r="D48" s="384">
        <v>0.2</v>
      </c>
      <c r="E48" s="365"/>
      <c r="F48" s="365"/>
    </row>
    <row r="49" spans="1:6">
      <c r="A49" s="386"/>
      <c r="B49" s="393"/>
      <c r="C49" s="383"/>
      <c r="D49" s="384"/>
      <c r="E49" s="365"/>
      <c r="F49" s="365"/>
    </row>
    <row r="50" spans="1:6">
      <c r="A50" s="386"/>
      <c r="B50" s="390"/>
      <c r="C50" s="383"/>
      <c r="D50" s="384"/>
      <c r="E50" s="365"/>
      <c r="F50" s="365"/>
    </row>
    <row r="51" spans="1:6" ht="15.75">
      <c r="A51" s="386"/>
      <c r="B51" s="385"/>
      <c r="C51" s="385"/>
      <c r="D51" s="385"/>
      <c r="E51" s="365"/>
      <c r="F51" s="365"/>
    </row>
    <row r="52" spans="1:6" ht="15.75">
      <c r="A52" s="386"/>
      <c r="B52" s="385"/>
      <c r="C52" s="394"/>
      <c r="D52" s="395"/>
      <c r="E52" s="365"/>
      <c r="F52" s="365"/>
    </row>
    <row r="53" spans="1:6" ht="15.75">
      <c r="A53" s="386"/>
      <c r="B53" s="385"/>
      <c r="C53" s="396"/>
      <c r="D53" s="396"/>
      <c r="E53" s="365"/>
      <c r="F53" s="365"/>
    </row>
    <row r="54" spans="1:6" ht="15.75">
      <c r="A54" s="386"/>
      <c r="B54" s="385"/>
      <c r="C54" s="396"/>
      <c r="D54" s="396"/>
      <c r="E54" s="365"/>
      <c r="F54" s="365"/>
    </row>
    <row r="55" spans="1:6" ht="15.75">
      <c r="A55" s="386"/>
      <c r="B55" s="385"/>
      <c r="C55" s="396"/>
      <c r="D55" s="396"/>
      <c r="E55" s="365"/>
      <c r="F55" s="365"/>
    </row>
    <row r="56" spans="1:6" ht="15.75">
      <c r="A56" s="386"/>
      <c r="B56" s="397"/>
      <c r="C56" s="396"/>
      <c r="D56" s="396"/>
      <c r="E56" s="365"/>
      <c r="F56" s="365"/>
    </row>
    <row r="57" spans="1:6" ht="15.75">
      <c r="A57" s="386"/>
      <c r="B57" s="385"/>
      <c r="C57" s="396"/>
      <c r="D57" s="396"/>
      <c r="E57" s="365"/>
      <c r="F57" s="365"/>
    </row>
    <row r="58" spans="1:6">
      <c r="A58" s="386"/>
      <c r="B58" s="382"/>
      <c r="C58" s="394"/>
      <c r="D58" s="395"/>
      <c r="E58" s="365"/>
      <c r="F58" s="365"/>
    </row>
    <row r="59" spans="1:6" ht="15.75">
      <c r="A59" s="386"/>
      <c r="B59" s="385"/>
      <c r="C59" s="394"/>
      <c r="D59" s="395"/>
      <c r="E59" s="365"/>
      <c r="F59" s="365"/>
    </row>
    <row r="60" spans="1:6" ht="15.75">
      <c r="A60" s="386"/>
      <c r="B60" s="385"/>
      <c r="C60" s="394"/>
      <c r="D60" s="395"/>
      <c r="E60" s="365"/>
      <c r="F60" s="365"/>
    </row>
    <row r="61" spans="1:6">
      <c r="A61" s="386"/>
      <c r="B61" s="382"/>
      <c r="C61" s="398"/>
      <c r="D61" s="398"/>
      <c r="E61" s="365"/>
      <c r="F61" s="365"/>
    </row>
    <row r="62" spans="1:6" ht="15.75">
      <c r="A62" s="386"/>
      <c r="B62" s="385"/>
      <c r="C62" s="398"/>
      <c r="D62" s="398"/>
      <c r="E62" s="365"/>
      <c r="F62" s="365"/>
    </row>
    <row r="63" spans="1:6" ht="15.75">
      <c r="A63" s="386"/>
      <c r="B63" s="385"/>
      <c r="C63" s="394"/>
      <c r="D63" s="395"/>
      <c r="E63" s="365"/>
      <c r="F63" s="365"/>
    </row>
    <row r="64" spans="1:6" ht="15.75">
      <c r="A64" s="386"/>
      <c r="B64" s="385"/>
      <c r="C64" s="399"/>
      <c r="D64" s="399"/>
      <c r="E64" s="365"/>
      <c r="F64" s="365"/>
    </row>
    <row r="65" spans="1:6">
      <c r="A65"/>
      <c r="B65" s="397"/>
      <c r="C65" s="400"/>
      <c r="D65" s="400"/>
      <c r="E65" s="365"/>
      <c r="F65" s="365"/>
    </row>
    <row r="66" spans="1:6">
      <c r="A66"/>
      <c r="B66" s="397"/>
      <c r="C66" s="400"/>
      <c r="D66" s="400"/>
      <c r="E66" s="365"/>
      <c r="F66" s="365"/>
    </row>
    <row r="67" spans="1:6">
      <c r="A67"/>
      <c r="B67"/>
      <c r="C67" s="400"/>
      <c r="D67" s="400"/>
      <c r="E67" s="365"/>
      <c r="F67" s="365"/>
    </row>
    <row r="68" spans="1:6">
      <c r="A68"/>
      <c r="B68" s="382"/>
      <c r="C68" s="400"/>
      <c r="D68" s="400"/>
      <c r="E68" s="365"/>
      <c r="F68" s="365"/>
    </row>
    <row r="69" spans="1:6">
      <c r="A69"/>
      <c r="B69"/>
      <c r="C69" s="400"/>
      <c r="D69" s="400"/>
      <c r="E69" s="365"/>
      <c r="F69" s="365"/>
    </row>
    <row r="70" spans="1:6">
      <c r="A70"/>
      <c r="B70"/>
      <c r="C70" s="400"/>
      <c r="D70" s="400"/>
      <c r="E70" s="365"/>
      <c r="F70" s="365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horizontalDpi="4294967295" verticalDpi="4294967295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2" sqref="A2"/>
    </sheetView>
  </sheetViews>
  <sheetFormatPr defaultColWidth="8" defaultRowHeight="12.75"/>
  <cols>
    <col min="1" max="1" width="3" style="93" customWidth="1"/>
    <col min="2" max="2" width="36.7109375" style="93" customWidth="1"/>
    <col min="3" max="3" width="14.5703125" style="93" customWidth="1"/>
    <col min="4" max="5" width="9.7109375" style="93" customWidth="1"/>
    <col min="6" max="6" width="14.85546875" style="93" customWidth="1"/>
    <col min="7" max="9" width="13.42578125" style="93" customWidth="1"/>
    <col min="10" max="10" width="15.85546875" style="93" customWidth="1"/>
    <col min="11" max="16384" width="8" style="93"/>
  </cols>
  <sheetData>
    <row r="1" spans="1:11" s="110" customFormat="1" ht="21" customHeight="1">
      <c r="A1" s="240" t="s">
        <v>388</v>
      </c>
      <c r="B1" s="240"/>
      <c r="C1" s="240"/>
      <c r="D1" s="240"/>
      <c r="E1" s="240"/>
      <c r="F1" s="240"/>
      <c r="G1" s="240"/>
    </row>
    <row r="2" spans="1:11" ht="18" customHeight="1">
      <c r="A2" s="241"/>
      <c r="B2" s="241"/>
      <c r="C2" s="241"/>
      <c r="D2" s="241"/>
      <c r="E2" s="242"/>
      <c r="F2" s="242"/>
      <c r="G2" s="242"/>
    </row>
    <row r="3" spans="1:11" ht="21" customHeight="1">
      <c r="A3" s="242"/>
      <c r="B3" s="242"/>
      <c r="C3" s="242"/>
      <c r="D3" s="242"/>
      <c r="E3" s="242"/>
      <c r="F3" s="404" t="s">
        <v>335</v>
      </c>
      <c r="G3" s="242"/>
    </row>
    <row r="4" spans="1:11" s="108" customFormat="1" ht="30" customHeight="1">
      <c r="A4" s="243"/>
      <c r="B4" s="243"/>
      <c r="C4" s="480" t="s">
        <v>339</v>
      </c>
      <c r="D4" s="482" t="s">
        <v>289</v>
      </c>
      <c r="E4" s="482"/>
      <c r="F4" s="477" t="s">
        <v>336</v>
      </c>
      <c r="G4" s="244"/>
    </row>
    <row r="5" spans="1:11" s="108" customFormat="1" ht="20.100000000000001" customHeight="1">
      <c r="A5" s="245"/>
      <c r="B5" s="245"/>
      <c r="C5" s="481"/>
      <c r="D5" s="109" t="s">
        <v>337</v>
      </c>
      <c r="E5" s="401" t="s">
        <v>338</v>
      </c>
      <c r="F5" s="478"/>
      <c r="G5" s="244"/>
    </row>
    <row r="6" spans="1:11" s="108" customFormat="1" ht="21" customHeight="1">
      <c r="A6" s="245"/>
      <c r="B6" s="245"/>
      <c r="C6" s="245"/>
      <c r="D6" s="246"/>
      <c r="E6" s="247"/>
      <c r="F6" s="247"/>
      <c r="G6" s="247"/>
    </row>
    <row r="7" spans="1:11" s="94" customFormat="1" ht="21" customHeight="1">
      <c r="A7" s="479" t="s">
        <v>125</v>
      </c>
      <c r="B7" s="479"/>
      <c r="C7" s="405">
        <v>385360.27958446817</v>
      </c>
      <c r="D7" s="407">
        <v>402229.82559819566</v>
      </c>
      <c r="E7" s="408">
        <v>100</v>
      </c>
      <c r="F7" s="411">
        <v>112.18210936953541</v>
      </c>
      <c r="G7" s="248"/>
      <c r="H7" s="107"/>
      <c r="I7" s="106"/>
      <c r="J7" s="106"/>
      <c r="K7" s="105"/>
    </row>
    <row r="8" spans="1:11" s="94" customFormat="1" ht="21" customHeight="1">
      <c r="A8" s="249"/>
      <c r="B8" s="250" t="s">
        <v>134</v>
      </c>
      <c r="C8" s="406">
        <v>290271.17788600002</v>
      </c>
      <c r="D8" s="409">
        <v>305373.320297</v>
      </c>
      <c r="E8" s="410">
        <f>+D8/$D$7*100</f>
        <v>75.920108570479385</v>
      </c>
      <c r="F8" s="251">
        <v>113.05686718299927</v>
      </c>
      <c r="G8" s="248"/>
      <c r="H8" s="104"/>
      <c r="I8" s="103"/>
      <c r="J8" s="103"/>
      <c r="K8" s="102"/>
    </row>
    <row r="9" spans="1:11" s="94" customFormat="1" ht="21" customHeight="1">
      <c r="A9" s="252"/>
      <c r="B9" s="253" t="s">
        <v>133</v>
      </c>
      <c r="C9" s="406">
        <v>48809.254648746028</v>
      </c>
      <c r="D9" s="409">
        <v>49498.674745683988</v>
      </c>
      <c r="E9" s="410">
        <f t="shared" ref="E9:E11" si="0">+D9/$D$7*100</f>
        <v>12.306067724358735</v>
      </c>
      <c r="F9" s="251">
        <v>111.52960560697542</v>
      </c>
      <c r="G9" s="248"/>
      <c r="H9" s="104"/>
      <c r="I9" s="103"/>
      <c r="J9" s="103"/>
      <c r="K9" s="102"/>
    </row>
    <row r="10" spans="1:11" s="94" customFormat="1" ht="21" customHeight="1">
      <c r="A10" s="249"/>
      <c r="B10" s="250" t="s">
        <v>132</v>
      </c>
      <c r="C10" s="406">
        <v>4017.7819348660951</v>
      </c>
      <c r="D10" s="409">
        <v>4326.8305555117222</v>
      </c>
      <c r="E10" s="410">
        <f t="shared" si="0"/>
        <v>1.0757110189620736</v>
      </c>
      <c r="F10" s="251">
        <v>107.90781950860551</v>
      </c>
      <c r="G10" s="248"/>
      <c r="H10" s="104"/>
      <c r="I10" s="103"/>
      <c r="J10" s="103"/>
      <c r="K10" s="102"/>
    </row>
    <row r="11" spans="1:11" s="94" customFormat="1" ht="20.100000000000001" customHeight="1">
      <c r="A11" s="249"/>
      <c r="B11" s="250" t="s">
        <v>131</v>
      </c>
      <c r="C11" s="406">
        <v>42262.065114855977</v>
      </c>
      <c r="D11" s="409">
        <v>43031</v>
      </c>
      <c r="E11" s="410">
        <f t="shared" si="0"/>
        <v>10.698112686199824</v>
      </c>
      <c r="F11" s="251">
        <v>107.43397090072591</v>
      </c>
      <c r="G11" s="248"/>
      <c r="H11" s="104"/>
      <c r="I11" s="103"/>
      <c r="J11" s="103"/>
      <c r="K11" s="102"/>
    </row>
    <row r="12" spans="1:11" s="98" customFormat="1" ht="20.100000000000001" customHeight="1">
      <c r="A12" s="249" t="s">
        <v>130</v>
      </c>
      <c r="B12" s="254" t="s">
        <v>130</v>
      </c>
      <c r="C12" s="254"/>
      <c r="D12" s="255"/>
      <c r="E12" s="255"/>
      <c r="F12" s="254"/>
      <c r="G12" s="254"/>
      <c r="H12" s="101"/>
      <c r="I12" s="101"/>
      <c r="J12" s="101"/>
    </row>
    <row r="13" spans="1:11" s="98" customFormat="1" ht="20.100000000000001" customHeight="1">
      <c r="A13" s="402"/>
      <c r="B13" s="250"/>
      <c r="C13" s="250"/>
      <c r="D13" s="256"/>
      <c r="E13" s="256"/>
      <c r="F13" s="255"/>
      <c r="G13" s="254"/>
      <c r="H13" s="96"/>
      <c r="I13" s="100"/>
      <c r="J13" s="99"/>
    </row>
    <row r="14" spans="1:11" s="94" customFormat="1" ht="20.100000000000001" customHeight="1">
      <c r="A14" s="249"/>
      <c r="B14" s="250"/>
      <c r="C14" s="250"/>
      <c r="D14" s="250"/>
      <c r="E14" s="250"/>
      <c r="F14" s="250"/>
      <c r="G14" s="250"/>
      <c r="H14" s="96"/>
      <c r="I14" s="96"/>
      <c r="J14" s="95"/>
    </row>
    <row r="15" spans="1:11" s="97" customFormat="1" ht="20.100000000000001" customHeight="1">
      <c r="A15" s="252"/>
      <c r="B15" s="253"/>
      <c r="C15" s="253"/>
      <c r="D15" s="249"/>
      <c r="E15" s="249"/>
      <c r="F15" s="249"/>
      <c r="G15" s="249"/>
      <c r="H15" s="96"/>
      <c r="I15" s="96"/>
      <c r="J15" s="95"/>
    </row>
    <row r="16" spans="1:11" s="94" customFormat="1" ht="20.100000000000001" customHeight="1">
      <c r="A16" s="249"/>
      <c r="B16" s="250"/>
      <c r="C16" s="250"/>
      <c r="D16" s="250"/>
      <c r="E16" s="250"/>
      <c r="F16" s="250"/>
      <c r="G16" s="250"/>
      <c r="H16" s="96"/>
      <c r="I16" s="96"/>
      <c r="J16" s="95"/>
    </row>
    <row r="17" spans="1:10" s="94" customFormat="1" ht="20.100000000000001" customHeight="1">
      <c r="A17" s="249"/>
      <c r="B17" s="250"/>
      <c r="C17" s="250"/>
      <c r="D17" s="250"/>
      <c r="E17" s="250"/>
      <c r="F17" s="250"/>
      <c r="G17" s="250"/>
      <c r="H17" s="96"/>
      <c r="I17" s="96"/>
      <c r="J17" s="95"/>
    </row>
    <row r="18" spans="1:10" ht="20.100000000000001" customHeight="1">
      <c r="A18" s="242"/>
      <c r="B18" s="242"/>
      <c r="C18" s="242"/>
      <c r="D18" s="257"/>
      <c r="E18" s="242"/>
      <c r="F18" s="242"/>
      <c r="G18" s="242"/>
    </row>
    <row r="19" spans="1:10" ht="20.100000000000001" customHeight="1">
      <c r="A19" s="242"/>
      <c r="B19" s="242"/>
      <c r="C19" s="242"/>
      <c r="D19" s="242"/>
      <c r="E19" s="242"/>
      <c r="F19" s="242"/>
    </row>
    <row r="20" spans="1:10" ht="20.100000000000001" customHeight="1">
      <c r="A20" s="242"/>
      <c r="B20" s="242"/>
      <c r="C20" s="242"/>
      <c r="D20" s="242"/>
      <c r="E20" s="242"/>
      <c r="F20" s="242"/>
    </row>
    <row r="21" spans="1:10" ht="20.100000000000001" customHeight="1">
      <c r="A21" s="242"/>
      <c r="B21" s="242"/>
      <c r="C21" s="242"/>
      <c r="D21" s="242"/>
      <c r="E21" s="242"/>
      <c r="F21" s="242"/>
    </row>
    <row r="22" spans="1:10" ht="20.100000000000001" customHeight="1">
      <c r="A22" s="242"/>
      <c r="B22" s="242"/>
      <c r="C22" s="242"/>
      <c r="D22" s="242"/>
      <c r="E22" s="242"/>
      <c r="F22" s="242"/>
    </row>
    <row r="23" spans="1:10" ht="20.100000000000001" customHeight="1">
      <c r="A23" s="242"/>
      <c r="B23" s="242"/>
      <c r="C23" s="242"/>
      <c r="D23" s="242"/>
      <c r="E23" s="242"/>
      <c r="F23" s="242"/>
    </row>
    <row r="24" spans="1:10" ht="20.100000000000001" customHeight="1">
      <c r="A24" s="242"/>
      <c r="B24" s="242"/>
      <c r="C24" s="242"/>
      <c r="D24" s="242"/>
      <c r="E24" s="242"/>
      <c r="F24" s="242"/>
    </row>
    <row r="25" spans="1:10" ht="20.100000000000001" customHeight="1">
      <c r="A25" s="242"/>
      <c r="B25" s="242"/>
      <c r="C25" s="242"/>
      <c r="D25" s="242"/>
      <c r="E25" s="242"/>
      <c r="F25" s="242"/>
    </row>
    <row r="26" spans="1:10" ht="20.100000000000001" customHeight="1">
      <c r="A26" s="242"/>
      <c r="B26" s="242"/>
      <c r="C26" s="242"/>
      <c r="D26" s="242"/>
      <c r="E26" s="242"/>
      <c r="F26" s="242"/>
    </row>
    <row r="27" spans="1:10" ht="20.100000000000001" customHeight="1">
      <c r="A27" s="242"/>
      <c r="B27" s="242"/>
      <c r="C27" s="242"/>
      <c r="D27" s="242"/>
      <c r="E27" s="242"/>
      <c r="F27" s="242"/>
    </row>
    <row r="28" spans="1:10" ht="20.100000000000001" customHeight="1">
      <c r="A28" s="242"/>
      <c r="B28" s="242"/>
      <c r="C28" s="242"/>
      <c r="D28" s="242"/>
      <c r="E28" s="242"/>
      <c r="F28" s="242"/>
    </row>
    <row r="29" spans="1:10" ht="20.100000000000001" customHeight="1">
      <c r="A29" s="242"/>
      <c r="B29" s="242"/>
      <c r="C29" s="242"/>
      <c r="D29" s="242"/>
      <c r="E29" s="242"/>
      <c r="F29" s="242"/>
    </row>
    <row r="30" spans="1:10" ht="20.100000000000001" customHeight="1">
      <c r="A30" s="242"/>
      <c r="B30" s="242"/>
      <c r="C30" s="242"/>
      <c r="D30" s="242"/>
      <c r="E30" s="242"/>
      <c r="F30" s="242"/>
    </row>
    <row r="31" spans="1:10">
      <c r="A31" s="242"/>
      <c r="B31" s="242"/>
      <c r="C31" s="242"/>
      <c r="D31" s="242"/>
      <c r="E31" s="242"/>
      <c r="F31" s="242"/>
    </row>
    <row r="32" spans="1:10">
      <c r="A32" s="242"/>
      <c r="B32" s="242"/>
      <c r="C32" s="242"/>
      <c r="D32" s="242"/>
      <c r="E32" s="242"/>
      <c r="F32" s="242"/>
    </row>
    <row r="33" spans="1:6">
      <c r="A33" s="242"/>
      <c r="B33" s="242"/>
      <c r="C33" s="242"/>
      <c r="D33" s="242"/>
      <c r="E33" s="242"/>
      <c r="F33" s="242"/>
    </row>
    <row r="34" spans="1:6">
      <c r="A34" s="242"/>
      <c r="B34" s="242"/>
      <c r="C34" s="242"/>
      <c r="D34" s="242"/>
      <c r="E34" s="242"/>
      <c r="F34" s="242"/>
    </row>
    <row r="35" spans="1:6">
      <c r="A35" s="242"/>
      <c r="B35" s="242"/>
      <c r="C35" s="242"/>
      <c r="D35" s="242"/>
      <c r="E35" s="242"/>
      <c r="F35" s="242"/>
    </row>
    <row r="36" spans="1:6">
      <c r="A36" s="242"/>
      <c r="B36" s="242"/>
      <c r="C36" s="242"/>
      <c r="D36" s="242"/>
      <c r="E36" s="242"/>
      <c r="F36" s="242"/>
    </row>
    <row r="37" spans="1:6">
      <c r="A37" s="242"/>
      <c r="B37" s="242"/>
      <c r="C37" s="242"/>
      <c r="D37" s="242"/>
      <c r="E37" s="242"/>
      <c r="F37" s="242"/>
    </row>
    <row r="38" spans="1:6">
      <c r="A38" s="242"/>
      <c r="B38" s="242"/>
      <c r="C38" s="242"/>
      <c r="D38" s="242"/>
      <c r="E38" s="242"/>
      <c r="F38" s="242"/>
    </row>
    <row r="39" spans="1:6">
      <c r="A39" s="242"/>
      <c r="B39" s="242"/>
      <c r="C39" s="242"/>
      <c r="D39" s="242"/>
      <c r="E39" s="242"/>
      <c r="F39" s="242"/>
    </row>
    <row r="40" spans="1:6">
      <c r="A40" s="242"/>
      <c r="B40" s="242"/>
      <c r="C40" s="242"/>
      <c r="D40" s="242"/>
      <c r="E40" s="242"/>
      <c r="F40" s="242"/>
    </row>
  </sheetData>
  <mergeCells count="4">
    <mergeCell ref="F4:F5"/>
    <mergeCell ref="A7:B7"/>
    <mergeCell ref="C4:C5"/>
    <mergeCell ref="D4:E4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2" sqref="A2"/>
    </sheetView>
  </sheetViews>
  <sheetFormatPr defaultColWidth="9.140625" defaultRowHeight="12.75"/>
  <cols>
    <col min="1" max="1" width="3" style="162" customWidth="1"/>
    <col min="2" max="2" width="11.28515625" style="162" customWidth="1"/>
    <col min="3" max="3" width="24.140625" style="162" customWidth="1"/>
    <col min="4" max="4" width="17.140625" style="162" customWidth="1"/>
    <col min="5" max="5" width="16.28515625" style="162" customWidth="1"/>
    <col min="6" max="6" width="15.5703125" style="162" customWidth="1"/>
    <col min="7" max="16384" width="9.140625" style="162"/>
  </cols>
  <sheetData>
    <row r="1" spans="1:7" ht="16.5">
      <c r="A1" s="445" t="s">
        <v>389</v>
      </c>
      <c r="B1" s="446"/>
      <c r="C1" s="446"/>
      <c r="D1" s="446"/>
      <c r="E1" s="446"/>
      <c r="F1" s="447"/>
      <c r="G1" s="448"/>
    </row>
    <row r="2" spans="1:7" ht="16.5">
      <c r="A2" s="445" t="s">
        <v>359</v>
      </c>
      <c r="B2" s="449"/>
      <c r="C2" s="449"/>
      <c r="D2" s="449"/>
      <c r="E2" s="449"/>
      <c r="F2" s="450"/>
    </row>
    <row r="3" spans="1:7" ht="15">
      <c r="A3" s="451"/>
      <c r="B3" s="452"/>
      <c r="C3" s="452"/>
      <c r="D3" s="452"/>
      <c r="E3" s="452"/>
      <c r="F3" s="452"/>
    </row>
    <row r="4" spans="1:7" ht="15">
      <c r="A4" s="451"/>
      <c r="B4" s="452"/>
      <c r="C4" s="452"/>
      <c r="D4" s="452"/>
      <c r="E4" s="452"/>
      <c r="F4" s="470" t="s">
        <v>254</v>
      </c>
    </row>
    <row r="5" spans="1:7" ht="15">
      <c r="A5" s="453"/>
      <c r="B5" s="454"/>
      <c r="C5" s="454"/>
      <c r="D5" s="483" t="s">
        <v>360</v>
      </c>
      <c r="E5" s="483"/>
      <c r="F5" s="483"/>
    </row>
    <row r="6" spans="1:7" ht="15">
      <c r="A6" s="451"/>
      <c r="B6" s="452"/>
      <c r="C6" s="452"/>
      <c r="D6" s="455" t="s">
        <v>361</v>
      </c>
      <c r="E6" s="455" t="s">
        <v>356</v>
      </c>
      <c r="F6" s="455" t="s">
        <v>362</v>
      </c>
    </row>
    <row r="7" spans="1:7" ht="15">
      <c r="A7" s="451"/>
      <c r="B7" s="452"/>
      <c r="C7" s="452"/>
      <c r="D7" s="456" t="s">
        <v>363</v>
      </c>
      <c r="E7" s="457" t="s">
        <v>79</v>
      </c>
      <c r="F7" s="457" t="s">
        <v>79</v>
      </c>
    </row>
    <row r="8" spans="1:7" ht="15">
      <c r="A8" s="450"/>
      <c r="B8" s="458"/>
      <c r="C8" s="458"/>
      <c r="D8" s="458"/>
      <c r="E8" s="458"/>
      <c r="F8" s="459"/>
    </row>
    <row r="9" spans="1:7" ht="20.100000000000001" customHeight="1">
      <c r="A9" s="460" t="s">
        <v>364</v>
      </c>
      <c r="B9" s="451"/>
      <c r="C9" s="451"/>
      <c r="D9" s="471">
        <v>110.95621095556351</v>
      </c>
      <c r="E9" s="471">
        <v>102.56297195951072</v>
      </c>
      <c r="F9" s="471">
        <v>100.09820000000001</v>
      </c>
    </row>
    <row r="10" spans="1:7" ht="20.100000000000001" customHeight="1">
      <c r="A10" s="461"/>
      <c r="B10" s="462"/>
      <c r="C10" s="462"/>
      <c r="D10" s="472"/>
      <c r="E10" s="472"/>
      <c r="F10" s="472"/>
    </row>
    <row r="11" spans="1:7" ht="20.100000000000001" customHeight="1">
      <c r="A11" s="461"/>
      <c r="B11" s="463" t="s">
        <v>365</v>
      </c>
      <c r="C11" s="463"/>
      <c r="D11" s="472">
        <v>108.99439752275943</v>
      </c>
      <c r="E11" s="472">
        <v>105.32439300220413</v>
      </c>
      <c r="F11" s="472">
        <v>100.66379999999999</v>
      </c>
    </row>
    <row r="12" spans="1:7" ht="20.100000000000001" customHeight="1">
      <c r="A12" s="461"/>
      <c r="B12" s="464" t="s">
        <v>366</v>
      </c>
      <c r="C12" s="463" t="s">
        <v>367</v>
      </c>
      <c r="D12" s="472">
        <v>107.81719044376247</v>
      </c>
      <c r="E12" s="472">
        <v>102.06123140108976</v>
      </c>
      <c r="F12" s="472">
        <v>100.51600000000001</v>
      </c>
    </row>
    <row r="13" spans="1:7" ht="20.100000000000001" customHeight="1">
      <c r="A13" s="461"/>
      <c r="B13" s="463"/>
      <c r="C13" s="463" t="s">
        <v>368</v>
      </c>
      <c r="D13" s="472">
        <v>108.29363499240959</v>
      </c>
      <c r="E13" s="472">
        <v>106.63446215507906</v>
      </c>
      <c r="F13" s="472">
        <v>100.8486</v>
      </c>
    </row>
    <row r="14" spans="1:7" ht="20.100000000000001" customHeight="1">
      <c r="A14" s="461"/>
      <c r="B14" s="463"/>
      <c r="C14" s="463" t="s">
        <v>369</v>
      </c>
      <c r="D14" s="472">
        <v>111.35544401457206</v>
      </c>
      <c r="E14" s="472">
        <v>103.71984571145347</v>
      </c>
      <c r="F14" s="472">
        <v>100.27670000000001</v>
      </c>
    </row>
    <row r="15" spans="1:7" ht="20.100000000000001" customHeight="1">
      <c r="A15" s="461"/>
      <c r="B15" s="463" t="s">
        <v>370</v>
      </c>
      <c r="C15" s="463"/>
      <c r="D15" s="472">
        <v>108.06605660108291</v>
      </c>
      <c r="E15" s="472">
        <v>101.89980470340021</v>
      </c>
      <c r="F15" s="472">
        <v>100.6854</v>
      </c>
    </row>
    <row r="16" spans="1:7" ht="20.100000000000001" customHeight="1">
      <c r="A16" s="461"/>
      <c r="B16" s="463" t="s">
        <v>371</v>
      </c>
      <c r="C16" s="463"/>
      <c r="D16" s="472">
        <v>106.95664808668076</v>
      </c>
      <c r="E16" s="472">
        <v>101.731199465437</v>
      </c>
      <c r="F16" s="472">
        <v>100.38930000000001</v>
      </c>
    </row>
    <row r="17" spans="1:6" ht="20.100000000000001" customHeight="1">
      <c r="A17" s="461"/>
      <c r="B17" s="463" t="s">
        <v>372</v>
      </c>
      <c r="C17" s="463"/>
      <c r="D17" s="472">
        <v>108.71529613744276</v>
      </c>
      <c r="E17" s="472">
        <v>100.93776407020569</v>
      </c>
      <c r="F17" s="472">
        <v>100.35120000000001</v>
      </c>
    </row>
    <row r="18" spans="1:6" ht="20.100000000000001" customHeight="1">
      <c r="A18" s="461"/>
      <c r="B18" s="463" t="s">
        <v>373</v>
      </c>
      <c r="C18" s="463"/>
      <c r="D18" s="472">
        <v>106.89318892512242</v>
      </c>
      <c r="E18" s="472">
        <v>101.35198099918033</v>
      </c>
      <c r="F18" s="472">
        <v>100.15779999999999</v>
      </c>
    </row>
    <row r="19" spans="1:6" ht="20.100000000000001" customHeight="1">
      <c r="A19" s="461"/>
      <c r="B19" s="463" t="s">
        <v>374</v>
      </c>
      <c r="C19" s="463"/>
      <c r="D19" s="472">
        <v>211.14658525918668</v>
      </c>
      <c r="E19" s="472">
        <v>101.80270031372385</v>
      </c>
      <c r="F19" s="472">
        <v>100.0149</v>
      </c>
    </row>
    <row r="20" spans="1:6" ht="20.100000000000001" customHeight="1">
      <c r="A20" s="461"/>
      <c r="B20" s="464" t="s">
        <v>366</v>
      </c>
      <c r="C20" s="463" t="s">
        <v>375</v>
      </c>
      <c r="D20" s="472">
        <v>260.0447268345784</v>
      </c>
      <c r="E20" s="472">
        <v>101.91173143749333</v>
      </c>
      <c r="F20" s="472">
        <v>100.00060000000001</v>
      </c>
    </row>
    <row r="21" spans="1:6" ht="20.100000000000001" customHeight="1">
      <c r="A21" s="461"/>
      <c r="B21" s="463" t="s">
        <v>376</v>
      </c>
      <c r="C21" s="463"/>
      <c r="D21" s="472">
        <v>87.108843992301559</v>
      </c>
      <c r="E21" s="472">
        <v>96.050698114306314</v>
      </c>
      <c r="F21" s="472">
        <v>96.962400000000002</v>
      </c>
    </row>
    <row r="22" spans="1:6" ht="20.100000000000001" customHeight="1">
      <c r="A22" s="461"/>
      <c r="B22" s="463" t="s">
        <v>377</v>
      </c>
      <c r="C22" s="463"/>
      <c r="D22" s="472">
        <v>97.034190952095756</v>
      </c>
      <c r="E22" s="472">
        <v>99.201747993509599</v>
      </c>
      <c r="F22" s="472">
        <v>99.911199999999994</v>
      </c>
    </row>
    <row r="23" spans="1:6" ht="20.100000000000001" customHeight="1">
      <c r="A23" s="461"/>
      <c r="B23" s="463" t="s">
        <v>378</v>
      </c>
      <c r="C23" s="463"/>
      <c r="D23" s="472">
        <v>134.64703354818477</v>
      </c>
      <c r="E23" s="472">
        <v>106.64572774119793</v>
      </c>
      <c r="F23" s="472">
        <v>100.15170000000001</v>
      </c>
    </row>
    <row r="24" spans="1:6" ht="20.100000000000001" customHeight="1">
      <c r="A24" s="461"/>
      <c r="B24" s="464" t="s">
        <v>366</v>
      </c>
      <c r="C24" s="463" t="s">
        <v>379</v>
      </c>
      <c r="D24" s="472">
        <v>140.06264517138513</v>
      </c>
      <c r="E24" s="472">
        <v>107.52771201935505</v>
      </c>
      <c r="F24" s="472">
        <v>100.15</v>
      </c>
    </row>
    <row r="25" spans="1:6" ht="20.100000000000001" customHeight="1">
      <c r="A25" s="461"/>
      <c r="B25" s="463" t="s">
        <v>380</v>
      </c>
      <c r="C25" s="463"/>
      <c r="D25" s="472">
        <v>105.57014094906125</v>
      </c>
      <c r="E25" s="472">
        <v>101.97726310038506</v>
      </c>
      <c r="F25" s="472">
        <v>100.3252</v>
      </c>
    </row>
    <row r="26" spans="1:6" ht="20.100000000000001" customHeight="1">
      <c r="A26" s="461"/>
      <c r="B26" s="463" t="s">
        <v>381</v>
      </c>
      <c r="C26" s="463"/>
      <c r="D26" s="472">
        <v>112.09778639072367</v>
      </c>
      <c r="E26" s="472">
        <v>102.34033701637574</v>
      </c>
      <c r="F26" s="472">
        <v>100.33759999999999</v>
      </c>
    </row>
    <row r="27" spans="1:6" ht="20.100000000000001" customHeight="1">
      <c r="A27" s="461"/>
      <c r="B27" s="463"/>
      <c r="C27" s="463"/>
      <c r="D27" s="472"/>
      <c r="E27" s="472"/>
      <c r="F27" s="472"/>
    </row>
    <row r="28" spans="1:6" ht="20.100000000000001" customHeight="1">
      <c r="A28" s="460" t="s">
        <v>382</v>
      </c>
      <c r="B28" s="465"/>
      <c r="C28" s="465"/>
      <c r="D28" s="471">
        <v>108.75622030340607</v>
      </c>
      <c r="E28" s="471">
        <v>100.12998388889478</v>
      </c>
      <c r="F28" s="471">
        <v>102.2454</v>
      </c>
    </row>
    <row r="29" spans="1:6" ht="20.100000000000001" customHeight="1">
      <c r="A29" s="466" t="s">
        <v>383</v>
      </c>
      <c r="B29" s="467"/>
      <c r="C29" s="467"/>
      <c r="D29" s="471">
        <v>108.44822721718494</v>
      </c>
      <c r="E29" s="471">
        <v>102.32424939806404</v>
      </c>
      <c r="F29" s="471">
        <v>99.601900000000001</v>
      </c>
    </row>
    <row r="30" spans="1:6" ht="20.100000000000001" customHeight="1">
      <c r="A30" s="460" t="s">
        <v>384</v>
      </c>
      <c r="B30" s="465"/>
      <c r="C30" s="465"/>
      <c r="D30" s="468"/>
      <c r="E30" s="471">
        <v>1.83</v>
      </c>
      <c r="F30" s="471">
        <v>0.3</v>
      </c>
    </row>
    <row r="31" spans="1:6">
      <c r="A31" s="469"/>
      <c r="B31" s="469"/>
      <c r="C31" s="469"/>
      <c r="D31" s="469"/>
      <c r="E31" s="469"/>
      <c r="F31" s="469"/>
    </row>
    <row r="32" spans="1:6">
      <c r="A32" s="469"/>
      <c r="B32" s="469"/>
      <c r="C32" s="469"/>
    </row>
    <row r="33" spans="1:6">
      <c r="A33" s="469"/>
      <c r="B33" s="469"/>
      <c r="C33" s="469"/>
      <c r="D33" s="469"/>
      <c r="E33" s="469"/>
      <c r="F33" s="469"/>
    </row>
    <row r="34" spans="1:6">
      <c r="A34" s="469"/>
      <c r="B34" s="469"/>
      <c r="C34" s="469"/>
      <c r="D34" s="469"/>
      <c r="E34" s="469"/>
      <c r="F34" s="469"/>
    </row>
    <row r="35" spans="1:6">
      <c r="A35" s="469"/>
      <c r="B35" s="469"/>
      <c r="C35" s="469"/>
      <c r="D35" s="469"/>
      <c r="E35" s="469"/>
      <c r="F35" s="469"/>
    </row>
    <row r="36" spans="1:6">
      <c r="A36" s="469"/>
      <c r="B36" s="469"/>
      <c r="C36" s="469"/>
      <c r="D36" s="469"/>
      <c r="E36" s="469"/>
      <c r="F36" s="469"/>
    </row>
    <row r="37" spans="1:6">
      <c r="A37" s="469"/>
      <c r="B37" s="469"/>
      <c r="C37" s="469"/>
      <c r="D37" s="469"/>
      <c r="E37" s="469"/>
      <c r="F37" s="469"/>
    </row>
    <row r="38" spans="1:6">
      <c r="A38" s="469"/>
      <c r="B38" s="469"/>
      <c r="C38" s="469"/>
      <c r="D38" s="469"/>
      <c r="E38" s="469"/>
      <c r="F38" s="469"/>
    </row>
    <row r="39" spans="1:6">
      <c r="A39" s="469"/>
      <c r="B39" s="469"/>
      <c r="C39" s="469"/>
      <c r="D39" s="469"/>
      <c r="E39" s="469"/>
      <c r="F39" s="469"/>
    </row>
    <row r="40" spans="1:6">
      <c r="A40" s="469"/>
      <c r="B40" s="469"/>
      <c r="C40" s="469"/>
      <c r="D40" s="469"/>
      <c r="E40" s="469"/>
      <c r="F40" s="469"/>
    </row>
    <row r="41" spans="1:6">
      <c r="A41" s="469"/>
      <c r="B41" s="469"/>
      <c r="C41" s="469"/>
      <c r="D41" s="469"/>
      <c r="E41" s="469"/>
      <c r="F41" s="469"/>
    </row>
    <row r="42" spans="1:6">
      <c r="A42" s="469"/>
      <c r="B42" s="469"/>
      <c r="C42" s="469"/>
      <c r="D42" s="469"/>
      <c r="E42" s="469"/>
      <c r="F42" s="469"/>
    </row>
    <row r="43" spans="1:6">
      <c r="A43" s="469"/>
      <c r="B43" s="469"/>
      <c r="C43" s="469"/>
      <c r="D43" s="469"/>
      <c r="E43" s="469"/>
      <c r="F43" s="469"/>
    </row>
    <row r="44" spans="1:6">
      <c r="A44" s="469"/>
      <c r="B44" s="469"/>
      <c r="C44" s="469"/>
      <c r="D44" s="469"/>
      <c r="E44" s="469"/>
      <c r="F44" s="469"/>
    </row>
    <row r="45" spans="1:6">
      <c r="A45" s="469"/>
      <c r="B45" s="469"/>
      <c r="C45" s="469"/>
      <c r="D45" s="469"/>
      <c r="E45" s="469"/>
      <c r="F45" s="469"/>
    </row>
    <row r="46" spans="1:6">
      <c r="A46" s="469"/>
      <c r="B46" s="469"/>
      <c r="C46" s="469"/>
      <c r="D46" s="469"/>
      <c r="E46" s="469"/>
      <c r="F46" s="469"/>
    </row>
    <row r="47" spans="1:6">
      <c r="A47" s="469"/>
      <c r="B47" s="469"/>
      <c r="C47" s="469"/>
      <c r="D47" s="469"/>
      <c r="E47" s="469"/>
      <c r="F47" s="469"/>
    </row>
    <row r="48" spans="1:6">
      <c r="A48" s="469"/>
      <c r="B48" s="469"/>
      <c r="C48" s="469"/>
      <c r="D48" s="469"/>
      <c r="E48" s="469"/>
      <c r="F48" s="469"/>
    </row>
    <row r="49" spans="1:6">
      <c r="A49" s="469"/>
      <c r="B49" s="469"/>
      <c r="C49" s="469"/>
      <c r="D49" s="469"/>
      <c r="E49" s="469"/>
      <c r="F49" s="469"/>
    </row>
    <row r="50" spans="1:6">
      <c r="A50" s="469"/>
      <c r="B50" s="469"/>
      <c r="C50" s="469"/>
      <c r="D50" s="469"/>
      <c r="E50" s="469"/>
      <c r="F50" s="469"/>
    </row>
    <row r="51" spans="1:6">
      <c r="A51" s="469"/>
      <c r="B51" s="469"/>
      <c r="C51" s="469"/>
      <c r="D51" s="469"/>
      <c r="E51" s="469"/>
      <c r="F51" s="469"/>
    </row>
    <row r="52" spans="1:6">
      <c r="A52" s="469"/>
      <c r="B52" s="469"/>
      <c r="C52" s="469"/>
      <c r="D52" s="469"/>
      <c r="E52" s="469"/>
      <c r="F52" s="469"/>
    </row>
    <row r="53" spans="1:6">
      <c r="A53" s="469"/>
      <c r="B53" s="469"/>
      <c r="C53" s="469"/>
      <c r="D53" s="469"/>
      <c r="E53" s="469"/>
      <c r="F53" s="469"/>
    </row>
    <row r="54" spans="1:6">
      <c r="A54" s="469"/>
      <c r="B54" s="469"/>
      <c r="C54" s="469"/>
      <c r="D54" s="469"/>
      <c r="E54" s="469"/>
      <c r="F54" s="469"/>
    </row>
    <row r="55" spans="1:6">
      <c r="A55" s="469"/>
      <c r="B55" s="469"/>
      <c r="C55" s="469"/>
      <c r="D55" s="469"/>
      <c r="E55" s="469"/>
      <c r="F55" s="469"/>
    </row>
    <row r="56" spans="1:6">
      <c r="A56" s="469"/>
      <c r="B56" s="469"/>
      <c r="C56" s="469"/>
      <c r="D56" s="469"/>
      <c r="E56" s="469"/>
      <c r="F56" s="469"/>
    </row>
    <row r="57" spans="1:6">
      <c r="A57" s="469"/>
      <c r="B57" s="469"/>
      <c r="C57" s="469"/>
      <c r="D57" s="469"/>
      <c r="E57" s="469"/>
      <c r="F57" s="469"/>
    </row>
    <row r="58" spans="1:6">
      <c r="A58" s="469"/>
      <c r="B58" s="469"/>
      <c r="C58" s="469"/>
      <c r="D58" s="469"/>
      <c r="E58" s="469"/>
      <c r="F58" s="469"/>
    </row>
    <row r="59" spans="1:6">
      <c r="A59" s="469"/>
      <c r="B59" s="469"/>
      <c r="C59" s="469"/>
      <c r="D59" s="469"/>
      <c r="E59" s="469"/>
      <c r="F59" s="469"/>
    </row>
    <row r="60" spans="1:6">
      <c r="A60" s="469"/>
      <c r="B60" s="469"/>
      <c r="C60" s="469"/>
      <c r="D60" s="469"/>
      <c r="E60" s="469"/>
      <c r="F60" s="469"/>
    </row>
    <row r="61" spans="1:6">
      <c r="A61" s="469"/>
      <c r="B61" s="469"/>
      <c r="C61" s="469"/>
      <c r="D61" s="469"/>
      <c r="E61" s="469"/>
      <c r="F61" s="469"/>
    </row>
    <row r="62" spans="1:6">
      <c r="A62" s="469"/>
      <c r="B62" s="469"/>
      <c r="C62" s="469"/>
      <c r="D62" s="469"/>
      <c r="E62" s="469"/>
      <c r="F62" s="469"/>
    </row>
    <row r="63" spans="1:6">
      <c r="A63" s="469"/>
      <c r="B63" s="469"/>
      <c r="C63" s="469"/>
      <c r="D63" s="469"/>
      <c r="E63" s="469"/>
      <c r="F63" s="469"/>
    </row>
    <row r="64" spans="1:6">
      <c r="A64" s="469"/>
      <c r="B64" s="469"/>
      <c r="C64" s="469"/>
      <c r="D64" s="469"/>
      <c r="E64" s="469"/>
      <c r="F64" s="469"/>
    </row>
    <row r="65" spans="1:6">
      <c r="A65" s="469"/>
      <c r="B65" s="469"/>
      <c r="C65" s="469"/>
      <c r="D65" s="469"/>
      <c r="E65" s="469"/>
      <c r="F65" s="469"/>
    </row>
    <row r="66" spans="1:6">
      <c r="A66" s="469"/>
      <c r="B66" s="469"/>
      <c r="C66" s="469"/>
      <c r="D66" s="469"/>
      <c r="E66" s="469"/>
      <c r="F66" s="469"/>
    </row>
  </sheetData>
  <mergeCells count="1">
    <mergeCell ref="D5:F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A2" sqref="A2"/>
    </sheetView>
  </sheetViews>
  <sheetFormatPr defaultColWidth="9.140625" defaultRowHeight="14.25"/>
  <cols>
    <col min="1" max="1" width="2.42578125" style="258" customWidth="1"/>
    <col min="2" max="2" width="36.85546875" style="259" customWidth="1"/>
    <col min="3" max="4" width="7.42578125" style="258" customWidth="1"/>
    <col min="5" max="5" width="1.5703125" style="258" customWidth="1"/>
    <col min="6" max="6" width="8.28515625" style="258" customWidth="1"/>
    <col min="7" max="7" width="7.85546875" style="258" customWidth="1"/>
    <col min="8" max="8" width="1.28515625" style="258" customWidth="1"/>
    <col min="9" max="9" width="8.5703125" style="258" customWidth="1"/>
    <col min="10" max="10" width="9.42578125" style="258" customWidth="1"/>
    <col min="11" max="16384" width="9.140625" style="258"/>
  </cols>
  <sheetData>
    <row r="1" spans="1:10" s="301" customFormat="1" ht="20.100000000000001" customHeight="1">
      <c r="A1" s="119" t="s">
        <v>390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ht="9.75" customHeight="1">
      <c r="A2" s="300"/>
      <c r="B2" s="300"/>
      <c r="C2" s="300"/>
      <c r="D2" s="300"/>
      <c r="E2" s="300"/>
      <c r="F2" s="300"/>
      <c r="G2" s="300"/>
      <c r="H2" s="300"/>
      <c r="I2" s="300"/>
      <c r="J2" s="300"/>
    </row>
    <row r="3" spans="1:10" s="291" customFormat="1" ht="18" customHeight="1">
      <c r="A3" s="298"/>
      <c r="B3" s="299"/>
      <c r="C3" s="298"/>
      <c r="D3" s="298"/>
      <c r="E3" s="298"/>
      <c r="G3" s="297"/>
      <c r="H3" s="297"/>
      <c r="I3" s="297"/>
      <c r="J3" s="296" t="s">
        <v>297</v>
      </c>
    </row>
    <row r="4" spans="1:10" s="291" customFormat="1" ht="20.100000000000001" customHeight="1">
      <c r="A4" s="295"/>
      <c r="B4" s="294"/>
      <c r="C4" s="486" t="s">
        <v>296</v>
      </c>
      <c r="D4" s="486"/>
      <c r="E4" s="293"/>
      <c r="F4" s="486" t="s">
        <v>295</v>
      </c>
      <c r="G4" s="486"/>
      <c r="H4" s="293"/>
      <c r="I4" s="488" t="s">
        <v>294</v>
      </c>
      <c r="J4" s="488"/>
    </row>
    <row r="5" spans="1:10" s="291" customFormat="1" ht="20.100000000000001" customHeight="1">
      <c r="A5" s="490" t="s">
        <v>130</v>
      </c>
      <c r="B5" s="491"/>
      <c r="C5" s="487"/>
      <c r="D5" s="487"/>
      <c r="E5" s="292"/>
      <c r="F5" s="487"/>
      <c r="G5" s="487"/>
      <c r="H5" s="292"/>
      <c r="I5" s="489"/>
      <c r="J5" s="489"/>
    </row>
    <row r="6" spans="1:10" s="287" customFormat="1" ht="20.100000000000001" customHeight="1">
      <c r="A6" s="290"/>
      <c r="B6" s="289"/>
      <c r="C6" s="288" t="s">
        <v>169</v>
      </c>
      <c r="D6" s="288" t="s">
        <v>168</v>
      </c>
      <c r="E6" s="288"/>
      <c r="F6" s="288" t="s">
        <v>169</v>
      </c>
      <c r="G6" s="288" t="s">
        <v>168</v>
      </c>
      <c r="H6" s="288"/>
      <c r="I6" s="288" t="s">
        <v>169</v>
      </c>
      <c r="J6" s="288" t="s">
        <v>168</v>
      </c>
    </row>
    <row r="7" spans="1:10" ht="18" customHeight="1">
      <c r="A7" s="273"/>
      <c r="B7" s="114"/>
      <c r="C7" s="273"/>
      <c r="D7" s="273"/>
      <c r="E7" s="273"/>
      <c r="F7" s="273"/>
      <c r="G7" s="273"/>
      <c r="H7" s="273"/>
      <c r="I7" s="273"/>
      <c r="J7" s="273"/>
    </row>
    <row r="8" spans="1:10" s="286" customFormat="1" ht="18" customHeight="1">
      <c r="A8" s="492" t="s">
        <v>167</v>
      </c>
      <c r="B8" s="492"/>
      <c r="C8" s="283"/>
      <c r="D8" s="283">
        <v>19635.014328000001</v>
      </c>
      <c r="E8" s="284"/>
      <c r="F8" s="283"/>
      <c r="G8" s="283">
        <v>20000</v>
      </c>
      <c r="H8" s="284"/>
      <c r="I8" s="283"/>
      <c r="J8" s="282">
        <v>98.658521768492164</v>
      </c>
    </row>
    <row r="9" spans="1:10" ht="18" customHeight="1">
      <c r="A9" s="273"/>
      <c r="B9" s="113" t="s">
        <v>166</v>
      </c>
      <c r="C9" s="285"/>
      <c r="D9" s="283">
        <v>6480.2627400000019</v>
      </c>
      <c r="E9" s="284"/>
      <c r="F9" s="285"/>
      <c r="G9" s="283">
        <v>6420</v>
      </c>
      <c r="H9" s="284"/>
      <c r="I9" s="282"/>
      <c r="J9" s="282">
        <v>107.75572015705801</v>
      </c>
    </row>
    <row r="10" spans="1:10" ht="18" customHeight="1">
      <c r="A10" s="273"/>
      <c r="B10" s="113" t="s">
        <v>165</v>
      </c>
      <c r="C10" s="283"/>
      <c r="D10" s="283">
        <v>13154.751587999999</v>
      </c>
      <c r="E10" s="284"/>
      <c r="F10" s="283"/>
      <c r="G10" s="283">
        <v>13580</v>
      </c>
      <c r="H10" s="284"/>
      <c r="I10" s="283"/>
      <c r="J10" s="282">
        <v>94.871998421331625</v>
      </c>
    </row>
    <row r="11" spans="1:10" ht="18" customHeight="1">
      <c r="A11" s="273"/>
      <c r="B11" s="281" t="s">
        <v>164</v>
      </c>
      <c r="C11" s="276"/>
      <c r="D11" s="271">
        <v>150.891649</v>
      </c>
      <c r="E11" s="270"/>
      <c r="F11" s="271"/>
      <c r="G11" s="271">
        <v>180</v>
      </c>
      <c r="H11" s="270"/>
      <c r="I11" s="271"/>
      <c r="J11" s="280">
        <v>87.616289754936204</v>
      </c>
    </row>
    <row r="12" spans="1:10" ht="18" customHeight="1">
      <c r="A12" s="273"/>
      <c r="B12" s="279" t="s">
        <v>163</v>
      </c>
      <c r="C12" s="275"/>
      <c r="D12" s="271">
        <v>13003.859939</v>
      </c>
      <c r="E12" s="277"/>
      <c r="F12" s="276"/>
      <c r="G12" s="271">
        <v>13400</v>
      </c>
      <c r="H12" s="270"/>
      <c r="I12" s="271"/>
      <c r="J12" s="278">
        <v>94.977651976088083</v>
      </c>
    </row>
    <row r="13" spans="1:10" ht="18" customHeight="1">
      <c r="A13" s="484" t="s">
        <v>162</v>
      </c>
      <c r="B13" s="485"/>
      <c r="C13" s="271"/>
      <c r="D13" s="271"/>
      <c r="E13" s="270"/>
      <c r="F13" s="275"/>
      <c r="G13" s="276"/>
      <c r="H13" s="277"/>
      <c r="I13" s="276"/>
      <c r="J13" s="275"/>
    </row>
    <row r="14" spans="1:10" ht="17.100000000000001" customHeight="1">
      <c r="A14" s="273"/>
      <c r="B14" s="272" t="s">
        <v>161</v>
      </c>
      <c r="C14" s="264"/>
      <c r="D14" s="264">
        <v>767.648145</v>
      </c>
      <c r="E14" s="270"/>
      <c r="F14" s="271"/>
      <c r="G14" s="271">
        <v>700</v>
      </c>
      <c r="H14" s="270"/>
      <c r="I14" s="266"/>
      <c r="J14" s="266">
        <v>105.1569934498505</v>
      </c>
    </row>
    <row r="15" spans="1:10" ht="17.100000000000001" customHeight="1">
      <c r="A15" s="273"/>
      <c r="B15" s="272" t="s">
        <v>160</v>
      </c>
      <c r="C15" s="264"/>
      <c r="D15" s="264">
        <v>291.539266</v>
      </c>
      <c r="E15" s="270"/>
      <c r="F15" s="271"/>
      <c r="G15" s="271">
        <v>380</v>
      </c>
      <c r="H15" s="270"/>
      <c r="I15" s="266"/>
      <c r="J15" s="266">
        <v>99.399249507939061</v>
      </c>
    </row>
    <row r="16" spans="1:10" ht="17.100000000000001" customHeight="1">
      <c r="A16" s="273"/>
      <c r="B16" s="272" t="s">
        <v>159</v>
      </c>
      <c r="C16" s="264">
        <v>33.993000000000002</v>
      </c>
      <c r="D16" s="264">
        <v>274.97276499999998</v>
      </c>
      <c r="E16" s="270"/>
      <c r="F16" s="271">
        <v>35</v>
      </c>
      <c r="G16" s="271">
        <v>285.71510926152064</v>
      </c>
      <c r="H16" s="270"/>
      <c r="I16" s="266">
        <v>114.66011466011467</v>
      </c>
      <c r="J16" s="266">
        <v>91.279586559626054</v>
      </c>
    </row>
    <row r="17" spans="1:10" ht="17.100000000000001" customHeight="1">
      <c r="A17" s="273"/>
      <c r="B17" s="272" t="s">
        <v>158</v>
      </c>
      <c r="C17" s="264">
        <v>153.90600000000001</v>
      </c>
      <c r="D17" s="264">
        <v>275.76976999999999</v>
      </c>
      <c r="E17" s="270"/>
      <c r="F17" s="271">
        <v>175</v>
      </c>
      <c r="G17" s="271">
        <v>305.4782288871159</v>
      </c>
      <c r="H17" s="270"/>
      <c r="I17" s="266">
        <v>80.888572524694126</v>
      </c>
      <c r="J17" s="266">
        <v>72.793726812217969</v>
      </c>
    </row>
    <row r="18" spans="1:10" ht="17.100000000000001" customHeight="1">
      <c r="A18" s="273"/>
      <c r="B18" s="272" t="s">
        <v>157</v>
      </c>
      <c r="C18" s="264">
        <v>11.718</v>
      </c>
      <c r="D18" s="264">
        <v>21.486767</v>
      </c>
      <c r="E18" s="270"/>
      <c r="F18" s="271">
        <v>10</v>
      </c>
      <c r="G18" s="271">
        <v>16.853847325337902</v>
      </c>
      <c r="H18" s="270"/>
      <c r="I18" s="266">
        <v>95.229025807066009</v>
      </c>
      <c r="J18" s="266">
        <v>100.1216828991395</v>
      </c>
    </row>
    <row r="19" spans="1:10" ht="17.100000000000001" customHeight="1">
      <c r="A19" s="273"/>
      <c r="B19" s="272" t="s">
        <v>156</v>
      </c>
      <c r="C19" s="264">
        <v>12.557</v>
      </c>
      <c r="D19" s="264">
        <v>40.543944000000003</v>
      </c>
      <c r="E19" s="270"/>
      <c r="F19" s="271">
        <v>15</v>
      </c>
      <c r="G19" s="271">
        <v>45.696529661016946</v>
      </c>
      <c r="H19" s="270"/>
      <c r="I19" s="266">
        <v>88.069516204790972</v>
      </c>
      <c r="J19" s="266">
        <v>67.066603296902557</v>
      </c>
    </row>
    <row r="20" spans="1:10" ht="17.100000000000001" customHeight="1">
      <c r="A20" s="273"/>
      <c r="B20" s="274" t="s">
        <v>155</v>
      </c>
      <c r="C20" s="264">
        <v>478.29199999999997</v>
      </c>
      <c r="D20" s="264">
        <v>229.196324</v>
      </c>
      <c r="E20" s="270"/>
      <c r="F20" s="271">
        <v>400</v>
      </c>
      <c r="G20" s="271">
        <v>179.65062286076031</v>
      </c>
      <c r="H20" s="270"/>
      <c r="I20" s="266">
        <v>81.466229193015906</v>
      </c>
      <c r="J20" s="266">
        <v>75.22972093934753</v>
      </c>
    </row>
    <row r="21" spans="1:10" ht="17.100000000000001" customHeight="1">
      <c r="A21" s="273"/>
      <c r="B21" s="272" t="s">
        <v>154</v>
      </c>
      <c r="C21" s="264">
        <v>202.39599999999999</v>
      </c>
      <c r="D21" s="264">
        <v>77.992699999999999</v>
      </c>
      <c r="E21" s="270"/>
      <c r="F21" s="271">
        <v>350</v>
      </c>
      <c r="G21" s="271">
        <v>123.85084050924971</v>
      </c>
      <c r="H21" s="270"/>
      <c r="I21" s="266">
        <v>87.47332063720566</v>
      </c>
      <c r="J21" s="266">
        <v>101.18962694587185</v>
      </c>
    </row>
    <row r="22" spans="1:10" ht="17.100000000000001" customHeight="1">
      <c r="A22" s="273"/>
      <c r="B22" s="272" t="s">
        <v>153</v>
      </c>
      <c r="C22" s="264">
        <v>198.64400000000001</v>
      </c>
      <c r="D22" s="264">
        <v>27.133520000000001</v>
      </c>
      <c r="E22" s="270"/>
      <c r="F22" s="271">
        <v>100</v>
      </c>
      <c r="G22" s="271">
        <v>18.823383685800604</v>
      </c>
      <c r="H22" s="270"/>
      <c r="I22" s="266">
        <v>58.060882641537916</v>
      </c>
      <c r="J22" s="266">
        <v>82.707697567981043</v>
      </c>
    </row>
    <row r="23" spans="1:10" ht="17.100000000000001" customHeight="1">
      <c r="A23" s="273"/>
      <c r="B23" s="272" t="s">
        <v>152</v>
      </c>
      <c r="C23" s="264">
        <v>350.113</v>
      </c>
      <c r="D23" s="264">
        <v>150.891649</v>
      </c>
      <c r="E23" s="270"/>
      <c r="F23" s="271">
        <v>490</v>
      </c>
      <c r="G23" s="271">
        <v>180</v>
      </c>
      <c r="H23" s="270"/>
      <c r="I23" s="266">
        <v>128.62985577705558</v>
      </c>
      <c r="J23" s="266">
        <v>87.616289754936219</v>
      </c>
    </row>
    <row r="24" spans="1:10" ht="17.100000000000001" customHeight="1">
      <c r="A24" s="273"/>
      <c r="B24" s="272" t="s">
        <v>151</v>
      </c>
      <c r="C24" s="264">
        <v>276.55799999999999</v>
      </c>
      <c r="D24" s="264">
        <v>171.79518300000001</v>
      </c>
      <c r="E24" s="270"/>
      <c r="F24" s="271">
        <v>250</v>
      </c>
      <c r="G24" s="271">
        <v>137.45686484056802</v>
      </c>
      <c r="H24" s="270"/>
      <c r="I24" s="266">
        <v>87.497331331394392</v>
      </c>
      <c r="J24" s="266">
        <v>80.556452572844023</v>
      </c>
    </row>
    <row r="25" spans="1:10" ht="17.100000000000001" customHeight="1">
      <c r="A25" s="273"/>
      <c r="B25" s="272" t="s">
        <v>150</v>
      </c>
      <c r="C25" s="264"/>
      <c r="D25" s="264">
        <v>164.895377</v>
      </c>
      <c r="E25" s="270"/>
      <c r="F25" s="271"/>
      <c r="G25" s="271">
        <v>220</v>
      </c>
      <c r="H25" s="270"/>
      <c r="I25" s="266"/>
      <c r="J25" s="266">
        <v>154.31355233031036</v>
      </c>
    </row>
    <row r="26" spans="1:10" ht="17.100000000000001" customHeight="1">
      <c r="A26" s="273"/>
      <c r="B26" s="272" t="s">
        <v>149</v>
      </c>
      <c r="C26" s="264"/>
      <c r="D26" s="264">
        <v>97.258353</v>
      </c>
      <c r="E26" s="270"/>
      <c r="F26" s="271"/>
      <c r="G26" s="271">
        <v>100</v>
      </c>
      <c r="H26" s="270"/>
      <c r="I26" s="266"/>
      <c r="J26" s="266">
        <v>110.97486234039971</v>
      </c>
    </row>
    <row r="27" spans="1:10" ht="17.100000000000001" customHeight="1">
      <c r="A27" s="273"/>
      <c r="B27" s="265" t="s">
        <v>148</v>
      </c>
      <c r="C27" s="264"/>
      <c r="D27" s="264">
        <v>268.26593300000002</v>
      </c>
      <c r="E27" s="270"/>
      <c r="F27" s="271"/>
      <c r="G27" s="271">
        <v>280</v>
      </c>
      <c r="H27" s="270"/>
      <c r="I27" s="266"/>
      <c r="J27" s="266">
        <v>112.17840494551639</v>
      </c>
    </row>
    <row r="28" spans="1:10" ht="17.100000000000001" customHeight="1">
      <c r="A28" s="273"/>
      <c r="B28" s="272" t="s">
        <v>147</v>
      </c>
      <c r="C28" s="264">
        <v>172.809</v>
      </c>
      <c r="D28" s="264">
        <v>210.52812399999999</v>
      </c>
      <c r="E28" s="270"/>
      <c r="F28" s="271">
        <v>175</v>
      </c>
      <c r="G28" s="271">
        <v>219.62326174160123</v>
      </c>
      <c r="H28" s="270"/>
      <c r="I28" s="266">
        <v>129.15224466601231</v>
      </c>
      <c r="J28" s="266">
        <v>110.80261678858577</v>
      </c>
    </row>
    <row r="29" spans="1:10" ht="17.100000000000001" customHeight="1">
      <c r="A29" s="273"/>
      <c r="B29" s="265" t="s">
        <v>146</v>
      </c>
      <c r="C29" s="264"/>
      <c r="D29" s="264">
        <v>324.00399299999998</v>
      </c>
      <c r="E29" s="270"/>
      <c r="F29" s="271"/>
      <c r="G29" s="271">
        <v>300</v>
      </c>
      <c r="H29" s="270"/>
      <c r="I29" s="266"/>
      <c r="J29" s="266">
        <v>101.29284583553675</v>
      </c>
    </row>
    <row r="30" spans="1:10" ht="17.100000000000001" customHeight="1">
      <c r="A30" s="273"/>
      <c r="B30" s="265" t="s">
        <v>145</v>
      </c>
      <c r="C30" s="264"/>
      <c r="D30" s="264">
        <v>34.954537999999999</v>
      </c>
      <c r="E30" s="270"/>
      <c r="F30" s="271"/>
      <c r="G30" s="271">
        <v>45</v>
      </c>
      <c r="H30" s="270"/>
      <c r="I30" s="266"/>
      <c r="J30" s="266">
        <v>137.0730475368415</v>
      </c>
    </row>
    <row r="31" spans="1:10" ht="17.100000000000001" customHeight="1">
      <c r="A31" s="273"/>
      <c r="B31" s="265" t="s">
        <v>144</v>
      </c>
      <c r="C31" s="264"/>
      <c r="D31" s="264">
        <v>839.95724099999995</v>
      </c>
      <c r="E31" s="270"/>
      <c r="F31" s="271"/>
      <c r="G31" s="271">
        <v>900</v>
      </c>
      <c r="H31" s="270"/>
      <c r="I31" s="266"/>
      <c r="J31" s="266">
        <v>114.30157832877228</v>
      </c>
    </row>
    <row r="32" spans="1:10" ht="17.100000000000001" customHeight="1">
      <c r="A32" s="273"/>
      <c r="B32" s="265" t="s">
        <v>143</v>
      </c>
      <c r="C32" s="264"/>
      <c r="D32" s="264">
        <v>2768.3763399999998</v>
      </c>
      <c r="E32" s="270"/>
      <c r="F32" s="271"/>
      <c r="G32" s="271">
        <v>2650</v>
      </c>
      <c r="H32" s="270"/>
      <c r="I32" s="266"/>
      <c r="J32" s="266">
        <v>106.68267249212136</v>
      </c>
    </row>
    <row r="33" spans="1:10" ht="17.100000000000001" customHeight="1">
      <c r="A33" s="273"/>
      <c r="B33" s="265" t="s">
        <v>142</v>
      </c>
      <c r="C33" s="264"/>
      <c r="D33" s="264">
        <v>1579.8339860000001</v>
      </c>
      <c r="E33" s="270"/>
      <c r="F33" s="271"/>
      <c r="G33" s="271">
        <v>1600</v>
      </c>
      <c r="H33" s="270"/>
      <c r="I33" s="266"/>
      <c r="J33" s="266">
        <v>112.81867574917742</v>
      </c>
    </row>
    <row r="34" spans="1:10" ht="17.100000000000001" customHeight="1">
      <c r="A34" s="273"/>
      <c r="B34" s="265" t="s">
        <v>141</v>
      </c>
      <c r="C34" s="264"/>
      <c r="D34" s="264">
        <v>50.438471999999997</v>
      </c>
      <c r="E34" s="270"/>
      <c r="F34" s="271"/>
      <c r="G34" s="271">
        <v>55</v>
      </c>
      <c r="H34" s="270"/>
      <c r="I34" s="266"/>
      <c r="J34" s="266">
        <v>106.82565639170241</v>
      </c>
    </row>
    <row r="35" spans="1:10" ht="17.100000000000001" customHeight="1">
      <c r="A35" s="273"/>
      <c r="B35" s="265" t="s">
        <v>140</v>
      </c>
      <c r="C35" s="264"/>
      <c r="D35" s="264">
        <v>53.001551999999997</v>
      </c>
      <c r="E35" s="270"/>
      <c r="F35" s="271"/>
      <c r="G35" s="271">
        <v>50</v>
      </c>
      <c r="H35" s="270"/>
      <c r="I35" s="266"/>
      <c r="J35" s="266">
        <v>97.707059579322248</v>
      </c>
    </row>
    <row r="36" spans="1:10" ht="17.100000000000001" customHeight="1">
      <c r="A36" s="273"/>
      <c r="B36" s="265" t="s">
        <v>139</v>
      </c>
      <c r="C36" s="264">
        <v>494.25900000000001</v>
      </c>
      <c r="D36" s="264">
        <v>339.99274100000002</v>
      </c>
      <c r="E36" s="270"/>
      <c r="F36" s="271">
        <v>650</v>
      </c>
      <c r="G36" s="271">
        <v>405.4082277026086</v>
      </c>
      <c r="H36" s="270"/>
      <c r="I36" s="266">
        <v>146.58821566058288</v>
      </c>
      <c r="J36" s="266">
        <v>127.09125535692833</v>
      </c>
    </row>
    <row r="37" spans="1:10" ht="16.5" customHeight="1">
      <c r="A37" s="273"/>
      <c r="B37" s="272" t="s">
        <v>138</v>
      </c>
      <c r="C37" s="264"/>
      <c r="D37" s="264">
        <v>2359.1175739999999</v>
      </c>
      <c r="E37" s="263"/>
      <c r="F37" s="271"/>
      <c r="G37" s="271">
        <v>2250</v>
      </c>
      <c r="H37" s="270"/>
      <c r="I37" s="266"/>
      <c r="J37" s="266">
        <v>94.956847765788126</v>
      </c>
    </row>
    <row r="38" spans="1:10" ht="16.5" customHeight="1">
      <c r="A38" s="273"/>
      <c r="B38" s="272" t="s">
        <v>137</v>
      </c>
      <c r="C38" s="264"/>
      <c r="D38" s="264">
        <v>2875.994451</v>
      </c>
      <c r="E38" s="263"/>
      <c r="F38" s="271"/>
      <c r="G38" s="271">
        <v>2850</v>
      </c>
      <c r="H38" s="270"/>
      <c r="I38" s="266"/>
      <c r="J38" s="266">
        <v>72.470357593302907</v>
      </c>
    </row>
    <row r="39" spans="1:10" ht="16.5" customHeight="1">
      <c r="A39" s="260"/>
      <c r="B39" s="272" t="s">
        <v>293</v>
      </c>
      <c r="C39" s="264"/>
      <c r="D39" s="264">
        <v>449.17694999999998</v>
      </c>
      <c r="E39" s="263"/>
      <c r="F39" s="271"/>
      <c r="G39" s="271">
        <v>450</v>
      </c>
      <c r="H39" s="270"/>
      <c r="I39" s="266"/>
      <c r="J39" s="266">
        <v>90.858934024208509</v>
      </c>
    </row>
    <row r="40" spans="1:10" ht="16.5" customHeight="1">
      <c r="A40" s="260"/>
      <c r="B40" s="265" t="s">
        <v>292</v>
      </c>
      <c r="C40" s="264"/>
      <c r="D40" s="264">
        <v>1371.356072</v>
      </c>
      <c r="E40" s="267"/>
      <c r="F40" s="268"/>
      <c r="G40" s="268">
        <v>1400</v>
      </c>
      <c r="H40" s="267"/>
      <c r="I40" s="266"/>
      <c r="J40" s="266">
        <v>115.16093684165732</v>
      </c>
    </row>
    <row r="41" spans="1:10" ht="16.5" customHeight="1">
      <c r="A41" s="260"/>
      <c r="B41" s="269" t="s">
        <v>136</v>
      </c>
      <c r="C41" s="264"/>
      <c r="D41" s="264">
        <v>127.152126</v>
      </c>
      <c r="E41" s="268"/>
      <c r="F41" s="268"/>
      <c r="G41" s="268">
        <v>130</v>
      </c>
      <c r="H41" s="267"/>
      <c r="I41" s="266"/>
      <c r="J41" s="266">
        <v>83.877662802865785</v>
      </c>
    </row>
    <row r="42" spans="1:10" ht="16.5" customHeight="1">
      <c r="A42" s="260"/>
      <c r="B42" s="265" t="s">
        <v>135</v>
      </c>
      <c r="C42" s="264"/>
      <c r="D42" s="264">
        <v>656.96041500000001</v>
      </c>
      <c r="E42" s="263"/>
      <c r="F42" s="263"/>
      <c r="G42" s="263">
        <v>800</v>
      </c>
      <c r="H42" s="263"/>
      <c r="I42" s="263"/>
      <c r="J42" s="262">
        <v>104.93330350691625</v>
      </c>
    </row>
    <row r="43" spans="1:10" ht="16.5" customHeight="1">
      <c r="A43" s="260"/>
      <c r="B43" s="261" t="s">
        <v>291</v>
      </c>
      <c r="C43" s="264"/>
      <c r="D43" s="264">
        <v>121.65056199999999</v>
      </c>
      <c r="E43" s="263"/>
      <c r="F43" s="263"/>
      <c r="G43" s="263">
        <v>130</v>
      </c>
      <c r="H43" s="263"/>
      <c r="I43" s="263"/>
      <c r="J43" s="262">
        <v>104.76173345920215</v>
      </c>
    </row>
    <row r="44" spans="1:10" ht="16.5" customHeight="1">
      <c r="A44" s="260"/>
      <c r="B44" s="261" t="s">
        <v>290</v>
      </c>
      <c r="C44" s="264"/>
      <c r="D44" s="264">
        <v>108.380172</v>
      </c>
      <c r="E44" s="263"/>
      <c r="F44" s="263"/>
      <c r="G44" s="263">
        <v>115</v>
      </c>
      <c r="H44" s="263"/>
      <c r="I44" s="263"/>
      <c r="J44" s="262">
        <v>99.35342604609157</v>
      </c>
    </row>
    <row r="45" spans="1:10">
      <c r="A45" s="260"/>
      <c r="B45" s="261"/>
      <c r="C45" s="260"/>
      <c r="D45" s="260"/>
      <c r="E45" s="260"/>
      <c r="F45" s="260"/>
      <c r="G45" s="260"/>
      <c r="H45" s="260"/>
      <c r="I45" s="260"/>
      <c r="J45" s="260"/>
    </row>
    <row r="46" spans="1:10">
      <c r="A46" s="260"/>
      <c r="B46" s="261"/>
      <c r="C46" s="260"/>
      <c r="D46" s="260"/>
      <c r="E46" s="260"/>
      <c r="F46" s="260"/>
      <c r="G46" s="260"/>
      <c r="H46" s="260"/>
      <c r="I46" s="260"/>
      <c r="J46" s="260"/>
    </row>
    <row r="47" spans="1:10">
      <c r="A47" s="260"/>
      <c r="B47" s="261"/>
      <c r="C47" s="260"/>
      <c r="D47" s="260"/>
      <c r="E47" s="260"/>
      <c r="F47" s="260"/>
      <c r="G47" s="260"/>
      <c r="H47" s="260"/>
      <c r="I47" s="260"/>
      <c r="J47" s="260"/>
    </row>
    <row r="48" spans="1:10">
      <c r="A48" s="260"/>
      <c r="B48" s="261"/>
      <c r="C48" s="260"/>
      <c r="D48" s="260"/>
      <c r="E48" s="260"/>
      <c r="F48" s="260"/>
      <c r="G48" s="260"/>
      <c r="H48" s="260"/>
      <c r="I48" s="260"/>
      <c r="J48" s="260"/>
    </row>
    <row r="49" spans="1:10">
      <c r="A49" s="260"/>
      <c r="B49" s="261"/>
      <c r="C49" s="260"/>
      <c r="D49" s="260"/>
      <c r="E49" s="260"/>
      <c r="F49" s="260"/>
      <c r="G49" s="260"/>
      <c r="H49" s="260"/>
      <c r="I49" s="260"/>
      <c r="J49" s="260"/>
    </row>
    <row r="50" spans="1:10">
      <c r="A50" s="260"/>
      <c r="B50" s="260"/>
      <c r="C50" s="260"/>
      <c r="D50" s="260"/>
      <c r="E50" s="260"/>
      <c r="F50" s="260"/>
      <c r="G50" s="260"/>
      <c r="H50" s="260"/>
      <c r="I50" s="260"/>
      <c r="J50" s="260"/>
    </row>
    <row r="51" spans="1:10">
      <c r="A51" s="260"/>
      <c r="B51" s="260"/>
      <c r="C51" s="260"/>
      <c r="D51" s="260"/>
      <c r="E51" s="260"/>
      <c r="F51" s="260"/>
      <c r="G51" s="260"/>
      <c r="H51" s="260"/>
      <c r="I51" s="260"/>
      <c r="J51" s="260"/>
    </row>
    <row r="52" spans="1:10">
      <c r="A52" s="260"/>
      <c r="B52" s="260"/>
      <c r="C52" s="260"/>
      <c r="D52" s="260"/>
      <c r="E52" s="260"/>
      <c r="F52" s="260"/>
      <c r="G52" s="260"/>
      <c r="H52" s="260"/>
      <c r="I52" s="260"/>
      <c r="J52" s="260"/>
    </row>
    <row r="53" spans="1:10">
      <c r="A53" s="260"/>
      <c r="B53" s="260"/>
      <c r="C53" s="260"/>
      <c r="D53" s="260"/>
      <c r="E53" s="260"/>
      <c r="F53" s="260"/>
      <c r="G53" s="260"/>
      <c r="H53" s="260"/>
      <c r="I53" s="260"/>
      <c r="J53" s="260"/>
    </row>
    <row r="54" spans="1:10">
      <c r="A54" s="260"/>
      <c r="B54" s="260"/>
      <c r="C54" s="260"/>
      <c r="D54" s="260"/>
      <c r="E54" s="260"/>
      <c r="F54" s="260"/>
      <c r="G54" s="260"/>
      <c r="H54" s="260"/>
      <c r="I54" s="260"/>
      <c r="J54" s="260"/>
    </row>
    <row r="55" spans="1:10">
      <c r="A55" s="260"/>
      <c r="B55" s="260"/>
      <c r="C55" s="260"/>
      <c r="D55" s="260"/>
      <c r="E55" s="260"/>
      <c r="F55" s="260"/>
      <c r="G55" s="260"/>
      <c r="H55" s="260"/>
      <c r="I55" s="260"/>
      <c r="J55" s="260"/>
    </row>
    <row r="56" spans="1:10">
      <c r="A56" s="260"/>
      <c r="B56" s="260"/>
      <c r="C56" s="260"/>
      <c r="D56" s="260"/>
      <c r="E56" s="260"/>
      <c r="F56" s="260"/>
      <c r="G56" s="260"/>
      <c r="H56" s="260"/>
      <c r="I56" s="260"/>
      <c r="J56" s="260"/>
    </row>
    <row r="57" spans="1:10">
      <c r="A57" s="260"/>
      <c r="B57" s="260"/>
      <c r="C57" s="260"/>
      <c r="D57" s="260"/>
      <c r="E57" s="260"/>
      <c r="F57" s="260"/>
      <c r="G57" s="260"/>
      <c r="H57" s="260"/>
      <c r="I57" s="260"/>
      <c r="J57" s="260"/>
    </row>
    <row r="58" spans="1:10">
      <c r="B58" s="260"/>
      <c r="C58" s="260"/>
      <c r="D58" s="260"/>
      <c r="E58" s="260"/>
      <c r="F58" s="260"/>
      <c r="G58" s="260"/>
      <c r="H58" s="260"/>
      <c r="I58" s="260"/>
      <c r="J58" s="260"/>
    </row>
    <row r="59" spans="1:10">
      <c r="C59" s="260"/>
      <c r="D59" s="260"/>
      <c r="E59" s="260"/>
      <c r="F59" s="260"/>
      <c r="G59" s="260"/>
      <c r="H59" s="260"/>
      <c r="I59" s="260"/>
      <c r="J59" s="260"/>
    </row>
    <row r="60" spans="1:10">
      <c r="C60" s="260"/>
      <c r="D60" s="260"/>
      <c r="E60" s="260"/>
      <c r="F60" s="260"/>
      <c r="G60" s="260"/>
      <c r="H60" s="260"/>
      <c r="I60" s="260"/>
      <c r="J60" s="260"/>
    </row>
    <row r="61" spans="1:10">
      <c r="C61" s="260"/>
      <c r="D61" s="260"/>
      <c r="E61" s="260"/>
      <c r="F61" s="260"/>
      <c r="G61" s="260"/>
      <c r="H61" s="260"/>
      <c r="I61" s="260"/>
      <c r="J61" s="260"/>
    </row>
    <row r="62" spans="1:10">
      <c r="C62" s="260"/>
      <c r="D62" s="260"/>
      <c r="E62" s="260"/>
      <c r="F62" s="260"/>
      <c r="G62" s="260"/>
      <c r="H62" s="260"/>
      <c r="I62" s="260"/>
      <c r="J62" s="260"/>
    </row>
    <row r="63" spans="1:10">
      <c r="C63" s="260"/>
      <c r="D63" s="260"/>
      <c r="E63" s="260"/>
      <c r="F63" s="260"/>
      <c r="G63" s="260"/>
      <c r="H63" s="260"/>
      <c r="I63" s="260"/>
      <c r="J63" s="260"/>
    </row>
    <row r="64" spans="1:10">
      <c r="B64" s="258"/>
      <c r="C64" s="260"/>
      <c r="D64" s="260"/>
      <c r="E64" s="260"/>
      <c r="F64" s="260"/>
      <c r="G64" s="260"/>
      <c r="H64" s="260"/>
      <c r="I64" s="260"/>
      <c r="J64" s="260"/>
    </row>
    <row r="65" spans="2:10">
      <c r="B65" s="258"/>
      <c r="C65" s="260"/>
      <c r="D65" s="260"/>
      <c r="E65" s="260"/>
      <c r="F65" s="260"/>
      <c r="G65" s="260"/>
      <c r="H65" s="260"/>
      <c r="I65" s="260"/>
      <c r="J65" s="260"/>
    </row>
    <row r="66" spans="2:10">
      <c r="B66" s="258"/>
      <c r="C66" s="260"/>
      <c r="D66" s="260"/>
      <c r="E66" s="260"/>
      <c r="F66" s="260"/>
      <c r="G66" s="260"/>
      <c r="H66" s="260"/>
      <c r="I66" s="260"/>
      <c r="J66" s="260"/>
    </row>
    <row r="67" spans="2:10">
      <c r="B67" s="258"/>
      <c r="C67" s="260"/>
      <c r="D67" s="260"/>
      <c r="E67" s="260"/>
      <c r="F67" s="260"/>
      <c r="G67" s="260"/>
      <c r="H67" s="260"/>
      <c r="I67" s="260"/>
      <c r="J67" s="260"/>
    </row>
    <row r="68" spans="2:10">
      <c r="B68" s="258"/>
      <c r="C68" s="260"/>
      <c r="D68" s="260"/>
      <c r="E68" s="260"/>
      <c r="F68" s="260"/>
      <c r="G68" s="260"/>
      <c r="H68" s="260"/>
      <c r="I68" s="260"/>
      <c r="J68" s="260"/>
    </row>
    <row r="69" spans="2:10">
      <c r="B69" s="258"/>
      <c r="C69" s="260"/>
      <c r="D69" s="260"/>
      <c r="E69" s="260"/>
      <c r="F69" s="260"/>
      <c r="G69" s="260"/>
      <c r="H69" s="260"/>
      <c r="I69" s="260"/>
      <c r="J69" s="260"/>
    </row>
    <row r="70" spans="2:10">
      <c r="B70" s="258"/>
      <c r="C70" s="260"/>
      <c r="D70" s="260"/>
      <c r="E70" s="260"/>
      <c r="F70" s="260"/>
      <c r="G70" s="260"/>
      <c r="H70" s="260"/>
      <c r="I70" s="260"/>
      <c r="J70" s="260"/>
    </row>
    <row r="71" spans="2:10">
      <c r="B71" s="258"/>
      <c r="C71" s="260"/>
      <c r="D71" s="260"/>
      <c r="E71" s="260"/>
      <c r="F71" s="260"/>
      <c r="G71" s="260"/>
      <c r="H71" s="260"/>
      <c r="I71" s="260"/>
      <c r="J71" s="260"/>
    </row>
    <row r="72" spans="2:10">
      <c r="B72" s="258"/>
      <c r="C72" s="260"/>
      <c r="D72" s="260"/>
      <c r="E72" s="260"/>
      <c r="F72" s="260"/>
      <c r="G72" s="260"/>
      <c r="H72" s="260"/>
      <c r="I72" s="260"/>
      <c r="J72" s="260"/>
    </row>
    <row r="73" spans="2:10">
      <c r="B73" s="258"/>
      <c r="C73" s="260"/>
      <c r="D73" s="260"/>
      <c r="E73" s="260"/>
      <c r="F73" s="260"/>
      <c r="G73" s="260"/>
      <c r="H73" s="260"/>
      <c r="I73" s="260"/>
      <c r="J73" s="260"/>
    </row>
    <row r="74" spans="2:10">
      <c r="B74" s="258"/>
      <c r="C74" s="260"/>
      <c r="D74" s="260"/>
      <c r="E74" s="260"/>
      <c r="F74" s="260"/>
      <c r="G74" s="260"/>
      <c r="H74" s="260"/>
      <c r="I74" s="260"/>
      <c r="J74" s="260"/>
    </row>
    <row r="75" spans="2:10">
      <c r="B75" s="258"/>
      <c r="C75" s="260"/>
      <c r="D75" s="260"/>
      <c r="E75" s="260"/>
      <c r="F75" s="260"/>
      <c r="G75" s="260"/>
      <c r="H75" s="260"/>
      <c r="I75" s="260"/>
      <c r="J75" s="260"/>
    </row>
    <row r="76" spans="2:10">
      <c r="B76" s="258"/>
      <c r="C76" s="260"/>
      <c r="D76" s="260"/>
      <c r="E76" s="260"/>
      <c r="F76" s="260"/>
      <c r="G76" s="260"/>
      <c r="H76" s="260"/>
      <c r="I76" s="260"/>
      <c r="J76" s="260"/>
    </row>
    <row r="77" spans="2:10">
      <c r="B77" s="258"/>
      <c r="C77" s="260"/>
      <c r="D77" s="260"/>
      <c r="E77" s="260"/>
      <c r="F77" s="260"/>
      <c r="G77" s="260"/>
      <c r="H77" s="260"/>
      <c r="I77" s="260"/>
      <c r="J77" s="260"/>
    </row>
    <row r="78" spans="2:10">
      <c r="B78" s="258"/>
      <c r="C78" s="260"/>
      <c r="D78" s="260"/>
      <c r="E78" s="260"/>
      <c r="F78" s="260"/>
      <c r="G78" s="260"/>
      <c r="H78" s="260"/>
      <c r="I78" s="260"/>
      <c r="J78" s="260"/>
    </row>
    <row r="79" spans="2:10">
      <c r="B79" s="258"/>
      <c r="C79" s="260"/>
      <c r="D79" s="260"/>
      <c r="E79" s="260"/>
      <c r="F79" s="260"/>
      <c r="G79" s="260"/>
      <c r="H79" s="260"/>
      <c r="I79" s="260"/>
      <c r="J79" s="260"/>
    </row>
    <row r="80" spans="2:10">
      <c r="B80" s="258"/>
    </row>
  </sheetData>
  <mergeCells count="6">
    <mergeCell ref="A13:B13"/>
    <mergeCell ref="C4:D5"/>
    <mergeCell ref="F4:G5"/>
    <mergeCell ref="I4:J5"/>
    <mergeCell ref="A5:B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A2" sqref="A2"/>
    </sheetView>
  </sheetViews>
  <sheetFormatPr defaultColWidth="10.28515625" defaultRowHeight="15"/>
  <cols>
    <col min="1" max="1" width="3.42578125" style="302" customWidth="1"/>
    <col min="2" max="2" width="29.5703125" style="303" customWidth="1"/>
    <col min="3" max="3" width="8.7109375" style="302" customWidth="1"/>
    <col min="4" max="4" width="8.140625" style="302" customWidth="1"/>
    <col min="5" max="5" width="0.5703125" style="302" customWidth="1"/>
    <col min="6" max="6" width="8.5703125" style="302" customWidth="1"/>
    <col min="7" max="7" width="8.7109375" style="302" customWidth="1"/>
    <col min="8" max="8" width="0.5703125" style="302" customWidth="1"/>
    <col min="9" max="10" width="9.28515625" style="302" customWidth="1"/>
    <col min="11" max="14" width="0" style="302" hidden="1" customWidth="1"/>
    <col min="15" max="16384" width="10.28515625" style="302"/>
  </cols>
  <sheetData>
    <row r="1" spans="1:14" s="323" customFormat="1" ht="19.5" customHeight="1">
      <c r="A1" s="119" t="s">
        <v>391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4" s="111" customFormat="1" ht="18" customHeight="1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14" s="116" customFormat="1" ht="18" customHeight="1">
      <c r="A3" s="298"/>
      <c r="B3" s="299"/>
      <c r="C3" s="298"/>
      <c r="D3" s="298"/>
      <c r="E3" s="298"/>
      <c r="F3" s="298"/>
      <c r="H3" s="322"/>
      <c r="I3" s="322"/>
      <c r="J3" s="296" t="s">
        <v>297</v>
      </c>
    </row>
    <row r="4" spans="1:14" s="116" customFormat="1" ht="15.95" customHeight="1">
      <c r="A4" s="295"/>
      <c r="B4" s="294"/>
      <c r="C4" s="486" t="s">
        <v>296</v>
      </c>
      <c r="D4" s="486"/>
      <c r="E4" s="293"/>
      <c r="F4" s="486" t="s">
        <v>300</v>
      </c>
      <c r="G4" s="486"/>
      <c r="H4" s="134"/>
      <c r="I4" s="488" t="s">
        <v>294</v>
      </c>
      <c r="J4" s="488"/>
    </row>
    <row r="5" spans="1:14" s="116" customFormat="1" ht="27" customHeight="1">
      <c r="A5" s="321" t="s">
        <v>130</v>
      </c>
      <c r="B5" s="320"/>
      <c r="C5" s="487"/>
      <c r="D5" s="487"/>
      <c r="E5" s="292"/>
      <c r="F5" s="487"/>
      <c r="G5" s="487"/>
      <c r="H5" s="133"/>
      <c r="I5" s="489"/>
      <c r="J5" s="489"/>
    </row>
    <row r="6" spans="1:14" s="115" customFormat="1" ht="20.100000000000001" customHeight="1">
      <c r="A6" s="290"/>
      <c r="B6" s="289"/>
      <c r="C6" s="132" t="s">
        <v>169</v>
      </c>
      <c r="D6" s="132" t="s">
        <v>168</v>
      </c>
      <c r="E6" s="132"/>
      <c r="F6" s="132" t="s">
        <v>169</v>
      </c>
      <c r="G6" s="132" t="s">
        <v>168</v>
      </c>
      <c r="H6" s="132"/>
      <c r="I6" s="132" t="s">
        <v>169</v>
      </c>
      <c r="J6" s="132" t="s">
        <v>168</v>
      </c>
      <c r="L6" s="115" t="s">
        <v>194</v>
      </c>
    </row>
    <row r="7" spans="1:14" ht="13.5" customHeight="1">
      <c r="A7" s="273"/>
      <c r="B7" s="319"/>
      <c r="C7" s="273"/>
      <c r="D7" s="318"/>
      <c r="E7" s="318"/>
      <c r="F7" s="273"/>
      <c r="G7" s="273"/>
      <c r="H7" s="273"/>
      <c r="I7" s="273"/>
      <c r="J7" s="273"/>
    </row>
    <row r="8" spans="1:14" s="131" customFormat="1" ht="18" customHeight="1">
      <c r="A8" s="495" t="s">
        <v>167</v>
      </c>
      <c r="B8" s="495"/>
      <c r="C8" s="112"/>
      <c r="D8" s="284">
        <v>20446.020858</v>
      </c>
      <c r="E8" s="284"/>
      <c r="F8" s="284"/>
      <c r="G8" s="284">
        <v>20800</v>
      </c>
      <c r="H8" s="284"/>
      <c r="I8" s="284"/>
      <c r="J8" s="315">
        <v>103.12969583453024</v>
      </c>
      <c r="L8" s="131">
        <v>16300</v>
      </c>
      <c r="M8" s="122">
        <f t="shared" ref="M8:M44" si="0">D8-L8</f>
        <v>4146.0208579999999</v>
      </c>
      <c r="N8" s="121">
        <f>G8/D8*100-100</f>
        <v>1.7312862216977294</v>
      </c>
    </row>
    <row r="9" spans="1:14" s="127" customFormat="1" ht="18" customHeight="1">
      <c r="A9" s="125"/>
      <c r="B9" s="130" t="s">
        <v>166</v>
      </c>
      <c r="C9" s="317"/>
      <c r="D9" s="284">
        <v>8775.9139479999994</v>
      </c>
      <c r="E9" s="284"/>
      <c r="F9" s="316"/>
      <c r="G9" s="284">
        <v>9050</v>
      </c>
      <c r="H9" s="284"/>
      <c r="I9" s="315"/>
      <c r="J9" s="315">
        <v>109.49198603382413</v>
      </c>
      <c r="L9" s="127">
        <v>6850</v>
      </c>
      <c r="M9" s="122">
        <f t="shared" si="0"/>
        <v>1925.9139479999994</v>
      </c>
      <c r="N9" s="121">
        <f>G9/D9*100-100</f>
        <v>3.1231624834068015</v>
      </c>
    </row>
    <row r="10" spans="1:14" s="127" customFormat="1" ht="18" customHeight="1">
      <c r="A10" s="125"/>
      <c r="B10" s="130" t="s">
        <v>165</v>
      </c>
      <c r="C10" s="112"/>
      <c r="D10" s="284">
        <v>11670.10691</v>
      </c>
      <c r="E10" s="284"/>
      <c r="F10" s="284"/>
      <c r="G10" s="284">
        <v>11750</v>
      </c>
      <c r="H10" s="284"/>
      <c r="I10" s="284"/>
      <c r="J10" s="315">
        <v>98.711844271517009</v>
      </c>
      <c r="L10" s="127">
        <v>9450</v>
      </c>
      <c r="M10" s="122">
        <f t="shared" si="0"/>
        <v>2220.1069100000004</v>
      </c>
      <c r="N10" s="121">
        <f>G10/D10*100-100</f>
        <v>0.68459604197403223</v>
      </c>
    </row>
    <row r="11" spans="1:14" s="127" customFormat="1" ht="15.75" customHeight="1">
      <c r="A11" s="125"/>
      <c r="B11" s="129"/>
      <c r="C11" s="314"/>
      <c r="D11" s="128"/>
      <c r="F11" s="128"/>
      <c r="G11" s="128"/>
      <c r="I11" s="128"/>
      <c r="J11" s="128"/>
      <c r="M11" s="122">
        <f t="shared" si="0"/>
        <v>0</v>
      </c>
      <c r="N11" s="121"/>
    </row>
    <row r="12" spans="1:14" ht="18" customHeight="1">
      <c r="A12" s="493" t="s">
        <v>162</v>
      </c>
      <c r="B12" s="494"/>
      <c r="C12" s="314"/>
      <c r="D12" s="312"/>
      <c r="E12" s="313"/>
      <c r="F12" s="312"/>
      <c r="G12" s="312"/>
      <c r="H12" s="313"/>
      <c r="I12" s="312"/>
      <c r="J12" s="312"/>
      <c r="M12" s="122">
        <f t="shared" si="0"/>
        <v>0</v>
      </c>
      <c r="N12" s="121"/>
    </row>
    <row r="13" spans="1:14" ht="15.95" customHeight="1">
      <c r="A13" s="126"/>
      <c r="B13" s="265" t="s">
        <v>193</v>
      </c>
      <c r="C13" s="270"/>
      <c r="D13" s="270">
        <v>154.801289</v>
      </c>
      <c r="E13" s="270"/>
      <c r="F13" s="270"/>
      <c r="G13" s="270">
        <v>180</v>
      </c>
      <c r="H13" s="270"/>
      <c r="I13" s="305"/>
      <c r="J13" s="304">
        <v>103.8322475133734</v>
      </c>
      <c r="L13" s="302">
        <v>120</v>
      </c>
      <c r="M13" s="122">
        <f t="shared" si="0"/>
        <v>34.801288999999997</v>
      </c>
      <c r="N13" s="121">
        <f t="shared" ref="N13:N44" si="1">G13/D13*100-100</f>
        <v>16.27810153441294</v>
      </c>
    </row>
    <row r="14" spans="1:14" ht="15.95" customHeight="1">
      <c r="A14" s="126"/>
      <c r="B14" s="269" t="s">
        <v>192</v>
      </c>
      <c r="C14" s="305"/>
      <c r="D14" s="270">
        <v>79.759647999999999</v>
      </c>
      <c r="E14" s="270"/>
      <c r="F14" s="270"/>
      <c r="G14" s="270">
        <v>85</v>
      </c>
      <c r="H14" s="305"/>
      <c r="I14" s="305"/>
      <c r="J14" s="304">
        <v>103.48969945105897</v>
      </c>
      <c r="L14" s="302">
        <v>100</v>
      </c>
      <c r="M14" s="122">
        <f t="shared" si="0"/>
        <v>-20.240352000000001</v>
      </c>
      <c r="N14" s="121">
        <f t="shared" si="1"/>
        <v>6.5701794471309682</v>
      </c>
    </row>
    <row r="15" spans="1:14" ht="15.95" customHeight="1">
      <c r="A15" s="126"/>
      <c r="B15" s="265" t="s">
        <v>160</v>
      </c>
      <c r="C15" s="270"/>
      <c r="D15" s="270">
        <v>167.25053600000001</v>
      </c>
      <c r="E15" s="270"/>
      <c r="F15" s="270"/>
      <c r="G15" s="270">
        <v>170</v>
      </c>
      <c r="H15" s="270"/>
      <c r="I15" s="305"/>
      <c r="J15" s="304">
        <v>107.14212222893052</v>
      </c>
      <c r="L15" s="302">
        <v>100</v>
      </c>
      <c r="M15" s="122">
        <f t="shared" si="0"/>
        <v>67.250536000000011</v>
      </c>
      <c r="N15" s="121">
        <f t="shared" si="1"/>
        <v>1.6439193952717801</v>
      </c>
    </row>
    <row r="16" spans="1:14" ht="15.95" customHeight="1">
      <c r="A16" s="126"/>
      <c r="B16" s="269" t="s">
        <v>191</v>
      </c>
      <c r="C16" s="270">
        <v>150.88300000000001</v>
      </c>
      <c r="D16" s="270">
        <v>43.203439000000003</v>
      </c>
      <c r="E16" s="270"/>
      <c r="F16" s="270">
        <v>400</v>
      </c>
      <c r="G16" s="270">
        <v>110</v>
      </c>
      <c r="H16" s="270"/>
      <c r="I16" s="305">
        <v>59.738494739278799</v>
      </c>
      <c r="J16" s="304">
        <v>68.800456965129669</v>
      </c>
      <c r="K16" s="302">
        <v>300</v>
      </c>
      <c r="L16" s="302">
        <v>60</v>
      </c>
      <c r="M16" s="122">
        <f t="shared" si="0"/>
        <v>-16.796560999999997</v>
      </c>
      <c r="N16" s="121">
        <f t="shared" si="1"/>
        <v>154.60936107424223</v>
      </c>
    </row>
    <row r="17" spans="1:14" ht="15.95" customHeight="1">
      <c r="A17" s="126"/>
      <c r="B17" s="269" t="s">
        <v>190</v>
      </c>
      <c r="C17" s="270"/>
      <c r="D17" s="270">
        <v>68.321072000000001</v>
      </c>
      <c r="E17" s="270"/>
      <c r="F17" s="270"/>
      <c r="G17" s="270">
        <v>70</v>
      </c>
      <c r="H17" s="270"/>
      <c r="I17" s="305"/>
      <c r="J17" s="304">
        <v>97.030500733938709</v>
      </c>
      <c r="L17" s="302">
        <v>70</v>
      </c>
      <c r="M17" s="122">
        <f t="shared" si="0"/>
        <v>-1.6789279999999991</v>
      </c>
      <c r="N17" s="121">
        <f t="shared" si="1"/>
        <v>2.457408747918933</v>
      </c>
    </row>
    <row r="18" spans="1:14" ht="15.95" customHeight="1">
      <c r="A18" s="126"/>
      <c r="B18" s="269" t="s">
        <v>189</v>
      </c>
      <c r="C18" s="270"/>
      <c r="D18" s="270">
        <v>372.46172200000001</v>
      </c>
      <c r="E18" s="270"/>
      <c r="F18" s="270"/>
      <c r="G18" s="270">
        <v>350</v>
      </c>
      <c r="H18" s="270"/>
      <c r="I18" s="305"/>
      <c r="J18" s="304">
        <v>104.05778660685965</v>
      </c>
      <c r="L18" s="302">
        <v>300</v>
      </c>
      <c r="M18" s="122">
        <f t="shared" si="0"/>
        <v>72.461722000000009</v>
      </c>
      <c r="N18" s="121">
        <f t="shared" si="1"/>
        <v>-6.0306121873108935</v>
      </c>
    </row>
    <row r="19" spans="1:14" ht="15.95" customHeight="1">
      <c r="A19" s="126"/>
      <c r="B19" s="269" t="s">
        <v>151</v>
      </c>
      <c r="C19" s="270">
        <v>698.61199999999997</v>
      </c>
      <c r="D19" s="270">
        <v>383.88727699999998</v>
      </c>
      <c r="E19" s="270"/>
      <c r="F19" s="270">
        <v>500</v>
      </c>
      <c r="G19" s="270">
        <v>259.71489502774745</v>
      </c>
      <c r="H19" s="270"/>
      <c r="I19" s="305">
        <v>43.149387494444511</v>
      </c>
      <c r="J19" s="304">
        <v>34.625849684750449</v>
      </c>
      <c r="K19" s="310">
        <v>920.49199999999996</v>
      </c>
      <c r="L19" s="310">
        <v>425.306534</v>
      </c>
      <c r="M19" s="124">
        <f t="shared" si="0"/>
        <v>-41.419257000000016</v>
      </c>
      <c r="N19" s="121">
        <f t="shared" si="1"/>
        <v>-32.346052972277207</v>
      </c>
    </row>
    <row r="20" spans="1:14" ht="15.95" customHeight="1">
      <c r="A20" s="126"/>
      <c r="B20" s="265" t="s">
        <v>188</v>
      </c>
      <c r="C20" s="270">
        <v>106.006</v>
      </c>
      <c r="D20" s="270">
        <v>50.639586999999999</v>
      </c>
      <c r="E20" s="270"/>
      <c r="F20" s="270">
        <v>85</v>
      </c>
      <c r="G20" s="270">
        <v>42.990915047114242</v>
      </c>
      <c r="H20" s="270"/>
      <c r="I20" s="305">
        <v>51.133355791905288</v>
      </c>
      <c r="J20" s="304">
        <v>43.17815365619203</v>
      </c>
      <c r="K20" s="310">
        <v>140</v>
      </c>
      <c r="L20" s="310">
        <v>62.62618964937829</v>
      </c>
      <c r="M20" s="122">
        <f t="shared" si="0"/>
        <v>-11.986602649378291</v>
      </c>
      <c r="N20" s="121">
        <f t="shared" si="1"/>
        <v>-15.104135728606465</v>
      </c>
    </row>
    <row r="21" spans="1:14" ht="15.95" customHeight="1">
      <c r="A21" s="126"/>
      <c r="B21" s="265" t="s">
        <v>187</v>
      </c>
      <c r="C21" s="270"/>
      <c r="D21" s="270">
        <v>94.664576999999994</v>
      </c>
      <c r="E21" s="270"/>
      <c r="F21" s="270"/>
      <c r="G21" s="270">
        <v>100</v>
      </c>
      <c r="H21" s="270"/>
      <c r="I21" s="305"/>
      <c r="J21" s="304">
        <v>114.76971456771987</v>
      </c>
      <c r="K21" s="310"/>
      <c r="L21" s="310">
        <v>44.960733999999995</v>
      </c>
      <c r="M21" s="122">
        <f t="shared" si="0"/>
        <v>49.703842999999999</v>
      </c>
      <c r="N21" s="121">
        <f t="shared" si="1"/>
        <v>5.6361346229857503</v>
      </c>
    </row>
    <row r="22" spans="1:14" ht="15.95" customHeight="1">
      <c r="A22" s="126"/>
      <c r="B22" s="269" t="s">
        <v>150</v>
      </c>
      <c r="C22" s="270"/>
      <c r="D22" s="270">
        <v>438.56863199999998</v>
      </c>
      <c r="E22" s="270"/>
      <c r="F22" s="270"/>
      <c r="G22" s="270">
        <v>450</v>
      </c>
      <c r="H22" s="270"/>
      <c r="I22" s="305"/>
      <c r="J22" s="304">
        <v>105.26436714223868</v>
      </c>
      <c r="L22" s="302">
        <v>300</v>
      </c>
      <c r="M22" s="124">
        <f t="shared" si="0"/>
        <v>138.56863199999998</v>
      </c>
      <c r="N22" s="121">
        <f t="shared" si="1"/>
        <v>2.6065174674872793</v>
      </c>
    </row>
    <row r="23" spans="1:14" ht="15.95" customHeight="1">
      <c r="A23" s="126"/>
      <c r="B23" s="269" t="s">
        <v>186</v>
      </c>
      <c r="C23" s="270"/>
      <c r="D23" s="270">
        <v>436.41617100000002</v>
      </c>
      <c r="E23" s="270"/>
      <c r="F23" s="270"/>
      <c r="G23" s="270">
        <v>450</v>
      </c>
      <c r="H23" s="270"/>
      <c r="I23" s="305"/>
      <c r="J23" s="304">
        <v>104.37632899335398</v>
      </c>
      <c r="L23" s="302">
        <v>360</v>
      </c>
      <c r="M23" s="122">
        <f t="shared" si="0"/>
        <v>76.41617100000002</v>
      </c>
      <c r="N23" s="121">
        <f t="shared" si="1"/>
        <v>3.1125860824254374</v>
      </c>
    </row>
    <row r="24" spans="1:14" ht="15.95" customHeight="1">
      <c r="A24" s="126"/>
      <c r="B24" s="269" t="s">
        <v>185</v>
      </c>
      <c r="C24" s="270"/>
      <c r="D24" s="270">
        <v>258.97564</v>
      </c>
      <c r="E24" s="270"/>
      <c r="F24" s="270"/>
      <c r="G24" s="270">
        <v>260</v>
      </c>
      <c r="H24" s="270"/>
      <c r="I24" s="305"/>
      <c r="J24" s="304">
        <v>105.44328747383061</v>
      </c>
      <c r="L24" s="302">
        <v>200</v>
      </c>
      <c r="M24" s="122">
        <f t="shared" si="0"/>
        <v>58.975639999999999</v>
      </c>
      <c r="N24" s="121">
        <f t="shared" si="1"/>
        <v>0.39554299392791847</v>
      </c>
    </row>
    <row r="25" spans="1:14" ht="15.95" customHeight="1">
      <c r="A25" s="126"/>
      <c r="B25" s="269" t="s">
        <v>184</v>
      </c>
      <c r="C25" s="270">
        <v>467.32</v>
      </c>
      <c r="D25" s="270">
        <v>135.815528</v>
      </c>
      <c r="E25" s="270"/>
      <c r="F25" s="270">
        <v>450</v>
      </c>
      <c r="G25" s="270">
        <v>135.99434366388232</v>
      </c>
      <c r="H25" s="270"/>
      <c r="I25" s="305">
        <v>158.27236916150815</v>
      </c>
      <c r="J25" s="304">
        <v>174.62082004587904</v>
      </c>
      <c r="K25" s="302">
        <v>420</v>
      </c>
      <c r="L25" s="302">
        <v>100</v>
      </c>
      <c r="M25" s="122">
        <f t="shared" si="0"/>
        <v>35.815528</v>
      </c>
      <c r="N25" s="121">
        <f t="shared" si="1"/>
        <v>0.13166069190727114</v>
      </c>
    </row>
    <row r="26" spans="1:14" ht="15.95" customHeight="1">
      <c r="A26" s="126"/>
      <c r="B26" s="269" t="s">
        <v>183</v>
      </c>
      <c r="C26" s="270"/>
      <c r="D26" s="270">
        <v>82.653448999999995</v>
      </c>
      <c r="E26" s="270"/>
      <c r="F26" s="270"/>
      <c r="G26" s="270">
        <v>100</v>
      </c>
      <c r="H26" s="270"/>
      <c r="I26" s="305"/>
      <c r="J26" s="304">
        <v>134.85583048643684</v>
      </c>
      <c r="L26" s="302">
        <v>80</v>
      </c>
      <c r="M26" s="122">
        <f t="shared" si="0"/>
        <v>2.6534489999999948</v>
      </c>
      <c r="N26" s="121">
        <f t="shared" si="1"/>
        <v>20.987086697374238</v>
      </c>
    </row>
    <row r="27" spans="1:14" ht="15.95" customHeight="1">
      <c r="A27" s="126"/>
      <c r="B27" s="269" t="s">
        <v>182</v>
      </c>
      <c r="C27" s="270">
        <v>484.435</v>
      </c>
      <c r="D27" s="270">
        <v>746.86129400000004</v>
      </c>
      <c r="E27" s="270"/>
      <c r="F27" s="270">
        <v>530</v>
      </c>
      <c r="G27" s="270">
        <v>780.16792122481888</v>
      </c>
      <c r="H27" s="270"/>
      <c r="I27" s="305">
        <v>105.08721247246417</v>
      </c>
      <c r="J27" s="304">
        <v>100.30169375357897</v>
      </c>
      <c r="K27" s="302">
        <v>430</v>
      </c>
      <c r="L27" s="310">
        <v>613.7167404587658</v>
      </c>
      <c r="M27" s="122">
        <f t="shared" si="0"/>
        <v>133.14455354123425</v>
      </c>
      <c r="N27" s="121">
        <f t="shared" si="1"/>
        <v>4.4595465707476905</v>
      </c>
    </row>
    <row r="28" spans="1:14" ht="15.95" customHeight="1">
      <c r="A28" s="126"/>
      <c r="B28" s="265" t="s">
        <v>181</v>
      </c>
      <c r="C28" s="270"/>
      <c r="D28" s="270">
        <v>510.52748000000003</v>
      </c>
      <c r="E28" s="270"/>
      <c r="F28" s="270"/>
      <c r="G28" s="270">
        <v>540</v>
      </c>
      <c r="H28" s="270"/>
      <c r="I28" s="305"/>
      <c r="J28" s="304">
        <v>104.86056099906899</v>
      </c>
      <c r="L28" s="302">
        <v>410</v>
      </c>
      <c r="M28" s="122">
        <f t="shared" si="0"/>
        <v>100.52748000000003</v>
      </c>
      <c r="N28" s="121">
        <f t="shared" si="1"/>
        <v>5.7729546703343004</v>
      </c>
    </row>
    <row r="29" spans="1:14" ht="15.95" customHeight="1">
      <c r="A29" s="126"/>
      <c r="B29" s="269" t="s">
        <v>147</v>
      </c>
      <c r="C29" s="270">
        <v>62.968000000000004</v>
      </c>
      <c r="D29" s="270">
        <v>103.25719100000001</v>
      </c>
      <c r="E29" s="270"/>
      <c r="F29" s="270">
        <v>70</v>
      </c>
      <c r="G29" s="270">
        <v>122.3217634456032</v>
      </c>
      <c r="H29" s="270"/>
      <c r="I29" s="305">
        <v>115.23392486748098</v>
      </c>
      <c r="J29" s="304">
        <v>117.25773488776761</v>
      </c>
      <c r="K29" s="310">
        <v>45.268000000000001</v>
      </c>
      <c r="L29" s="302">
        <v>80</v>
      </c>
      <c r="M29" s="122">
        <f t="shared" si="0"/>
        <v>23.257191000000006</v>
      </c>
      <c r="N29" s="121">
        <f t="shared" si="1"/>
        <v>18.463191048459947</v>
      </c>
    </row>
    <row r="30" spans="1:14" ht="15.95" customHeight="1">
      <c r="A30" s="126"/>
      <c r="B30" s="269" t="s">
        <v>144</v>
      </c>
      <c r="C30" s="270"/>
      <c r="D30" s="270">
        <v>221.77666099999999</v>
      </c>
      <c r="E30" s="270"/>
      <c r="F30" s="270"/>
      <c r="G30" s="270">
        <v>240</v>
      </c>
      <c r="H30" s="270"/>
      <c r="I30" s="305"/>
      <c r="J30" s="304">
        <v>113.67172673832204</v>
      </c>
      <c r="L30" s="302">
        <v>200</v>
      </c>
      <c r="M30" s="122">
        <f t="shared" si="0"/>
        <v>21.77666099999999</v>
      </c>
      <c r="N30" s="121">
        <f t="shared" si="1"/>
        <v>8.2169778000219793</v>
      </c>
    </row>
    <row r="31" spans="1:14" ht="15.95" customHeight="1">
      <c r="A31" s="126"/>
      <c r="B31" s="269" t="s">
        <v>180</v>
      </c>
      <c r="C31" s="270">
        <v>196.464</v>
      </c>
      <c r="D31" s="270">
        <v>158.83907400000001</v>
      </c>
      <c r="E31" s="270"/>
      <c r="F31" s="270">
        <v>220</v>
      </c>
      <c r="G31" s="270">
        <v>190</v>
      </c>
      <c r="H31" s="270"/>
      <c r="I31" s="305">
        <v>117.41223435481977</v>
      </c>
      <c r="J31" s="304">
        <v>112.73675802050533</v>
      </c>
      <c r="K31" s="302">
        <v>200</v>
      </c>
      <c r="L31" s="302">
        <v>160</v>
      </c>
      <c r="M31" s="122">
        <f t="shared" si="0"/>
        <v>-1.1609259999999892</v>
      </c>
      <c r="N31" s="121">
        <f t="shared" si="1"/>
        <v>19.617922224855079</v>
      </c>
    </row>
    <row r="32" spans="1:14" ht="15.95" customHeight="1">
      <c r="A32" s="126"/>
      <c r="B32" s="269" t="s">
        <v>179</v>
      </c>
      <c r="C32" s="270">
        <v>118.17100000000001</v>
      </c>
      <c r="D32" s="270">
        <v>227.77811199999999</v>
      </c>
      <c r="E32" s="270"/>
      <c r="F32" s="270">
        <v>150</v>
      </c>
      <c r="G32" s="270">
        <v>283.35148012271105</v>
      </c>
      <c r="H32" s="270"/>
      <c r="I32" s="305">
        <v>104.46846445286381</v>
      </c>
      <c r="J32" s="304">
        <v>112.2708693676641</v>
      </c>
      <c r="K32" s="302">
        <v>70</v>
      </c>
      <c r="L32" s="302">
        <v>120</v>
      </c>
      <c r="M32" s="124">
        <f t="shared" si="0"/>
        <v>107.77811199999999</v>
      </c>
      <c r="N32" s="121">
        <f t="shared" si="1"/>
        <v>24.398028254229743</v>
      </c>
    </row>
    <row r="33" spans="1:14" ht="15.95" customHeight="1">
      <c r="A33" s="126"/>
      <c r="B33" s="269" t="s">
        <v>178</v>
      </c>
      <c r="C33" s="270">
        <v>88.97</v>
      </c>
      <c r="D33" s="270">
        <v>208.03912500000001</v>
      </c>
      <c r="E33" s="270"/>
      <c r="F33" s="270">
        <v>120</v>
      </c>
      <c r="G33" s="270">
        <v>220</v>
      </c>
      <c r="H33" s="270"/>
      <c r="I33" s="305">
        <v>134.90876794567674</v>
      </c>
      <c r="J33" s="304">
        <v>111.5189324677842</v>
      </c>
      <c r="K33" s="302">
        <v>80</v>
      </c>
      <c r="L33" s="302">
        <v>160</v>
      </c>
      <c r="M33" s="122">
        <f t="shared" si="0"/>
        <v>48.039125000000013</v>
      </c>
      <c r="N33" s="121">
        <f t="shared" si="1"/>
        <v>5.7493392168420172</v>
      </c>
    </row>
    <row r="34" spans="1:14" ht="15.95" customHeight="1">
      <c r="A34" s="126"/>
      <c r="B34" s="269" t="s">
        <v>177</v>
      </c>
      <c r="C34" s="270"/>
      <c r="D34" s="270">
        <v>1055.3832090000001</v>
      </c>
      <c r="E34" s="270"/>
      <c r="F34" s="270"/>
      <c r="G34" s="270">
        <v>1100</v>
      </c>
      <c r="H34" s="270"/>
      <c r="I34" s="305"/>
      <c r="J34" s="304">
        <v>105.82862321719635</v>
      </c>
      <c r="L34" s="302">
        <v>950</v>
      </c>
      <c r="M34" s="122">
        <f t="shared" si="0"/>
        <v>105.38320900000008</v>
      </c>
      <c r="N34" s="121">
        <f t="shared" si="1"/>
        <v>4.2275441393724122</v>
      </c>
    </row>
    <row r="35" spans="1:14" ht="15.95" customHeight="1">
      <c r="A35" s="126"/>
      <c r="B35" s="269" t="s">
        <v>176</v>
      </c>
      <c r="C35" s="270"/>
      <c r="D35" s="270">
        <v>436.66425600000002</v>
      </c>
      <c r="E35" s="270"/>
      <c r="F35" s="270"/>
      <c r="G35" s="270">
        <v>460</v>
      </c>
      <c r="H35" s="270"/>
      <c r="I35" s="305"/>
      <c r="J35" s="304">
        <v>104.64712422115723</v>
      </c>
      <c r="L35" s="302">
        <v>450</v>
      </c>
      <c r="M35" s="122">
        <f t="shared" si="0"/>
        <v>-13.335743999999977</v>
      </c>
      <c r="N35" s="121">
        <f t="shared" si="1"/>
        <v>5.3440930141073864</v>
      </c>
    </row>
    <row r="36" spans="1:14" ht="15.95" customHeight="1">
      <c r="A36" s="126"/>
      <c r="B36" s="265" t="s">
        <v>175</v>
      </c>
      <c r="C36" s="270">
        <v>1127.296</v>
      </c>
      <c r="D36" s="270">
        <v>803.81035999999995</v>
      </c>
      <c r="E36" s="270"/>
      <c r="F36" s="270">
        <v>1100</v>
      </c>
      <c r="G36" s="270">
        <v>787.61017400946821</v>
      </c>
      <c r="H36" s="270"/>
      <c r="I36" s="305">
        <v>94.55817691834902</v>
      </c>
      <c r="J36" s="304">
        <v>96.833270234879976</v>
      </c>
      <c r="K36" s="302">
        <v>1550</v>
      </c>
      <c r="L36" s="302">
        <v>770</v>
      </c>
      <c r="M36" s="122">
        <f t="shared" si="0"/>
        <v>33.810359999999946</v>
      </c>
      <c r="N36" s="121">
        <f t="shared" si="1"/>
        <v>-2.0154238856204501</v>
      </c>
    </row>
    <row r="37" spans="1:14" ht="15.95" customHeight="1">
      <c r="A37" s="125"/>
      <c r="B37" s="269" t="s">
        <v>174</v>
      </c>
      <c r="C37" s="270">
        <v>139.93600000000001</v>
      </c>
      <c r="D37" s="270">
        <v>513.101135</v>
      </c>
      <c r="E37" s="311"/>
      <c r="F37" s="270">
        <v>160</v>
      </c>
      <c r="G37" s="270">
        <v>556.80600639144325</v>
      </c>
      <c r="H37" s="311"/>
      <c r="I37" s="305">
        <v>92.730507757486535</v>
      </c>
      <c r="J37" s="304">
        <v>93.126035919418953</v>
      </c>
      <c r="K37" s="302">
        <v>160</v>
      </c>
      <c r="L37" s="310">
        <v>464.24279090263667</v>
      </c>
      <c r="M37" s="122">
        <f t="shared" si="0"/>
        <v>48.858344097363329</v>
      </c>
      <c r="N37" s="121">
        <f t="shared" si="1"/>
        <v>8.5177888743986614</v>
      </c>
    </row>
    <row r="38" spans="1:14" ht="15.95" customHeight="1">
      <c r="A38" s="125"/>
      <c r="B38" s="269" t="s">
        <v>138</v>
      </c>
      <c r="C38" s="306"/>
      <c r="D38" s="307">
        <v>3604.389952</v>
      </c>
      <c r="E38" s="307"/>
      <c r="F38" s="307"/>
      <c r="G38" s="307">
        <v>3700</v>
      </c>
      <c r="H38" s="307"/>
      <c r="I38" s="305"/>
      <c r="J38" s="304">
        <v>100.12402899270182</v>
      </c>
      <c r="L38" s="302">
        <v>2450</v>
      </c>
      <c r="M38" s="124">
        <f t="shared" si="0"/>
        <v>1154.389952</v>
      </c>
      <c r="N38" s="121">
        <f t="shared" si="1"/>
        <v>2.6526000036968185</v>
      </c>
    </row>
    <row r="39" spans="1:14" ht="15.95" customHeight="1">
      <c r="A39" s="125"/>
      <c r="B39" s="272" t="s">
        <v>173</v>
      </c>
      <c r="C39" s="306"/>
      <c r="D39" s="307">
        <v>1455.204563</v>
      </c>
      <c r="E39" s="307"/>
      <c r="F39" s="307"/>
      <c r="G39" s="307">
        <v>1400</v>
      </c>
      <c r="H39" s="307"/>
      <c r="I39" s="305"/>
      <c r="J39" s="304">
        <v>87.961130564486538</v>
      </c>
      <c r="L39" s="302">
        <v>1000</v>
      </c>
      <c r="M39" s="122">
        <f t="shared" si="0"/>
        <v>455.20456300000001</v>
      </c>
      <c r="N39" s="121">
        <f t="shared" si="1"/>
        <v>-3.7935946878967997</v>
      </c>
    </row>
    <row r="40" spans="1:14" ht="15.95" customHeight="1">
      <c r="A40" s="125"/>
      <c r="B40" s="279" t="s">
        <v>172</v>
      </c>
      <c r="C40" s="307"/>
      <c r="D40" s="307">
        <v>3065.6269739999998</v>
      </c>
      <c r="E40" s="307"/>
      <c r="F40" s="307"/>
      <c r="G40" s="307">
        <v>3000</v>
      </c>
      <c r="H40" s="309"/>
      <c r="I40" s="305"/>
      <c r="J40" s="304">
        <v>103.78654161098764</v>
      </c>
      <c r="L40" s="302">
        <v>2850</v>
      </c>
      <c r="M40" s="124">
        <f t="shared" si="0"/>
        <v>215.62697399999979</v>
      </c>
      <c r="N40" s="121">
        <f t="shared" si="1"/>
        <v>-2.1407357958613744</v>
      </c>
    </row>
    <row r="41" spans="1:14" ht="18" customHeight="1">
      <c r="A41" s="123"/>
      <c r="B41" s="269" t="s">
        <v>44</v>
      </c>
      <c r="C41" s="307"/>
      <c r="D41" s="307">
        <v>574.44293500000003</v>
      </c>
      <c r="E41" s="307"/>
      <c r="F41" s="307"/>
      <c r="G41" s="307">
        <v>597.92916064130782</v>
      </c>
      <c r="H41" s="307"/>
      <c r="I41" s="305"/>
      <c r="J41" s="304">
        <v>218.87204947121725</v>
      </c>
      <c r="L41" s="310">
        <v>557.06472411031007</v>
      </c>
      <c r="M41" s="122">
        <f t="shared" si="0"/>
        <v>17.378210889689967</v>
      </c>
      <c r="N41" s="121">
        <f t="shared" si="1"/>
        <v>4.0885219767404379</v>
      </c>
    </row>
    <row r="42" spans="1:14" ht="15.95" customHeight="1">
      <c r="A42" s="123"/>
      <c r="B42" s="269" t="s">
        <v>299</v>
      </c>
      <c r="C42" s="307">
        <v>14176</v>
      </c>
      <c r="D42" s="307">
        <v>306.14909499999999</v>
      </c>
      <c r="E42" s="307"/>
      <c r="F42" s="307">
        <v>10000</v>
      </c>
      <c r="G42" s="307">
        <v>247.92916064130776</v>
      </c>
      <c r="H42" s="309"/>
      <c r="I42" s="305">
        <v>4048.5829959514172</v>
      </c>
      <c r="J42" s="304">
        <v>1363.2908281570726</v>
      </c>
      <c r="K42" s="302">
        <v>16</v>
      </c>
      <c r="L42" s="310">
        <v>227.0647241103101</v>
      </c>
      <c r="M42" s="122">
        <f t="shared" si="0"/>
        <v>79.084370889689893</v>
      </c>
      <c r="N42" s="121">
        <f t="shared" si="1"/>
        <v>-19.016856593579746</v>
      </c>
    </row>
    <row r="43" spans="1:14" ht="15.95" customHeight="1">
      <c r="B43" s="269" t="s">
        <v>171</v>
      </c>
      <c r="C43" s="307"/>
      <c r="D43" s="307">
        <v>68.856814</v>
      </c>
      <c r="E43" s="307"/>
      <c r="F43" s="307"/>
      <c r="G43" s="307">
        <v>75</v>
      </c>
      <c r="H43" s="309"/>
      <c r="I43" s="305"/>
      <c r="J43" s="304">
        <v>153.73154106953493</v>
      </c>
      <c r="L43" s="302">
        <v>45</v>
      </c>
      <c r="M43" s="122">
        <f t="shared" si="0"/>
        <v>23.856814</v>
      </c>
      <c r="N43" s="121">
        <f t="shared" si="1"/>
        <v>8.9216820284481884</v>
      </c>
    </row>
    <row r="44" spans="1:14" ht="15.95" customHeight="1">
      <c r="B44" s="308" t="s">
        <v>170</v>
      </c>
      <c r="C44" s="306"/>
      <c r="D44" s="307">
        <v>117.189446</v>
      </c>
      <c r="E44" s="306"/>
      <c r="F44" s="306"/>
      <c r="G44" s="307">
        <v>85</v>
      </c>
      <c r="H44" s="306"/>
      <c r="I44" s="305"/>
      <c r="J44" s="304">
        <v>174.22907987880626</v>
      </c>
      <c r="L44" s="302">
        <v>70</v>
      </c>
      <c r="M44" s="122">
        <f t="shared" si="0"/>
        <v>47.189446000000004</v>
      </c>
      <c r="N44" s="121">
        <f t="shared" si="1"/>
        <v>-27.467871125527807</v>
      </c>
    </row>
    <row r="45" spans="1:14">
      <c r="B45" s="120" t="s">
        <v>298</v>
      </c>
    </row>
    <row r="46" spans="1:14">
      <c r="C46" s="111"/>
      <c r="D46" s="111"/>
      <c r="E46" s="111"/>
      <c r="F46" s="111"/>
      <c r="G46" s="111"/>
      <c r="H46" s="111"/>
      <c r="I46" s="111"/>
      <c r="J46" s="111"/>
    </row>
    <row r="47" spans="1:14">
      <c r="C47" s="111"/>
      <c r="D47" s="111"/>
      <c r="E47" s="111"/>
      <c r="F47" s="111"/>
      <c r="G47" s="111"/>
      <c r="H47" s="111"/>
      <c r="I47" s="111"/>
      <c r="J47" s="111"/>
    </row>
    <row r="48" spans="1:14">
      <c r="C48" s="111"/>
      <c r="D48" s="111"/>
      <c r="E48" s="111"/>
      <c r="F48" s="111"/>
      <c r="G48" s="111"/>
      <c r="H48" s="111"/>
      <c r="I48" s="111"/>
      <c r="J48" s="111"/>
    </row>
    <row r="49" spans="3:10" s="302" customFormat="1">
      <c r="C49" s="111"/>
      <c r="D49" s="111"/>
      <c r="E49" s="111"/>
      <c r="F49" s="111"/>
      <c r="G49" s="111"/>
      <c r="H49" s="111"/>
      <c r="I49" s="111"/>
      <c r="J49" s="111"/>
    </row>
    <row r="50" spans="3:10" s="302" customFormat="1">
      <c r="C50" s="111"/>
      <c r="D50" s="111"/>
      <c r="E50" s="111"/>
      <c r="F50" s="111"/>
      <c r="G50" s="111"/>
      <c r="H50" s="111"/>
      <c r="I50" s="111"/>
      <c r="J50" s="111"/>
    </row>
    <row r="51" spans="3:10" s="302" customFormat="1">
      <c r="C51" s="111"/>
      <c r="D51" s="111"/>
      <c r="E51" s="111"/>
      <c r="F51" s="111"/>
      <c r="G51" s="111"/>
      <c r="H51" s="111"/>
      <c r="I51" s="111"/>
      <c r="J51" s="111"/>
    </row>
    <row r="52" spans="3:10" s="302" customFormat="1">
      <c r="C52" s="111"/>
      <c r="D52" s="111"/>
      <c r="E52" s="111"/>
      <c r="F52" s="111"/>
      <c r="G52" s="111"/>
      <c r="H52" s="111"/>
      <c r="I52" s="111"/>
      <c r="J52" s="111"/>
    </row>
    <row r="53" spans="3:10" s="302" customFormat="1">
      <c r="C53" s="111"/>
      <c r="D53" s="111"/>
      <c r="E53" s="111"/>
      <c r="F53" s="111"/>
      <c r="G53" s="111"/>
      <c r="H53" s="111"/>
      <c r="I53" s="111"/>
      <c r="J53" s="111"/>
    </row>
    <row r="54" spans="3:10" s="302" customFormat="1">
      <c r="C54" s="111"/>
      <c r="D54" s="111"/>
      <c r="E54" s="111"/>
      <c r="F54" s="111"/>
      <c r="G54" s="111"/>
      <c r="H54" s="111"/>
      <c r="I54" s="111"/>
      <c r="J54" s="111"/>
    </row>
    <row r="55" spans="3:10" s="302" customFormat="1">
      <c r="C55" s="111"/>
      <c r="D55" s="111"/>
      <c r="E55" s="111"/>
      <c r="F55" s="111"/>
      <c r="G55" s="111"/>
      <c r="H55" s="111"/>
      <c r="I55" s="111"/>
      <c r="J55" s="111"/>
    </row>
    <row r="56" spans="3:10" s="302" customFormat="1">
      <c r="C56" s="111"/>
      <c r="D56" s="111"/>
      <c r="E56" s="111"/>
      <c r="F56" s="111"/>
      <c r="G56" s="111"/>
      <c r="H56" s="111"/>
      <c r="I56" s="111"/>
      <c r="J56" s="111"/>
    </row>
    <row r="57" spans="3:10" s="302" customFormat="1">
      <c r="C57" s="111"/>
      <c r="D57" s="111"/>
      <c r="E57" s="111"/>
      <c r="F57" s="111"/>
      <c r="G57" s="111"/>
      <c r="H57" s="111"/>
      <c r="I57" s="111"/>
      <c r="J57" s="111"/>
    </row>
    <row r="58" spans="3:10" s="302" customFormat="1">
      <c r="C58" s="111"/>
      <c r="D58" s="111"/>
      <c r="E58" s="111"/>
      <c r="F58" s="111"/>
      <c r="G58" s="111"/>
      <c r="H58" s="111"/>
      <c r="I58" s="111"/>
      <c r="J58" s="111"/>
    </row>
    <row r="59" spans="3:10" s="302" customFormat="1">
      <c r="C59" s="111"/>
      <c r="D59" s="111"/>
      <c r="E59" s="111"/>
      <c r="F59" s="111"/>
      <c r="G59" s="111"/>
      <c r="H59" s="111"/>
      <c r="I59" s="111"/>
      <c r="J59" s="111"/>
    </row>
    <row r="60" spans="3:10" s="302" customFormat="1">
      <c r="C60" s="111"/>
      <c r="D60" s="111"/>
      <c r="E60" s="111"/>
      <c r="F60" s="111"/>
      <c r="G60" s="111"/>
      <c r="H60" s="111"/>
      <c r="I60" s="111"/>
      <c r="J60" s="111"/>
    </row>
    <row r="61" spans="3:10" s="302" customFormat="1">
      <c r="C61" s="111"/>
      <c r="D61" s="111"/>
      <c r="E61" s="111"/>
      <c r="F61" s="111"/>
      <c r="G61" s="111"/>
      <c r="H61" s="111"/>
      <c r="I61" s="111"/>
      <c r="J61" s="111"/>
    </row>
  </sheetData>
  <mergeCells count="5">
    <mergeCell ref="A12:B12"/>
    <mergeCell ref="C4:D5"/>
    <mergeCell ref="F4:G5"/>
    <mergeCell ref="I4:J5"/>
    <mergeCell ref="A8:B8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workbookViewId="0">
      <selection activeCell="A2" sqref="A2"/>
    </sheetView>
  </sheetViews>
  <sheetFormatPr defaultColWidth="9" defaultRowHeight="15"/>
  <cols>
    <col min="1" max="1" width="1.7109375" style="325" customWidth="1"/>
    <col min="2" max="2" width="42.140625" style="325" customWidth="1"/>
    <col min="3" max="3" width="15.28515625" style="325" customWidth="1"/>
    <col min="4" max="4" width="13.5703125" style="325" customWidth="1"/>
    <col min="5" max="5" width="17" style="325" customWidth="1"/>
    <col min="6" max="16384" width="9" style="325"/>
  </cols>
  <sheetData>
    <row r="1" spans="1:5" ht="20.25" customHeight="1">
      <c r="A1" s="351" t="s">
        <v>392</v>
      </c>
      <c r="B1" s="155"/>
      <c r="C1" s="155"/>
      <c r="D1" s="155"/>
      <c r="E1" s="155"/>
    </row>
    <row r="2" spans="1:5" ht="12" customHeight="1">
      <c r="A2" s="350" t="s">
        <v>307</v>
      </c>
      <c r="B2" s="349"/>
      <c r="C2" s="349"/>
      <c r="D2" s="349"/>
      <c r="E2" s="349"/>
    </row>
    <row r="3" spans="1:5" ht="15" customHeight="1">
      <c r="A3" s="348"/>
      <c r="B3" s="347"/>
      <c r="C3" s="347"/>
      <c r="D3" s="347"/>
      <c r="E3" s="347"/>
    </row>
    <row r="4" spans="1:5" ht="14.45" customHeight="1">
      <c r="A4" s="346"/>
      <c r="B4" s="346"/>
      <c r="C4" s="345" t="s">
        <v>82</v>
      </c>
      <c r="D4" s="345" t="s">
        <v>306</v>
      </c>
      <c r="E4" s="345" t="s">
        <v>255</v>
      </c>
    </row>
    <row r="5" spans="1:5" ht="14.45" customHeight="1">
      <c r="A5" s="342"/>
      <c r="B5" s="342"/>
      <c r="C5" s="344" t="s">
        <v>249</v>
      </c>
      <c r="D5" s="344" t="s">
        <v>305</v>
      </c>
      <c r="E5" s="344" t="s">
        <v>250</v>
      </c>
    </row>
    <row r="6" spans="1:5" ht="14.45" customHeight="1">
      <c r="A6" s="342"/>
      <c r="B6" s="342"/>
      <c r="C6" s="343" t="s">
        <v>275</v>
      </c>
      <c r="D6" s="343" t="s">
        <v>274</v>
      </c>
      <c r="E6" s="343" t="s">
        <v>273</v>
      </c>
    </row>
    <row r="7" spans="1:5" ht="8.25" customHeight="1">
      <c r="A7" s="342"/>
      <c r="B7" s="342"/>
      <c r="C7" s="341"/>
      <c r="D7" s="340"/>
      <c r="E7" s="340"/>
    </row>
    <row r="8" spans="1:5" ht="14.1" customHeight="1">
      <c r="A8" s="496" t="s">
        <v>206</v>
      </c>
      <c r="B8" s="496"/>
      <c r="C8" s="339"/>
      <c r="D8" s="142"/>
      <c r="E8" s="142"/>
    </row>
    <row r="9" spans="1:5" ht="14.1" customHeight="1">
      <c r="A9" s="167" t="s">
        <v>304</v>
      </c>
      <c r="B9" s="332"/>
      <c r="C9" s="338"/>
      <c r="D9" s="152"/>
      <c r="E9" s="152"/>
    </row>
    <row r="10" spans="1:5" ht="14.1" customHeight="1">
      <c r="A10" s="135" t="s">
        <v>204</v>
      </c>
      <c r="B10" s="329"/>
      <c r="C10" s="331">
        <v>408736.6889409211</v>
      </c>
      <c r="D10" s="331">
        <v>101.45031121228219</v>
      </c>
      <c r="E10" s="331">
        <v>110.07280732647476</v>
      </c>
    </row>
    <row r="11" spans="1:5" ht="14.1" customHeight="1">
      <c r="A11" s="335" t="s">
        <v>203</v>
      </c>
      <c r="B11" s="329"/>
      <c r="C11" s="331"/>
      <c r="D11" s="326"/>
      <c r="E11" s="326"/>
    </row>
    <row r="12" spans="1:5" ht="14.1" customHeight="1">
      <c r="A12" s="329"/>
      <c r="B12" s="330" t="s">
        <v>202</v>
      </c>
      <c r="C12" s="326">
        <v>407204.09196512384</v>
      </c>
      <c r="D12" s="326">
        <v>101.44862621239446</v>
      </c>
      <c r="E12" s="326">
        <v>110.09484518135793</v>
      </c>
    </row>
    <row r="13" spans="1:5" ht="14.1" customHeight="1">
      <c r="A13" s="329"/>
      <c r="B13" s="330" t="s">
        <v>201</v>
      </c>
      <c r="C13" s="326">
        <v>1532.5969757972873</v>
      </c>
      <c r="D13" s="326">
        <v>101.89999999999999</v>
      </c>
      <c r="E13" s="326">
        <v>104.5142509408952</v>
      </c>
    </row>
    <row r="14" spans="1:5" ht="14.1" customHeight="1">
      <c r="A14" s="335" t="s">
        <v>200</v>
      </c>
      <c r="B14" s="329"/>
      <c r="C14" s="331"/>
      <c r="D14" s="337"/>
      <c r="E14" s="337"/>
    </row>
    <row r="15" spans="1:5" ht="14.1" customHeight="1">
      <c r="A15" s="328"/>
      <c r="B15" s="327" t="s">
        <v>199</v>
      </c>
      <c r="C15" s="326">
        <v>528.20000000000005</v>
      </c>
      <c r="D15" s="334">
        <v>103.20437670965221</v>
      </c>
      <c r="E15" s="334">
        <v>92.5</v>
      </c>
    </row>
    <row r="16" spans="1:5" ht="14.1" customHeight="1">
      <c r="A16" s="328"/>
      <c r="B16" s="327" t="s">
        <v>198</v>
      </c>
      <c r="C16" s="326">
        <v>669.35690552687402</v>
      </c>
      <c r="D16" s="334">
        <v>101.2</v>
      </c>
      <c r="E16" s="334">
        <v>109.74478458227215</v>
      </c>
    </row>
    <row r="17" spans="1:5" ht="14.1" customHeight="1">
      <c r="A17" s="328"/>
      <c r="B17" s="327" t="s">
        <v>197</v>
      </c>
      <c r="C17" s="326">
        <v>17443.593526652232</v>
      </c>
      <c r="D17" s="334">
        <v>101.1</v>
      </c>
      <c r="E17" s="334">
        <v>105.33464814074212</v>
      </c>
    </row>
    <row r="18" spans="1:5" ht="14.1" customHeight="1">
      <c r="A18" s="328"/>
      <c r="B18" s="327" t="s">
        <v>196</v>
      </c>
      <c r="C18" s="326">
        <v>386021.04771707533</v>
      </c>
      <c r="D18" s="334">
        <v>101.4</v>
      </c>
      <c r="E18" s="334">
        <v>110.29366574725155</v>
      </c>
    </row>
    <row r="19" spans="1:5" ht="14.1" customHeight="1">
      <c r="A19" s="328"/>
      <c r="B19" s="327" t="s">
        <v>195</v>
      </c>
      <c r="C19" s="326">
        <v>4074.4907916666671</v>
      </c>
      <c r="D19" s="334">
        <v>107.93097201183355</v>
      </c>
      <c r="E19" s="334">
        <v>112.91651544391308</v>
      </c>
    </row>
    <row r="20" spans="1:5" ht="14.1" customHeight="1">
      <c r="A20" s="167" t="s">
        <v>303</v>
      </c>
      <c r="B20" s="332"/>
      <c r="C20" s="326"/>
      <c r="D20" s="334"/>
      <c r="E20" s="334"/>
    </row>
    <row r="21" spans="1:5" ht="14.1" customHeight="1">
      <c r="A21" s="135" t="s">
        <v>204</v>
      </c>
      <c r="B21" s="329"/>
      <c r="C21" s="331">
        <v>18061.106014402332</v>
      </c>
      <c r="D21" s="331">
        <v>102.98662121838879</v>
      </c>
      <c r="E21" s="331">
        <v>110.28249274265063</v>
      </c>
    </row>
    <row r="22" spans="1:5" ht="14.1" customHeight="1">
      <c r="A22" s="335" t="s">
        <v>203</v>
      </c>
      <c r="B22" s="329"/>
      <c r="C22" s="336"/>
      <c r="D22" s="336"/>
      <c r="E22" s="336"/>
    </row>
    <row r="23" spans="1:5" ht="14.1" customHeight="1">
      <c r="A23" s="329"/>
      <c r="B23" s="330" t="s">
        <v>202</v>
      </c>
      <c r="C23" s="326">
        <v>13833.940896702177</v>
      </c>
      <c r="D23" s="326">
        <v>103.3862860987593</v>
      </c>
      <c r="E23" s="326">
        <v>111.188252205319</v>
      </c>
    </row>
    <row r="24" spans="1:5" ht="14.1" customHeight="1">
      <c r="A24" s="329"/>
      <c r="B24" s="330" t="s">
        <v>201</v>
      </c>
      <c r="C24" s="326">
        <v>4227.165117700155</v>
      </c>
      <c r="D24" s="326">
        <v>101.69999999999999</v>
      </c>
      <c r="E24" s="326">
        <v>107.41877072739862</v>
      </c>
    </row>
    <row r="25" spans="1:5" ht="14.1" customHeight="1">
      <c r="A25" s="335" t="s">
        <v>200</v>
      </c>
      <c r="B25" s="329"/>
      <c r="C25" s="331"/>
      <c r="D25" s="326"/>
      <c r="E25" s="326"/>
    </row>
    <row r="26" spans="1:5" ht="14.1" customHeight="1">
      <c r="A26" s="328"/>
      <c r="B26" s="327" t="s">
        <v>199</v>
      </c>
      <c r="C26" s="326">
        <v>185.2</v>
      </c>
      <c r="D26" s="326">
        <v>100.7069059271343</v>
      </c>
      <c r="E26" s="326">
        <v>98.5</v>
      </c>
    </row>
    <row r="27" spans="1:5" ht="14.1" customHeight="1">
      <c r="A27" s="328"/>
      <c r="B27" s="327" t="s">
        <v>198</v>
      </c>
      <c r="C27" s="326">
        <v>39.906624684312902</v>
      </c>
      <c r="D27" s="326">
        <v>101.49999999999999</v>
      </c>
      <c r="E27" s="326">
        <v>106.97618962726847</v>
      </c>
    </row>
    <row r="28" spans="1:5" ht="14.1" customHeight="1">
      <c r="A28" s="328"/>
      <c r="B28" s="327" t="s">
        <v>197</v>
      </c>
      <c r="C28" s="326">
        <v>332.1948860391629</v>
      </c>
      <c r="D28" s="326">
        <v>101.4</v>
      </c>
      <c r="E28" s="326">
        <v>107.61091222519043</v>
      </c>
    </row>
    <row r="29" spans="1:5" ht="14.1" customHeight="1">
      <c r="A29" s="328"/>
      <c r="B29" s="327" t="s">
        <v>196</v>
      </c>
      <c r="C29" s="326">
        <v>12869.327037041443</v>
      </c>
      <c r="D29" s="326">
        <v>101.49999999999999</v>
      </c>
      <c r="E29" s="326">
        <v>109.97061766763881</v>
      </c>
    </row>
    <row r="30" spans="1:5" ht="14.1" customHeight="1">
      <c r="A30" s="328"/>
      <c r="B30" s="327" t="s">
        <v>195</v>
      </c>
      <c r="C30" s="326">
        <v>4634.4774666374151</v>
      </c>
      <c r="D30" s="326">
        <v>107.59420564521935</v>
      </c>
      <c r="E30" s="326">
        <v>111.8715696855346</v>
      </c>
    </row>
    <row r="31" spans="1:5" ht="14.1" customHeight="1">
      <c r="A31" s="328"/>
      <c r="B31" s="327"/>
      <c r="C31" s="326"/>
      <c r="D31" s="326"/>
      <c r="E31" s="326"/>
    </row>
    <row r="32" spans="1:5" ht="14.1" customHeight="1">
      <c r="A32" s="496" t="s">
        <v>205</v>
      </c>
      <c r="B32" s="496"/>
      <c r="C32" s="331"/>
      <c r="D32" s="331"/>
      <c r="E32" s="331"/>
    </row>
    <row r="33" spans="1:5" s="333" customFormat="1" ht="14.1" customHeight="1">
      <c r="A33" s="167" t="s">
        <v>302</v>
      </c>
      <c r="B33" s="332"/>
      <c r="C33" s="334"/>
      <c r="D33" s="334"/>
      <c r="E33" s="334"/>
    </row>
    <row r="34" spans="1:5" ht="14.1" customHeight="1">
      <c r="A34" s="135" t="s">
        <v>204</v>
      </c>
      <c r="B34" s="329"/>
      <c r="C34" s="331">
        <v>144365.84460702652</v>
      </c>
      <c r="D34" s="331">
        <v>100.91704328581505</v>
      </c>
      <c r="E34" s="331">
        <v>109.11472353306813</v>
      </c>
    </row>
    <row r="35" spans="1:5" ht="14.1" customHeight="1">
      <c r="A35" s="135" t="s">
        <v>203</v>
      </c>
      <c r="B35" s="329"/>
      <c r="C35" s="331"/>
      <c r="D35" s="331"/>
      <c r="E35" s="331"/>
    </row>
    <row r="36" spans="1:5" ht="14.1" customHeight="1">
      <c r="A36" s="329"/>
      <c r="B36" s="330" t="s">
        <v>202</v>
      </c>
      <c r="C36" s="326">
        <v>141610.60595325552</v>
      </c>
      <c r="D36" s="326">
        <v>100.92519179382484</v>
      </c>
      <c r="E36" s="326">
        <v>109.24436763284133</v>
      </c>
    </row>
    <row r="37" spans="1:5" ht="14.1" customHeight="1">
      <c r="A37" s="329"/>
      <c r="B37" s="330" t="s">
        <v>201</v>
      </c>
      <c r="C37" s="326">
        <v>2755.2386537710026</v>
      </c>
      <c r="D37" s="326">
        <v>100.49999999999999</v>
      </c>
      <c r="E37" s="326">
        <v>102.84193701036659</v>
      </c>
    </row>
    <row r="38" spans="1:5" ht="14.1" customHeight="1">
      <c r="A38" s="135" t="s">
        <v>200</v>
      </c>
      <c r="B38" s="329"/>
      <c r="C38" s="331"/>
      <c r="D38" s="326"/>
      <c r="E38" s="326"/>
    </row>
    <row r="39" spans="1:5" ht="14.1" customHeight="1">
      <c r="A39" s="328"/>
      <c r="B39" s="327" t="s">
        <v>199</v>
      </c>
      <c r="C39" s="326">
        <v>483.2</v>
      </c>
      <c r="D39" s="326">
        <v>91.723614274867131</v>
      </c>
      <c r="E39" s="326">
        <v>94</v>
      </c>
    </row>
    <row r="40" spans="1:5" ht="14.1" customHeight="1">
      <c r="A40" s="328"/>
      <c r="B40" s="327" t="s">
        <v>198</v>
      </c>
      <c r="C40" s="326">
        <v>6904.5392950364994</v>
      </c>
      <c r="D40" s="326">
        <v>100.89999999999999</v>
      </c>
      <c r="E40" s="326">
        <v>107.69059613450314</v>
      </c>
    </row>
    <row r="41" spans="1:5" ht="14.1" customHeight="1">
      <c r="A41" s="328"/>
      <c r="B41" s="327" t="s">
        <v>197</v>
      </c>
      <c r="C41" s="326">
        <v>25165.780487728793</v>
      </c>
      <c r="D41" s="326">
        <v>100.29999999999998</v>
      </c>
      <c r="E41" s="326">
        <v>105.17908930736898</v>
      </c>
    </row>
    <row r="42" spans="1:5" ht="14.1" customHeight="1">
      <c r="A42" s="328"/>
      <c r="B42" s="327" t="s">
        <v>196</v>
      </c>
      <c r="C42" s="326">
        <v>111771.34362426122</v>
      </c>
      <c r="D42" s="326">
        <v>101.1</v>
      </c>
      <c r="E42" s="326">
        <v>110.21142181945423</v>
      </c>
    </row>
    <row r="43" spans="1:5" ht="14.1" customHeight="1">
      <c r="A43" s="328"/>
      <c r="B43" s="327" t="s">
        <v>195</v>
      </c>
      <c r="C43" s="326">
        <v>40.981200000000001</v>
      </c>
      <c r="D43" s="326">
        <v>106.5</v>
      </c>
      <c r="E43" s="326">
        <v>108.12981530343009</v>
      </c>
    </row>
    <row r="44" spans="1:5" ht="14.1" customHeight="1">
      <c r="A44" s="167" t="s">
        <v>301</v>
      </c>
      <c r="B44" s="332"/>
      <c r="C44" s="326"/>
      <c r="D44" s="326"/>
      <c r="E44" s="326"/>
    </row>
    <row r="45" spans="1:5" ht="14.1" customHeight="1">
      <c r="A45" s="135" t="s">
        <v>204</v>
      </c>
      <c r="B45" s="329"/>
      <c r="C45" s="331">
        <v>27395.043152766928</v>
      </c>
      <c r="D45" s="331">
        <v>100.95961135853182</v>
      </c>
      <c r="E45" s="331">
        <v>107.03017593936836</v>
      </c>
    </row>
    <row r="46" spans="1:5" ht="14.1" customHeight="1">
      <c r="A46" s="135" t="s">
        <v>203</v>
      </c>
      <c r="B46" s="329"/>
      <c r="C46" s="326"/>
      <c r="D46" s="326"/>
      <c r="E46" s="326"/>
    </row>
    <row r="47" spans="1:5" ht="14.1" customHeight="1">
      <c r="A47" s="329"/>
      <c r="B47" s="330" t="s">
        <v>202</v>
      </c>
      <c r="C47" s="326">
        <v>16050.481567342817</v>
      </c>
      <c r="D47" s="326">
        <v>101.00178747256763</v>
      </c>
      <c r="E47" s="326">
        <v>110.67153425504566</v>
      </c>
    </row>
    <row r="48" spans="1:5" ht="14.1" customHeight="1">
      <c r="A48" s="329"/>
      <c r="B48" s="330" t="s">
        <v>201</v>
      </c>
      <c r="C48" s="326">
        <v>11344.561585424111</v>
      </c>
      <c r="D48" s="326">
        <v>100.89999999999999</v>
      </c>
      <c r="E48" s="326">
        <v>102.26944397777133</v>
      </c>
    </row>
    <row r="49" spans="1:5" ht="14.1" customHeight="1">
      <c r="A49" s="135" t="s">
        <v>200</v>
      </c>
      <c r="B49" s="329"/>
      <c r="C49" s="331"/>
      <c r="D49" s="326"/>
      <c r="E49" s="326"/>
    </row>
    <row r="50" spans="1:5" ht="14.1" customHeight="1">
      <c r="A50" s="328"/>
      <c r="B50" s="327" t="s">
        <v>199</v>
      </c>
      <c r="C50" s="326">
        <v>353.2</v>
      </c>
      <c r="D50" s="326">
        <v>98.274902615470211</v>
      </c>
      <c r="E50" s="326">
        <v>92.3</v>
      </c>
    </row>
    <row r="51" spans="1:5" ht="14.1" customHeight="1">
      <c r="A51" s="328"/>
      <c r="B51" s="327" t="s">
        <v>198</v>
      </c>
      <c r="C51" s="326">
        <v>14117.767219449492</v>
      </c>
      <c r="D51" s="326">
        <v>101.1</v>
      </c>
      <c r="E51" s="326">
        <v>105.93918948009069</v>
      </c>
    </row>
    <row r="52" spans="1:5" ht="14.1" customHeight="1">
      <c r="A52" s="328"/>
      <c r="B52" s="327" t="s">
        <v>197</v>
      </c>
      <c r="C52" s="326">
        <v>5376.8048712261061</v>
      </c>
      <c r="D52" s="326">
        <v>100.4</v>
      </c>
      <c r="E52" s="326">
        <v>107.3599766782777</v>
      </c>
    </row>
    <row r="53" spans="1:5" ht="14.1" customHeight="1">
      <c r="A53" s="328"/>
      <c r="B53" s="327" t="s">
        <v>196</v>
      </c>
      <c r="C53" s="326">
        <v>7444.3942265391233</v>
      </c>
      <c r="D53" s="326">
        <v>101.2</v>
      </c>
      <c r="E53" s="326">
        <v>109.58524561452303</v>
      </c>
    </row>
    <row r="54" spans="1:5" ht="14.1" customHeight="1">
      <c r="A54" s="328"/>
      <c r="B54" s="327" t="s">
        <v>195</v>
      </c>
      <c r="C54" s="326">
        <v>102.87683555220299</v>
      </c>
      <c r="D54" s="326">
        <v>103.3</v>
      </c>
      <c r="E54" s="326">
        <v>110.18152100459319</v>
      </c>
    </row>
    <row r="55" spans="1:5" ht="18" customHeight="1">
      <c r="A55" s="140"/>
      <c r="B55" s="140"/>
    </row>
    <row r="56" spans="1:5" ht="18" customHeight="1">
      <c r="A56" s="140"/>
      <c r="B56" s="140"/>
      <c r="C56" s="140"/>
      <c r="D56" s="139"/>
      <c r="E56" s="139"/>
    </row>
    <row r="57" spans="1:5" ht="18" customHeight="1">
      <c r="A57" s="140"/>
      <c r="B57" s="140"/>
      <c r="C57" s="140"/>
      <c r="D57" s="139"/>
      <c r="E57" s="139"/>
    </row>
    <row r="58" spans="1:5" ht="18" customHeight="1">
      <c r="A58" s="140"/>
      <c r="B58" s="140"/>
      <c r="C58" s="140"/>
      <c r="D58" s="139"/>
      <c r="E58" s="139"/>
    </row>
    <row r="59" spans="1:5" ht="18" customHeight="1">
      <c r="A59" s="140"/>
      <c r="B59" s="140"/>
      <c r="C59" s="140"/>
      <c r="D59" s="139"/>
      <c r="E59" s="139"/>
    </row>
    <row r="60" spans="1:5">
      <c r="A60" s="140"/>
      <c r="B60" s="140"/>
      <c r="C60" s="140"/>
      <c r="D60" s="139"/>
      <c r="E60" s="139"/>
    </row>
    <row r="61" spans="1:5">
      <c r="A61" s="140"/>
      <c r="B61" s="140"/>
      <c r="C61" s="140"/>
      <c r="D61" s="139"/>
      <c r="E61" s="139"/>
    </row>
    <row r="62" spans="1:5">
      <c r="A62" s="140"/>
      <c r="B62" s="140"/>
      <c r="C62" s="140"/>
      <c r="D62" s="139"/>
      <c r="E62" s="139"/>
    </row>
    <row r="63" spans="1:5">
      <c r="A63" s="140"/>
      <c r="B63" s="140"/>
      <c r="C63" s="140"/>
      <c r="D63" s="139"/>
      <c r="E63" s="139"/>
    </row>
    <row r="64" spans="1:5">
      <c r="A64" s="140"/>
      <c r="B64" s="140"/>
      <c r="C64" s="140"/>
      <c r="D64" s="139"/>
      <c r="E64" s="139"/>
    </row>
    <row r="65" spans="1:5">
      <c r="A65" s="140"/>
      <c r="B65" s="140"/>
      <c r="C65" s="140"/>
      <c r="D65" s="139"/>
      <c r="E65" s="139"/>
    </row>
    <row r="66" spans="1:5">
      <c r="A66" s="140"/>
      <c r="B66" s="140"/>
      <c r="C66" s="140"/>
      <c r="D66" s="139"/>
      <c r="E66" s="139"/>
    </row>
    <row r="67" spans="1:5">
      <c r="A67" s="140"/>
      <c r="B67" s="140"/>
      <c r="C67" s="140"/>
      <c r="D67" s="139"/>
      <c r="E67" s="139"/>
    </row>
    <row r="68" spans="1:5">
      <c r="A68" s="140"/>
      <c r="B68" s="140"/>
      <c r="C68" s="140"/>
      <c r="D68" s="139"/>
      <c r="E68" s="139"/>
    </row>
    <row r="69" spans="1:5">
      <c r="A69" s="140"/>
      <c r="B69" s="140"/>
      <c r="C69" s="140"/>
      <c r="D69" s="139"/>
      <c r="E69" s="139"/>
    </row>
    <row r="70" spans="1:5">
      <c r="A70" s="140"/>
      <c r="B70" s="140"/>
      <c r="C70" s="140"/>
      <c r="D70" s="139"/>
      <c r="E70" s="139"/>
    </row>
    <row r="71" spans="1:5">
      <c r="A71" s="140"/>
      <c r="B71" s="140"/>
      <c r="C71" s="140"/>
      <c r="D71" s="139"/>
      <c r="E71" s="139"/>
    </row>
    <row r="72" spans="1:5">
      <c r="A72" s="140"/>
      <c r="B72" s="140"/>
      <c r="C72" s="140"/>
      <c r="D72" s="139"/>
      <c r="E72" s="139"/>
    </row>
    <row r="73" spans="1:5">
      <c r="A73" s="140"/>
      <c r="B73" s="140"/>
      <c r="C73" s="140"/>
      <c r="D73" s="139"/>
      <c r="E73" s="139"/>
    </row>
    <row r="74" spans="1:5">
      <c r="A74" s="140"/>
      <c r="B74" s="140"/>
      <c r="C74" s="140"/>
      <c r="D74" s="139"/>
      <c r="E74" s="139"/>
    </row>
    <row r="75" spans="1:5">
      <c r="A75" s="140"/>
      <c r="B75" s="140"/>
      <c r="C75" s="140"/>
      <c r="D75" s="139"/>
      <c r="E75" s="139"/>
    </row>
    <row r="76" spans="1:5">
      <c r="A76" s="140"/>
      <c r="B76" s="140"/>
      <c r="C76" s="140"/>
      <c r="D76" s="139"/>
      <c r="E76" s="139"/>
    </row>
    <row r="77" spans="1:5">
      <c r="A77" s="140"/>
      <c r="B77" s="140"/>
      <c r="C77" s="140"/>
      <c r="D77" s="139"/>
      <c r="E77" s="139"/>
    </row>
    <row r="78" spans="1:5">
      <c r="A78" s="140"/>
      <c r="B78" s="140"/>
      <c r="C78" s="140"/>
      <c r="D78" s="139"/>
      <c r="E78" s="139"/>
    </row>
    <row r="79" spans="1:5">
      <c r="A79" s="140"/>
      <c r="B79" s="140"/>
      <c r="C79" s="140"/>
      <c r="D79" s="139"/>
      <c r="E79" s="139"/>
    </row>
    <row r="80" spans="1:5">
      <c r="A80" s="140"/>
      <c r="B80" s="140"/>
      <c r="C80" s="140"/>
      <c r="D80" s="139"/>
      <c r="E80" s="139"/>
    </row>
    <row r="81" spans="1:5">
      <c r="A81" s="140"/>
      <c r="B81" s="140"/>
      <c r="C81" s="140"/>
      <c r="D81" s="139"/>
      <c r="E81" s="139"/>
    </row>
    <row r="82" spans="1:5">
      <c r="A82" s="140"/>
      <c r="B82" s="140"/>
      <c r="C82" s="140"/>
      <c r="D82" s="139"/>
      <c r="E82" s="139"/>
    </row>
    <row r="83" spans="1:5">
      <c r="A83" s="140"/>
      <c r="B83" s="140"/>
      <c r="C83" s="140"/>
      <c r="D83" s="139"/>
      <c r="E83" s="139"/>
    </row>
    <row r="84" spans="1:5">
      <c r="A84" s="140"/>
      <c r="B84" s="140"/>
      <c r="C84" s="140"/>
      <c r="D84" s="139"/>
      <c r="E84" s="139"/>
    </row>
    <row r="85" spans="1:5">
      <c r="A85" s="140"/>
      <c r="B85" s="140"/>
      <c r="C85" s="140"/>
      <c r="D85" s="139"/>
      <c r="E85" s="139"/>
    </row>
    <row r="86" spans="1:5">
      <c r="A86" s="140"/>
      <c r="B86" s="140"/>
      <c r="C86" s="140"/>
      <c r="D86" s="139"/>
      <c r="E86" s="139"/>
    </row>
    <row r="87" spans="1:5">
      <c r="A87" s="140"/>
      <c r="B87" s="140"/>
      <c r="C87" s="140"/>
      <c r="D87" s="139"/>
      <c r="E87" s="139"/>
    </row>
    <row r="88" spans="1:5">
      <c r="A88" s="140"/>
      <c r="B88" s="140"/>
      <c r="C88" s="140"/>
      <c r="D88" s="139"/>
      <c r="E88" s="139"/>
    </row>
    <row r="89" spans="1:5">
      <c r="A89" s="140"/>
      <c r="B89" s="140"/>
      <c r="C89" s="140"/>
      <c r="D89" s="139"/>
      <c r="E89" s="139"/>
    </row>
    <row r="90" spans="1:5">
      <c r="A90" s="140"/>
      <c r="B90" s="140"/>
      <c r="C90" s="140"/>
      <c r="D90" s="139"/>
      <c r="E90" s="139"/>
    </row>
    <row r="91" spans="1:5">
      <c r="A91" s="140"/>
      <c r="B91" s="140"/>
      <c r="C91" s="140"/>
      <c r="D91" s="139"/>
      <c r="E91" s="139"/>
    </row>
    <row r="92" spans="1:5">
      <c r="A92" s="140"/>
      <c r="B92" s="140"/>
      <c r="C92" s="140"/>
      <c r="D92" s="139"/>
      <c r="E92" s="139"/>
    </row>
    <row r="93" spans="1:5">
      <c r="A93" s="140"/>
      <c r="B93" s="140"/>
      <c r="C93" s="140"/>
      <c r="D93" s="139"/>
      <c r="E93" s="139"/>
    </row>
    <row r="94" spans="1:5">
      <c r="A94" s="140"/>
      <c r="B94" s="140"/>
      <c r="C94" s="140"/>
      <c r="D94" s="139"/>
      <c r="E94" s="139"/>
    </row>
    <row r="95" spans="1:5">
      <c r="A95" s="140"/>
      <c r="B95" s="140"/>
      <c r="C95" s="140"/>
      <c r="D95" s="139"/>
      <c r="E95" s="139"/>
    </row>
    <row r="96" spans="1:5">
      <c r="A96" s="140"/>
      <c r="B96" s="140"/>
      <c r="C96" s="140"/>
      <c r="D96" s="139"/>
      <c r="E96" s="139"/>
    </row>
    <row r="97" spans="1:5">
      <c r="A97" s="140"/>
      <c r="B97" s="140"/>
      <c r="C97" s="140"/>
      <c r="D97" s="139"/>
      <c r="E97" s="139"/>
    </row>
    <row r="98" spans="1:5">
      <c r="A98" s="140"/>
      <c r="B98" s="140"/>
      <c r="C98" s="140"/>
      <c r="D98" s="139"/>
      <c r="E98" s="139"/>
    </row>
    <row r="99" spans="1:5">
      <c r="A99" s="140"/>
      <c r="B99" s="140"/>
      <c r="C99" s="140"/>
      <c r="D99" s="139"/>
      <c r="E99" s="139"/>
    </row>
    <row r="100" spans="1:5">
      <c r="A100" s="140"/>
      <c r="B100" s="140"/>
      <c r="C100" s="140"/>
      <c r="D100" s="139"/>
      <c r="E100" s="139"/>
    </row>
    <row r="101" spans="1:5">
      <c r="A101" s="140"/>
      <c r="B101" s="140"/>
      <c r="C101" s="140"/>
      <c r="D101" s="139"/>
      <c r="E101" s="139"/>
    </row>
    <row r="102" spans="1:5">
      <c r="A102" s="140"/>
      <c r="B102" s="140"/>
      <c r="C102" s="140"/>
      <c r="D102" s="139"/>
      <c r="E102" s="139"/>
    </row>
    <row r="103" spans="1:5">
      <c r="A103" s="140"/>
      <c r="B103" s="140"/>
      <c r="C103" s="140"/>
      <c r="D103" s="139"/>
      <c r="E103" s="139"/>
    </row>
    <row r="104" spans="1:5">
      <c r="A104" s="140"/>
      <c r="B104" s="140"/>
      <c r="C104" s="140"/>
      <c r="D104" s="139"/>
      <c r="E104" s="139"/>
    </row>
    <row r="105" spans="1:5">
      <c r="A105" s="140"/>
      <c r="B105" s="140"/>
      <c r="C105" s="140"/>
      <c r="D105" s="139"/>
      <c r="E105" s="139"/>
    </row>
    <row r="106" spans="1:5">
      <c r="A106" s="140"/>
      <c r="B106" s="140"/>
      <c r="C106" s="140"/>
      <c r="D106" s="139"/>
      <c r="E106" s="139"/>
    </row>
    <row r="107" spans="1:5">
      <c r="A107" s="140"/>
      <c r="B107" s="140"/>
      <c r="C107" s="140"/>
      <c r="D107" s="139"/>
      <c r="E107" s="139"/>
    </row>
    <row r="108" spans="1:5">
      <c r="A108" s="140"/>
      <c r="B108" s="140"/>
      <c r="C108" s="140"/>
      <c r="D108" s="139"/>
      <c r="E108" s="139"/>
    </row>
    <row r="109" spans="1:5">
      <c r="A109" s="140"/>
      <c r="B109" s="140"/>
      <c r="C109" s="140"/>
      <c r="D109" s="139"/>
      <c r="E109" s="139"/>
    </row>
    <row r="110" spans="1:5">
      <c r="A110" s="140"/>
      <c r="B110" s="140"/>
      <c r="C110" s="140"/>
      <c r="D110" s="139"/>
      <c r="E110" s="139"/>
    </row>
    <row r="111" spans="1:5">
      <c r="A111" s="140"/>
      <c r="B111" s="140"/>
      <c r="C111" s="140"/>
      <c r="D111" s="139"/>
      <c r="E111" s="139"/>
    </row>
    <row r="112" spans="1:5">
      <c r="A112" s="140"/>
      <c r="B112" s="140"/>
      <c r="C112" s="140"/>
      <c r="D112" s="139"/>
      <c r="E112" s="139"/>
    </row>
    <row r="113" spans="1:5">
      <c r="A113" s="140"/>
      <c r="B113" s="140"/>
      <c r="C113" s="140"/>
      <c r="D113" s="139"/>
      <c r="E113" s="139"/>
    </row>
    <row r="114" spans="1:5">
      <c r="A114" s="140"/>
      <c r="B114" s="140"/>
      <c r="C114" s="140"/>
      <c r="D114" s="139"/>
      <c r="E114" s="139"/>
    </row>
    <row r="115" spans="1:5">
      <c r="A115" s="140"/>
      <c r="B115" s="140"/>
      <c r="C115" s="140"/>
      <c r="D115" s="139"/>
      <c r="E115" s="139"/>
    </row>
    <row r="116" spans="1:5">
      <c r="A116" s="140"/>
      <c r="B116" s="140"/>
      <c r="C116" s="140"/>
      <c r="D116" s="139"/>
      <c r="E116" s="139"/>
    </row>
    <row r="117" spans="1:5">
      <c r="A117" s="140"/>
      <c r="B117" s="140"/>
      <c r="C117" s="140"/>
      <c r="D117" s="139"/>
      <c r="E117" s="139"/>
    </row>
    <row r="118" spans="1:5">
      <c r="A118" s="140"/>
      <c r="B118" s="140"/>
      <c r="C118" s="140"/>
      <c r="D118" s="139"/>
      <c r="E118" s="139"/>
    </row>
    <row r="119" spans="1:5">
      <c r="A119" s="140"/>
      <c r="B119" s="140"/>
      <c r="C119" s="140"/>
      <c r="D119" s="139"/>
      <c r="E119" s="139"/>
    </row>
    <row r="120" spans="1:5">
      <c r="A120" s="140"/>
      <c r="B120" s="140"/>
      <c r="C120" s="140"/>
      <c r="D120" s="139"/>
      <c r="E120" s="139"/>
    </row>
    <row r="121" spans="1:5">
      <c r="A121" s="140"/>
      <c r="B121" s="140"/>
      <c r="C121" s="140"/>
      <c r="D121" s="139"/>
      <c r="E121" s="139"/>
    </row>
    <row r="122" spans="1:5">
      <c r="A122" s="140"/>
      <c r="B122" s="140"/>
      <c r="C122" s="140"/>
      <c r="D122" s="139"/>
      <c r="E122" s="139"/>
    </row>
    <row r="123" spans="1:5">
      <c r="A123" s="140"/>
      <c r="B123" s="140"/>
      <c r="C123" s="140"/>
      <c r="D123" s="139"/>
      <c r="E123" s="139"/>
    </row>
    <row r="124" spans="1:5">
      <c r="A124" s="140"/>
      <c r="B124" s="140"/>
      <c r="C124" s="140"/>
      <c r="D124" s="139"/>
      <c r="E124" s="139"/>
    </row>
    <row r="125" spans="1:5">
      <c r="A125" s="140"/>
      <c r="B125" s="140"/>
      <c r="C125" s="140"/>
      <c r="D125" s="139"/>
      <c r="E125" s="139"/>
    </row>
    <row r="126" spans="1:5">
      <c r="A126" s="140"/>
      <c r="B126" s="140"/>
      <c r="C126" s="140"/>
      <c r="D126" s="139"/>
      <c r="E126" s="139"/>
    </row>
    <row r="127" spans="1:5">
      <c r="A127" s="140"/>
      <c r="B127" s="140"/>
      <c r="C127" s="140"/>
      <c r="D127" s="139"/>
      <c r="E127" s="139"/>
    </row>
    <row r="128" spans="1:5">
      <c r="A128" s="140"/>
      <c r="B128" s="140"/>
      <c r="C128" s="140"/>
      <c r="D128" s="139"/>
      <c r="E128" s="139"/>
    </row>
    <row r="129" spans="1:5">
      <c r="A129" s="140"/>
      <c r="B129" s="140"/>
      <c r="C129" s="140"/>
      <c r="D129" s="139"/>
      <c r="E129" s="139"/>
    </row>
    <row r="130" spans="1:5">
      <c r="A130" s="140"/>
      <c r="B130" s="140"/>
      <c r="C130" s="140"/>
      <c r="D130" s="139"/>
      <c r="E130" s="139"/>
    </row>
    <row r="131" spans="1:5">
      <c r="A131" s="140"/>
      <c r="B131" s="140"/>
      <c r="C131" s="140"/>
      <c r="D131" s="139"/>
      <c r="E131" s="139"/>
    </row>
    <row r="132" spans="1:5">
      <c r="A132" s="140"/>
      <c r="B132" s="140"/>
      <c r="C132" s="140"/>
      <c r="D132" s="139"/>
      <c r="E132" s="139"/>
    </row>
    <row r="133" spans="1:5">
      <c r="A133" s="140"/>
      <c r="B133" s="140"/>
      <c r="C133" s="140"/>
      <c r="D133" s="139"/>
      <c r="E133" s="139"/>
    </row>
    <row r="134" spans="1:5">
      <c r="A134" s="140"/>
      <c r="B134" s="140"/>
      <c r="C134" s="140"/>
      <c r="D134" s="139"/>
      <c r="E134" s="139"/>
    </row>
    <row r="135" spans="1:5">
      <c r="A135" s="140"/>
      <c r="B135" s="140"/>
      <c r="C135" s="140"/>
      <c r="D135" s="139"/>
      <c r="E135" s="139"/>
    </row>
    <row r="136" spans="1:5">
      <c r="A136" s="140"/>
      <c r="B136" s="140"/>
      <c r="C136" s="140"/>
      <c r="D136" s="139"/>
      <c r="E136" s="139"/>
    </row>
    <row r="137" spans="1:5">
      <c r="A137" s="140"/>
      <c r="B137" s="140"/>
      <c r="C137" s="140"/>
      <c r="D137" s="139"/>
      <c r="E137" s="139"/>
    </row>
    <row r="138" spans="1:5">
      <c r="A138" s="140"/>
      <c r="B138" s="140"/>
      <c r="C138" s="140"/>
      <c r="D138" s="139"/>
      <c r="E138" s="139"/>
    </row>
    <row r="139" spans="1:5">
      <c r="A139" s="140"/>
      <c r="B139" s="140"/>
      <c r="C139" s="140"/>
      <c r="D139" s="139"/>
      <c r="E139" s="139"/>
    </row>
    <row r="140" spans="1:5">
      <c r="A140" s="140"/>
      <c r="B140" s="140"/>
      <c r="C140" s="140"/>
      <c r="D140" s="139"/>
      <c r="E140" s="139"/>
    </row>
    <row r="141" spans="1:5">
      <c r="A141" s="140"/>
      <c r="B141" s="140"/>
      <c r="C141" s="140"/>
      <c r="D141" s="139"/>
      <c r="E141" s="139"/>
    </row>
    <row r="142" spans="1:5">
      <c r="A142" s="140"/>
      <c r="B142" s="140"/>
      <c r="C142" s="140"/>
      <c r="D142" s="139"/>
      <c r="E142" s="139"/>
    </row>
    <row r="143" spans="1:5">
      <c r="A143" s="140"/>
      <c r="B143" s="140"/>
      <c r="C143" s="140"/>
      <c r="D143" s="139"/>
      <c r="E143" s="139"/>
    </row>
    <row r="144" spans="1:5">
      <c r="A144" s="140"/>
      <c r="B144" s="140"/>
      <c r="C144" s="140"/>
      <c r="D144" s="139"/>
      <c r="E144" s="139"/>
    </row>
    <row r="145" spans="1:5">
      <c r="A145" s="140"/>
      <c r="B145" s="140"/>
      <c r="C145" s="140"/>
      <c r="D145" s="139"/>
      <c r="E145" s="139"/>
    </row>
    <row r="146" spans="1:5">
      <c r="A146" s="140"/>
      <c r="B146" s="140"/>
      <c r="C146" s="140"/>
      <c r="D146" s="139"/>
      <c r="E146" s="139"/>
    </row>
    <row r="147" spans="1:5">
      <c r="A147" s="140"/>
      <c r="B147" s="140"/>
      <c r="C147" s="140"/>
      <c r="D147" s="139"/>
      <c r="E147" s="139"/>
    </row>
    <row r="148" spans="1:5">
      <c r="A148" s="140"/>
      <c r="B148" s="140"/>
      <c r="C148" s="140"/>
      <c r="D148" s="139"/>
      <c r="E148" s="139"/>
    </row>
    <row r="149" spans="1:5">
      <c r="A149" s="140"/>
      <c r="B149" s="140"/>
      <c r="C149" s="140"/>
      <c r="D149" s="139"/>
      <c r="E149" s="139"/>
    </row>
    <row r="150" spans="1:5">
      <c r="A150" s="140"/>
      <c r="B150" s="140"/>
      <c r="C150" s="140"/>
      <c r="D150" s="139"/>
      <c r="E150" s="139"/>
    </row>
    <row r="151" spans="1:5" ht="18.75">
      <c r="A151" s="138"/>
      <c r="B151" s="138"/>
      <c r="C151" s="138"/>
      <c r="D151" s="137"/>
      <c r="E151" s="137"/>
    </row>
    <row r="152" spans="1:5" ht="18.75">
      <c r="A152" s="138"/>
      <c r="B152" s="138"/>
      <c r="C152" s="138"/>
      <c r="D152" s="137"/>
      <c r="E152" s="137"/>
    </row>
    <row r="153" spans="1:5">
      <c r="D153" s="137"/>
      <c r="E153" s="137"/>
    </row>
    <row r="154" spans="1:5">
      <c r="D154" s="137"/>
      <c r="E154" s="137"/>
    </row>
    <row r="155" spans="1:5">
      <c r="D155" s="137"/>
      <c r="E155" s="137"/>
    </row>
    <row r="156" spans="1:5">
      <c r="D156" s="137"/>
      <c r="E156" s="137"/>
    </row>
    <row r="157" spans="1:5">
      <c r="D157" s="137"/>
      <c r="E157" s="137"/>
    </row>
    <row r="158" spans="1:5">
      <c r="D158" s="137"/>
      <c r="E158" s="137"/>
    </row>
    <row r="159" spans="1:5">
      <c r="D159" s="137"/>
      <c r="E159" s="137"/>
    </row>
    <row r="160" spans="1:5">
      <c r="D160" s="137"/>
      <c r="E160" s="137"/>
    </row>
    <row r="161" spans="4:5">
      <c r="D161" s="137"/>
      <c r="E161" s="137"/>
    </row>
    <row r="162" spans="4:5">
      <c r="D162" s="137"/>
      <c r="E162" s="137"/>
    </row>
    <row r="163" spans="4:5">
      <c r="D163" s="137"/>
      <c r="E163" s="137"/>
    </row>
    <row r="164" spans="4:5">
      <c r="D164" s="137"/>
      <c r="E164" s="137"/>
    </row>
    <row r="165" spans="4:5">
      <c r="D165" s="137"/>
      <c r="E165" s="137"/>
    </row>
    <row r="166" spans="4:5">
      <c r="D166" s="137"/>
      <c r="E166" s="137"/>
    </row>
    <row r="167" spans="4:5">
      <c r="D167" s="137"/>
      <c r="E167" s="137"/>
    </row>
    <row r="168" spans="4:5">
      <c r="D168" s="137"/>
      <c r="E168" s="137"/>
    </row>
    <row r="169" spans="4:5">
      <c r="D169" s="137"/>
      <c r="E169" s="137"/>
    </row>
    <row r="170" spans="4:5">
      <c r="D170" s="137"/>
      <c r="E170" s="137"/>
    </row>
    <row r="171" spans="4:5">
      <c r="D171" s="137"/>
      <c r="E171" s="137"/>
    </row>
    <row r="172" spans="4:5">
      <c r="D172" s="137"/>
      <c r="E172" s="137"/>
    </row>
    <row r="173" spans="4:5">
      <c r="D173" s="137"/>
      <c r="E173" s="137"/>
    </row>
    <row r="174" spans="4:5">
      <c r="D174" s="137"/>
      <c r="E174" s="137"/>
    </row>
    <row r="175" spans="4:5">
      <c r="D175" s="137"/>
      <c r="E175" s="137"/>
    </row>
    <row r="176" spans="4:5">
      <c r="D176" s="137"/>
      <c r="E176" s="137"/>
    </row>
    <row r="177" spans="4:5">
      <c r="D177" s="137"/>
      <c r="E177" s="137"/>
    </row>
    <row r="178" spans="4:5">
      <c r="D178" s="137"/>
      <c r="E178" s="137"/>
    </row>
    <row r="179" spans="4:5">
      <c r="D179" s="137"/>
      <c r="E179" s="137"/>
    </row>
    <row r="180" spans="4:5">
      <c r="D180" s="137"/>
      <c r="E180" s="137"/>
    </row>
    <row r="181" spans="4:5">
      <c r="D181" s="137"/>
      <c r="E181" s="137"/>
    </row>
    <row r="182" spans="4:5">
      <c r="D182" s="137"/>
      <c r="E182" s="137"/>
    </row>
    <row r="183" spans="4:5">
      <c r="D183" s="137"/>
      <c r="E183" s="137"/>
    </row>
    <row r="184" spans="4:5">
      <c r="D184" s="137"/>
      <c r="E184" s="137"/>
    </row>
    <row r="185" spans="4:5">
      <c r="D185" s="137"/>
      <c r="E185" s="137"/>
    </row>
    <row r="186" spans="4:5">
      <c r="D186" s="137"/>
      <c r="E186" s="137"/>
    </row>
    <row r="187" spans="4:5">
      <c r="D187" s="137"/>
      <c r="E187" s="137"/>
    </row>
    <row r="188" spans="4:5">
      <c r="D188" s="137"/>
      <c r="E188" s="137"/>
    </row>
    <row r="189" spans="4:5">
      <c r="D189" s="137"/>
      <c r="E189" s="137"/>
    </row>
    <row r="190" spans="4:5">
      <c r="D190" s="137"/>
      <c r="E190" s="137"/>
    </row>
    <row r="191" spans="4:5">
      <c r="D191" s="137"/>
      <c r="E191" s="137"/>
    </row>
    <row r="192" spans="4:5">
      <c r="D192" s="137"/>
      <c r="E192" s="137"/>
    </row>
    <row r="193" spans="4:5">
      <c r="D193" s="137"/>
      <c r="E193" s="137"/>
    </row>
    <row r="194" spans="4:5">
      <c r="D194" s="137"/>
      <c r="E194" s="137"/>
    </row>
    <row r="195" spans="4:5">
      <c r="D195" s="137"/>
      <c r="E195" s="137"/>
    </row>
    <row r="196" spans="4:5">
      <c r="D196" s="137"/>
      <c r="E196" s="137"/>
    </row>
    <row r="197" spans="4:5">
      <c r="D197" s="137"/>
      <c r="E197" s="137"/>
    </row>
    <row r="198" spans="4:5">
      <c r="D198" s="137"/>
      <c r="E198" s="137"/>
    </row>
  </sheetData>
  <mergeCells count="2">
    <mergeCell ref="A8:B8"/>
    <mergeCell ref="A32:B32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workbookViewId="0">
      <selection activeCell="A2" sqref="A2"/>
    </sheetView>
  </sheetViews>
  <sheetFormatPr defaultColWidth="7.85546875" defaultRowHeight="15"/>
  <cols>
    <col min="1" max="1" width="1.42578125" style="136" customWidth="1"/>
    <col min="2" max="2" width="36.28515625" style="136" customWidth="1"/>
    <col min="3" max="3" width="12.85546875" style="136" customWidth="1"/>
    <col min="4" max="6" width="13.42578125" style="136" customWidth="1"/>
    <col min="7" max="16384" width="7.85546875" style="136"/>
  </cols>
  <sheetData>
    <row r="1" spans="1:8" s="157" customFormat="1" ht="19.5" customHeight="1">
      <c r="A1" s="156" t="s">
        <v>393</v>
      </c>
      <c r="B1" s="155"/>
      <c r="C1" s="155"/>
      <c r="D1" s="155"/>
      <c r="E1" s="155"/>
      <c r="F1" s="155"/>
    </row>
    <row r="2" spans="1:8" ht="18" customHeight="1">
      <c r="A2" s="156"/>
      <c r="B2" s="155"/>
      <c r="C2" s="155"/>
      <c r="D2" s="155"/>
      <c r="E2" s="155"/>
      <c r="F2" s="155"/>
    </row>
    <row r="3" spans="1:8" ht="18" customHeight="1">
      <c r="A3" s="348"/>
      <c r="B3" s="347"/>
      <c r="C3" s="347"/>
      <c r="D3" s="347"/>
      <c r="E3" s="347"/>
      <c r="F3" s="403" t="s">
        <v>311</v>
      </c>
    </row>
    <row r="4" spans="1:8" ht="14.25" customHeight="1">
      <c r="A4" s="346"/>
      <c r="B4" s="346"/>
      <c r="C4" s="497" t="s">
        <v>296</v>
      </c>
      <c r="D4" s="497" t="s">
        <v>310</v>
      </c>
      <c r="E4" s="499" t="s">
        <v>309</v>
      </c>
      <c r="F4" s="499" t="s">
        <v>308</v>
      </c>
    </row>
    <row r="5" spans="1:8" ht="36" customHeight="1">
      <c r="A5" s="342"/>
      <c r="B5" s="342"/>
      <c r="C5" s="498"/>
      <c r="D5" s="498"/>
      <c r="E5" s="500"/>
      <c r="F5" s="500"/>
    </row>
    <row r="6" spans="1:8" ht="6" customHeight="1">
      <c r="A6" s="342"/>
      <c r="B6" s="342"/>
      <c r="D6" s="361"/>
      <c r="E6" s="361"/>
      <c r="F6" s="360"/>
    </row>
    <row r="7" spans="1:8" ht="15" customHeight="1">
      <c r="A7" s="359" t="s">
        <v>125</v>
      </c>
      <c r="B7" s="149"/>
      <c r="C7" s="142">
        <v>1374.2349999999999</v>
      </c>
      <c r="D7" s="142">
        <v>1501.7660000000001</v>
      </c>
      <c r="E7" s="154">
        <v>109.28014495337406</v>
      </c>
      <c r="F7" s="154">
        <v>105.00083202702758</v>
      </c>
      <c r="H7" s="141"/>
    </row>
    <row r="8" spans="1:8" ht="15" customHeight="1">
      <c r="A8" s="153" t="s">
        <v>247</v>
      </c>
      <c r="B8" s="358"/>
      <c r="C8" s="358"/>
      <c r="D8" s="152"/>
      <c r="E8" s="151"/>
      <c r="F8" s="151"/>
    </row>
    <row r="9" spans="1:8" ht="15" customHeight="1">
      <c r="A9" s="354"/>
      <c r="B9" s="161" t="s">
        <v>246</v>
      </c>
      <c r="C9" s="412">
        <v>1087.7550000000001</v>
      </c>
      <c r="D9" s="144">
        <v>1167.203</v>
      </c>
      <c r="E9" s="144">
        <v>107.30385059135558</v>
      </c>
      <c r="F9" s="144">
        <v>101.41046370493036</v>
      </c>
      <c r="H9" s="141"/>
    </row>
    <row r="10" spans="1:8" ht="15" customHeight="1">
      <c r="A10" s="354"/>
      <c r="B10" s="161" t="s">
        <v>198</v>
      </c>
      <c r="C10" s="412">
        <v>10.930999999999999</v>
      </c>
      <c r="D10" s="144">
        <v>24.157</v>
      </c>
      <c r="E10" s="144">
        <v>220.99533437013997</v>
      </c>
      <c r="F10" s="144">
        <v>69.498547138870507</v>
      </c>
      <c r="G10" s="141"/>
      <c r="H10" s="141"/>
    </row>
    <row r="11" spans="1:8" ht="15" customHeight="1">
      <c r="A11" s="354"/>
      <c r="B11" s="161" t="s">
        <v>196</v>
      </c>
      <c r="C11" s="412">
        <v>275.54899999999998</v>
      </c>
      <c r="D11" s="144">
        <v>310.40600000000001</v>
      </c>
      <c r="E11" s="144">
        <v>112.65001868996076</v>
      </c>
      <c r="F11" s="144">
        <v>126.94815020816803</v>
      </c>
      <c r="G11" s="141"/>
      <c r="H11" s="141"/>
    </row>
    <row r="12" spans="1:8" ht="15" customHeight="1">
      <c r="A12" s="150" t="s">
        <v>245</v>
      </c>
      <c r="B12" s="149"/>
      <c r="C12" s="149"/>
      <c r="D12" s="148"/>
      <c r="E12" s="148"/>
      <c r="F12" s="144"/>
      <c r="H12" s="141"/>
    </row>
    <row r="13" spans="1:8" ht="14.45" customHeight="1">
      <c r="A13" s="354"/>
      <c r="B13" s="352" t="s">
        <v>244</v>
      </c>
      <c r="C13" s="142">
        <v>1091.6099999999999</v>
      </c>
      <c r="D13" s="142">
        <v>1103.6559999999999</v>
      </c>
      <c r="E13" s="147">
        <v>101.10350766299318</v>
      </c>
      <c r="F13" s="147">
        <v>105.4373526975632</v>
      </c>
      <c r="H13" s="141"/>
    </row>
    <row r="14" spans="1:8" ht="14.45" customHeight="1">
      <c r="A14" s="354"/>
      <c r="B14" s="353" t="s">
        <v>242</v>
      </c>
      <c r="C14" s="144">
        <v>324.54500000000002</v>
      </c>
      <c r="D14" s="144">
        <v>388.97699999999998</v>
      </c>
      <c r="E14" s="146">
        <v>119.85302500423668</v>
      </c>
      <c r="F14" s="146">
        <v>122.97179385041446</v>
      </c>
      <c r="H14" s="141"/>
    </row>
    <row r="15" spans="1:8" ht="14.45" customHeight="1">
      <c r="A15" s="354"/>
      <c r="B15" s="353" t="s">
        <v>243</v>
      </c>
      <c r="C15" s="144">
        <v>405.57299999999998</v>
      </c>
      <c r="D15" s="144">
        <v>373.53699999999998</v>
      </c>
      <c r="E15" s="146">
        <v>92.101052091731944</v>
      </c>
      <c r="F15" s="146">
        <v>89.25764588655008</v>
      </c>
      <c r="H15" s="141"/>
    </row>
    <row r="16" spans="1:8" ht="14.45" customHeight="1">
      <c r="A16" s="354"/>
      <c r="B16" s="353" t="s">
        <v>241</v>
      </c>
      <c r="C16" s="144">
        <v>70.710999999999999</v>
      </c>
      <c r="D16" s="144">
        <v>79.980999999999995</v>
      </c>
      <c r="E16" s="146">
        <v>113.10970004666882</v>
      </c>
      <c r="F16" s="146">
        <v>111.34452611649404</v>
      </c>
      <c r="H16" s="141"/>
    </row>
    <row r="17" spans="1:8" ht="14.45" customHeight="1">
      <c r="A17" s="354"/>
      <c r="B17" s="353" t="s">
        <v>240</v>
      </c>
      <c r="C17" s="144">
        <v>64.364999999999995</v>
      </c>
      <c r="D17" s="144">
        <v>63.789000000000001</v>
      </c>
      <c r="E17" s="146">
        <v>99.105103705429968</v>
      </c>
      <c r="F17" s="146">
        <v>131.40991306497466</v>
      </c>
      <c r="H17" s="141"/>
    </row>
    <row r="18" spans="1:8" ht="14.45" customHeight="1">
      <c r="A18" s="354"/>
      <c r="B18" s="353" t="s">
        <v>239</v>
      </c>
      <c r="C18" s="144">
        <v>65.298000000000002</v>
      </c>
      <c r="D18" s="144">
        <v>48.146999999999998</v>
      </c>
      <c r="E18" s="146">
        <v>73.734264449140866</v>
      </c>
      <c r="F18" s="146">
        <v>109.41753971320136</v>
      </c>
      <c r="H18" s="141"/>
    </row>
    <row r="19" spans="1:8" ht="14.45" customHeight="1">
      <c r="A19" s="354"/>
      <c r="B19" s="353" t="s">
        <v>238</v>
      </c>
      <c r="C19" s="144">
        <v>42.603000000000002</v>
      </c>
      <c r="D19" s="144">
        <v>45.104999999999997</v>
      </c>
      <c r="E19" s="146">
        <v>105.87282585733399</v>
      </c>
      <c r="F19" s="146">
        <v>139.70018893052932</v>
      </c>
      <c r="H19" s="141"/>
    </row>
    <row r="20" spans="1:8" ht="14.45" customHeight="1">
      <c r="A20" s="354"/>
      <c r="B20" s="353" t="s">
        <v>237</v>
      </c>
      <c r="C20" s="144">
        <v>37.689</v>
      </c>
      <c r="D20" s="144">
        <v>25.167000000000002</v>
      </c>
      <c r="E20" s="146">
        <v>66.77545172331449</v>
      </c>
      <c r="F20" s="146">
        <v>97.504939754368294</v>
      </c>
      <c r="H20" s="141"/>
    </row>
    <row r="21" spans="1:8" ht="14.45" customHeight="1">
      <c r="A21" s="354"/>
      <c r="B21" s="353" t="s">
        <v>235</v>
      </c>
      <c r="C21" s="144">
        <v>14.356999999999999</v>
      </c>
      <c r="D21" s="144">
        <v>15.763999999999999</v>
      </c>
      <c r="E21" s="146">
        <v>109.80009751340809</v>
      </c>
      <c r="F21" s="146">
        <v>119.9969551648017</v>
      </c>
      <c r="H21" s="141"/>
    </row>
    <row r="22" spans="1:8" ht="14.45" customHeight="1">
      <c r="A22" s="354"/>
      <c r="B22" s="353" t="s">
        <v>233</v>
      </c>
      <c r="C22" s="144">
        <v>6.9390000000000001</v>
      </c>
      <c r="D22" s="144">
        <v>9.8130000000000006</v>
      </c>
      <c r="E22" s="146">
        <v>141.41807176826632</v>
      </c>
      <c r="F22" s="146">
        <v>118.74394966118102</v>
      </c>
      <c r="H22" s="141"/>
    </row>
    <row r="23" spans="1:8" ht="14.45" customHeight="1">
      <c r="A23" s="354"/>
      <c r="B23" s="353" t="s">
        <v>236</v>
      </c>
      <c r="C23" s="144">
        <v>18.555</v>
      </c>
      <c r="D23" s="144">
        <v>9.5210000000000008</v>
      </c>
      <c r="E23" s="144">
        <v>51.312314739962275</v>
      </c>
      <c r="F23" s="144">
        <v>38.693814516784528</v>
      </c>
      <c r="H23" s="141"/>
    </row>
    <row r="24" spans="1:8" ht="14.45" customHeight="1">
      <c r="A24" s="354"/>
      <c r="B24" s="145" t="s">
        <v>234</v>
      </c>
      <c r="C24" s="144">
        <v>8.9369999999999994</v>
      </c>
      <c r="D24" s="144">
        <v>6.7880000000000003</v>
      </c>
      <c r="E24" s="144">
        <v>75.9538995188542</v>
      </c>
      <c r="F24" s="144">
        <v>72.965709986026013</v>
      </c>
      <c r="H24" s="141"/>
    </row>
    <row r="25" spans="1:8" ht="14.45" customHeight="1">
      <c r="A25" s="354"/>
      <c r="B25" s="353" t="s">
        <v>232</v>
      </c>
      <c r="C25" s="144">
        <v>5.5209999999999999</v>
      </c>
      <c r="D25" s="144">
        <v>6.3239999999999998</v>
      </c>
      <c r="E25" s="144">
        <v>114.54446658214093</v>
      </c>
      <c r="F25" s="144">
        <v>113.43497757847534</v>
      </c>
      <c r="H25" s="141"/>
    </row>
    <row r="26" spans="1:8" ht="14.45" customHeight="1">
      <c r="A26" s="354"/>
      <c r="B26" s="353" t="s">
        <v>231</v>
      </c>
      <c r="C26" s="144">
        <v>26.516999999999999</v>
      </c>
      <c r="D26" s="144">
        <v>30.742999999999999</v>
      </c>
      <c r="E26" s="144">
        <v>115.93694611004261</v>
      </c>
      <c r="F26" s="144">
        <v>107.59081682648561</v>
      </c>
      <c r="H26" s="141"/>
    </row>
    <row r="27" spans="1:8" ht="14.45" customHeight="1">
      <c r="A27" s="354"/>
      <c r="B27" s="352" t="s">
        <v>230</v>
      </c>
      <c r="C27" s="142">
        <v>73.132999999999996</v>
      </c>
      <c r="D27" s="142">
        <v>105.309</v>
      </c>
      <c r="E27" s="142">
        <v>143.9965542231277</v>
      </c>
      <c r="F27" s="142">
        <v>107.82565068703541</v>
      </c>
      <c r="H27" s="141"/>
    </row>
    <row r="28" spans="1:8" ht="14.45" customHeight="1">
      <c r="A28" s="354"/>
      <c r="B28" s="353" t="s">
        <v>229</v>
      </c>
      <c r="C28" s="144">
        <v>54.890999999999998</v>
      </c>
      <c r="D28" s="144">
        <v>80.658000000000001</v>
      </c>
      <c r="E28" s="160">
        <v>146.9421216592884</v>
      </c>
      <c r="F28" s="160">
        <v>111.04105289242545</v>
      </c>
      <c r="H28" s="141"/>
    </row>
    <row r="29" spans="1:8" ht="14.45" customHeight="1">
      <c r="A29" s="354"/>
      <c r="B29" s="353" t="s">
        <v>228</v>
      </c>
      <c r="C29" s="144">
        <v>13.199</v>
      </c>
      <c r="D29" s="144">
        <v>17.358000000000001</v>
      </c>
      <c r="E29" s="160">
        <v>131.50996287597545</v>
      </c>
      <c r="F29" s="160">
        <v>106.23011015911872</v>
      </c>
      <c r="H29" s="141"/>
    </row>
    <row r="30" spans="1:8" ht="14.45" customHeight="1">
      <c r="A30" s="354"/>
      <c r="B30" s="353" t="s">
        <v>227</v>
      </c>
      <c r="C30" s="144">
        <v>5.0430000000000001</v>
      </c>
      <c r="D30" s="144">
        <v>7.2930000000000001</v>
      </c>
      <c r="E30" s="160">
        <v>144.61629982153482</v>
      </c>
      <c r="F30" s="160">
        <v>83.943370165745861</v>
      </c>
      <c r="H30" s="141"/>
    </row>
    <row r="31" spans="1:8" ht="14.45" customHeight="1">
      <c r="A31" s="354"/>
      <c r="B31" s="352" t="s">
        <v>226</v>
      </c>
      <c r="C31" s="142">
        <v>170.74299999999999</v>
      </c>
      <c r="D31" s="142">
        <v>232.50700000000001</v>
      </c>
      <c r="E31" s="142">
        <v>136.17366451333291</v>
      </c>
      <c r="F31" s="142">
        <v>103.09771595549859</v>
      </c>
      <c r="H31" s="141"/>
    </row>
    <row r="32" spans="1:8" s="143" customFormat="1" ht="14.45" customHeight="1">
      <c r="A32" s="357"/>
      <c r="B32" s="355" t="s">
        <v>225</v>
      </c>
      <c r="C32" s="144">
        <v>54.457999999999998</v>
      </c>
      <c r="D32" s="144">
        <v>75.963999999999999</v>
      </c>
      <c r="E32" s="356">
        <v>139.49098387748356</v>
      </c>
      <c r="F32" s="356">
        <v>102.19555507722112</v>
      </c>
      <c r="H32" s="141"/>
    </row>
    <row r="33" spans="1:8" ht="14.45" customHeight="1">
      <c r="A33" s="354"/>
      <c r="B33" s="353" t="s">
        <v>224</v>
      </c>
      <c r="C33" s="144">
        <v>22.5</v>
      </c>
      <c r="D33" s="144">
        <v>29.545000000000002</v>
      </c>
      <c r="E33" s="160">
        <v>131.3111111111111</v>
      </c>
      <c r="F33" s="160">
        <v>103.85250799676615</v>
      </c>
      <c r="H33" s="141"/>
    </row>
    <row r="34" spans="1:8" ht="14.45" customHeight="1">
      <c r="A34" s="354"/>
      <c r="B34" s="353" t="s">
        <v>223</v>
      </c>
      <c r="C34" s="144">
        <v>21.009</v>
      </c>
      <c r="D34" s="144">
        <v>26.992000000000001</v>
      </c>
      <c r="E34" s="160">
        <v>128.47827121709742</v>
      </c>
      <c r="F34" s="160">
        <v>101.25670555576396</v>
      </c>
      <c r="H34" s="141"/>
    </row>
    <row r="35" spans="1:8" ht="14.45" customHeight="1">
      <c r="A35" s="354"/>
      <c r="B35" s="353" t="s">
        <v>222</v>
      </c>
      <c r="C35" s="144">
        <v>18.251999999999999</v>
      </c>
      <c r="D35" s="144">
        <v>21.85</v>
      </c>
      <c r="E35" s="160">
        <v>119.71290817444664</v>
      </c>
      <c r="F35" s="160">
        <v>103.86461947996388</v>
      </c>
      <c r="H35" s="141"/>
    </row>
    <row r="36" spans="1:8" ht="14.45" customHeight="1">
      <c r="A36" s="354"/>
      <c r="B36" s="353" t="s">
        <v>221</v>
      </c>
      <c r="C36" s="144">
        <v>5.3849999999999998</v>
      </c>
      <c r="D36" s="144">
        <v>11.239000000000001</v>
      </c>
      <c r="E36" s="160">
        <v>208.70937790157848</v>
      </c>
      <c r="F36" s="160">
        <v>106.04831100207586</v>
      </c>
      <c r="H36" s="141"/>
    </row>
    <row r="37" spans="1:8" ht="14.45" customHeight="1">
      <c r="A37" s="354"/>
      <c r="B37" s="355" t="s">
        <v>220</v>
      </c>
      <c r="C37" s="144">
        <v>5.3819999999999997</v>
      </c>
      <c r="D37" s="144">
        <v>8.7409999999999997</v>
      </c>
      <c r="E37" s="160">
        <v>162.41174284652547</v>
      </c>
      <c r="F37" s="160">
        <v>103.88637984311862</v>
      </c>
      <c r="H37" s="141"/>
    </row>
    <row r="38" spans="1:8" ht="14.45" customHeight="1">
      <c r="A38" s="354"/>
      <c r="B38" s="353" t="s">
        <v>219</v>
      </c>
      <c r="C38" s="144">
        <v>5.8630000000000004</v>
      </c>
      <c r="D38" s="144">
        <v>6.87</v>
      </c>
      <c r="E38" s="160">
        <v>117.17550741940985</v>
      </c>
      <c r="F38" s="160">
        <v>97.946963216424294</v>
      </c>
      <c r="H38" s="141"/>
    </row>
    <row r="39" spans="1:8" ht="14.45" customHeight="1">
      <c r="A39" s="354"/>
      <c r="B39" s="353" t="s">
        <v>217</v>
      </c>
      <c r="C39" s="144">
        <v>2.6949999999999998</v>
      </c>
      <c r="D39" s="144">
        <v>5.46</v>
      </c>
      <c r="E39" s="160">
        <v>202.59740259740258</v>
      </c>
      <c r="F39" s="160">
        <v>116.04675876726887</v>
      </c>
      <c r="H39" s="141"/>
    </row>
    <row r="40" spans="1:8" ht="14.45" customHeight="1">
      <c r="A40" s="354"/>
      <c r="B40" s="353" t="s">
        <v>218</v>
      </c>
      <c r="C40" s="144">
        <v>2.4860000000000002</v>
      </c>
      <c r="D40" s="144">
        <v>4.649</v>
      </c>
      <c r="E40" s="160">
        <v>187.00724054706356</v>
      </c>
      <c r="F40" s="160">
        <v>88.283327003418151</v>
      </c>
      <c r="H40" s="141"/>
    </row>
    <row r="41" spans="1:8" ht="14.45" customHeight="1">
      <c r="A41" s="354"/>
      <c r="B41" s="353" t="s">
        <v>216</v>
      </c>
      <c r="C41" s="144">
        <v>4.3550000000000004</v>
      </c>
      <c r="D41" s="144">
        <v>4.5949999999999998</v>
      </c>
      <c r="E41" s="160">
        <v>105.51090700344432</v>
      </c>
      <c r="F41" s="160">
        <v>105.00457038391224</v>
      </c>
      <c r="H41" s="141"/>
    </row>
    <row r="42" spans="1:8" ht="14.45" customHeight="1">
      <c r="A42" s="354"/>
      <c r="B42" s="353" t="s">
        <v>215</v>
      </c>
      <c r="C42" s="144">
        <v>3.3690000000000002</v>
      </c>
      <c r="D42" s="144">
        <v>4.5439999999999996</v>
      </c>
      <c r="E42" s="160">
        <v>134.87681804689819</v>
      </c>
      <c r="F42" s="160">
        <v>107.80545670225385</v>
      </c>
      <c r="H42" s="141"/>
    </row>
    <row r="43" spans="1:8" ht="14.45" customHeight="1">
      <c r="A43" s="354"/>
      <c r="B43" s="353" t="s">
        <v>214</v>
      </c>
      <c r="C43" s="144">
        <v>1.9850000000000001</v>
      </c>
      <c r="D43" s="144">
        <v>3.0630000000000002</v>
      </c>
      <c r="E43" s="160">
        <v>154.30730478589422</v>
      </c>
      <c r="F43" s="160">
        <v>111.46288209606988</v>
      </c>
      <c r="H43" s="141"/>
    </row>
    <row r="44" spans="1:8" ht="14.45" customHeight="1">
      <c r="A44" s="354"/>
      <c r="B44" s="353" t="s">
        <v>213</v>
      </c>
      <c r="C44" s="144">
        <v>2.282</v>
      </c>
      <c r="D44" s="144">
        <v>2.5640000000000001</v>
      </c>
      <c r="E44" s="160">
        <v>112.3575810692375</v>
      </c>
      <c r="F44" s="160">
        <v>99.379844961240309</v>
      </c>
      <c r="H44" s="141"/>
    </row>
    <row r="45" spans="1:8" ht="14.45" customHeight="1">
      <c r="A45" s="354"/>
      <c r="B45" s="353" t="s">
        <v>212</v>
      </c>
      <c r="C45" s="160">
        <v>20.722000000000001</v>
      </c>
      <c r="D45" s="160">
        <v>26.431000000000001</v>
      </c>
      <c r="E45" s="160">
        <v>127.55042949522246</v>
      </c>
      <c r="F45" s="160">
        <v>105.17707918822126</v>
      </c>
      <c r="H45" s="141"/>
    </row>
    <row r="46" spans="1:8" ht="14.45" customHeight="1">
      <c r="A46" s="140"/>
      <c r="B46" s="352" t="s">
        <v>211</v>
      </c>
      <c r="C46" s="142">
        <v>34.140999999999998</v>
      </c>
      <c r="D46" s="142">
        <v>55.387999999999998</v>
      </c>
      <c r="E46" s="142">
        <v>162.23309217656191</v>
      </c>
      <c r="F46" s="142">
        <v>100.15550974648295</v>
      </c>
      <c r="H46" s="141"/>
    </row>
    <row r="47" spans="1:8" ht="14.45" customHeight="1">
      <c r="A47" s="140"/>
      <c r="B47" s="353" t="s">
        <v>210</v>
      </c>
      <c r="C47" s="160">
        <v>31.009</v>
      </c>
      <c r="D47" s="160">
        <v>50.337000000000003</v>
      </c>
      <c r="E47" s="160">
        <v>162.33029120577896</v>
      </c>
      <c r="F47" s="160">
        <v>100.42694970372882</v>
      </c>
      <c r="H47" s="141"/>
    </row>
    <row r="48" spans="1:8" ht="14.45" customHeight="1">
      <c r="A48" s="140"/>
      <c r="B48" s="353" t="s">
        <v>209</v>
      </c>
      <c r="C48" s="160">
        <v>3.05</v>
      </c>
      <c r="D48" s="160">
        <v>4.97</v>
      </c>
      <c r="E48" s="160">
        <v>162.95081967213113</v>
      </c>
      <c r="F48" s="160">
        <v>98.650258038904326</v>
      </c>
      <c r="H48" s="141"/>
    </row>
    <row r="49" spans="1:8" ht="14.45" customHeight="1">
      <c r="A49" s="140"/>
      <c r="B49" s="353" t="s">
        <v>208</v>
      </c>
      <c r="C49" s="160">
        <v>8.2000000000000003E-2</v>
      </c>
      <c r="D49" s="160">
        <v>8.1000000000000003E-2</v>
      </c>
      <c r="E49" s="160">
        <v>98.780487804878049</v>
      </c>
      <c r="F49" s="160">
        <v>57.446808510638306</v>
      </c>
      <c r="H49" s="141"/>
    </row>
    <row r="50" spans="1:8" ht="15" customHeight="1">
      <c r="A50" s="140"/>
      <c r="B50" s="352" t="s">
        <v>207</v>
      </c>
      <c r="C50" s="142">
        <v>4.6079999999999997</v>
      </c>
      <c r="D50" s="142">
        <v>4.9059999999999997</v>
      </c>
      <c r="E50" s="142">
        <v>106.46701388888889</v>
      </c>
      <c r="F50" s="142">
        <v>97.885075818036711</v>
      </c>
      <c r="G50" s="141"/>
      <c r="H50" s="141"/>
    </row>
    <row r="51" spans="1:8">
      <c r="A51" s="140"/>
    </row>
    <row r="52" spans="1:8">
      <c r="A52" s="140"/>
      <c r="B52" s="140"/>
      <c r="C52" s="140"/>
      <c r="D52" s="139"/>
      <c r="E52" s="139"/>
      <c r="F52" s="140"/>
    </row>
    <row r="53" spans="1:8">
      <c r="A53" s="140"/>
    </row>
    <row r="54" spans="1:8">
      <c r="A54" s="140"/>
      <c r="B54" s="140"/>
      <c r="C54" s="140"/>
      <c r="D54" s="139"/>
      <c r="E54" s="139"/>
      <c r="F54" s="140"/>
    </row>
    <row r="55" spans="1:8">
      <c r="A55" s="140"/>
      <c r="B55" s="140"/>
      <c r="C55" s="140"/>
      <c r="D55" s="139"/>
      <c r="E55" s="139"/>
      <c r="F55" s="140"/>
    </row>
    <row r="56" spans="1:8">
      <c r="A56" s="140"/>
      <c r="B56" s="140"/>
      <c r="C56" s="140"/>
      <c r="D56" s="139"/>
      <c r="E56" s="139"/>
      <c r="F56" s="140"/>
    </row>
    <row r="57" spans="1:8">
      <c r="A57" s="140"/>
      <c r="B57" s="140"/>
      <c r="C57" s="140"/>
      <c r="D57" s="139"/>
      <c r="E57" s="139"/>
      <c r="F57" s="140"/>
    </row>
    <row r="58" spans="1:8">
      <c r="A58" s="140"/>
      <c r="B58" s="140"/>
      <c r="C58" s="140"/>
      <c r="D58" s="139"/>
      <c r="E58" s="139"/>
      <c r="F58" s="140"/>
    </row>
    <row r="59" spans="1:8">
      <c r="A59" s="140"/>
      <c r="B59" s="140"/>
      <c r="C59" s="140"/>
      <c r="D59" s="139"/>
      <c r="E59" s="139"/>
      <c r="F59" s="140"/>
    </row>
    <row r="60" spans="1:8">
      <c r="A60" s="140"/>
      <c r="B60" s="140"/>
      <c r="C60" s="140"/>
      <c r="D60" s="139"/>
      <c r="E60" s="139"/>
      <c r="F60" s="140"/>
    </row>
    <row r="61" spans="1:8">
      <c r="A61" s="140"/>
      <c r="B61" s="140"/>
      <c r="C61" s="140"/>
      <c r="D61" s="139"/>
      <c r="E61" s="139"/>
      <c r="F61" s="140"/>
    </row>
    <row r="62" spans="1:8">
      <c r="A62" s="140"/>
      <c r="B62" s="140"/>
      <c r="C62" s="140"/>
      <c r="D62" s="139"/>
      <c r="E62" s="139"/>
      <c r="F62" s="140"/>
    </row>
    <row r="63" spans="1:8">
      <c r="A63" s="140"/>
      <c r="B63" s="140"/>
      <c r="C63" s="140"/>
      <c r="D63" s="139"/>
      <c r="E63" s="139"/>
      <c r="F63" s="140"/>
    </row>
    <row r="64" spans="1:8">
      <c r="A64" s="140"/>
      <c r="B64" s="140"/>
      <c r="C64" s="140"/>
      <c r="D64" s="139"/>
      <c r="E64" s="139"/>
      <c r="F64" s="140"/>
    </row>
    <row r="65" spans="1:6">
      <c r="A65" s="140"/>
      <c r="B65" s="140"/>
      <c r="C65" s="140"/>
      <c r="D65" s="139"/>
      <c r="E65" s="139"/>
      <c r="F65" s="140"/>
    </row>
    <row r="66" spans="1:6">
      <c r="A66" s="140"/>
      <c r="B66" s="140"/>
      <c r="C66" s="140"/>
      <c r="D66" s="139"/>
      <c r="E66" s="139"/>
      <c r="F66" s="140"/>
    </row>
    <row r="67" spans="1:6">
      <c r="A67" s="140"/>
      <c r="B67" s="140"/>
      <c r="C67" s="140"/>
      <c r="D67" s="139"/>
      <c r="E67" s="139"/>
      <c r="F67" s="140"/>
    </row>
    <row r="68" spans="1:6">
      <c r="A68" s="140"/>
      <c r="B68" s="140"/>
      <c r="C68" s="140"/>
      <c r="D68" s="139"/>
      <c r="E68" s="139"/>
      <c r="F68" s="140"/>
    </row>
    <row r="69" spans="1:6">
      <c r="A69" s="140"/>
      <c r="B69" s="140"/>
      <c r="C69" s="140"/>
      <c r="D69" s="139"/>
      <c r="E69" s="139"/>
      <c r="F69" s="140"/>
    </row>
    <row r="70" spans="1:6">
      <c r="A70" s="140"/>
      <c r="B70" s="140"/>
      <c r="C70" s="140"/>
      <c r="D70" s="139"/>
      <c r="E70" s="139"/>
      <c r="F70" s="140"/>
    </row>
    <row r="71" spans="1:6">
      <c r="A71" s="140"/>
      <c r="B71" s="140"/>
      <c r="C71" s="140"/>
      <c r="D71" s="139"/>
      <c r="E71" s="139"/>
      <c r="F71" s="140"/>
    </row>
    <row r="72" spans="1:6">
      <c r="A72" s="140"/>
      <c r="B72" s="140"/>
      <c r="C72" s="140"/>
      <c r="D72" s="139"/>
      <c r="E72" s="139"/>
      <c r="F72" s="140"/>
    </row>
    <row r="73" spans="1:6">
      <c r="A73" s="140"/>
      <c r="B73" s="140"/>
      <c r="C73" s="140"/>
      <c r="D73" s="139"/>
      <c r="E73" s="139"/>
      <c r="F73" s="140"/>
    </row>
    <row r="74" spans="1:6">
      <c r="A74" s="140"/>
      <c r="B74" s="140"/>
      <c r="C74" s="140"/>
      <c r="D74" s="139"/>
      <c r="E74" s="139"/>
      <c r="F74" s="140"/>
    </row>
    <row r="75" spans="1:6">
      <c r="A75" s="140"/>
      <c r="B75" s="140"/>
      <c r="C75" s="140"/>
      <c r="D75" s="139"/>
      <c r="E75" s="139"/>
      <c r="F75" s="140"/>
    </row>
    <row r="76" spans="1:6">
      <c r="A76" s="140"/>
      <c r="B76" s="140"/>
      <c r="C76" s="140"/>
      <c r="D76" s="139"/>
      <c r="E76" s="139"/>
      <c r="F76" s="140"/>
    </row>
    <row r="77" spans="1:6">
      <c r="A77" s="140"/>
      <c r="B77" s="140"/>
      <c r="C77" s="140"/>
      <c r="D77" s="139"/>
      <c r="E77" s="139"/>
      <c r="F77" s="140"/>
    </row>
    <row r="78" spans="1:6">
      <c r="A78" s="140"/>
      <c r="B78" s="140"/>
      <c r="C78" s="140"/>
      <c r="D78" s="139"/>
      <c r="E78" s="139"/>
      <c r="F78" s="140"/>
    </row>
    <row r="79" spans="1:6">
      <c r="A79" s="140"/>
      <c r="B79" s="140"/>
      <c r="C79" s="140"/>
      <c r="D79" s="139"/>
      <c r="E79" s="139"/>
      <c r="F79" s="140"/>
    </row>
    <row r="80" spans="1:6">
      <c r="A80" s="140"/>
      <c r="B80" s="140"/>
      <c r="C80" s="140"/>
      <c r="D80" s="139"/>
      <c r="E80" s="139"/>
      <c r="F80" s="140"/>
    </row>
    <row r="81" spans="1:6">
      <c r="A81" s="140"/>
      <c r="B81" s="140"/>
      <c r="C81" s="140"/>
      <c r="D81" s="139"/>
      <c r="E81" s="139"/>
      <c r="F81" s="140"/>
    </row>
    <row r="82" spans="1:6">
      <c r="A82" s="140"/>
      <c r="B82" s="140"/>
      <c r="C82" s="140"/>
      <c r="D82" s="139"/>
      <c r="E82" s="139"/>
      <c r="F82" s="140"/>
    </row>
    <row r="83" spans="1:6">
      <c r="A83" s="140"/>
      <c r="B83" s="140"/>
      <c r="C83" s="140"/>
      <c r="D83" s="139"/>
      <c r="E83" s="139"/>
      <c r="F83" s="140"/>
    </row>
    <row r="84" spans="1:6">
      <c r="A84" s="140"/>
      <c r="B84" s="140"/>
      <c r="C84" s="140"/>
      <c r="D84" s="139"/>
      <c r="E84" s="139"/>
      <c r="F84" s="140"/>
    </row>
    <row r="85" spans="1:6">
      <c r="A85" s="140"/>
      <c r="B85" s="140"/>
      <c r="C85" s="140"/>
      <c r="D85" s="139"/>
      <c r="E85" s="139"/>
      <c r="F85" s="140"/>
    </row>
    <row r="86" spans="1:6">
      <c r="A86" s="140"/>
      <c r="B86" s="140"/>
      <c r="C86" s="140"/>
      <c r="D86" s="139"/>
      <c r="E86" s="139"/>
      <c r="F86" s="140"/>
    </row>
    <row r="87" spans="1:6">
      <c r="A87" s="140"/>
      <c r="B87" s="140"/>
      <c r="C87" s="140"/>
      <c r="D87" s="139"/>
      <c r="E87" s="139"/>
      <c r="F87" s="140"/>
    </row>
    <row r="88" spans="1:6">
      <c r="A88" s="140"/>
      <c r="B88" s="140"/>
      <c r="C88" s="140"/>
      <c r="D88" s="139"/>
      <c r="E88" s="139"/>
      <c r="F88" s="140"/>
    </row>
    <row r="89" spans="1:6">
      <c r="A89" s="140"/>
      <c r="B89" s="140"/>
      <c r="C89" s="140"/>
      <c r="D89" s="139"/>
      <c r="E89" s="139"/>
      <c r="F89" s="140"/>
    </row>
    <row r="90" spans="1:6">
      <c r="A90" s="140"/>
      <c r="B90" s="140"/>
      <c r="C90" s="140"/>
      <c r="D90" s="139"/>
      <c r="E90" s="139"/>
      <c r="F90" s="140"/>
    </row>
    <row r="91" spans="1:6">
      <c r="A91" s="140"/>
      <c r="B91" s="140"/>
      <c r="C91" s="140"/>
      <c r="D91" s="139"/>
      <c r="E91" s="139"/>
      <c r="F91" s="140"/>
    </row>
    <row r="92" spans="1:6">
      <c r="A92" s="140"/>
      <c r="B92" s="140"/>
      <c r="C92" s="140"/>
      <c r="D92" s="139"/>
      <c r="E92" s="139"/>
      <c r="F92" s="140"/>
    </row>
    <row r="93" spans="1:6">
      <c r="A93" s="140"/>
      <c r="B93" s="140"/>
      <c r="C93" s="140"/>
      <c r="D93" s="139"/>
      <c r="E93" s="139"/>
      <c r="F93" s="140"/>
    </row>
    <row r="94" spans="1:6">
      <c r="A94" s="140"/>
      <c r="B94" s="140"/>
      <c r="C94" s="140"/>
      <c r="D94" s="139"/>
      <c r="E94" s="139"/>
      <c r="F94" s="140"/>
    </row>
    <row r="95" spans="1:6">
      <c r="A95" s="140"/>
      <c r="B95" s="140"/>
      <c r="C95" s="140"/>
      <c r="D95" s="139"/>
      <c r="E95" s="139"/>
      <c r="F95" s="140"/>
    </row>
    <row r="96" spans="1:6">
      <c r="A96" s="140"/>
      <c r="B96" s="140"/>
      <c r="C96" s="140"/>
      <c r="D96" s="139"/>
      <c r="E96" s="139"/>
      <c r="F96" s="140"/>
    </row>
    <row r="97" spans="1:6">
      <c r="A97" s="140"/>
      <c r="B97" s="140"/>
      <c r="C97" s="140"/>
      <c r="D97" s="139"/>
      <c r="E97" s="139"/>
      <c r="F97" s="140"/>
    </row>
    <row r="98" spans="1:6">
      <c r="A98" s="140"/>
      <c r="B98" s="140"/>
      <c r="C98" s="140"/>
      <c r="D98" s="139"/>
      <c r="E98" s="139"/>
      <c r="F98" s="140"/>
    </row>
    <row r="99" spans="1:6">
      <c r="A99" s="140"/>
      <c r="B99" s="140"/>
      <c r="C99" s="140"/>
      <c r="D99" s="139"/>
      <c r="E99" s="139"/>
      <c r="F99" s="140"/>
    </row>
    <row r="100" spans="1:6">
      <c r="A100" s="140"/>
      <c r="B100" s="140"/>
      <c r="C100" s="140"/>
      <c r="D100" s="139"/>
      <c r="E100" s="139"/>
      <c r="F100" s="140"/>
    </row>
    <row r="101" spans="1:6">
      <c r="A101" s="140"/>
      <c r="B101" s="140"/>
      <c r="C101" s="140"/>
      <c r="D101" s="139"/>
      <c r="E101" s="139"/>
      <c r="F101" s="140"/>
    </row>
    <row r="102" spans="1:6">
      <c r="A102" s="140"/>
      <c r="B102" s="140"/>
      <c r="C102" s="140"/>
      <c r="D102" s="139"/>
      <c r="E102" s="139"/>
      <c r="F102" s="140"/>
    </row>
    <row r="103" spans="1:6">
      <c r="A103" s="140"/>
      <c r="B103" s="140"/>
      <c r="C103" s="140"/>
      <c r="D103" s="139"/>
      <c r="E103" s="139"/>
      <c r="F103" s="140"/>
    </row>
    <row r="104" spans="1:6">
      <c r="A104" s="140"/>
      <c r="B104" s="140"/>
      <c r="C104" s="140"/>
      <c r="D104" s="139"/>
      <c r="E104" s="139"/>
      <c r="F104" s="140"/>
    </row>
    <row r="105" spans="1:6">
      <c r="A105" s="140"/>
      <c r="B105" s="140"/>
      <c r="C105" s="140"/>
      <c r="D105" s="139"/>
      <c r="E105" s="139"/>
      <c r="F105" s="140"/>
    </row>
    <row r="106" spans="1:6">
      <c r="A106" s="140"/>
      <c r="B106" s="140"/>
      <c r="C106" s="140"/>
      <c r="D106" s="139"/>
      <c r="E106" s="139"/>
      <c r="F106" s="140"/>
    </row>
    <row r="107" spans="1:6">
      <c r="A107" s="140"/>
      <c r="B107" s="140"/>
      <c r="C107" s="140"/>
      <c r="D107" s="139"/>
      <c r="E107" s="139"/>
      <c r="F107" s="140"/>
    </row>
    <row r="108" spans="1:6">
      <c r="A108" s="140"/>
      <c r="B108" s="140"/>
      <c r="C108" s="140"/>
      <c r="D108" s="139"/>
      <c r="E108" s="139"/>
      <c r="F108" s="140"/>
    </row>
    <row r="109" spans="1:6">
      <c r="A109" s="140"/>
      <c r="B109" s="140"/>
      <c r="C109" s="140"/>
      <c r="D109" s="139"/>
      <c r="E109" s="139"/>
      <c r="F109" s="140"/>
    </row>
    <row r="110" spans="1:6">
      <c r="A110" s="140"/>
      <c r="B110" s="140"/>
      <c r="C110" s="140"/>
      <c r="D110" s="139"/>
      <c r="E110" s="139"/>
      <c r="F110" s="140"/>
    </row>
    <row r="111" spans="1:6">
      <c r="A111" s="140"/>
      <c r="B111" s="140"/>
      <c r="C111" s="140"/>
      <c r="D111" s="139"/>
      <c r="E111" s="139"/>
      <c r="F111" s="140"/>
    </row>
    <row r="112" spans="1:6">
      <c r="A112" s="140"/>
      <c r="B112" s="140"/>
      <c r="C112" s="140"/>
      <c r="D112" s="139"/>
      <c r="E112" s="139"/>
      <c r="F112" s="140"/>
    </row>
    <row r="113" spans="1:6">
      <c r="A113" s="140"/>
      <c r="B113" s="140"/>
      <c r="C113" s="140"/>
      <c r="D113" s="139"/>
      <c r="E113" s="139"/>
      <c r="F113" s="140"/>
    </row>
    <row r="114" spans="1:6">
      <c r="A114" s="140"/>
      <c r="B114" s="140"/>
      <c r="C114" s="140"/>
      <c r="D114" s="139"/>
      <c r="E114" s="139"/>
      <c r="F114" s="140"/>
    </row>
    <row r="115" spans="1:6">
      <c r="A115" s="140"/>
      <c r="B115" s="140"/>
      <c r="C115" s="140"/>
      <c r="D115" s="139"/>
      <c r="E115" s="139"/>
      <c r="F115" s="140"/>
    </row>
    <row r="116" spans="1:6">
      <c r="A116" s="140"/>
      <c r="B116" s="140"/>
      <c r="C116" s="140"/>
      <c r="D116" s="139"/>
      <c r="E116" s="139"/>
      <c r="F116" s="140"/>
    </row>
    <row r="117" spans="1:6">
      <c r="A117" s="140"/>
      <c r="B117" s="140"/>
      <c r="C117" s="140"/>
      <c r="D117" s="139"/>
      <c r="E117" s="139"/>
      <c r="F117" s="140"/>
    </row>
    <row r="118" spans="1:6">
      <c r="A118" s="140"/>
      <c r="B118" s="140"/>
      <c r="C118" s="140"/>
      <c r="D118" s="139"/>
      <c r="E118" s="139"/>
      <c r="F118" s="140"/>
    </row>
    <row r="119" spans="1:6">
      <c r="A119" s="140"/>
      <c r="B119" s="140"/>
      <c r="C119" s="140"/>
      <c r="D119" s="139"/>
      <c r="E119" s="139"/>
      <c r="F119" s="140"/>
    </row>
    <row r="120" spans="1:6">
      <c r="A120" s="140"/>
      <c r="B120" s="140"/>
      <c r="C120" s="140"/>
      <c r="D120" s="139"/>
      <c r="E120" s="139"/>
      <c r="F120" s="140"/>
    </row>
    <row r="121" spans="1:6">
      <c r="A121" s="140"/>
      <c r="B121" s="140"/>
      <c r="C121" s="140"/>
      <c r="D121" s="139"/>
      <c r="E121" s="139"/>
      <c r="F121" s="140"/>
    </row>
    <row r="122" spans="1:6">
      <c r="A122" s="140"/>
      <c r="B122" s="140"/>
      <c r="C122" s="140"/>
      <c r="D122" s="139"/>
      <c r="E122" s="139"/>
      <c r="F122" s="140"/>
    </row>
    <row r="123" spans="1:6">
      <c r="A123" s="140"/>
      <c r="B123" s="140"/>
      <c r="C123" s="140"/>
      <c r="D123" s="139"/>
      <c r="E123" s="139"/>
      <c r="F123" s="140"/>
    </row>
    <row r="124" spans="1:6">
      <c r="A124" s="140"/>
      <c r="B124" s="140"/>
      <c r="C124" s="140"/>
      <c r="D124" s="139"/>
      <c r="E124" s="139"/>
      <c r="F124" s="140"/>
    </row>
    <row r="125" spans="1:6">
      <c r="A125" s="140"/>
      <c r="B125" s="140"/>
      <c r="C125" s="140"/>
      <c r="D125" s="139"/>
      <c r="E125" s="139"/>
      <c r="F125" s="140"/>
    </row>
    <row r="126" spans="1:6">
      <c r="A126" s="140"/>
      <c r="B126" s="140"/>
      <c r="C126" s="140"/>
      <c r="D126" s="139"/>
      <c r="E126" s="139"/>
      <c r="F126" s="140"/>
    </row>
    <row r="127" spans="1:6">
      <c r="A127" s="140"/>
      <c r="B127" s="140"/>
      <c r="C127" s="140"/>
      <c r="D127" s="139"/>
      <c r="E127" s="139"/>
      <c r="F127" s="140"/>
    </row>
    <row r="128" spans="1:6">
      <c r="A128" s="140"/>
      <c r="B128" s="140"/>
      <c r="C128" s="140"/>
      <c r="D128" s="139"/>
      <c r="E128" s="139"/>
      <c r="F128" s="140"/>
    </row>
    <row r="129" spans="1:6">
      <c r="A129" s="140"/>
      <c r="B129" s="140"/>
      <c r="C129" s="140"/>
      <c r="D129" s="139"/>
      <c r="E129" s="139"/>
      <c r="F129" s="140"/>
    </row>
    <row r="130" spans="1:6">
      <c r="A130" s="140"/>
      <c r="B130" s="140"/>
      <c r="C130" s="140"/>
      <c r="D130" s="139"/>
      <c r="E130" s="139"/>
      <c r="F130" s="140"/>
    </row>
    <row r="131" spans="1:6">
      <c r="A131" s="140"/>
      <c r="B131" s="140"/>
      <c r="C131" s="140"/>
      <c r="D131" s="139"/>
      <c r="E131" s="139"/>
      <c r="F131" s="140"/>
    </row>
    <row r="132" spans="1:6">
      <c r="A132" s="140"/>
      <c r="B132" s="140"/>
      <c r="C132" s="140"/>
      <c r="D132" s="139"/>
      <c r="E132" s="139"/>
      <c r="F132" s="140"/>
    </row>
    <row r="133" spans="1:6">
      <c r="A133" s="140"/>
      <c r="B133" s="140"/>
      <c r="C133" s="140"/>
      <c r="D133" s="139"/>
      <c r="E133" s="139"/>
      <c r="F133" s="140"/>
    </row>
    <row r="134" spans="1:6">
      <c r="A134" s="140"/>
      <c r="B134" s="140"/>
      <c r="C134" s="140"/>
      <c r="D134" s="139"/>
      <c r="E134" s="139"/>
      <c r="F134" s="140"/>
    </row>
    <row r="135" spans="1:6">
      <c r="A135" s="140"/>
      <c r="B135" s="140"/>
      <c r="C135" s="140"/>
      <c r="D135" s="139"/>
      <c r="E135" s="139"/>
      <c r="F135" s="140"/>
    </row>
    <row r="136" spans="1:6">
      <c r="A136" s="140"/>
      <c r="B136" s="140"/>
      <c r="C136" s="140"/>
      <c r="D136" s="139"/>
      <c r="E136" s="139"/>
      <c r="F136" s="140"/>
    </row>
    <row r="137" spans="1:6">
      <c r="A137" s="140"/>
      <c r="B137" s="140"/>
      <c r="C137" s="140"/>
      <c r="D137" s="139"/>
      <c r="E137" s="139"/>
      <c r="F137" s="140"/>
    </row>
    <row r="138" spans="1:6">
      <c r="A138" s="140"/>
      <c r="B138" s="140"/>
      <c r="C138" s="140"/>
      <c r="D138" s="139"/>
      <c r="E138" s="139"/>
      <c r="F138" s="140"/>
    </row>
    <row r="139" spans="1:6">
      <c r="A139" s="140"/>
      <c r="B139" s="140"/>
      <c r="C139" s="140"/>
      <c r="D139" s="139"/>
      <c r="E139" s="139"/>
      <c r="F139" s="140"/>
    </row>
    <row r="140" spans="1:6">
      <c r="A140" s="140"/>
      <c r="B140" s="140"/>
      <c r="C140" s="140"/>
      <c r="D140" s="139"/>
      <c r="E140" s="139"/>
      <c r="F140" s="140"/>
    </row>
    <row r="141" spans="1:6">
      <c r="A141" s="140"/>
      <c r="B141" s="140"/>
      <c r="C141" s="140"/>
      <c r="D141" s="139"/>
      <c r="E141" s="139"/>
      <c r="F141" s="140"/>
    </row>
    <row r="142" spans="1:6">
      <c r="A142" s="140"/>
      <c r="B142" s="140"/>
      <c r="C142" s="140"/>
      <c r="D142" s="139"/>
      <c r="E142" s="139"/>
      <c r="F142" s="140"/>
    </row>
    <row r="143" spans="1:6">
      <c r="A143" s="140"/>
      <c r="B143" s="140"/>
      <c r="C143" s="140"/>
      <c r="D143" s="139"/>
      <c r="E143" s="139"/>
      <c r="F143" s="140"/>
    </row>
    <row r="144" spans="1:6">
      <c r="A144" s="140"/>
      <c r="B144" s="140"/>
      <c r="C144" s="140"/>
      <c r="D144" s="139"/>
      <c r="E144" s="139"/>
      <c r="F144" s="140"/>
    </row>
    <row r="145" spans="1:6">
      <c r="A145" s="140"/>
      <c r="B145" s="140"/>
      <c r="C145" s="140"/>
      <c r="D145" s="139"/>
      <c r="E145" s="139"/>
      <c r="F145" s="140"/>
    </row>
    <row r="146" spans="1:6">
      <c r="A146" s="140"/>
      <c r="B146" s="140"/>
      <c r="C146" s="140"/>
      <c r="D146" s="139"/>
      <c r="E146" s="139"/>
      <c r="F146" s="140"/>
    </row>
    <row r="147" spans="1:6">
      <c r="A147" s="140"/>
      <c r="B147" s="140"/>
      <c r="C147" s="140"/>
      <c r="D147" s="139"/>
      <c r="E147" s="139"/>
      <c r="F147" s="140"/>
    </row>
    <row r="148" spans="1:6">
      <c r="A148" s="140"/>
      <c r="B148" s="140"/>
      <c r="C148" s="140"/>
      <c r="D148" s="139"/>
      <c r="E148" s="139"/>
      <c r="F148" s="140"/>
    </row>
    <row r="149" spans="1:6" ht="18.75">
      <c r="A149" s="140"/>
      <c r="B149" s="140"/>
      <c r="C149" s="140"/>
      <c r="D149" s="139"/>
      <c r="E149" s="137"/>
      <c r="F149" s="138"/>
    </row>
    <row r="150" spans="1:6" ht="18.75">
      <c r="A150" s="138"/>
      <c r="B150" s="138"/>
      <c r="C150" s="138"/>
      <c r="D150" s="137"/>
      <c r="E150" s="137"/>
      <c r="F150" s="138"/>
    </row>
    <row r="151" spans="1:6" ht="18.75">
      <c r="A151" s="138"/>
      <c r="B151" s="138"/>
      <c r="C151" s="138"/>
      <c r="D151" s="137"/>
      <c r="E151" s="137"/>
      <c r="F151" s="138"/>
    </row>
    <row r="152" spans="1:6">
      <c r="D152" s="137"/>
      <c r="E152" s="137"/>
    </row>
    <row r="153" spans="1:6">
      <c r="D153" s="137"/>
      <c r="E153" s="137"/>
    </row>
    <row r="154" spans="1:6">
      <c r="D154" s="137"/>
      <c r="E154" s="137"/>
    </row>
    <row r="155" spans="1:6">
      <c r="D155" s="137"/>
      <c r="E155" s="137"/>
    </row>
    <row r="156" spans="1:6">
      <c r="D156" s="137"/>
      <c r="E156" s="137"/>
    </row>
    <row r="157" spans="1:6">
      <c r="D157" s="137"/>
      <c r="E157" s="137"/>
    </row>
    <row r="158" spans="1:6">
      <c r="D158" s="137"/>
      <c r="E158" s="137"/>
    </row>
    <row r="159" spans="1:6">
      <c r="D159" s="137"/>
      <c r="E159" s="137"/>
    </row>
    <row r="160" spans="1:6">
      <c r="D160" s="137"/>
      <c r="E160" s="137"/>
    </row>
    <row r="161" spans="4:5">
      <c r="D161" s="137"/>
      <c r="E161" s="137"/>
    </row>
    <row r="162" spans="4:5">
      <c r="D162" s="137"/>
      <c r="E162" s="137"/>
    </row>
    <row r="163" spans="4:5">
      <c r="D163" s="137"/>
      <c r="E163" s="137"/>
    </row>
    <row r="164" spans="4:5">
      <c r="D164" s="137"/>
      <c r="E164" s="137"/>
    </row>
    <row r="165" spans="4:5">
      <c r="D165" s="137"/>
      <c r="E165" s="137"/>
    </row>
    <row r="166" spans="4:5">
      <c r="D166" s="137"/>
      <c r="E166" s="137"/>
    </row>
    <row r="167" spans="4:5">
      <c r="D167" s="137"/>
      <c r="E167" s="137"/>
    </row>
    <row r="168" spans="4:5">
      <c r="D168" s="137"/>
      <c r="E168" s="137"/>
    </row>
    <row r="169" spans="4:5">
      <c r="D169" s="137"/>
      <c r="E169" s="137"/>
    </row>
    <row r="170" spans="4:5">
      <c r="D170" s="137"/>
      <c r="E170" s="137"/>
    </row>
    <row r="171" spans="4:5">
      <c r="D171" s="137"/>
      <c r="E171" s="137"/>
    </row>
    <row r="172" spans="4:5">
      <c r="D172" s="137"/>
      <c r="E172" s="137"/>
    </row>
    <row r="173" spans="4:5">
      <c r="D173" s="137"/>
      <c r="E173" s="137"/>
    </row>
    <row r="174" spans="4:5">
      <c r="D174" s="137"/>
      <c r="E174" s="137"/>
    </row>
    <row r="175" spans="4:5">
      <c r="D175" s="137"/>
      <c r="E175" s="137"/>
    </row>
    <row r="176" spans="4:5">
      <c r="D176" s="137"/>
      <c r="E176" s="137"/>
    </row>
    <row r="177" spans="4:5">
      <c r="D177" s="137"/>
      <c r="E177" s="137"/>
    </row>
    <row r="178" spans="4:5">
      <c r="D178" s="137"/>
      <c r="E178" s="137"/>
    </row>
    <row r="179" spans="4:5">
      <c r="D179" s="137"/>
      <c r="E179" s="137"/>
    </row>
    <row r="180" spans="4:5">
      <c r="D180" s="137"/>
      <c r="E180" s="137"/>
    </row>
    <row r="181" spans="4:5">
      <c r="D181" s="137"/>
      <c r="E181" s="137"/>
    </row>
    <row r="182" spans="4:5">
      <c r="D182" s="137"/>
      <c r="E182" s="137"/>
    </row>
    <row r="183" spans="4:5">
      <c r="D183" s="137"/>
      <c r="E183" s="137"/>
    </row>
    <row r="184" spans="4:5">
      <c r="D184" s="137"/>
      <c r="E184" s="137"/>
    </row>
    <row r="185" spans="4:5">
      <c r="D185" s="137"/>
      <c r="E185" s="137"/>
    </row>
    <row r="186" spans="4:5">
      <c r="D186" s="137"/>
      <c r="E186" s="137"/>
    </row>
    <row r="187" spans="4:5">
      <c r="D187" s="137"/>
      <c r="E187" s="137"/>
    </row>
    <row r="188" spans="4:5">
      <c r="D188" s="137"/>
      <c r="E188" s="137"/>
    </row>
    <row r="189" spans="4:5">
      <c r="D189" s="137"/>
      <c r="E189" s="137"/>
    </row>
    <row r="190" spans="4:5">
      <c r="D190" s="137"/>
      <c r="E190" s="137"/>
    </row>
    <row r="191" spans="4:5">
      <c r="D191" s="137"/>
      <c r="E191" s="137"/>
    </row>
    <row r="192" spans="4:5">
      <c r="D192" s="137"/>
      <c r="E192" s="137"/>
    </row>
    <row r="193" spans="4:5">
      <c r="D193" s="137"/>
      <c r="E193" s="137"/>
    </row>
    <row r="194" spans="4:5">
      <c r="D194" s="137"/>
      <c r="E194" s="137"/>
    </row>
    <row r="195" spans="4:5">
      <c r="D195" s="137"/>
      <c r="E195" s="137"/>
    </row>
    <row r="196" spans="4:5">
      <c r="D196" s="137"/>
      <c r="E196" s="137"/>
    </row>
    <row r="197" spans="4:5">
      <c r="D197" s="137"/>
      <c r="E197" s="137"/>
    </row>
  </sheetData>
  <mergeCells count="4">
    <mergeCell ref="D4:D5"/>
    <mergeCell ref="E4:E5"/>
    <mergeCell ref="F4:F5"/>
    <mergeCell ref="C4:C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3"/>
  <sheetViews>
    <sheetView workbookViewId="0">
      <selection activeCell="A2" sqref="A2"/>
    </sheetView>
  </sheetViews>
  <sheetFormatPr defaultColWidth="11.42578125" defaultRowHeight="16.5" customHeight="1"/>
  <cols>
    <col min="1" max="1" width="49" style="27" customWidth="1"/>
    <col min="2" max="2" width="18.7109375" style="28" customWidth="1"/>
    <col min="3" max="3" width="23.42578125" style="28" customWidth="1"/>
    <col min="4" max="4" width="4.85546875" style="27" customWidth="1"/>
    <col min="5" max="16384" width="11.42578125" style="27"/>
  </cols>
  <sheetData>
    <row r="1" spans="1:120" s="39" customFormat="1" ht="20.100000000000001" customHeight="1">
      <c r="A1" s="174" t="s">
        <v>253</v>
      </c>
      <c r="B1" s="41"/>
      <c r="C1" s="40"/>
    </row>
    <row r="2" spans="1:120" ht="9" customHeight="1">
      <c r="A2" s="38"/>
      <c r="B2" s="38"/>
    </row>
    <row r="3" spans="1:120" ht="20.100000000000001" customHeight="1">
      <c r="A3" s="37"/>
      <c r="B3" s="36"/>
      <c r="C3" s="414" t="s">
        <v>254</v>
      </c>
    </row>
    <row r="4" spans="1:120" ht="18.75" customHeight="1">
      <c r="A4" s="474"/>
      <c r="B4" s="187" t="s">
        <v>255</v>
      </c>
      <c r="C4" s="187" t="s">
        <v>255</v>
      </c>
    </row>
    <row r="5" spans="1:120" ht="18.75" customHeight="1">
      <c r="A5" s="475"/>
      <c r="B5" s="186" t="s">
        <v>256</v>
      </c>
      <c r="C5" s="186" t="s">
        <v>257</v>
      </c>
    </row>
    <row r="6" spans="1:120" ht="8.25" customHeight="1">
      <c r="A6" s="163"/>
      <c r="B6" s="35"/>
      <c r="C6" s="35"/>
    </row>
    <row r="7" spans="1:120" s="175" customFormat="1" ht="19.5" customHeight="1">
      <c r="A7" s="34" t="s">
        <v>36</v>
      </c>
      <c r="B7" s="184">
        <v>96.84</v>
      </c>
      <c r="C7" s="184">
        <v>107.88</v>
      </c>
    </row>
    <row r="8" spans="1:120" s="32" customFormat="1" ht="15.75" customHeight="1">
      <c r="A8" s="185" t="s">
        <v>35</v>
      </c>
      <c r="B8" s="184">
        <v>99.47</v>
      </c>
      <c r="C8" s="184">
        <v>93.31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</row>
    <row r="9" spans="1:120" s="28" customFormat="1" ht="15.75" customHeight="1">
      <c r="A9" s="176" t="s">
        <v>34</v>
      </c>
      <c r="B9" s="182">
        <v>109.02</v>
      </c>
      <c r="C9" s="182">
        <v>106.59</v>
      </c>
    </row>
    <row r="10" spans="1:120" s="28" customFormat="1" ht="15.75" customHeight="1">
      <c r="A10" s="176" t="s">
        <v>33</v>
      </c>
      <c r="B10" s="182">
        <v>98.5</v>
      </c>
      <c r="C10" s="182">
        <v>88.96</v>
      </c>
    </row>
    <row r="11" spans="1:120" s="28" customFormat="1" ht="15.75" customHeight="1">
      <c r="A11" s="176" t="s">
        <v>32</v>
      </c>
      <c r="B11" s="182">
        <v>99.67</v>
      </c>
      <c r="C11" s="182">
        <v>95.86</v>
      </c>
    </row>
    <row r="12" spans="1:120" s="29" customFormat="1" ht="15.75" customHeight="1">
      <c r="A12" s="176" t="s">
        <v>31</v>
      </c>
      <c r="B12" s="182">
        <v>95.26</v>
      </c>
      <c r="C12" s="182">
        <v>100.72</v>
      </c>
    </row>
    <row r="13" spans="1:120" s="28" customFormat="1" ht="15.75" customHeight="1">
      <c r="A13" s="176" t="s">
        <v>258</v>
      </c>
      <c r="B13" s="182">
        <v>83.06</v>
      </c>
      <c r="C13" s="182">
        <v>85.86</v>
      </c>
    </row>
    <row r="14" spans="1:120" s="28" customFormat="1" ht="15.75" customHeight="1">
      <c r="A14" s="31" t="s">
        <v>30</v>
      </c>
      <c r="B14" s="184">
        <v>97.14</v>
      </c>
      <c r="C14" s="184">
        <v>110.11</v>
      </c>
    </row>
    <row r="15" spans="1:120" s="28" customFormat="1" ht="15.75" customHeight="1">
      <c r="A15" s="176" t="s">
        <v>259</v>
      </c>
      <c r="B15" s="182">
        <v>101.03</v>
      </c>
      <c r="C15" s="182">
        <v>110.5</v>
      </c>
    </row>
    <row r="16" spans="1:120" s="28" customFormat="1" ht="15.75" customHeight="1">
      <c r="A16" s="176" t="s">
        <v>29</v>
      </c>
      <c r="B16" s="182">
        <v>102.31</v>
      </c>
      <c r="C16" s="182">
        <v>112.91</v>
      </c>
    </row>
    <row r="17" spans="1:120" s="28" customFormat="1" ht="15.75" customHeight="1">
      <c r="A17" s="176" t="s">
        <v>260</v>
      </c>
      <c r="B17" s="182">
        <v>77.42</v>
      </c>
      <c r="C17" s="182">
        <v>102.57</v>
      </c>
    </row>
    <row r="18" spans="1:120" s="28" customFormat="1" ht="15.75" customHeight="1">
      <c r="A18" s="176" t="s">
        <v>28</v>
      </c>
      <c r="B18" s="182">
        <v>101.1</v>
      </c>
      <c r="C18" s="182">
        <v>112.8</v>
      </c>
    </row>
    <row r="19" spans="1:120" s="28" customFormat="1" ht="15.75" customHeight="1">
      <c r="A19" s="176" t="s">
        <v>27</v>
      </c>
      <c r="B19" s="182">
        <v>100.81</v>
      </c>
      <c r="C19" s="182">
        <v>112.78</v>
      </c>
    </row>
    <row r="20" spans="1:120" s="28" customFormat="1" ht="15.75" customHeight="1">
      <c r="A20" s="176" t="s">
        <v>26</v>
      </c>
      <c r="B20" s="182">
        <v>99.47</v>
      </c>
      <c r="C20" s="182">
        <v>109.93</v>
      </c>
    </row>
    <row r="21" spans="1:120" s="28" customFormat="1" ht="39.75" customHeight="1">
      <c r="A21" s="176" t="s">
        <v>261</v>
      </c>
      <c r="B21" s="183">
        <v>99.57</v>
      </c>
      <c r="C21" s="183">
        <v>100.83</v>
      </c>
    </row>
    <row r="22" spans="1:120" s="30" customFormat="1" ht="15.75" customHeight="1">
      <c r="A22" s="176" t="s">
        <v>25</v>
      </c>
      <c r="B22" s="182">
        <v>97.55</v>
      </c>
      <c r="C22" s="182">
        <v>111.82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</row>
    <row r="23" spans="1:120" s="28" customFormat="1" ht="15.75" customHeight="1">
      <c r="A23" s="176" t="s">
        <v>262</v>
      </c>
      <c r="B23" s="182">
        <v>94.24</v>
      </c>
      <c r="C23" s="182">
        <v>118.6</v>
      </c>
    </row>
    <row r="24" spans="1:120" s="28" customFormat="1" ht="15.75" customHeight="1">
      <c r="A24" s="176" t="s">
        <v>263</v>
      </c>
      <c r="B24" s="182">
        <v>102.74</v>
      </c>
      <c r="C24" s="182">
        <v>204.11</v>
      </c>
    </row>
    <row r="25" spans="1:120" s="28" customFormat="1" ht="15.75" customHeight="1">
      <c r="A25" s="176" t="s">
        <v>24</v>
      </c>
      <c r="B25" s="182">
        <v>94.6</v>
      </c>
      <c r="C25" s="182">
        <v>109.87</v>
      </c>
    </row>
    <row r="26" spans="1:120" s="28" customFormat="1" ht="15.75" customHeight="1">
      <c r="A26" s="176" t="s">
        <v>23</v>
      </c>
      <c r="B26" s="182">
        <v>95.21</v>
      </c>
      <c r="C26" s="182">
        <v>87.8</v>
      </c>
    </row>
    <row r="27" spans="1:120" s="28" customFormat="1" ht="15.75" customHeight="1">
      <c r="A27" s="176" t="s">
        <v>22</v>
      </c>
      <c r="B27" s="182">
        <v>100.26</v>
      </c>
      <c r="C27" s="182">
        <v>111.26</v>
      </c>
    </row>
    <row r="28" spans="1:120" s="28" customFormat="1" ht="15.75" customHeight="1">
      <c r="A28" s="176" t="s">
        <v>21</v>
      </c>
      <c r="B28" s="182">
        <v>100.42</v>
      </c>
      <c r="C28" s="182">
        <v>108.78</v>
      </c>
    </row>
    <row r="29" spans="1:120" s="28" customFormat="1" ht="15.75" customHeight="1">
      <c r="A29" s="176" t="s">
        <v>20</v>
      </c>
      <c r="B29" s="182">
        <v>98.36</v>
      </c>
      <c r="C29" s="182">
        <v>132.93</v>
      </c>
    </row>
    <row r="30" spans="1:120" s="28" customFormat="1" ht="28.5" customHeight="1">
      <c r="A30" s="176" t="s">
        <v>264</v>
      </c>
      <c r="B30" s="183">
        <v>98.95</v>
      </c>
      <c r="C30" s="183">
        <v>103.84</v>
      </c>
    </row>
    <row r="31" spans="1:120" s="29" customFormat="1" ht="28.5" customHeight="1">
      <c r="A31" s="176" t="s">
        <v>265</v>
      </c>
      <c r="B31" s="183">
        <v>91.45</v>
      </c>
      <c r="C31" s="183">
        <v>100.59</v>
      </c>
    </row>
    <row r="32" spans="1:120" s="29" customFormat="1" ht="15.75" customHeight="1">
      <c r="A32" s="176" t="s">
        <v>19</v>
      </c>
      <c r="B32" s="182">
        <v>102.67</v>
      </c>
      <c r="C32" s="182">
        <v>109</v>
      </c>
    </row>
    <row r="33" spans="1:3" s="28" customFormat="1" ht="15.75" customHeight="1">
      <c r="A33" s="176" t="s">
        <v>266</v>
      </c>
      <c r="B33" s="182">
        <v>93.34</v>
      </c>
      <c r="C33" s="182">
        <v>108.79</v>
      </c>
    </row>
    <row r="34" spans="1:3" s="28" customFormat="1" ht="15.75" customHeight="1">
      <c r="A34" s="176" t="s">
        <v>18</v>
      </c>
      <c r="B34" s="182">
        <v>103.2</v>
      </c>
      <c r="C34" s="182">
        <v>118.43</v>
      </c>
    </row>
    <row r="35" spans="1:3" ht="15.75" customHeight="1">
      <c r="A35" s="176" t="s">
        <v>17</v>
      </c>
      <c r="B35" s="182">
        <v>99.58</v>
      </c>
      <c r="C35" s="182">
        <v>107.87</v>
      </c>
    </row>
    <row r="36" spans="1:3" ht="15.75" customHeight="1">
      <c r="A36" s="176" t="s">
        <v>16</v>
      </c>
      <c r="B36" s="182">
        <v>104.38</v>
      </c>
      <c r="C36" s="182">
        <v>112.37</v>
      </c>
    </row>
    <row r="37" spans="1:3" ht="15.75" customHeight="1">
      <c r="A37" s="176" t="s">
        <v>267</v>
      </c>
      <c r="B37" s="182">
        <v>103.63</v>
      </c>
      <c r="C37" s="182">
        <v>114.81</v>
      </c>
    </row>
    <row r="38" spans="1:3" ht="15.75" customHeight="1">
      <c r="A38" s="176" t="s">
        <v>268</v>
      </c>
      <c r="B38" s="179">
        <v>63.99</v>
      </c>
      <c r="C38" s="179">
        <v>98.67</v>
      </c>
    </row>
    <row r="39" spans="1:3" ht="15.75" customHeight="1">
      <c r="A39" s="177" t="s">
        <v>15</v>
      </c>
      <c r="B39" s="181">
        <v>91.98</v>
      </c>
      <c r="C39" s="181">
        <v>108.83</v>
      </c>
    </row>
    <row r="40" spans="1:3" ht="29.25" customHeight="1">
      <c r="A40" s="177" t="s">
        <v>269</v>
      </c>
      <c r="B40" s="180">
        <v>95.99</v>
      </c>
      <c r="C40" s="180">
        <v>109.37</v>
      </c>
    </row>
    <row r="41" spans="1:3" ht="15.75" customHeight="1">
      <c r="A41" s="176" t="s">
        <v>14</v>
      </c>
      <c r="B41" s="179">
        <v>100.64</v>
      </c>
      <c r="C41" s="179">
        <v>106.75</v>
      </c>
    </row>
    <row r="42" spans="1:3" ht="15.75" customHeight="1">
      <c r="A42" s="176" t="s">
        <v>13</v>
      </c>
      <c r="B42" s="179">
        <v>83.68</v>
      </c>
      <c r="C42" s="179">
        <v>129.9</v>
      </c>
    </row>
    <row r="43" spans="1:3" ht="27.75" customHeight="1">
      <c r="A43" s="176" t="s">
        <v>12</v>
      </c>
      <c r="B43" s="178">
        <v>92.33</v>
      </c>
      <c r="C43" s="178">
        <v>109.03</v>
      </c>
    </row>
  </sheetData>
  <mergeCells count="1">
    <mergeCell ref="A4:A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"/>
    </sheetView>
  </sheetViews>
  <sheetFormatPr defaultColWidth="9.140625" defaultRowHeight="15"/>
  <cols>
    <col min="1" max="1" width="26.85546875" style="188" customWidth="1"/>
    <col min="2" max="2" width="12.28515625" style="188" customWidth="1"/>
    <col min="3" max="3" width="13" style="188" customWidth="1"/>
    <col min="4" max="4" width="9.5703125" style="188" customWidth="1"/>
    <col min="5" max="5" width="14.7109375" style="188" customWidth="1"/>
    <col min="6" max="6" width="13.7109375" style="188" customWidth="1"/>
    <col min="7" max="16384" width="9.140625" style="188"/>
  </cols>
  <sheetData>
    <row r="1" spans="1:6" s="202" customFormat="1" ht="19.5" customHeight="1">
      <c r="A1" s="57" t="s">
        <v>85</v>
      </c>
      <c r="B1" s="56"/>
      <c r="C1" s="56"/>
      <c r="D1" s="56"/>
      <c r="E1" s="56"/>
      <c r="F1" s="56"/>
    </row>
    <row r="2" spans="1:6" ht="18" customHeight="1">
      <c r="A2" s="201"/>
      <c r="B2" s="55"/>
    </row>
    <row r="3" spans="1:6" ht="18" customHeight="1">
      <c r="A3" s="48"/>
      <c r="B3" s="48"/>
      <c r="F3" s="200"/>
    </row>
    <row r="4" spans="1:6" ht="18" customHeight="1">
      <c r="A4" s="54"/>
      <c r="B4" s="54" t="s">
        <v>84</v>
      </c>
      <c r="C4" s="165" t="s">
        <v>83</v>
      </c>
      <c r="D4" s="165" t="s">
        <v>82</v>
      </c>
      <c r="E4" s="53" t="s">
        <v>277</v>
      </c>
      <c r="F4" s="52" t="s">
        <v>277</v>
      </c>
    </row>
    <row r="5" spans="1:6" ht="18" customHeight="1">
      <c r="A5" s="48"/>
      <c r="B5" s="48" t="s">
        <v>81</v>
      </c>
      <c r="C5" s="166" t="s">
        <v>80</v>
      </c>
      <c r="D5" s="51" t="s">
        <v>249</v>
      </c>
      <c r="E5" s="166" t="s">
        <v>276</v>
      </c>
      <c r="F5" s="50" t="s">
        <v>250</v>
      </c>
    </row>
    <row r="6" spans="1:6" ht="18" customHeight="1">
      <c r="A6" s="48"/>
      <c r="B6" s="49"/>
      <c r="C6" s="164" t="s">
        <v>79</v>
      </c>
      <c r="D6" s="164" t="s">
        <v>275</v>
      </c>
      <c r="E6" s="164" t="s">
        <v>274</v>
      </c>
      <c r="F6" s="199" t="s">
        <v>273</v>
      </c>
    </row>
    <row r="7" spans="1:6" ht="6.75" customHeight="1">
      <c r="A7" s="48"/>
      <c r="B7" s="47"/>
      <c r="C7" s="46"/>
      <c r="D7" s="46"/>
      <c r="E7" s="46"/>
      <c r="F7" s="46"/>
    </row>
    <row r="8" spans="1:6" ht="18" customHeight="1">
      <c r="A8" s="42" t="s">
        <v>78</v>
      </c>
      <c r="B8" s="192" t="s">
        <v>51</v>
      </c>
      <c r="C8" s="191">
        <v>3525.7955903614497</v>
      </c>
      <c r="D8" s="191">
        <v>4049.79244578313</v>
      </c>
      <c r="E8" s="190">
        <v>114.86180471874611</v>
      </c>
      <c r="F8" s="190">
        <v>105.00944596113766</v>
      </c>
    </row>
    <row r="9" spans="1:6" ht="18" customHeight="1">
      <c r="A9" s="42" t="s">
        <v>77</v>
      </c>
      <c r="B9" s="192" t="s">
        <v>41</v>
      </c>
      <c r="C9" s="191">
        <v>997</v>
      </c>
      <c r="D9" s="191">
        <v>920</v>
      </c>
      <c r="E9" s="190">
        <v>92.276830491474428</v>
      </c>
      <c r="F9" s="190">
        <v>82.882882882882882</v>
      </c>
    </row>
    <row r="10" spans="1:6" ht="18" customHeight="1">
      <c r="A10" s="42" t="s">
        <v>76</v>
      </c>
      <c r="B10" s="192" t="s">
        <v>37</v>
      </c>
      <c r="C10" s="191">
        <v>853.3</v>
      </c>
      <c r="D10" s="191">
        <v>890</v>
      </c>
      <c r="E10" s="190">
        <v>104.30094925583032</v>
      </c>
      <c r="F10" s="190">
        <v>94.680851063829792</v>
      </c>
    </row>
    <row r="11" spans="1:6" ht="18" customHeight="1">
      <c r="A11" s="42" t="s">
        <v>75</v>
      </c>
      <c r="B11" s="192" t="s">
        <v>51</v>
      </c>
      <c r="C11" s="191">
        <v>172</v>
      </c>
      <c r="D11" s="191">
        <v>80.921999999999997</v>
      </c>
      <c r="E11" s="190">
        <v>47.04767441860465</v>
      </c>
      <c r="F11" s="190">
        <v>93.768250289687131</v>
      </c>
    </row>
    <row r="12" spans="1:6" ht="18" customHeight="1">
      <c r="A12" s="42" t="s">
        <v>272</v>
      </c>
      <c r="B12" s="192" t="s">
        <v>41</v>
      </c>
      <c r="C12" s="191">
        <v>952</v>
      </c>
      <c r="D12" s="191">
        <v>1128.731</v>
      </c>
      <c r="E12" s="190">
        <v>118.5641806722689</v>
      </c>
      <c r="F12" s="190">
        <v>195.15219101463558</v>
      </c>
    </row>
    <row r="13" spans="1:6" ht="18" customHeight="1">
      <c r="A13" s="42" t="s">
        <v>271</v>
      </c>
      <c r="B13" s="192" t="s">
        <v>41</v>
      </c>
      <c r="C13" s="191">
        <v>113.67700000000001</v>
      </c>
      <c r="D13" s="191">
        <v>101.669</v>
      </c>
      <c r="E13" s="190">
        <v>89.436737422697632</v>
      </c>
      <c r="F13" s="190">
        <v>102.99140970055514</v>
      </c>
    </row>
    <row r="14" spans="1:6" ht="18" customHeight="1">
      <c r="A14" s="42" t="s">
        <v>74</v>
      </c>
      <c r="B14" s="192" t="s">
        <v>41</v>
      </c>
      <c r="C14" s="191">
        <v>240.69042577325607</v>
      </c>
      <c r="D14" s="191">
        <v>251.78625440140317</v>
      </c>
      <c r="E14" s="190">
        <v>104.61</v>
      </c>
      <c r="F14" s="190">
        <v>111.19000000000001</v>
      </c>
    </row>
    <row r="15" spans="1:6" ht="18" customHeight="1">
      <c r="A15" s="42" t="s">
        <v>73</v>
      </c>
      <c r="B15" s="192" t="s">
        <v>66</v>
      </c>
      <c r="C15" s="191">
        <v>129.86390972846189</v>
      </c>
      <c r="D15" s="191">
        <v>132.59105183275958</v>
      </c>
      <c r="E15" s="190">
        <v>102.1</v>
      </c>
      <c r="F15" s="190">
        <v>118.93724400000001</v>
      </c>
    </row>
    <row r="16" spans="1:6" ht="18" customHeight="1">
      <c r="A16" s="42" t="s">
        <v>72</v>
      </c>
      <c r="B16" s="192" t="s">
        <v>51</v>
      </c>
      <c r="C16" s="191">
        <v>11.562164198521648</v>
      </c>
      <c r="D16" s="191">
        <v>10.949369496000001</v>
      </c>
      <c r="E16" s="190">
        <v>94.7</v>
      </c>
      <c r="F16" s="190">
        <v>105.282399</v>
      </c>
    </row>
    <row r="17" spans="1:6" ht="18" customHeight="1">
      <c r="A17" s="42" t="s">
        <v>71</v>
      </c>
      <c r="B17" s="192" t="s">
        <v>41</v>
      </c>
      <c r="C17" s="191">
        <v>162.20030677886464</v>
      </c>
      <c r="D17" s="191">
        <v>251.60000006469613</v>
      </c>
      <c r="E17" s="190">
        <v>155.11684599198344</v>
      </c>
      <c r="F17" s="190">
        <v>95.428906115326342</v>
      </c>
    </row>
    <row r="18" spans="1:6" ht="18" customHeight="1">
      <c r="A18" s="42" t="s">
        <v>70</v>
      </c>
      <c r="B18" s="192" t="s">
        <v>41</v>
      </c>
      <c r="C18" s="191">
        <v>27.68</v>
      </c>
      <c r="D18" s="191">
        <v>27.411999999999999</v>
      </c>
      <c r="E18" s="190">
        <v>99.031791907514446</v>
      </c>
      <c r="F18" s="190">
        <v>112.04577968526466</v>
      </c>
    </row>
    <row r="19" spans="1:6" ht="18" customHeight="1">
      <c r="A19" s="42" t="s">
        <v>69</v>
      </c>
      <c r="B19" s="192" t="s">
        <v>41</v>
      </c>
      <c r="C19" s="191">
        <v>1295.5445404089232</v>
      </c>
      <c r="D19" s="191">
        <v>1318.864342136284</v>
      </c>
      <c r="E19" s="190">
        <v>101.8</v>
      </c>
      <c r="F19" s="190">
        <v>102.20676099999999</v>
      </c>
    </row>
    <row r="20" spans="1:6" ht="18" customHeight="1">
      <c r="A20" s="42" t="s">
        <v>68</v>
      </c>
      <c r="B20" s="192" t="s">
        <v>41</v>
      </c>
      <c r="C20" s="191">
        <v>525.82475943646887</v>
      </c>
      <c r="D20" s="191">
        <v>519.51486232323123</v>
      </c>
      <c r="E20" s="190">
        <v>98.8</v>
      </c>
      <c r="F20" s="190">
        <v>116.02271900000001</v>
      </c>
    </row>
    <row r="21" spans="1:6" ht="18" customHeight="1">
      <c r="A21" s="42" t="s">
        <v>67</v>
      </c>
      <c r="B21" s="192" t="s">
        <v>66</v>
      </c>
      <c r="C21" s="191">
        <v>421.25740682544699</v>
      </c>
      <c r="D21" s="191">
        <v>428.26369270278462</v>
      </c>
      <c r="E21" s="190">
        <v>101.66318402093776</v>
      </c>
      <c r="F21" s="190">
        <v>147.08269306907053</v>
      </c>
    </row>
    <row r="22" spans="1:6" ht="18" customHeight="1">
      <c r="A22" s="43" t="s">
        <v>65</v>
      </c>
      <c r="B22" s="192" t="s">
        <v>64</v>
      </c>
      <c r="C22" s="191">
        <v>626.62288341439159</v>
      </c>
      <c r="D22" s="191">
        <v>485.00611176273912</v>
      </c>
      <c r="E22" s="190">
        <v>77.400000000000006</v>
      </c>
      <c r="F22" s="190">
        <v>102.578986</v>
      </c>
    </row>
    <row r="23" spans="1:6" ht="18" customHeight="1">
      <c r="A23" s="43" t="s">
        <v>63</v>
      </c>
      <c r="B23" s="192" t="s">
        <v>62</v>
      </c>
      <c r="C23" s="191">
        <v>45.878235894178808</v>
      </c>
      <c r="D23" s="191">
        <v>42.207977022644506</v>
      </c>
      <c r="E23" s="190">
        <v>92</v>
      </c>
      <c r="F23" s="190">
        <v>101.06868300000001</v>
      </c>
    </row>
    <row r="24" spans="1:6" ht="27" customHeight="1">
      <c r="A24" s="45" t="s">
        <v>61</v>
      </c>
      <c r="B24" s="198" t="s">
        <v>41</v>
      </c>
      <c r="C24" s="191">
        <v>75.362472850317658</v>
      </c>
      <c r="D24" s="191">
        <v>78.226246818629733</v>
      </c>
      <c r="E24" s="190">
        <v>103.8</v>
      </c>
      <c r="F24" s="190">
        <v>111.172746</v>
      </c>
    </row>
    <row r="25" spans="1:6" ht="18" customHeight="1">
      <c r="A25" s="42" t="s">
        <v>60</v>
      </c>
      <c r="B25" s="192" t="s">
        <v>47</v>
      </c>
      <c r="C25" s="191">
        <v>437.7612394609971</v>
      </c>
      <c r="D25" s="191">
        <v>437.32347822153611</v>
      </c>
      <c r="E25" s="190">
        <v>99.9</v>
      </c>
      <c r="F25" s="190">
        <v>113.59586660000001</v>
      </c>
    </row>
    <row r="26" spans="1:6" ht="18" customHeight="1">
      <c r="A26" s="44" t="s">
        <v>59</v>
      </c>
      <c r="B26" s="192" t="s">
        <v>58</v>
      </c>
      <c r="C26" s="191">
        <v>22.753505633088214</v>
      </c>
      <c r="D26" s="191">
        <v>23.458864307713945</v>
      </c>
      <c r="E26" s="190">
        <v>103.1</v>
      </c>
      <c r="F26" s="190">
        <v>112.892787</v>
      </c>
    </row>
    <row r="27" spans="1:6" ht="18" customHeight="1">
      <c r="A27" s="42" t="s">
        <v>57</v>
      </c>
      <c r="B27" s="192" t="s">
        <v>51</v>
      </c>
      <c r="C27" s="191">
        <v>214.64</v>
      </c>
      <c r="D27" s="191">
        <v>184.66676000000001</v>
      </c>
      <c r="E27" s="190">
        <v>86.03557584793144</v>
      </c>
      <c r="F27" s="190">
        <v>107.96826436230545</v>
      </c>
    </row>
    <row r="28" spans="1:6" ht="18" customHeight="1">
      <c r="A28" s="42" t="s">
        <v>56</v>
      </c>
      <c r="B28" s="192" t="s">
        <v>41</v>
      </c>
      <c r="C28" s="191">
        <v>287.83729422677868</v>
      </c>
      <c r="D28" s="191">
        <v>256.75086645028659</v>
      </c>
      <c r="E28" s="190">
        <v>89.2</v>
      </c>
      <c r="F28" s="190">
        <v>99.023392799999996</v>
      </c>
    </row>
    <row r="29" spans="1:6" ht="18" customHeight="1">
      <c r="A29" s="42" t="s">
        <v>55</v>
      </c>
      <c r="B29" s="192" t="s">
        <v>41</v>
      </c>
      <c r="C29" s="191">
        <v>84.483949970588569</v>
      </c>
      <c r="D29" s="191">
        <v>83.301174671000325</v>
      </c>
      <c r="E29" s="190">
        <v>98.6</v>
      </c>
      <c r="F29" s="190">
        <v>123.56537800000001</v>
      </c>
    </row>
    <row r="30" spans="1:6" ht="18" customHeight="1">
      <c r="A30" s="42" t="s">
        <v>54</v>
      </c>
      <c r="B30" s="192" t="s">
        <v>53</v>
      </c>
      <c r="C30" s="191">
        <v>7.9583378665056932</v>
      </c>
      <c r="D30" s="191">
        <v>7.8310044606416023</v>
      </c>
      <c r="E30" s="190">
        <v>98.4</v>
      </c>
      <c r="F30" s="190">
        <v>105.884428</v>
      </c>
    </row>
    <row r="31" spans="1:6" ht="18" customHeight="1">
      <c r="A31" s="42" t="s">
        <v>52</v>
      </c>
      <c r="B31" s="192" t="s">
        <v>51</v>
      </c>
      <c r="C31" s="191">
        <v>1797.0272159210526</v>
      </c>
      <c r="D31" s="191">
        <v>1775.4628893300001</v>
      </c>
      <c r="E31" s="190">
        <v>98.8</v>
      </c>
      <c r="F31" s="190">
        <v>168.609961</v>
      </c>
    </row>
    <row r="32" spans="1:6" ht="18" customHeight="1">
      <c r="A32" s="43" t="s">
        <v>50</v>
      </c>
      <c r="B32" s="192" t="s">
        <v>41</v>
      </c>
      <c r="C32" s="191">
        <v>518.78124181267231</v>
      </c>
      <c r="D32" s="191">
        <v>501.66146083285406</v>
      </c>
      <c r="E32" s="190">
        <v>96.699999999999989</v>
      </c>
      <c r="F32" s="190">
        <v>100.658841</v>
      </c>
    </row>
    <row r="33" spans="1:6" ht="18" customHeight="1">
      <c r="A33" s="42" t="s">
        <v>49</v>
      </c>
      <c r="B33" s="192" t="s">
        <v>41</v>
      </c>
      <c r="C33" s="191">
        <v>539.39585593041522</v>
      </c>
      <c r="D33" s="191">
        <v>567.44444043879685</v>
      </c>
      <c r="E33" s="190">
        <v>105.2</v>
      </c>
      <c r="F33" s="190">
        <v>104.16145699999998</v>
      </c>
    </row>
    <row r="34" spans="1:6" ht="18" customHeight="1">
      <c r="A34" s="42" t="s">
        <v>48</v>
      </c>
      <c r="B34" s="192" t="s">
        <v>47</v>
      </c>
      <c r="C34" s="191">
        <v>19.381724999999999</v>
      </c>
      <c r="D34" s="191">
        <v>17.204864000000001</v>
      </c>
      <c r="E34" s="190">
        <v>88.768486809094654</v>
      </c>
      <c r="F34" s="190">
        <v>94.600358027108655</v>
      </c>
    </row>
    <row r="35" spans="1:6" ht="28.5" customHeight="1">
      <c r="A35" s="197" t="s">
        <v>270</v>
      </c>
      <c r="B35" s="196" t="s">
        <v>385</v>
      </c>
      <c r="C35" s="195">
        <v>34.892951438848897</v>
      </c>
      <c r="D35" s="195">
        <v>32.726269272140499</v>
      </c>
      <c r="E35" s="194">
        <v>93.79048754157246</v>
      </c>
      <c r="F35" s="194">
        <v>97.717681163915714</v>
      </c>
    </row>
    <row r="36" spans="1:6" ht="18" customHeight="1">
      <c r="A36" s="42" t="s">
        <v>46</v>
      </c>
      <c r="B36" s="192" t="s">
        <v>45</v>
      </c>
      <c r="C36" s="191">
        <v>1080.509</v>
      </c>
      <c r="D36" s="191">
        <v>1127.9459999999999</v>
      </c>
      <c r="E36" s="190">
        <v>104.39024570827267</v>
      </c>
      <c r="F36" s="190">
        <v>111.87246526623305</v>
      </c>
    </row>
    <row r="37" spans="1:6" ht="18" customHeight="1">
      <c r="A37" s="42" t="s">
        <v>44</v>
      </c>
      <c r="B37" s="192" t="s">
        <v>43</v>
      </c>
      <c r="C37" s="191">
        <v>22.117325040022436</v>
      </c>
      <c r="D37" s="191">
        <v>23.586114314408025</v>
      </c>
      <c r="E37" s="190">
        <v>106.64089925760796</v>
      </c>
      <c r="F37" s="190">
        <v>109.77330078197751</v>
      </c>
    </row>
    <row r="38" spans="1:6" ht="18" customHeight="1">
      <c r="A38" s="42" t="s">
        <v>42</v>
      </c>
      <c r="B38" s="192" t="s">
        <v>41</v>
      </c>
      <c r="C38" s="191">
        <v>346.78932333728687</v>
      </c>
      <c r="D38" s="191">
        <v>345.16848899419335</v>
      </c>
      <c r="E38" s="190">
        <v>99.532617000000002</v>
      </c>
      <c r="F38" s="190">
        <v>109.980305</v>
      </c>
    </row>
    <row r="39" spans="1:6" ht="18" customHeight="1">
      <c r="A39" s="42" t="s">
        <v>40</v>
      </c>
      <c r="B39" s="192" t="s">
        <v>39</v>
      </c>
      <c r="C39" s="193">
        <v>17.946529703954599</v>
      </c>
      <c r="D39" s="193">
        <v>17.751725999999998</v>
      </c>
      <c r="E39" s="190">
        <v>98.914532741604759</v>
      </c>
      <c r="F39" s="190">
        <v>108.70382526778344</v>
      </c>
    </row>
    <row r="40" spans="1:6" ht="18" customHeight="1">
      <c r="A40" s="42" t="s">
        <v>38</v>
      </c>
      <c r="B40" s="192" t="s">
        <v>37</v>
      </c>
      <c r="C40" s="191">
        <v>258.50737116244454</v>
      </c>
      <c r="D40" s="191">
        <v>260.39492735982992</v>
      </c>
      <c r="E40" s="190">
        <v>100.73017500000002</v>
      </c>
      <c r="F40" s="190">
        <v>106.639708</v>
      </c>
    </row>
    <row r="41" spans="1:6" ht="18" customHeight="1">
      <c r="A41" s="189"/>
    </row>
    <row r="42" spans="1:6" ht="18" customHeight="1">
      <c r="A42" s="189"/>
    </row>
    <row r="43" spans="1:6" ht="18" customHeight="1"/>
    <row r="44" spans="1:6" ht="18" customHeight="1"/>
    <row r="45" spans="1:6" ht="18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7"/>
  <sheetViews>
    <sheetView topLeftCell="A31" workbookViewId="0">
      <selection activeCell="A2" sqref="A2"/>
    </sheetView>
  </sheetViews>
  <sheetFormatPr defaultColWidth="11.42578125" defaultRowHeight="16.5" customHeight="1"/>
  <cols>
    <col min="1" max="1" width="51.85546875" style="27" customWidth="1"/>
    <col min="2" max="2" width="19.42578125" style="28" customWidth="1"/>
    <col min="3" max="3" width="17.42578125" style="28" customWidth="1"/>
    <col min="4" max="4" width="16" style="27" customWidth="1"/>
    <col min="5" max="16384" width="11.42578125" style="27"/>
  </cols>
  <sheetData>
    <row r="1" spans="1:125" s="39" customFormat="1" ht="19.5" customHeight="1">
      <c r="A1" s="476" t="s">
        <v>89</v>
      </c>
      <c r="B1" s="476"/>
      <c r="C1" s="476"/>
    </row>
    <row r="2" spans="1:125" ht="16.5" customHeight="1">
      <c r="A2" s="38"/>
      <c r="B2" s="38"/>
    </row>
    <row r="3" spans="1:125" ht="16.5" customHeight="1">
      <c r="A3" s="37"/>
      <c r="C3" s="413" t="s">
        <v>254</v>
      </c>
    </row>
    <row r="4" spans="1:125" ht="14.1" customHeight="1">
      <c r="A4" s="72"/>
      <c r="B4" s="71" t="s">
        <v>88</v>
      </c>
      <c r="C4" s="71" t="s">
        <v>88</v>
      </c>
    </row>
    <row r="5" spans="1:125" s="66" customFormat="1" ht="14.1" customHeight="1">
      <c r="A5" s="67"/>
      <c r="B5" s="69" t="s">
        <v>87</v>
      </c>
      <c r="C5" s="69" t="s">
        <v>87</v>
      </c>
    </row>
    <row r="6" spans="1:125" s="66" customFormat="1" ht="14.1" customHeight="1">
      <c r="A6" s="67"/>
      <c r="B6" s="70" t="s">
        <v>281</v>
      </c>
      <c r="C6" s="70" t="s">
        <v>281</v>
      </c>
    </row>
    <row r="7" spans="1:125" s="66" customFormat="1" ht="14.1" customHeight="1">
      <c r="A7" s="67"/>
      <c r="B7" s="69" t="s">
        <v>248</v>
      </c>
      <c r="C7" s="69" t="s">
        <v>248</v>
      </c>
    </row>
    <row r="8" spans="1:125" s="66" customFormat="1" ht="14.1" customHeight="1">
      <c r="A8" s="67"/>
      <c r="B8" s="68" t="s">
        <v>86</v>
      </c>
      <c r="C8" s="68" t="s">
        <v>79</v>
      </c>
    </row>
    <row r="9" spans="1:125" s="66" customFormat="1" ht="6.75" customHeight="1">
      <c r="A9" s="67"/>
    </row>
    <row r="10" spans="1:125" s="159" customFormat="1" ht="18.75" customHeight="1">
      <c r="A10" s="34" t="s">
        <v>36</v>
      </c>
      <c r="B10" s="208">
        <v>100.96</v>
      </c>
      <c r="C10" s="207">
        <v>101.82</v>
      </c>
    </row>
    <row r="11" spans="1:125" s="65" customFormat="1" ht="15" customHeight="1">
      <c r="A11" s="185" t="s">
        <v>35</v>
      </c>
      <c r="B11" s="203">
        <v>100.69</v>
      </c>
      <c r="C11" s="203">
        <v>99.09</v>
      </c>
    </row>
    <row r="12" spans="1:125" s="63" customFormat="1" ht="15" customHeight="1">
      <c r="A12" s="176" t="s">
        <v>34</v>
      </c>
      <c r="B12" s="203">
        <v>100.97</v>
      </c>
      <c r="C12" s="203">
        <v>100</v>
      </c>
      <c r="D12" s="58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</row>
    <row r="13" spans="1:125" s="28" customFormat="1" ht="15" customHeight="1">
      <c r="A13" s="176" t="s">
        <v>33</v>
      </c>
      <c r="B13" s="203">
        <v>99.92</v>
      </c>
      <c r="C13" s="203">
        <v>94.97</v>
      </c>
      <c r="D13" s="58"/>
    </row>
    <row r="14" spans="1:125" s="28" customFormat="1" ht="15" customHeight="1">
      <c r="A14" s="176" t="s">
        <v>32</v>
      </c>
      <c r="B14" s="203">
        <v>99.6</v>
      </c>
      <c r="C14" s="203">
        <v>95.99</v>
      </c>
      <c r="D14" s="58"/>
    </row>
    <row r="15" spans="1:125" s="61" customFormat="1" ht="15" customHeight="1">
      <c r="A15" s="176" t="s">
        <v>31</v>
      </c>
      <c r="B15" s="203">
        <v>100.2</v>
      </c>
      <c r="C15" s="203">
        <v>97.8</v>
      </c>
      <c r="D15" s="62"/>
    </row>
    <row r="16" spans="1:125" s="59" customFormat="1" ht="15" customHeight="1">
      <c r="A16" s="176" t="s">
        <v>258</v>
      </c>
      <c r="B16" s="203">
        <v>100.92</v>
      </c>
      <c r="C16" s="203">
        <v>100.97</v>
      </c>
      <c r="D16" s="58"/>
    </row>
    <row r="17" spans="1:125" s="28" customFormat="1" ht="15" customHeight="1">
      <c r="A17" s="31" t="s">
        <v>30</v>
      </c>
      <c r="B17" s="208">
        <v>101</v>
      </c>
      <c r="C17" s="207">
        <v>101.96</v>
      </c>
      <c r="D17" s="58"/>
    </row>
    <row r="18" spans="1:125" s="28" customFormat="1" ht="15" customHeight="1">
      <c r="A18" s="176" t="s">
        <v>259</v>
      </c>
      <c r="B18" s="203">
        <v>100.83</v>
      </c>
      <c r="C18" s="203">
        <v>99.66</v>
      </c>
      <c r="D18" s="58"/>
    </row>
    <row r="19" spans="1:125" s="28" customFormat="1" ht="15" customHeight="1">
      <c r="A19" s="176" t="s">
        <v>29</v>
      </c>
      <c r="B19" s="203">
        <v>100.53</v>
      </c>
      <c r="C19" s="203">
        <v>120.53</v>
      </c>
      <c r="D19" s="58"/>
    </row>
    <row r="20" spans="1:125" s="28" customFormat="1" ht="15" customHeight="1">
      <c r="A20" s="176" t="s">
        <v>260</v>
      </c>
      <c r="B20" s="203">
        <v>99.08</v>
      </c>
      <c r="C20" s="203">
        <v>100.24</v>
      </c>
      <c r="D20" s="58"/>
    </row>
    <row r="21" spans="1:125" s="28" customFormat="1" ht="15" customHeight="1">
      <c r="A21" s="176" t="s">
        <v>28</v>
      </c>
      <c r="B21" s="203">
        <v>100.79</v>
      </c>
      <c r="C21" s="205">
        <v>105.61</v>
      </c>
      <c r="D21" s="58"/>
    </row>
    <row r="22" spans="1:125" s="28" customFormat="1" ht="15" customHeight="1">
      <c r="A22" s="176" t="s">
        <v>27</v>
      </c>
      <c r="B22" s="203">
        <v>101.36</v>
      </c>
      <c r="C22" s="203">
        <v>106.37</v>
      </c>
      <c r="D22" s="58"/>
    </row>
    <row r="23" spans="1:125" s="28" customFormat="1" ht="15" customHeight="1">
      <c r="A23" s="176" t="s">
        <v>26</v>
      </c>
      <c r="B23" s="203">
        <v>101.34</v>
      </c>
      <c r="C23" s="203">
        <v>103.55</v>
      </c>
      <c r="D23" s="58"/>
    </row>
    <row r="24" spans="1:125" s="28" customFormat="1" ht="27.75" customHeight="1">
      <c r="A24" s="176" t="s">
        <v>280</v>
      </c>
      <c r="B24" s="204">
        <v>100.96</v>
      </c>
      <c r="C24" s="206">
        <v>101.86</v>
      </c>
      <c r="D24" s="58"/>
    </row>
    <row r="25" spans="1:125" s="28" customFormat="1" ht="15" customHeight="1">
      <c r="A25" s="176" t="s">
        <v>25</v>
      </c>
      <c r="B25" s="203">
        <v>100.63</v>
      </c>
      <c r="C25" s="203">
        <v>99.51</v>
      </c>
      <c r="D25" s="58"/>
    </row>
    <row r="26" spans="1:125" s="30" customFormat="1" ht="15" customHeight="1">
      <c r="A26" s="176" t="s">
        <v>262</v>
      </c>
      <c r="B26" s="203">
        <v>97.22</v>
      </c>
      <c r="C26" s="203">
        <v>110.46</v>
      </c>
      <c r="D26" s="5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</row>
    <row r="27" spans="1:125" s="28" customFormat="1" ht="15" customHeight="1">
      <c r="A27" s="176" t="s">
        <v>263</v>
      </c>
      <c r="B27" s="203">
        <v>100.58</v>
      </c>
      <c r="C27" s="205">
        <v>143.93</v>
      </c>
      <c r="D27" s="58"/>
    </row>
    <row r="28" spans="1:125" s="28" customFormat="1" ht="15" customHeight="1">
      <c r="A28" s="176" t="s">
        <v>24</v>
      </c>
      <c r="B28" s="203">
        <v>100.05</v>
      </c>
      <c r="C28" s="203">
        <v>100.12</v>
      </c>
      <c r="D28" s="58"/>
    </row>
    <row r="29" spans="1:125" s="28" customFormat="1" ht="15" customHeight="1">
      <c r="A29" s="176" t="s">
        <v>23</v>
      </c>
      <c r="B29" s="203">
        <v>100.54</v>
      </c>
      <c r="C29" s="203">
        <v>96.38</v>
      </c>
      <c r="D29" s="58"/>
    </row>
    <row r="30" spans="1:125" s="28" customFormat="1" ht="15" customHeight="1">
      <c r="A30" s="176" t="s">
        <v>22</v>
      </c>
      <c r="B30" s="203">
        <v>101.08</v>
      </c>
      <c r="C30" s="203">
        <v>108.15</v>
      </c>
      <c r="D30" s="58"/>
    </row>
    <row r="31" spans="1:125" s="28" customFormat="1" ht="15" customHeight="1">
      <c r="A31" s="176" t="s">
        <v>21</v>
      </c>
      <c r="B31" s="203">
        <v>100.19</v>
      </c>
      <c r="C31" s="203">
        <v>99.15</v>
      </c>
      <c r="D31" s="58"/>
    </row>
    <row r="32" spans="1:125" s="28" customFormat="1" ht="15" customHeight="1">
      <c r="A32" s="176" t="s">
        <v>20</v>
      </c>
      <c r="B32" s="203">
        <v>100.47</v>
      </c>
      <c r="C32" s="203">
        <v>98.18</v>
      </c>
      <c r="D32" s="58"/>
    </row>
    <row r="33" spans="1:4" s="28" customFormat="1" ht="27" customHeight="1">
      <c r="A33" s="176" t="s">
        <v>264</v>
      </c>
      <c r="B33" s="204">
        <v>100.76</v>
      </c>
      <c r="C33" s="204">
        <v>101.12</v>
      </c>
      <c r="D33" s="58"/>
    </row>
    <row r="34" spans="1:4" s="61" customFormat="1" ht="27.75" customHeight="1">
      <c r="A34" s="176" t="s">
        <v>265</v>
      </c>
      <c r="B34" s="204">
        <v>100.22</v>
      </c>
      <c r="C34" s="204">
        <v>92.09</v>
      </c>
      <c r="D34" s="60"/>
    </row>
    <row r="35" spans="1:4" s="29" customFormat="1" ht="15" customHeight="1">
      <c r="A35" s="176" t="s">
        <v>19</v>
      </c>
      <c r="B35" s="203">
        <v>101.37</v>
      </c>
      <c r="C35" s="203">
        <v>105.08</v>
      </c>
      <c r="D35" s="60"/>
    </row>
    <row r="36" spans="1:4" s="59" customFormat="1" ht="15" customHeight="1">
      <c r="A36" s="176" t="s">
        <v>266</v>
      </c>
      <c r="B36" s="203">
        <v>100.95</v>
      </c>
      <c r="C36" s="203">
        <v>107.02</v>
      </c>
      <c r="D36" s="58"/>
    </row>
    <row r="37" spans="1:4" s="28" customFormat="1" ht="15" customHeight="1">
      <c r="A37" s="176" t="s">
        <v>18</v>
      </c>
      <c r="B37" s="203">
        <v>100.47</v>
      </c>
      <c r="C37" s="203">
        <v>104.26</v>
      </c>
      <c r="D37" s="58"/>
    </row>
    <row r="38" spans="1:4" ht="15" customHeight="1">
      <c r="A38" s="176" t="s">
        <v>17</v>
      </c>
      <c r="B38" s="203">
        <v>100.36</v>
      </c>
      <c r="C38" s="203">
        <v>104.61</v>
      </c>
    </row>
    <row r="39" spans="1:4" ht="15" customHeight="1">
      <c r="A39" s="176" t="s">
        <v>16</v>
      </c>
      <c r="B39" s="203">
        <v>102.93</v>
      </c>
      <c r="C39" s="203">
        <v>97.81</v>
      </c>
    </row>
    <row r="40" spans="1:4" ht="15" customHeight="1">
      <c r="A40" s="176" t="s">
        <v>267</v>
      </c>
      <c r="B40" s="203">
        <v>100.44</v>
      </c>
      <c r="C40" s="203">
        <v>91.26</v>
      </c>
    </row>
    <row r="41" spans="1:4" ht="15" customHeight="1">
      <c r="A41" s="176" t="s">
        <v>268</v>
      </c>
      <c r="B41" s="203">
        <v>99.85</v>
      </c>
      <c r="C41" s="203">
        <v>99.85</v>
      </c>
    </row>
    <row r="42" spans="1:4" ht="15" customHeight="1">
      <c r="A42" s="177" t="s">
        <v>15</v>
      </c>
      <c r="B42" s="208">
        <v>100.43</v>
      </c>
      <c r="C42" s="208">
        <v>100.97</v>
      </c>
    </row>
    <row r="43" spans="1:4" ht="28.5" customHeight="1">
      <c r="A43" s="177" t="s">
        <v>269</v>
      </c>
      <c r="B43" s="473">
        <v>99.67</v>
      </c>
      <c r="C43" s="473">
        <v>100.93</v>
      </c>
    </row>
    <row r="44" spans="1:4" ht="15" customHeight="1">
      <c r="A44" s="176" t="s">
        <v>14</v>
      </c>
      <c r="B44" s="203">
        <v>100.08</v>
      </c>
      <c r="C44" s="203">
        <v>100.24</v>
      </c>
    </row>
    <row r="45" spans="1:4" ht="15" customHeight="1">
      <c r="A45" s="176" t="s">
        <v>13</v>
      </c>
      <c r="B45" s="203">
        <v>100.06</v>
      </c>
      <c r="C45" s="203">
        <v>103.52</v>
      </c>
    </row>
    <row r="46" spans="1:4" ht="15" customHeight="1">
      <c r="A46" s="176" t="s">
        <v>279</v>
      </c>
      <c r="B46" s="203">
        <v>99.22</v>
      </c>
      <c r="C46" s="203">
        <v>101.06</v>
      </c>
    </row>
    <row r="47" spans="1:4" ht="15" customHeight="1">
      <c r="A47" s="176" t="s">
        <v>278</v>
      </c>
      <c r="B47" s="203">
        <v>100</v>
      </c>
      <c r="C47" s="203">
        <v>100</v>
      </c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A2" sqref="A2"/>
    </sheetView>
  </sheetViews>
  <sheetFormatPr defaultColWidth="11.42578125" defaultRowHeight="12.75"/>
  <cols>
    <col min="1" max="1" width="50.42578125" style="416" customWidth="1"/>
    <col min="2" max="2" width="12.140625" style="416" customWidth="1"/>
    <col min="3" max="3" width="10.5703125" style="416" customWidth="1"/>
    <col min="4" max="4" width="15.85546875" style="416" customWidth="1"/>
    <col min="5" max="16384" width="11.42578125" style="416"/>
  </cols>
  <sheetData>
    <row r="1" spans="1:4" s="438" customFormat="1" ht="18" customHeight="1">
      <c r="A1" s="440" t="s">
        <v>358</v>
      </c>
      <c r="B1" s="439"/>
      <c r="C1" s="439"/>
      <c r="D1" s="439"/>
    </row>
    <row r="2" spans="1:4" s="425" customFormat="1" ht="18" customHeight="1">
      <c r="A2" s="437"/>
      <c r="B2" s="417"/>
      <c r="C2" s="418"/>
      <c r="D2" s="417"/>
    </row>
    <row r="3" spans="1:4" s="425" customFormat="1" ht="18" customHeight="1">
      <c r="A3" s="432"/>
      <c r="B3" s="432"/>
      <c r="C3" s="431"/>
      <c r="D3" s="436" t="s">
        <v>357</v>
      </c>
    </row>
    <row r="4" spans="1:4" s="425" customFormat="1" ht="18" customHeight="1">
      <c r="A4" s="435"/>
      <c r="B4" s="165" t="s">
        <v>356</v>
      </c>
      <c r="C4" s="165" t="s">
        <v>356</v>
      </c>
      <c r="D4" s="165" t="s">
        <v>255</v>
      </c>
    </row>
    <row r="5" spans="1:4" s="425" customFormat="1" ht="18" customHeight="1">
      <c r="A5" s="433"/>
      <c r="B5" s="166" t="s">
        <v>79</v>
      </c>
      <c r="C5" s="166" t="s">
        <v>275</v>
      </c>
      <c r="D5" s="166" t="s">
        <v>355</v>
      </c>
    </row>
    <row r="6" spans="1:4" s="425" customFormat="1" ht="18" customHeight="1">
      <c r="A6" s="433"/>
      <c r="B6" s="164"/>
      <c r="C6" s="434"/>
      <c r="D6" s="164" t="s">
        <v>79</v>
      </c>
    </row>
    <row r="7" spans="1:4" s="425" customFormat="1" ht="18" customHeight="1">
      <c r="A7" s="433"/>
      <c r="B7" s="432"/>
      <c r="C7" s="431"/>
      <c r="D7" s="430"/>
    </row>
    <row r="8" spans="1:4" s="425" customFormat="1" ht="18" customHeight="1">
      <c r="A8" s="429" t="s">
        <v>125</v>
      </c>
      <c r="B8" s="428">
        <f>SUM(B9:B25)</f>
        <v>10839</v>
      </c>
      <c r="C8" s="428">
        <f>SUM(C9:C25)</f>
        <v>10079</v>
      </c>
      <c r="D8" s="427">
        <f t="shared" ref="D8:D25" si="0">+C8/B8*100</f>
        <v>92.988283051942062</v>
      </c>
    </row>
    <row r="9" spans="1:4" s="425" customFormat="1" ht="18" customHeight="1">
      <c r="A9" s="422" t="s">
        <v>354</v>
      </c>
      <c r="B9" s="421">
        <v>3805</v>
      </c>
      <c r="C9" s="420">
        <v>3795</v>
      </c>
      <c r="D9" s="419">
        <f t="shared" si="0"/>
        <v>99.737187910643883</v>
      </c>
    </row>
    <row r="10" spans="1:4" s="425" customFormat="1" ht="18" customHeight="1">
      <c r="A10" s="422" t="s">
        <v>30</v>
      </c>
      <c r="B10" s="421">
        <v>1320</v>
      </c>
      <c r="C10" s="420">
        <v>1307</v>
      </c>
      <c r="D10" s="419">
        <f t="shared" si="0"/>
        <v>99.015151515151516</v>
      </c>
    </row>
    <row r="11" spans="1:4" s="425" customFormat="1" ht="18" customHeight="1">
      <c r="A11" s="426" t="s">
        <v>353</v>
      </c>
      <c r="B11" s="421">
        <v>1378</v>
      </c>
      <c r="C11" s="420">
        <v>1254</v>
      </c>
      <c r="D11" s="419">
        <f t="shared" si="0"/>
        <v>91.001451378809875</v>
      </c>
    </row>
    <row r="12" spans="1:4" s="425" customFormat="1" ht="30" customHeight="1">
      <c r="A12" s="422" t="s">
        <v>352</v>
      </c>
      <c r="B12" s="421">
        <v>799</v>
      </c>
      <c r="C12" s="420">
        <v>790</v>
      </c>
      <c r="D12" s="419">
        <f t="shared" si="0"/>
        <v>98.873591989987489</v>
      </c>
    </row>
    <row r="13" spans="1:4" s="425" customFormat="1" ht="30" customHeight="1">
      <c r="A13" s="422" t="s">
        <v>351</v>
      </c>
      <c r="B13" s="421">
        <v>643</v>
      </c>
      <c r="C13" s="420">
        <v>611</v>
      </c>
      <c r="D13" s="419">
        <f t="shared" si="0"/>
        <v>95.023328149300156</v>
      </c>
    </row>
    <row r="14" spans="1:4" s="425" customFormat="1" ht="18" customHeight="1">
      <c r="A14" s="422" t="s">
        <v>350</v>
      </c>
      <c r="B14" s="421">
        <v>461</v>
      </c>
      <c r="C14" s="420">
        <v>539</v>
      </c>
      <c r="D14" s="419">
        <f t="shared" si="0"/>
        <v>116.91973969631238</v>
      </c>
    </row>
    <row r="15" spans="1:4" s="425" customFormat="1" ht="18" customHeight="1">
      <c r="A15" s="422" t="s">
        <v>349</v>
      </c>
      <c r="B15" s="421">
        <v>608</v>
      </c>
      <c r="C15" s="420">
        <v>499</v>
      </c>
      <c r="D15" s="419">
        <f t="shared" si="0"/>
        <v>82.07236842105263</v>
      </c>
    </row>
    <row r="16" spans="1:4" s="425" customFormat="1" ht="18" customHeight="1">
      <c r="A16" s="422" t="s">
        <v>348</v>
      </c>
      <c r="B16" s="421">
        <v>266</v>
      </c>
      <c r="C16" s="420">
        <v>299</v>
      </c>
      <c r="D16" s="419">
        <f t="shared" si="0"/>
        <v>112.40601503759397</v>
      </c>
    </row>
    <row r="17" spans="1:4" s="425" customFormat="1" ht="18" customHeight="1">
      <c r="A17" s="422" t="s">
        <v>347</v>
      </c>
      <c r="B17" s="421">
        <v>283</v>
      </c>
      <c r="C17" s="420">
        <v>296</v>
      </c>
      <c r="D17" s="419">
        <f t="shared" si="0"/>
        <v>104.59363957597174</v>
      </c>
    </row>
    <row r="18" spans="1:4" ht="18" customHeight="1">
      <c r="A18" s="422" t="s">
        <v>346</v>
      </c>
      <c r="B18" s="421">
        <v>158</v>
      </c>
      <c r="C18" s="420">
        <v>147</v>
      </c>
      <c r="D18" s="419">
        <f t="shared" si="0"/>
        <v>93.037974683544306</v>
      </c>
    </row>
    <row r="19" spans="1:4" ht="18" customHeight="1">
      <c r="A19" s="422" t="s">
        <v>345</v>
      </c>
      <c r="B19" s="421">
        <v>133</v>
      </c>
      <c r="C19" s="420">
        <v>121</v>
      </c>
      <c r="D19" s="419">
        <f t="shared" si="0"/>
        <v>90.977443609022558</v>
      </c>
    </row>
    <row r="20" spans="1:4" ht="18" customHeight="1">
      <c r="A20" s="422" t="s">
        <v>344</v>
      </c>
      <c r="B20" s="421">
        <v>97</v>
      </c>
      <c r="C20" s="420">
        <v>118</v>
      </c>
      <c r="D20" s="419">
        <f t="shared" si="0"/>
        <v>121.64948453608247</v>
      </c>
    </row>
    <row r="21" spans="1:4" ht="18" customHeight="1">
      <c r="A21" s="422" t="s">
        <v>343</v>
      </c>
      <c r="B21" s="421">
        <v>90</v>
      </c>
      <c r="C21" s="420">
        <v>93</v>
      </c>
      <c r="D21" s="419">
        <f t="shared" si="0"/>
        <v>103.33333333333334</v>
      </c>
    </row>
    <row r="22" spans="1:4" ht="18" customHeight="1">
      <c r="A22" s="422" t="s">
        <v>342</v>
      </c>
      <c r="B22" s="421">
        <v>111</v>
      </c>
      <c r="C22" s="420">
        <v>92</v>
      </c>
      <c r="D22" s="419">
        <f t="shared" si="0"/>
        <v>82.882882882882882</v>
      </c>
    </row>
    <row r="23" spans="1:4" ht="18" customHeight="1">
      <c r="A23" s="422" t="s">
        <v>341</v>
      </c>
      <c r="B23" s="421">
        <v>71</v>
      </c>
      <c r="C23" s="420">
        <v>71</v>
      </c>
      <c r="D23" s="419">
        <f t="shared" si="0"/>
        <v>100</v>
      </c>
    </row>
    <row r="24" spans="1:4" ht="18" customHeight="1">
      <c r="A24" s="422" t="s">
        <v>35</v>
      </c>
      <c r="B24" s="424">
        <v>74</v>
      </c>
      <c r="C24" s="423">
        <v>46</v>
      </c>
      <c r="D24" s="419">
        <f t="shared" si="0"/>
        <v>62.162162162162161</v>
      </c>
    </row>
    <row r="25" spans="1:4" ht="18" customHeight="1">
      <c r="A25" s="422" t="s">
        <v>340</v>
      </c>
      <c r="B25" s="421">
        <v>542</v>
      </c>
      <c r="C25" s="420">
        <v>1</v>
      </c>
      <c r="D25" s="419">
        <f t="shared" si="0"/>
        <v>0.18450184501845018</v>
      </c>
    </row>
    <row r="26" spans="1:4" ht="18" customHeight="1">
      <c r="A26" s="417"/>
      <c r="B26" s="417"/>
      <c r="C26" s="418"/>
      <c r="D26" s="417"/>
    </row>
    <row r="27" spans="1:4" ht="18" customHeight="1">
      <c r="A27" s="417"/>
      <c r="B27" s="417"/>
      <c r="C27" s="418"/>
      <c r="D27" s="417"/>
    </row>
    <row r="28" spans="1:4" ht="18" customHeight="1">
      <c r="A28" s="417"/>
      <c r="B28" s="417"/>
      <c r="C28" s="418"/>
      <c r="D28" s="417"/>
    </row>
    <row r="29" spans="1:4" ht="18" customHeight="1">
      <c r="A29" s="417"/>
      <c r="B29" s="417"/>
      <c r="C29" s="418"/>
      <c r="D29" s="417"/>
    </row>
    <row r="30" spans="1:4" ht="18" customHeight="1">
      <c r="A30" s="417"/>
      <c r="B30" s="417"/>
      <c r="C30" s="418"/>
      <c r="D30" s="417"/>
    </row>
    <row r="31" spans="1:4" ht="18" customHeight="1">
      <c r="A31" s="417"/>
      <c r="B31" s="417"/>
      <c r="C31" s="418"/>
      <c r="D31" s="417"/>
    </row>
    <row r="32" spans="1:4" ht="18" customHeight="1">
      <c r="A32" s="417"/>
      <c r="B32" s="417"/>
      <c r="C32" s="418"/>
      <c r="D32" s="417"/>
    </row>
    <row r="33" spans="1:4" ht="18" customHeight="1">
      <c r="A33" s="417"/>
      <c r="B33" s="417"/>
      <c r="C33" s="418"/>
      <c r="D33" s="417"/>
    </row>
    <row r="34" spans="1:4" ht="18" customHeight="1">
      <c r="A34" s="417"/>
      <c r="B34" s="417"/>
      <c r="C34" s="418"/>
      <c r="D34" s="417"/>
    </row>
    <row r="35" spans="1:4" ht="18" customHeight="1">
      <c r="A35" s="417"/>
      <c r="B35" s="417"/>
      <c r="C35" s="418"/>
      <c r="D35" s="417"/>
    </row>
    <row r="36" spans="1:4" ht="18" customHeight="1">
      <c r="A36" s="417"/>
      <c r="B36" s="417"/>
      <c r="C36" s="418"/>
      <c r="D36" s="417"/>
    </row>
    <row r="37" spans="1:4" ht="18" customHeight="1">
      <c r="A37" s="417"/>
      <c r="B37" s="417"/>
      <c r="C37" s="418"/>
      <c r="D37" s="417"/>
    </row>
    <row r="38" spans="1:4" ht="18" customHeight="1">
      <c r="A38" s="417"/>
      <c r="B38" s="417"/>
      <c r="C38" s="418"/>
      <c r="D38" s="417"/>
    </row>
    <row r="39" spans="1:4" ht="20.100000000000001" customHeight="1">
      <c r="A39" s="417"/>
      <c r="B39" s="417"/>
      <c r="C39" s="418"/>
      <c r="D39" s="417"/>
    </row>
    <row r="40" spans="1:4" ht="20.100000000000001" customHeight="1">
      <c r="A40" s="417"/>
      <c r="B40" s="417"/>
      <c r="C40" s="418"/>
      <c r="D40" s="417"/>
    </row>
    <row r="41" spans="1:4" ht="20.100000000000001" customHeight="1">
      <c r="A41" s="417"/>
      <c r="B41" s="417"/>
      <c r="C41" s="418"/>
      <c r="D41" s="417"/>
    </row>
    <row r="42" spans="1:4">
      <c r="A42" s="417"/>
      <c r="B42" s="417"/>
      <c r="C42" s="418"/>
      <c r="D42" s="417"/>
    </row>
    <row r="43" spans="1:4">
      <c r="A43" s="417"/>
      <c r="B43" s="417"/>
      <c r="C43" s="418"/>
      <c r="D43" s="417"/>
    </row>
    <row r="44" spans="1:4">
      <c r="A44" s="417"/>
      <c r="B44" s="417"/>
      <c r="C44" s="418"/>
      <c r="D44" s="417"/>
    </row>
    <row r="45" spans="1:4">
      <c r="A45" s="417"/>
      <c r="B45" s="417"/>
      <c r="C45" s="418"/>
      <c r="D45" s="417"/>
    </row>
    <row r="46" spans="1:4">
      <c r="A46" s="417"/>
      <c r="B46" s="417"/>
      <c r="C46" s="418"/>
      <c r="D46" s="417"/>
    </row>
    <row r="47" spans="1:4">
      <c r="A47" s="417"/>
      <c r="B47" s="417"/>
      <c r="C47" s="418"/>
      <c r="D47" s="417"/>
    </row>
    <row r="48" spans="1:4">
      <c r="A48" s="417"/>
      <c r="B48" s="417"/>
      <c r="C48" s="418"/>
      <c r="D48" s="417"/>
    </row>
    <row r="49" spans="1:4">
      <c r="A49" s="417"/>
      <c r="B49" s="417"/>
      <c r="C49" s="418"/>
      <c r="D49" s="417"/>
    </row>
    <row r="50" spans="1:4">
      <c r="A50" s="417"/>
      <c r="B50" s="417"/>
      <c r="C50" s="418"/>
      <c r="D50" s="417"/>
    </row>
    <row r="51" spans="1:4">
      <c r="A51" s="417"/>
      <c r="B51" s="417"/>
      <c r="C51" s="418"/>
      <c r="D51" s="417"/>
    </row>
    <row r="52" spans="1:4">
      <c r="A52" s="417"/>
      <c r="B52" s="417"/>
      <c r="C52" s="418"/>
      <c r="D52" s="417"/>
    </row>
    <row r="53" spans="1:4">
      <c r="A53" s="417"/>
      <c r="B53" s="417"/>
      <c r="C53" s="418"/>
      <c r="D53" s="417"/>
    </row>
    <row r="54" spans="1:4">
      <c r="A54" s="417"/>
      <c r="B54" s="417"/>
      <c r="C54" s="417"/>
      <c r="D54" s="417"/>
    </row>
    <row r="55" spans="1:4">
      <c r="A55" s="417"/>
      <c r="B55" s="417"/>
      <c r="C55" s="417"/>
      <c r="D55" s="417"/>
    </row>
    <row r="56" spans="1:4">
      <c r="A56" s="417"/>
      <c r="B56" s="417"/>
      <c r="C56" s="417"/>
      <c r="D56" s="417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2" sqref="A2"/>
    </sheetView>
  </sheetViews>
  <sheetFormatPr defaultColWidth="9.140625" defaultRowHeight="12.75"/>
  <cols>
    <col min="1" max="1" width="50.42578125" style="416" customWidth="1"/>
    <col min="2" max="2" width="10.85546875" style="416" customWidth="1"/>
    <col min="3" max="3" width="9.7109375" style="416" customWidth="1"/>
    <col min="4" max="4" width="17.42578125" style="416" customWidth="1"/>
    <col min="5" max="16384" width="9.140625" style="416"/>
  </cols>
  <sheetData>
    <row r="1" spans="1:4" s="438" customFormat="1" ht="18" customHeight="1">
      <c r="A1" s="440" t="s">
        <v>394</v>
      </c>
      <c r="B1" s="439"/>
      <c r="C1" s="439"/>
      <c r="D1" s="439"/>
    </row>
    <row r="2" spans="1:4" ht="18" customHeight="1">
      <c r="A2" s="437"/>
      <c r="B2" s="417"/>
      <c r="C2" s="417"/>
      <c r="D2" s="417"/>
    </row>
    <row r="3" spans="1:4" s="425" customFormat="1" ht="18" customHeight="1">
      <c r="A3" s="432"/>
      <c r="B3" s="432"/>
      <c r="C3" s="432"/>
      <c r="D3" s="436" t="s">
        <v>357</v>
      </c>
    </row>
    <row r="4" spans="1:4" s="425" customFormat="1" ht="15.95" customHeight="1">
      <c r="A4" s="435"/>
      <c r="B4" s="165" t="s">
        <v>356</v>
      </c>
      <c r="C4" s="165" t="s">
        <v>356</v>
      </c>
      <c r="D4" s="165" t="s">
        <v>255</v>
      </c>
    </row>
    <row r="5" spans="1:4" s="425" customFormat="1" ht="15.95" customHeight="1">
      <c r="A5" s="433"/>
      <c r="B5" s="166" t="s">
        <v>79</v>
      </c>
      <c r="C5" s="166" t="s">
        <v>275</v>
      </c>
      <c r="D5" s="166" t="s">
        <v>355</v>
      </c>
    </row>
    <row r="6" spans="1:4" s="425" customFormat="1" ht="15.95" customHeight="1">
      <c r="A6" s="433"/>
      <c r="B6" s="164"/>
      <c r="C6" s="434"/>
      <c r="D6" s="164" t="s">
        <v>79</v>
      </c>
    </row>
    <row r="7" spans="1:4" s="425" customFormat="1" ht="18" customHeight="1">
      <c r="A7" s="433"/>
      <c r="B7" s="432"/>
      <c r="C7" s="432"/>
      <c r="D7" s="430"/>
    </row>
    <row r="8" spans="1:4" s="443" customFormat="1" ht="18" customHeight="1">
      <c r="A8" s="429" t="s">
        <v>125</v>
      </c>
      <c r="B8" s="428">
        <f>SUM(B9:B25)</f>
        <v>4587</v>
      </c>
      <c r="C8" s="428">
        <f>SUM(C9:C25)</f>
        <v>8465</v>
      </c>
      <c r="D8" s="444">
        <f t="shared" ref="D8:D25" si="0">+C8/B8*100</f>
        <v>184.54327447133204</v>
      </c>
    </row>
    <row r="9" spans="1:4" s="425" customFormat="1" ht="18" customHeight="1">
      <c r="A9" s="422" t="s">
        <v>354</v>
      </c>
      <c r="B9" s="424">
        <v>1814</v>
      </c>
      <c r="C9" s="442">
        <v>3314</v>
      </c>
      <c r="D9" s="441">
        <f t="shared" si="0"/>
        <v>182.69018743109152</v>
      </c>
    </row>
    <row r="10" spans="1:4" s="425" customFormat="1" ht="18" customHeight="1">
      <c r="A10" s="422" t="s">
        <v>353</v>
      </c>
      <c r="B10" s="424">
        <v>713</v>
      </c>
      <c r="C10" s="442">
        <v>1243</v>
      </c>
      <c r="D10" s="441">
        <f t="shared" si="0"/>
        <v>174.33380084151474</v>
      </c>
    </row>
    <row r="11" spans="1:4" s="425" customFormat="1" ht="18" customHeight="1">
      <c r="A11" s="422" t="s">
        <v>30</v>
      </c>
      <c r="B11" s="424">
        <v>607</v>
      </c>
      <c r="C11" s="442">
        <v>1096</v>
      </c>
      <c r="D11" s="441">
        <f t="shared" si="0"/>
        <v>180.56013179571664</v>
      </c>
    </row>
    <row r="12" spans="1:4" s="425" customFormat="1" ht="30" customHeight="1">
      <c r="A12" s="422" t="s">
        <v>352</v>
      </c>
      <c r="B12" s="424">
        <v>223</v>
      </c>
      <c r="C12" s="442">
        <v>500</v>
      </c>
      <c r="D12" s="441">
        <f t="shared" si="0"/>
        <v>224.21524663677127</v>
      </c>
    </row>
    <row r="13" spans="1:4" s="425" customFormat="1" ht="18" customHeight="1">
      <c r="A13" s="422" t="s">
        <v>340</v>
      </c>
      <c r="B13" s="424">
        <v>250</v>
      </c>
      <c r="C13" s="442">
        <v>500</v>
      </c>
      <c r="D13" s="441">
        <f t="shared" si="0"/>
        <v>200</v>
      </c>
    </row>
    <row r="14" spans="1:4" s="425" customFormat="1" ht="18" customHeight="1">
      <c r="A14" s="422" t="s">
        <v>349</v>
      </c>
      <c r="B14" s="424">
        <v>223</v>
      </c>
      <c r="C14" s="442">
        <v>439</v>
      </c>
      <c r="D14" s="441">
        <f t="shared" si="0"/>
        <v>196.86098654708519</v>
      </c>
    </row>
    <row r="15" spans="1:4" s="425" customFormat="1" ht="30" customHeight="1">
      <c r="A15" s="422" t="s">
        <v>351</v>
      </c>
      <c r="B15" s="424">
        <v>217</v>
      </c>
      <c r="C15" s="442">
        <v>415</v>
      </c>
      <c r="D15" s="441">
        <f t="shared" si="0"/>
        <v>191.2442396313364</v>
      </c>
    </row>
    <row r="16" spans="1:4" s="425" customFormat="1" ht="18" customHeight="1">
      <c r="A16" s="422" t="s">
        <v>348</v>
      </c>
      <c r="B16" s="424">
        <v>86</v>
      </c>
      <c r="C16" s="442">
        <v>173</v>
      </c>
      <c r="D16" s="441">
        <f t="shared" si="0"/>
        <v>201.16279069767441</v>
      </c>
    </row>
    <row r="17" spans="1:4" s="425" customFormat="1" ht="18" customHeight="1">
      <c r="A17" s="422" t="s">
        <v>347</v>
      </c>
      <c r="B17" s="424">
        <v>72</v>
      </c>
      <c r="C17" s="442">
        <v>148</v>
      </c>
      <c r="D17" s="441">
        <f t="shared" si="0"/>
        <v>205.55555555555554</v>
      </c>
    </row>
    <row r="18" spans="1:4" s="425" customFormat="1" ht="18" customHeight="1">
      <c r="A18" s="422" t="s">
        <v>346</v>
      </c>
      <c r="B18" s="424">
        <v>114</v>
      </c>
      <c r="C18" s="442">
        <v>143</v>
      </c>
      <c r="D18" s="441">
        <f t="shared" si="0"/>
        <v>125.43859649122805</v>
      </c>
    </row>
    <row r="19" spans="1:4" s="425" customFormat="1" ht="18" customHeight="1">
      <c r="A19" s="422" t="s">
        <v>344</v>
      </c>
      <c r="B19" s="424">
        <v>68</v>
      </c>
      <c r="C19" s="442">
        <v>129</v>
      </c>
      <c r="D19" s="441">
        <f t="shared" si="0"/>
        <v>189.70588235294116</v>
      </c>
    </row>
    <row r="20" spans="1:4" s="425" customFormat="1" ht="18" customHeight="1">
      <c r="A20" s="422" t="s">
        <v>350</v>
      </c>
      <c r="B20" s="424">
        <v>54</v>
      </c>
      <c r="C20" s="442">
        <v>92</v>
      </c>
      <c r="D20" s="441">
        <f t="shared" si="0"/>
        <v>170.37037037037038</v>
      </c>
    </row>
    <row r="21" spans="1:4" s="425" customFormat="1" ht="18" customHeight="1">
      <c r="A21" s="422" t="s">
        <v>35</v>
      </c>
      <c r="B21" s="424">
        <v>61</v>
      </c>
      <c r="C21" s="442">
        <v>81</v>
      </c>
      <c r="D21" s="441">
        <f t="shared" si="0"/>
        <v>132.78688524590163</v>
      </c>
    </row>
    <row r="22" spans="1:4" s="425" customFormat="1" ht="18" customHeight="1">
      <c r="A22" s="422" t="s">
        <v>345</v>
      </c>
      <c r="B22" s="424">
        <v>28</v>
      </c>
      <c r="C22" s="442">
        <v>64</v>
      </c>
      <c r="D22" s="441">
        <f t="shared" si="0"/>
        <v>228.57142857142856</v>
      </c>
    </row>
    <row r="23" spans="1:4" s="425" customFormat="1" ht="18" customHeight="1">
      <c r="A23" s="422" t="s">
        <v>342</v>
      </c>
      <c r="B23" s="424">
        <v>33</v>
      </c>
      <c r="C23" s="442">
        <v>57</v>
      </c>
      <c r="D23" s="441">
        <f t="shared" si="0"/>
        <v>172.72727272727272</v>
      </c>
    </row>
    <row r="24" spans="1:4" s="425" customFormat="1" ht="18" customHeight="1">
      <c r="A24" s="422" t="s">
        <v>343</v>
      </c>
      <c r="B24" s="424">
        <v>13</v>
      </c>
      <c r="C24" s="442">
        <v>50</v>
      </c>
      <c r="D24" s="441">
        <f t="shared" si="0"/>
        <v>384.61538461538464</v>
      </c>
    </row>
    <row r="25" spans="1:4" ht="18" customHeight="1">
      <c r="A25" s="422" t="s">
        <v>341</v>
      </c>
      <c r="B25" s="424">
        <v>11</v>
      </c>
      <c r="C25" s="442">
        <v>21</v>
      </c>
      <c r="D25" s="441">
        <f t="shared" si="0"/>
        <v>190.90909090909091</v>
      </c>
    </row>
    <row r="26" spans="1:4" ht="18" customHeight="1">
      <c r="A26" s="417"/>
      <c r="B26" s="417"/>
      <c r="C26" s="417"/>
      <c r="D26" s="417"/>
    </row>
    <row r="27" spans="1:4" ht="18" customHeight="1">
      <c r="A27" s="417"/>
      <c r="B27" s="417"/>
      <c r="C27" s="417"/>
      <c r="D27" s="417"/>
    </row>
    <row r="28" spans="1:4" ht="18" customHeight="1">
      <c r="A28" s="417"/>
      <c r="B28" s="417"/>
      <c r="C28" s="417"/>
      <c r="D28" s="417"/>
    </row>
    <row r="29" spans="1:4" ht="18" customHeight="1">
      <c r="A29" s="417"/>
      <c r="B29" s="417"/>
      <c r="C29" s="417"/>
      <c r="D29" s="417"/>
    </row>
    <row r="30" spans="1:4" ht="18" customHeight="1">
      <c r="A30" s="417"/>
      <c r="B30" s="417"/>
      <c r="C30" s="417"/>
      <c r="D30" s="417"/>
    </row>
    <row r="31" spans="1:4" ht="18" customHeight="1">
      <c r="A31" s="417"/>
      <c r="B31" s="417"/>
      <c r="C31" s="417"/>
      <c r="D31" s="417"/>
    </row>
    <row r="32" spans="1:4" ht="18" customHeight="1">
      <c r="A32" s="417"/>
      <c r="B32" s="417"/>
      <c r="C32" s="417"/>
      <c r="D32" s="417"/>
    </row>
    <row r="33" spans="1:4" ht="18" customHeight="1">
      <c r="A33" s="417"/>
      <c r="B33" s="417"/>
      <c r="C33" s="417"/>
      <c r="D33" s="417"/>
    </row>
    <row r="34" spans="1:4" ht="18" customHeight="1">
      <c r="A34" s="417"/>
      <c r="B34" s="417"/>
      <c r="C34" s="417"/>
      <c r="D34" s="417"/>
    </row>
    <row r="35" spans="1:4" ht="18" customHeight="1">
      <c r="A35" s="417"/>
      <c r="B35" s="417"/>
      <c r="C35" s="417"/>
      <c r="D35" s="417"/>
    </row>
    <row r="36" spans="1:4" ht="18" customHeight="1">
      <c r="A36" s="417"/>
      <c r="B36" s="417"/>
      <c r="C36" s="417"/>
      <c r="D36" s="417"/>
    </row>
    <row r="37" spans="1:4" ht="18" customHeight="1">
      <c r="A37" s="417"/>
      <c r="B37" s="417"/>
      <c r="C37" s="417"/>
      <c r="D37" s="417"/>
    </row>
    <row r="38" spans="1:4" ht="18" customHeight="1">
      <c r="A38" s="417"/>
      <c r="B38" s="417"/>
      <c r="C38" s="417"/>
      <c r="D38" s="417"/>
    </row>
    <row r="39" spans="1:4" ht="20.100000000000001" customHeight="1">
      <c r="A39" s="417"/>
      <c r="B39" s="417"/>
      <c r="C39" s="417"/>
      <c r="D39" s="417"/>
    </row>
    <row r="40" spans="1:4" ht="20.100000000000001" customHeight="1">
      <c r="A40" s="417"/>
      <c r="B40" s="417"/>
      <c r="C40" s="417"/>
      <c r="D40" s="417"/>
    </row>
    <row r="41" spans="1:4" ht="20.100000000000001" customHeight="1">
      <c r="A41" s="417"/>
      <c r="B41" s="417"/>
      <c r="C41" s="417"/>
      <c r="D41" s="417"/>
    </row>
    <row r="42" spans="1:4" ht="20.100000000000001" customHeight="1">
      <c r="A42" s="417"/>
      <c r="B42" s="417"/>
      <c r="C42" s="417"/>
      <c r="D42" s="417"/>
    </row>
    <row r="43" spans="1:4" ht="20.100000000000001" customHeight="1">
      <c r="A43" s="417"/>
      <c r="B43" s="417"/>
      <c r="C43" s="417"/>
      <c r="D43" s="417"/>
    </row>
    <row r="44" spans="1:4" ht="20.100000000000001" customHeight="1">
      <c r="A44" s="417"/>
      <c r="B44" s="417"/>
      <c r="C44" s="417"/>
      <c r="D44" s="417"/>
    </row>
    <row r="45" spans="1:4" ht="20.100000000000001" customHeight="1">
      <c r="A45" s="417"/>
      <c r="B45" s="417"/>
      <c r="C45" s="417"/>
      <c r="D45" s="417"/>
    </row>
    <row r="46" spans="1:4" ht="20.100000000000001" customHeight="1">
      <c r="A46" s="417"/>
      <c r="B46" s="417"/>
      <c r="C46" s="417"/>
      <c r="D46" s="417"/>
    </row>
    <row r="47" spans="1:4" ht="20.100000000000001" customHeight="1">
      <c r="A47" s="417"/>
      <c r="B47" s="417"/>
      <c r="C47" s="417"/>
      <c r="D47" s="417"/>
    </row>
    <row r="48" spans="1:4" ht="20.100000000000001" customHeight="1">
      <c r="A48" s="417"/>
      <c r="B48" s="417"/>
      <c r="C48" s="417"/>
      <c r="D48" s="417"/>
    </row>
    <row r="49" spans="1:4" ht="20.100000000000001" customHeight="1">
      <c r="A49" s="417"/>
      <c r="B49" s="417"/>
      <c r="C49" s="417"/>
      <c r="D49" s="417"/>
    </row>
    <row r="50" spans="1:4">
      <c r="A50" s="417"/>
      <c r="B50" s="417"/>
      <c r="C50" s="417"/>
      <c r="D50" s="417"/>
    </row>
    <row r="51" spans="1:4">
      <c r="A51" s="417"/>
      <c r="B51" s="417"/>
      <c r="C51" s="417"/>
      <c r="D51" s="417"/>
    </row>
    <row r="52" spans="1:4">
      <c r="A52" s="417"/>
      <c r="B52" s="417"/>
      <c r="C52" s="417"/>
      <c r="D52" s="417"/>
    </row>
    <row r="53" spans="1:4">
      <c r="A53" s="417"/>
      <c r="B53" s="417"/>
      <c r="C53" s="417"/>
      <c r="D53" s="417"/>
    </row>
    <row r="54" spans="1:4">
      <c r="A54" s="417"/>
      <c r="B54" s="417"/>
      <c r="C54" s="417"/>
      <c r="D54" s="417"/>
    </row>
    <row r="55" spans="1:4">
      <c r="A55" s="417"/>
      <c r="B55" s="417"/>
      <c r="C55" s="417"/>
      <c r="D55" s="417"/>
    </row>
    <row r="56" spans="1:4">
      <c r="A56" s="417"/>
      <c r="B56" s="417"/>
      <c r="C56" s="417"/>
      <c r="D56" s="417"/>
    </row>
    <row r="57" spans="1:4">
      <c r="A57" s="417"/>
      <c r="B57" s="417"/>
      <c r="C57" s="417"/>
      <c r="D57" s="417"/>
    </row>
    <row r="58" spans="1:4">
      <c r="A58" s="417"/>
      <c r="B58" s="417"/>
      <c r="C58" s="417"/>
      <c r="D58" s="417"/>
    </row>
  </sheetData>
  <autoFilter ref="A7:D7">
    <sortState ref="A8:D25">
      <sortCondition descending="1" ref="C7"/>
    </sortState>
  </autoFilter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2" sqref="A2"/>
    </sheetView>
  </sheetViews>
  <sheetFormatPr defaultColWidth="9.140625" defaultRowHeight="12.75"/>
  <cols>
    <col min="1" max="1" width="50.42578125" style="416" customWidth="1"/>
    <col min="2" max="2" width="11" style="416" customWidth="1"/>
    <col min="3" max="3" width="9.85546875" style="416" customWidth="1"/>
    <col min="4" max="4" width="17.42578125" style="416" customWidth="1"/>
    <col min="5" max="16384" width="9.140625" style="416"/>
  </cols>
  <sheetData>
    <row r="1" spans="1:4" s="438" customFormat="1" ht="18" customHeight="1">
      <c r="A1" s="440" t="s">
        <v>395</v>
      </c>
      <c r="B1" s="439"/>
      <c r="C1" s="439"/>
      <c r="D1" s="439"/>
    </row>
    <row r="2" spans="1:4" ht="18" customHeight="1">
      <c r="A2" s="437"/>
      <c r="B2" s="417"/>
      <c r="C2" s="417"/>
      <c r="D2" s="417"/>
    </row>
    <row r="3" spans="1:4" s="425" customFormat="1" ht="18" customHeight="1">
      <c r="A3" s="432"/>
      <c r="B3" s="432"/>
      <c r="C3" s="432"/>
      <c r="D3" s="436" t="s">
        <v>357</v>
      </c>
    </row>
    <row r="4" spans="1:4" s="425" customFormat="1" ht="15.95" customHeight="1">
      <c r="A4" s="435"/>
      <c r="B4" s="165" t="s">
        <v>356</v>
      </c>
      <c r="C4" s="165" t="s">
        <v>356</v>
      </c>
      <c r="D4" s="165" t="s">
        <v>255</v>
      </c>
    </row>
    <row r="5" spans="1:4" s="425" customFormat="1" ht="15.95" customHeight="1">
      <c r="A5" s="433"/>
      <c r="B5" s="166" t="s">
        <v>79</v>
      </c>
      <c r="C5" s="166" t="s">
        <v>275</v>
      </c>
      <c r="D5" s="166" t="s">
        <v>355</v>
      </c>
    </row>
    <row r="6" spans="1:4" s="425" customFormat="1" ht="15.95" customHeight="1">
      <c r="A6" s="433"/>
      <c r="B6" s="164"/>
      <c r="C6" s="434"/>
      <c r="D6" s="164" t="s">
        <v>79</v>
      </c>
    </row>
    <row r="7" spans="1:4" s="425" customFormat="1" ht="18" customHeight="1">
      <c r="A7" s="433"/>
      <c r="B7" s="432"/>
      <c r="C7" s="432"/>
      <c r="D7" s="430"/>
    </row>
    <row r="8" spans="1:4" s="443" customFormat="1" ht="18" customHeight="1">
      <c r="A8" s="429" t="s">
        <v>125</v>
      </c>
      <c r="B8" s="428">
        <f>SUM(B9:B25)</f>
        <v>8622</v>
      </c>
      <c r="C8" s="428">
        <f>SUM(C9:C25)</f>
        <v>10804</v>
      </c>
      <c r="D8" s="444">
        <f t="shared" ref="D8:D25" si="0">+C8/B8*100</f>
        <v>125.30735328230109</v>
      </c>
    </row>
    <row r="9" spans="1:4" s="425" customFormat="1" ht="18" customHeight="1">
      <c r="A9" s="422" t="s">
        <v>354</v>
      </c>
      <c r="B9" s="424">
        <v>3313</v>
      </c>
      <c r="C9" s="442">
        <v>4125</v>
      </c>
      <c r="D9" s="441">
        <f t="shared" si="0"/>
        <v>124.50950799879263</v>
      </c>
    </row>
    <row r="10" spans="1:4" s="425" customFormat="1" ht="18" customHeight="1">
      <c r="A10" s="422" t="s">
        <v>353</v>
      </c>
      <c r="B10" s="424">
        <v>1321</v>
      </c>
      <c r="C10" s="442">
        <v>1583</v>
      </c>
      <c r="D10" s="441">
        <f t="shared" si="0"/>
        <v>119.8334595003785</v>
      </c>
    </row>
    <row r="11" spans="1:4" s="425" customFormat="1" ht="18" customHeight="1">
      <c r="A11" s="422" t="s">
        <v>30</v>
      </c>
      <c r="B11" s="424">
        <v>1129</v>
      </c>
      <c r="C11" s="442">
        <v>1371</v>
      </c>
      <c r="D11" s="441">
        <f t="shared" si="0"/>
        <v>121.43489813994685</v>
      </c>
    </row>
    <row r="12" spans="1:4" s="425" customFormat="1" ht="30" customHeight="1">
      <c r="A12" s="422" t="s">
        <v>352</v>
      </c>
      <c r="B12" s="424">
        <v>529</v>
      </c>
      <c r="C12" s="442">
        <v>706</v>
      </c>
      <c r="D12" s="441">
        <f t="shared" si="0"/>
        <v>133.45935727788282</v>
      </c>
    </row>
    <row r="13" spans="1:4" s="425" customFormat="1" ht="18" customHeight="1">
      <c r="A13" s="422" t="s">
        <v>340</v>
      </c>
      <c r="B13" s="424">
        <v>487</v>
      </c>
      <c r="C13" s="442">
        <v>660</v>
      </c>
      <c r="D13" s="441">
        <f t="shared" si="0"/>
        <v>135.52361396303903</v>
      </c>
    </row>
    <row r="14" spans="1:4" s="425" customFormat="1" ht="28.5" customHeight="1">
      <c r="A14" s="422" t="s">
        <v>351</v>
      </c>
      <c r="B14" s="424">
        <v>431</v>
      </c>
      <c r="C14" s="442">
        <v>559</v>
      </c>
      <c r="D14" s="441">
        <f t="shared" si="0"/>
        <v>129.69837587006961</v>
      </c>
    </row>
    <row r="15" spans="1:4" s="425" customFormat="1" ht="21.75" customHeight="1">
      <c r="A15" s="422" t="s">
        <v>349</v>
      </c>
      <c r="B15" s="424">
        <v>433</v>
      </c>
      <c r="C15" s="442">
        <v>506</v>
      </c>
      <c r="D15" s="441">
        <f t="shared" si="0"/>
        <v>116.85912240184757</v>
      </c>
    </row>
    <row r="16" spans="1:4" s="425" customFormat="1" ht="18" customHeight="1">
      <c r="A16" s="422" t="s">
        <v>348</v>
      </c>
      <c r="B16" s="424">
        <v>185</v>
      </c>
      <c r="C16" s="442">
        <v>254</v>
      </c>
      <c r="D16" s="441">
        <f t="shared" si="0"/>
        <v>137.29729729729729</v>
      </c>
    </row>
    <row r="17" spans="1:4" s="425" customFormat="1" ht="18" customHeight="1">
      <c r="A17" s="422" t="s">
        <v>347</v>
      </c>
      <c r="B17" s="424">
        <v>166</v>
      </c>
      <c r="C17" s="442">
        <v>196</v>
      </c>
      <c r="D17" s="441">
        <f t="shared" si="0"/>
        <v>118.07228915662651</v>
      </c>
    </row>
    <row r="18" spans="1:4" s="425" customFormat="1" ht="18" customHeight="1">
      <c r="A18" s="422" t="s">
        <v>350</v>
      </c>
      <c r="B18" s="424">
        <v>102</v>
      </c>
      <c r="C18" s="442">
        <v>186</v>
      </c>
      <c r="D18" s="441">
        <f t="shared" si="0"/>
        <v>182.35294117647058</v>
      </c>
    </row>
    <row r="19" spans="1:4" s="425" customFormat="1" ht="18" customHeight="1">
      <c r="A19" s="422" t="s">
        <v>346</v>
      </c>
      <c r="B19" s="424">
        <v>154</v>
      </c>
      <c r="C19" s="442">
        <v>173</v>
      </c>
      <c r="D19" s="441">
        <f t="shared" si="0"/>
        <v>112.33766233766234</v>
      </c>
    </row>
    <row r="20" spans="1:4" s="425" customFormat="1" ht="18" customHeight="1">
      <c r="A20" s="422" t="s">
        <v>344</v>
      </c>
      <c r="B20" s="424">
        <v>126</v>
      </c>
      <c r="C20" s="442">
        <v>135</v>
      </c>
      <c r="D20" s="441">
        <f t="shared" si="0"/>
        <v>107.14285714285714</v>
      </c>
    </row>
    <row r="21" spans="1:4" s="425" customFormat="1" ht="18" customHeight="1">
      <c r="A21" s="422" t="s">
        <v>345</v>
      </c>
      <c r="B21" s="424">
        <v>56</v>
      </c>
      <c r="C21" s="442">
        <v>98</v>
      </c>
      <c r="D21" s="441">
        <f t="shared" si="0"/>
        <v>175</v>
      </c>
    </row>
    <row r="22" spans="1:4" s="425" customFormat="1" ht="18" customHeight="1">
      <c r="A22" s="422" t="s">
        <v>35</v>
      </c>
      <c r="B22" s="424">
        <v>69</v>
      </c>
      <c r="C22" s="442">
        <v>95</v>
      </c>
      <c r="D22" s="441">
        <f t="shared" si="0"/>
        <v>137.68115942028984</v>
      </c>
    </row>
    <row r="23" spans="1:4" s="425" customFormat="1" ht="18" customHeight="1">
      <c r="A23" s="422" t="s">
        <v>343</v>
      </c>
      <c r="B23" s="424">
        <v>49</v>
      </c>
      <c r="C23" s="442">
        <v>72</v>
      </c>
      <c r="D23" s="441">
        <f t="shared" si="0"/>
        <v>146.9387755102041</v>
      </c>
    </row>
    <row r="24" spans="1:4" s="425" customFormat="1" ht="18" customHeight="1">
      <c r="A24" s="422" t="s">
        <v>342</v>
      </c>
      <c r="B24" s="424">
        <v>49</v>
      </c>
      <c r="C24" s="442">
        <v>62</v>
      </c>
      <c r="D24" s="441">
        <f t="shared" si="0"/>
        <v>126.53061224489797</v>
      </c>
    </row>
    <row r="25" spans="1:4" ht="18" customHeight="1">
      <c r="A25" s="422" t="s">
        <v>341</v>
      </c>
      <c r="B25" s="424">
        <v>23</v>
      </c>
      <c r="C25" s="442">
        <v>23</v>
      </c>
      <c r="D25" s="441">
        <f t="shared" si="0"/>
        <v>100</v>
      </c>
    </row>
    <row r="26" spans="1:4" ht="18" customHeight="1">
      <c r="A26" s="417"/>
      <c r="B26" s="417"/>
      <c r="C26" s="417"/>
      <c r="D26" s="417"/>
    </row>
    <row r="27" spans="1:4" ht="18" customHeight="1">
      <c r="A27" s="417"/>
      <c r="B27" s="417"/>
      <c r="C27" s="417"/>
      <c r="D27" s="417"/>
    </row>
    <row r="28" spans="1:4" ht="18" customHeight="1">
      <c r="A28" s="417"/>
      <c r="B28" s="417"/>
      <c r="C28" s="417"/>
      <c r="D28" s="417"/>
    </row>
    <row r="29" spans="1:4" ht="18" customHeight="1">
      <c r="A29" s="417"/>
      <c r="B29" s="417"/>
      <c r="C29" s="417"/>
      <c r="D29" s="417"/>
    </row>
    <row r="30" spans="1:4" ht="18" customHeight="1">
      <c r="A30" s="417"/>
      <c r="B30" s="417"/>
      <c r="C30" s="417"/>
      <c r="D30" s="417"/>
    </row>
    <row r="31" spans="1:4" ht="18" customHeight="1">
      <c r="A31" s="417"/>
      <c r="B31" s="417"/>
      <c r="C31" s="417"/>
      <c r="D31" s="417"/>
    </row>
    <row r="32" spans="1:4" ht="18" customHeight="1">
      <c r="A32" s="417"/>
      <c r="B32" s="417"/>
      <c r="C32" s="417"/>
      <c r="D32" s="417"/>
    </row>
    <row r="33" spans="1:4" ht="18" customHeight="1">
      <c r="A33" s="417"/>
      <c r="B33" s="417"/>
      <c r="C33" s="417"/>
      <c r="D33" s="417"/>
    </row>
    <row r="34" spans="1:4" ht="18" customHeight="1">
      <c r="A34" s="417"/>
      <c r="B34" s="417"/>
      <c r="C34" s="417"/>
      <c r="D34" s="417"/>
    </row>
    <row r="35" spans="1:4" ht="18" customHeight="1">
      <c r="A35" s="417"/>
      <c r="B35" s="417"/>
      <c r="C35" s="417"/>
      <c r="D35" s="417"/>
    </row>
    <row r="36" spans="1:4" ht="18" customHeight="1">
      <c r="A36" s="417"/>
      <c r="B36" s="417"/>
      <c r="C36" s="417"/>
      <c r="D36" s="417"/>
    </row>
    <row r="37" spans="1:4" ht="18" customHeight="1">
      <c r="A37" s="417"/>
      <c r="B37" s="417"/>
      <c r="C37" s="417"/>
      <c r="D37" s="417"/>
    </row>
    <row r="38" spans="1:4" ht="18" customHeight="1">
      <c r="A38" s="417"/>
      <c r="B38" s="417"/>
      <c r="C38" s="417"/>
      <c r="D38" s="417"/>
    </row>
    <row r="39" spans="1:4" ht="20.100000000000001" customHeight="1">
      <c r="A39" s="417"/>
      <c r="B39" s="417"/>
      <c r="C39" s="417"/>
      <c r="D39" s="417"/>
    </row>
    <row r="40" spans="1:4" ht="20.100000000000001" customHeight="1">
      <c r="A40" s="417"/>
      <c r="B40" s="417"/>
      <c r="C40" s="417"/>
      <c r="D40" s="417"/>
    </row>
    <row r="41" spans="1:4" ht="20.100000000000001" customHeight="1">
      <c r="A41" s="417"/>
      <c r="B41" s="417"/>
      <c r="C41" s="417"/>
      <c r="D41" s="417"/>
    </row>
    <row r="42" spans="1:4" ht="20.100000000000001" customHeight="1">
      <c r="A42" s="417"/>
      <c r="B42" s="417"/>
      <c r="C42" s="417"/>
      <c r="D42" s="417"/>
    </row>
    <row r="43" spans="1:4" ht="20.100000000000001" customHeight="1">
      <c r="A43" s="417"/>
      <c r="B43" s="417"/>
      <c r="C43" s="417"/>
      <c r="D43" s="417"/>
    </row>
    <row r="44" spans="1:4" ht="20.100000000000001" customHeight="1">
      <c r="A44" s="417"/>
      <c r="B44" s="417"/>
      <c r="C44" s="417"/>
      <c r="D44" s="417"/>
    </row>
    <row r="45" spans="1:4" ht="20.100000000000001" customHeight="1">
      <c r="A45" s="417"/>
      <c r="B45" s="417"/>
      <c r="C45" s="417"/>
      <c r="D45" s="417"/>
    </row>
    <row r="46" spans="1:4" ht="20.100000000000001" customHeight="1">
      <c r="A46" s="417"/>
      <c r="B46" s="417"/>
      <c r="C46" s="417"/>
      <c r="D46" s="417"/>
    </row>
    <row r="47" spans="1:4" ht="20.100000000000001" customHeight="1">
      <c r="A47" s="417"/>
      <c r="B47" s="417"/>
      <c r="C47" s="417"/>
      <c r="D47" s="417"/>
    </row>
    <row r="48" spans="1:4" ht="20.100000000000001" customHeight="1">
      <c r="A48" s="417"/>
      <c r="B48" s="417"/>
      <c r="C48" s="417"/>
      <c r="D48" s="417"/>
    </row>
    <row r="49" spans="1:4" ht="20.100000000000001" customHeight="1">
      <c r="A49" s="417"/>
      <c r="B49" s="417"/>
      <c r="C49" s="417"/>
      <c r="D49" s="417"/>
    </row>
    <row r="50" spans="1:4">
      <c r="A50" s="417"/>
      <c r="B50" s="417"/>
      <c r="C50" s="417"/>
      <c r="D50" s="417"/>
    </row>
    <row r="51" spans="1:4">
      <c r="A51" s="417"/>
      <c r="B51" s="417"/>
      <c r="C51" s="417"/>
      <c r="D51" s="417"/>
    </row>
    <row r="52" spans="1:4">
      <c r="A52" s="417"/>
      <c r="B52" s="417"/>
      <c r="C52" s="417"/>
      <c r="D52" s="417"/>
    </row>
    <row r="53" spans="1:4">
      <c r="A53" s="417"/>
      <c r="B53" s="417"/>
      <c r="C53" s="417"/>
      <c r="D53" s="417"/>
    </row>
    <row r="54" spans="1:4">
      <c r="A54" s="417"/>
      <c r="B54" s="417"/>
      <c r="C54" s="417"/>
      <c r="D54" s="417"/>
    </row>
    <row r="55" spans="1:4">
      <c r="A55" s="417"/>
      <c r="B55" s="417"/>
      <c r="C55" s="417"/>
      <c r="D55" s="417"/>
    </row>
    <row r="56" spans="1:4">
      <c r="A56" s="417"/>
      <c r="B56" s="417"/>
      <c r="C56" s="417"/>
      <c r="D56" s="417"/>
    </row>
    <row r="57" spans="1:4">
      <c r="A57" s="417"/>
      <c r="B57" s="417"/>
      <c r="C57" s="417"/>
      <c r="D57" s="417"/>
    </row>
    <row r="58" spans="1:4">
      <c r="A58" s="417"/>
      <c r="B58" s="417"/>
      <c r="C58" s="417"/>
      <c r="D58" s="417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2" sqref="A2"/>
    </sheetView>
  </sheetViews>
  <sheetFormatPr defaultColWidth="9.140625" defaultRowHeight="12.75"/>
  <cols>
    <col min="1" max="1" width="50.42578125" style="416" customWidth="1"/>
    <col min="2" max="2" width="11" style="416" customWidth="1"/>
    <col min="3" max="3" width="10.140625" style="416" customWidth="1"/>
    <col min="4" max="4" width="17.42578125" style="416" customWidth="1"/>
    <col min="5" max="16384" width="9.140625" style="416"/>
  </cols>
  <sheetData>
    <row r="1" spans="1:4" s="438" customFormat="1" ht="18" customHeight="1">
      <c r="A1" s="440" t="s">
        <v>396</v>
      </c>
      <c r="B1" s="439"/>
      <c r="C1" s="439"/>
      <c r="D1" s="439"/>
    </row>
    <row r="2" spans="1:4" ht="18" customHeight="1">
      <c r="A2" s="437"/>
      <c r="B2" s="417"/>
      <c r="C2" s="417"/>
      <c r="D2" s="417"/>
    </row>
    <row r="3" spans="1:4" s="425" customFormat="1" ht="18" customHeight="1">
      <c r="A3" s="432"/>
      <c r="B3" s="432"/>
      <c r="C3" s="432"/>
      <c r="D3" s="436" t="s">
        <v>357</v>
      </c>
    </row>
    <row r="4" spans="1:4" s="425" customFormat="1" ht="15.95" customHeight="1">
      <c r="A4" s="435"/>
      <c r="B4" s="165" t="s">
        <v>356</v>
      </c>
      <c r="C4" s="165" t="s">
        <v>356</v>
      </c>
      <c r="D4" s="165" t="s">
        <v>255</v>
      </c>
    </row>
    <row r="5" spans="1:4" s="425" customFormat="1" ht="15.95" customHeight="1">
      <c r="A5" s="433"/>
      <c r="B5" s="166" t="s">
        <v>79</v>
      </c>
      <c r="C5" s="166" t="s">
        <v>275</v>
      </c>
      <c r="D5" s="166" t="s">
        <v>355</v>
      </c>
    </row>
    <row r="6" spans="1:4" s="425" customFormat="1" ht="15.95" customHeight="1">
      <c r="A6" s="433"/>
      <c r="B6" s="164"/>
      <c r="C6" s="434"/>
      <c r="D6" s="164" t="s">
        <v>79</v>
      </c>
    </row>
    <row r="7" spans="1:4" s="425" customFormat="1" ht="18" customHeight="1">
      <c r="A7" s="433"/>
      <c r="B7" s="432"/>
      <c r="C7" s="432"/>
      <c r="D7" s="430"/>
    </row>
    <row r="8" spans="1:4" s="443" customFormat="1" ht="18" customHeight="1">
      <c r="A8" s="429" t="s">
        <v>125</v>
      </c>
      <c r="B8" s="428">
        <f>SUM(B9:B25)</f>
        <v>1554</v>
      </c>
      <c r="C8" s="428">
        <f>SUM(C9:C25)</f>
        <v>1802</v>
      </c>
      <c r="D8" s="444">
        <f t="shared" ref="D8:D25" si="0">+C8/B8*100</f>
        <v>115.95881595881596</v>
      </c>
    </row>
    <row r="9" spans="1:4" s="425" customFormat="1" ht="18" customHeight="1">
      <c r="A9" s="422" t="s">
        <v>354</v>
      </c>
      <c r="B9" s="424">
        <v>606</v>
      </c>
      <c r="C9" s="442">
        <v>732</v>
      </c>
      <c r="D9" s="441">
        <f t="shared" si="0"/>
        <v>120.79207920792079</v>
      </c>
    </row>
    <row r="10" spans="1:4" s="425" customFormat="1" ht="18" customHeight="1">
      <c r="A10" s="422" t="s">
        <v>30</v>
      </c>
      <c r="B10" s="424">
        <v>201</v>
      </c>
      <c r="C10" s="442">
        <v>184</v>
      </c>
      <c r="D10" s="441">
        <f t="shared" si="0"/>
        <v>91.542288557213936</v>
      </c>
    </row>
    <row r="11" spans="1:4" s="425" customFormat="1" ht="18" customHeight="1">
      <c r="A11" s="422" t="s">
        <v>353</v>
      </c>
      <c r="B11" s="424">
        <v>164</v>
      </c>
      <c r="C11" s="442">
        <v>178</v>
      </c>
      <c r="D11" s="441">
        <f t="shared" si="0"/>
        <v>108.53658536585367</v>
      </c>
    </row>
    <row r="12" spans="1:4" s="425" customFormat="1" ht="19.5" customHeight="1">
      <c r="A12" s="422" t="s">
        <v>349</v>
      </c>
      <c r="B12" s="424">
        <v>106</v>
      </c>
      <c r="C12" s="442">
        <v>107</v>
      </c>
      <c r="D12" s="441">
        <f t="shared" si="0"/>
        <v>100.9433962264151</v>
      </c>
    </row>
    <row r="13" spans="1:4" s="425" customFormat="1" ht="31.5" customHeight="1">
      <c r="A13" s="422" t="s">
        <v>351</v>
      </c>
      <c r="B13" s="424">
        <v>77</v>
      </c>
      <c r="C13" s="442">
        <v>97</v>
      </c>
      <c r="D13" s="441">
        <f t="shared" si="0"/>
        <v>125.97402597402598</v>
      </c>
    </row>
    <row r="14" spans="1:4" s="425" customFormat="1" ht="28.5" customHeight="1">
      <c r="A14" s="422" t="s">
        <v>352</v>
      </c>
      <c r="B14" s="424">
        <v>76</v>
      </c>
      <c r="C14" s="442">
        <v>91</v>
      </c>
      <c r="D14" s="441">
        <f t="shared" si="0"/>
        <v>119.73684210526316</v>
      </c>
    </row>
    <row r="15" spans="1:4" s="425" customFormat="1" ht="21.75" customHeight="1">
      <c r="A15" s="422" t="s">
        <v>340</v>
      </c>
      <c r="B15" s="424">
        <v>72</v>
      </c>
      <c r="C15" s="442">
        <v>85</v>
      </c>
      <c r="D15" s="441">
        <f t="shared" si="0"/>
        <v>118.05555555555556</v>
      </c>
    </row>
    <row r="16" spans="1:4" s="425" customFormat="1" ht="18" customHeight="1">
      <c r="A16" s="422" t="s">
        <v>348</v>
      </c>
      <c r="B16" s="424">
        <v>42</v>
      </c>
      <c r="C16" s="442">
        <v>64</v>
      </c>
      <c r="D16" s="441">
        <f t="shared" si="0"/>
        <v>152.38095238095238</v>
      </c>
    </row>
    <row r="17" spans="1:4" s="425" customFormat="1" ht="18" customHeight="1">
      <c r="A17" s="422" t="s">
        <v>350</v>
      </c>
      <c r="B17" s="424">
        <v>38</v>
      </c>
      <c r="C17" s="442">
        <v>56</v>
      </c>
      <c r="D17" s="441">
        <f t="shared" si="0"/>
        <v>147.36842105263156</v>
      </c>
    </row>
    <row r="18" spans="1:4" s="425" customFormat="1" ht="18" customHeight="1">
      <c r="A18" s="422" t="s">
        <v>346</v>
      </c>
      <c r="B18" s="424">
        <v>48</v>
      </c>
      <c r="C18" s="442">
        <v>46</v>
      </c>
      <c r="D18" s="441">
        <f t="shared" si="0"/>
        <v>95.833333333333343</v>
      </c>
    </row>
    <row r="19" spans="1:4" s="425" customFormat="1" ht="18" customHeight="1">
      <c r="A19" s="422" t="s">
        <v>347</v>
      </c>
      <c r="B19" s="424">
        <v>39</v>
      </c>
      <c r="C19" s="442">
        <v>44</v>
      </c>
      <c r="D19" s="441">
        <f t="shared" si="0"/>
        <v>112.82051282051282</v>
      </c>
    </row>
    <row r="20" spans="1:4" s="425" customFormat="1" ht="18" customHeight="1">
      <c r="A20" s="422" t="s">
        <v>344</v>
      </c>
      <c r="B20" s="424">
        <v>22</v>
      </c>
      <c r="C20" s="442">
        <v>30</v>
      </c>
      <c r="D20" s="441">
        <f t="shared" si="0"/>
        <v>136.36363636363635</v>
      </c>
    </row>
    <row r="21" spans="1:4" s="425" customFormat="1" ht="18" customHeight="1">
      <c r="A21" s="422" t="s">
        <v>343</v>
      </c>
      <c r="B21" s="424">
        <v>5</v>
      </c>
      <c r="C21" s="442">
        <v>22</v>
      </c>
      <c r="D21" s="441">
        <f t="shared" si="0"/>
        <v>440.00000000000006</v>
      </c>
    </row>
    <row r="22" spans="1:4" s="425" customFormat="1" ht="18" customHeight="1">
      <c r="A22" s="422" t="s">
        <v>345</v>
      </c>
      <c r="B22" s="424">
        <v>16</v>
      </c>
      <c r="C22" s="442">
        <v>22</v>
      </c>
      <c r="D22" s="441">
        <f t="shared" si="0"/>
        <v>137.5</v>
      </c>
    </row>
    <row r="23" spans="1:4" s="425" customFormat="1" ht="18" customHeight="1">
      <c r="A23" s="422" t="s">
        <v>342</v>
      </c>
      <c r="B23" s="424">
        <v>22</v>
      </c>
      <c r="C23" s="442">
        <v>21</v>
      </c>
      <c r="D23" s="441">
        <f t="shared" si="0"/>
        <v>95.454545454545453</v>
      </c>
    </row>
    <row r="24" spans="1:4" s="425" customFormat="1" ht="18" customHeight="1">
      <c r="A24" s="422" t="s">
        <v>35</v>
      </c>
      <c r="B24" s="424">
        <v>14</v>
      </c>
      <c r="C24" s="442">
        <v>15</v>
      </c>
      <c r="D24" s="441">
        <f t="shared" si="0"/>
        <v>107.14285714285714</v>
      </c>
    </row>
    <row r="25" spans="1:4" ht="18" customHeight="1">
      <c r="A25" s="422" t="s">
        <v>341</v>
      </c>
      <c r="B25" s="424">
        <v>6</v>
      </c>
      <c r="C25" s="442">
        <v>8</v>
      </c>
      <c r="D25" s="441">
        <f t="shared" si="0"/>
        <v>133.33333333333331</v>
      </c>
    </row>
    <row r="26" spans="1:4" ht="18" customHeight="1">
      <c r="A26" s="417"/>
      <c r="B26" s="417"/>
      <c r="C26" s="417"/>
      <c r="D26" s="417"/>
    </row>
    <row r="27" spans="1:4" ht="18" customHeight="1">
      <c r="A27" s="417"/>
      <c r="B27" s="417"/>
      <c r="C27" s="417"/>
      <c r="D27" s="417"/>
    </row>
    <row r="28" spans="1:4" ht="18" customHeight="1">
      <c r="A28" s="417"/>
      <c r="B28" s="417"/>
      <c r="C28" s="417"/>
      <c r="D28" s="417"/>
    </row>
    <row r="29" spans="1:4" ht="18" customHeight="1">
      <c r="A29" s="417"/>
      <c r="B29" s="417"/>
      <c r="C29" s="417"/>
      <c r="D29" s="417"/>
    </row>
    <row r="30" spans="1:4" ht="18" customHeight="1">
      <c r="A30" s="417"/>
      <c r="B30" s="417"/>
      <c r="C30" s="417"/>
      <c r="D30" s="417"/>
    </row>
    <row r="31" spans="1:4" ht="18" customHeight="1">
      <c r="A31" s="417"/>
      <c r="B31" s="417"/>
      <c r="C31" s="417"/>
      <c r="D31" s="417"/>
    </row>
    <row r="32" spans="1:4" ht="18" customHeight="1">
      <c r="A32" s="417"/>
      <c r="B32" s="417"/>
      <c r="C32" s="417"/>
      <c r="D32" s="417"/>
    </row>
    <row r="33" spans="1:4" ht="18" customHeight="1">
      <c r="A33" s="417"/>
      <c r="B33" s="417"/>
      <c r="C33" s="417"/>
      <c r="D33" s="417"/>
    </row>
    <row r="34" spans="1:4" ht="18" customHeight="1">
      <c r="A34" s="417"/>
      <c r="B34" s="417"/>
      <c r="C34" s="417"/>
      <c r="D34" s="417"/>
    </row>
    <row r="35" spans="1:4" ht="18" customHeight="1">
      <c r="A35" s="417"/>
      <c r="B35" s="417"/>
      <c r="C35" s="417"/>
      <c r="D35" s="417"/>
    </row>
    <row r="36" spans="1:4" ht="18" customHeight="1">
      <c r="A36" s="417"/>
      <c r="B36" s="417"/>
      <c r="C36" s="417"/>
      <c r="D36" s="417"/>
    </row>
    <row r="37" spans="1:4" ht="18" customHeight="1">
      <c r="A37" s="417"/>
      <c r="B37" s="417"/>
      <c r="C37" s="417"/>
      <c r="D37" s="417"/>
    </row>
    <row r="38" spans="1:4" ht="18" customHeight="1">
      <c r="A38" s="417"/>
      <c r="B38" s="417"/>
      <c r="C38" s="417"/>
      <c r="D38" s="417"/>
    </row>
    <row r="39" spans="1:4" ht="20.100000000000001" customHeight="1">
      <c r="A39" s="417"/>
      <c r="B39" s="417"/>
      <c r="C39" s="417"/>
      <c r="D39" s="417"/>
    </row>
    <row r="40" spans="1:4" ht="20.100000000000001" customHeight="1">
      <c r="A40" s="417"/>
      <c r="B40" s="417"/>
      <c r="C40" s="417"/>
      <c r="D40" s="417"/>
    </row>
    <row r="41" spans="1:4" ht="20.100000000000001" customHeight="1">
      <c r="A41" s="417"/>
      <c r="B41" s="417"/>
      <c r="C41" s="417"/>
      <c r="D41" s="417"/>
    </row>
    <row r="42" spans="1:4" ht="20.100000000000001" customHeight="1">
      <c r="A42" s="417"/>
      <c r="B42" s="417"/>
      <c r="C42" s="417"/>
      <c r="D42" s="417"/>
    </row>
    <row r="43" spans="1:4" ht="20.100000000000001" customHeight="1">
      <c r="A43" s="417"/>
      <c r="B43" s="417"/>
      <c r="C43" s="417"/>
      <c r="D43" s="417"/>
    </row>
    <row r="44" spans="1:4" ht="20.100000000000001" customHeight="1">
      <c r="A44" s="417"/>
      <c r="B44" s="417"/>
      <c r="C44" s="417"/>
      <c r="D44" s="417"/>
    </row>
    <row r="45" spans="1:4" ht="20.100000000000001" customHeight="1">
      <c r="A45" s="417"/>
      <c r="B45" s="417"/>
      <c r="C45" s="417"/>
      <c r="D45" s="417"/>
    </row>
    <row r="46" spans="1:4" ht="20.100000000000001" customHeight="1">
      <c r="A46" s="417"/>
      <c r="B46" s="417"/>
      <c r="C46" s="417"/>
      <c r="D46" s="417"/>
    </row>
    <row r="47" spans="1:4" ht="20.100000000000001" customHeight="1">
      <c r="A47" s="417"/>
      <c r="B47" s="417"/>
      <c r="C47" s="417"/>
      <c r="D47" s="417"/>
    </row>
    <row r="48" spans="1:4" ht="20.100000000000001" customHeight="1">
      <c r="A48" s="417"/>
      <c r="B48" s="417"/>
      <c r="C48" s="417"/>
      <c r="D48" s="417"/>
    </row>
    <row r="49" spans="1:4" ht="20.100000000000001" customHeight="1">
      <c r="A49" s="417"/>
      <c r="B49" s="417"/>
      <c r="C49" s="417"/>
      <c r="D49" s="417"/>
    </row>
    <row r="50" spans="1:4">
      <c r="A50" s="417"/>
      <c r="B50" s="417"/>
      <c r="C50" s="417"/>
      <c r="D50" s="417"/>
    </row>
    <row r="51" spans="1:4">
      <c r="A51" s="417"/>
      <c r="B51" s="417"/>
      <c r="C51" s="417"/>
      <c r="D51" s="417"/>
    </row>
    <row r="52" spans="1:4">
      <c r="A52" s="417"/>
      <c r="B52" s="417"/>
      <c r="C52" s="417"/>
      <c r="D52" s="417"/>
    </row>
    <row r="53" spans="1:4">
      <c r="A53" s="417"/>
      <c r="B53" s="417"/>
      <c r="C53" s="417"/>
      <c r="D53" s="417"/>
    </row>
    <row r="54" spans="1:4">
      <c r="A54" s="417"/>
      <c r="B54" s="417"/>
      <c r="C54" s="417"/>
      <c r="D54" s="417"/>
    </row>
    <row r="55" spans="1:4">
      <c r="A55" s="417"/>
      <c r="B55" s="417"/>
      <c r="C55" s="417"/>
      <c r="D55" s="417"/>
    </row>
    <row r="56" spans="1:4">
      <c r="A56" s="417"/>
      <c r="B56" s="417"/>
      <c r="C56" s="417"/>
      <c r="D56" s="417"/>
    </row>
    <row r="57" spans="1:4">
      <c r="A57" s="417"/>
      <c r="B57" s="417"/>
      <c r="C57" s="417"/>
      <c r="D57" s="417"/>
    </row>
    <row r="58" spans="1:4">
      <c r="A58" s="417"/>
      <c r="B58" s="417"/>
      <c r="C58" s="417"/>
      <c r="D58" s="417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" sqref="A2"/>
    </sheetView>
  </sheetViews>
  <sheetFormatPr defaultRowHeight="15"/>
  <cols>
    <col min="1" max="1" width="3.140625" style="73" customWidth="1"/>
    <col min="2" max="2" width="32.42578125" style="73" customWidth="1"/>
    <col min="3" max="3" width="11.42578125" style="73" customWidth="1"/>
    <col min="4" max="4" width="11.7109375" style="74" customWidth="1"/>
    <col min="5" max="6" width="14.140625" style="73" customWidth="1"/>
    <col min="7" max="16384" width="9.140625" style="73"/>
  </cols>
  <sheetData>
    <row r="1" spans="1:6" s="91" customFormat="1" ht="20.100000000000001" customHeight="1">
      <c r="A1" s="92" t="s">
        <v>386</v>
      </c>
      <c r="B1" s="209"/>
      <c r="C1" s="209"/>
      <c r="D1" s="210"/>
      <c r="E1" s="209"/>
      <c r="F1" s="209"/>
    </row>
    <row r="2" spans="1:6" ht="18" customHeight="1">
      <c r="A2" s="89"/>
      <c r="B2" s="89"/>
      <c r="C2" s="89"/>
      <c r="D2" s="90"/>
      <c r="E2" s="89"/>
    </row>
    <row r="3" spans="1:6" ht="20.100000000000001" customHeight="1">
      <c r="A3" s="88"/>
      <c r="B3" s="88"/>
      <c r="C3" s="88"/>
      <c r="D3" s="87"/>
      <c r="F3" s="324" t="s">
        <v>288</v>
      </c>
    </row>
    <row r="4" spans="1:6" ht="17.100000000000001" customHeight="1">
      <c r="A4" s="211"/>
      <c r="B4" s="211"/>
      <c r="C4" s="85" t="s">
        <v>129</v>
      </c>
      <c r="D4" s="86" t="s">
        <v>128</v>
      </c>
      <c r="E4" s="85" t="s">
        <v>282</v>
      </c>
      <c r="F4" s="85" t="s">
        <v>282</v>
      </c>
    </row>
    <row r="5" spans="1:6" ht="17.100000000000001" customHeight="1">
      <c r="A5" s="212"/>
      <c r="B5" s="212"/>
      <c r="C5" s="83" t="s">
        <v>275</v>
      </c>
      <c r="D5" s="84" t="s">
        <v>283</v>
      </c>
      <c r="E5" s="83" t="s">
        <v>127</v>
      </c>
      <c r="F5" s="83" t="s">
        <v>126</v>
      </c>
    </row>
    <row r="6" spans="1:6" ht="17.100000000000001" customHeight="1">
      <c r="A6" s="212"/>
      <c r="B6" s="212"/>
      <c r="C6" s="82"/>
      <c r="D6" s="81" t="s">
        <v>275</v>
      </c>
      <c r="E6" s="80" t="s">
        <v>284</v>
      </c>
      <c r="F6" s="80" t="s">
        <v>285</v>
      </c>
    </row>
    <row r="7" spans="1:6" ht="7.5" customHeight="1">
      <c r="A7" s="213"/>
      <c r="B7" s="213"/>
      <c r="C7" s="213"/>
      <c r="D7" s="214"/>
      <c r="E7" s="213"/>
    </row>
    <row r="8" spans="1:6" ht="17.100000000000001" customHeight="1">
      <c r="A8" s="79" t="s">
        <v>125</v>
      </c>
      <c r="B8" s="78"/>
      <c r="C8" s="215">
        <v>324060.239</v>
      </c>
      <c r="D8" s="216">
        <v>18031.025364679997</v>
      </c>
      <c r="E8" s="217">
        <v>5.5640967927200711</v>
      </c>
      <c r="F8" s="217">
        <v>108.52154017843223</v>
      </c>
    </row>
    <row r="9" spans="1:6" ht="17.100000000000001" customHeight="1">
      <c r="A9" s="218"/>
      <c r="B9" s="76" t="s">
        <v>124</v>
      </c>
      <c r="C9" s="219">
        <v>47679.415000000001</v>
      </c>
      <c r="D9" s="220">
        <v>2495.6</v>
      </c>
      <c r="E9" s="221">
        <v>5.2341246217051944</v>
      </c>
      <c r="F9" s="221">
        <v>79.406898307241946</v>
      </c>
    </row>
    <row r="10" spans="1:6" ht="17.100000000000001" customHeight="1">
      <c r="A10" s="218"/>
      <c r="B10" s="77" t="s">
        <v>123</v>
      </c>
      <c r="C10" s="222"/>
      <c r="D10" s="223"/>
      <c r="E10" s="224"/>
      <c r="F10" s="224"/>
    </row>
    <row r="11" spans="1:6" ht="17.100000000000001" customHeight="1">
      <c r="A11" s="218"/>
      <c r="B11" s="225" t="s">
        <v>122</v>
      </c>
      <c r="C11" s="222">
        <v>8797.7520000000004</v>
      </c>
      <c r="D11" s="223">
        <v>537.6</v>
      </c>
      <c r="E11" s="224">
        <v>6.110651902895194</v>
      </c>
      <c r="F11" s="224">
        <v>48.660391020999278</v>
      </c>
    </row>
    <row r="12" spans="1:6" ht="17.100000000000001" customHeight="1">
      <c r="A12" s="218"/>
      <c r="B12" s="225" t="s">
        <v>120</v>
      </c>
      <c r="C12" s="222">
        <v>5288.97</v>
      </c>
      <c r="D12" s="223">
        <v>287.8</v>
      </c>
      <c r="E12" s="224">
        <v>5.4415131868775957</v>
      </c>
      <c r="F12" s="224">
        <v>141.63385826771656</v>
      </c>
    </row>
    <row r="13" spans="1:6" ht="17.100000000000001" customHeight="1">
      <c r="A13" s="218"/>
      <c r="B13" s="225" t="s">
        <v>121</v>
      </c>
      <c r="C13" s="222">
        <v>3302.16</v>
      </c>
      <c r="D13" s="223">
        <v>161.80000000000001</v>
      </c>
      <c r="E13" s="224">
        <v>4.8998231460619719</v>
      </c>
      <c r="F13" s="224">
        <v>51.089359014840554</v>
      </c>
    </row>
    <row r="14" spans="1:6" ht="17.100000000000001" customHeight="1">
      <c r="A14" s="218"/>
      <c r="B14" s="225" t="s">
        <v>118</v>
      </c>
      <c r="C14" s="222">
        <v>1288.8330000000001</v>
      </c>
      <c r="D14" s="223">
        <v>68.099999999999994</v>
      </c>
      <c r="E14" s="224">
        <v>5.2838498083149634</v>
      </c>
      <c r="F14" s="224">
        <v>109.13461538461537</v>
      </c>
    </row>
    <row r="15" spans="1:6" ht="17.100000000000001" customHeight="1">
      <c r="A15" s="218"/>
      <c r="B15" s="225" t="s">
        <v>119</v>
      </c>
      <c r="C15" s="222">
        <v>1310.9929999999999</v>
      </c>
      <c r="D15" s="223">
        <v>65.8</v>
      </c>
      <c r="E15" s="224">
        <v>5.0190962118028093</v>
      </c>
      <c r="F15" s="224">
        <v>103.62204724409447</v>
      </c>
    </row>
    <row r="16" spans="1:6" ht="17.100000000000001" customHeight="1">
      <c r="A16" s="218"/>
      <c r="B16" s="225" t="s">
        <v>117</v>
      </c>
      <c r="C16" s="222">
        <v>745.29</v>
      </c>
      <c r="D16" s="223">
        <v>34.9</v>
      </c>
      <c r="E16" s="224">
        <v>4.6827409464772103</v>
      </c>
      <c r="F16" s="224">
        <v>77.212389380530965</v>
      </c>
    </row>
    <row r="17" spans="1:6" ht="17.100000000000001" customHeight="1">
      <c r="A17" s="218"/>
      <c r="B17" s="225" t="s">
        <v>116</v>
      </c>
      <c r="C17" s="222">
        <v>250</v>
      </c>
      <c r="D17" s="223">
        <v>14.4</v>
      </c>
      <c r="E17" s="224">
        <v>5.76</v>
      </c>
      <c r="F17" s="224">
        <v>92.307692307692307</v>
      </c>
    </row>
    <row r="18" spans="1:6" ht="17.100000000000001" customHeight="1">
      <c r="A18" s="218"/>
      <c r="B18" s="225" t="s">
        <v>115</v>
      </c>
      <c r="C18" s="222">
        <v>244.36799999999999</v>
      </c>
      <c r="D18" s="223">
        <v>12.5</v>
      </c>
      <c r="E18" s="224">
        <v>5.1152360374517123</v>
      </c>
      <c r="F18" s="224">
        <v>116.82242990654206</v>
      </c>
    </row>
    <row r="19" spans="1:6" ht="17.100000000000001" customHeight="1">
      <c r="A19" s="218"/>
      <c r="B19" s="225" t="s">
        <v>114</v>
      </c>
      <c r="C19" s="222">
        <v>305.66800000000001</v>
      </c>
      <c r="D19" s="223">
        <v>11.46</v>
      </c>
      <c r="E19" s="224">
        <v>3.7491657615452061</v>
      </c>
      <c r="F19" s="224">
        <v>122.6980728051392</v>
      </c>
    </row>
    <row r="20" spans="1:6" ht="17.100000000000001" customHeight="1">
      <c r="A20" s="218"/>
      <c r="B20" s="225" t="s">
        <v>113</v>
      </c>
      <c r="C20" s="222">
        <v>158.52000000000001</v>
      </c>
      <c r="D20" s="223">
        <v>7.15</v>
      </c>
      <c r="E20" s="224">
        <v>4.5104718647489275</v>
      </c>
      <c r="F20" s="224">
        <v>117.21311475409837</v>
      </c>
    </row>
    <row r="21" spans="1:6" ht="17.100000000000001" customHeight="1">
      <c r="A21" s="218"/>
      <c r="B21" s="76" t="s">
        <v>112</v>
      </c>
      <c r="C21" s="226">
        <v>276380.82400000002</v>
      </c>
      <c r="D21" s="227">
        <v>15535.425364679999</v>
      </c>
      <c r="E21" s="228">
        <v>5.6210214369575784</v>
      </c>
      <c r="F21" s="228">
        <v>115.3133353840508</v>
      </c>
    </row>
    <row r="22" spans="1:6" ht="17.100000000000001" customHeight="1">
      <c r="A22" s="218"/>
      <c r="B22" s="229" t="s">
        <v>111</v>
      </c>
      <c r="C22" s="222">
        <v>198902.95033165484</v>
      </c>
      <c r="D22" s="223">
        <v>10203</v>
      </c>
      <c r="E22" s="230">
        <v>5.1299267600738698</v>
      </c>
      <c r="F22" s="224">
        <v>111.23057676978594</v>
      </c>
    </row>
    <row r="23" spans="1:6" ht="17.100000000000001" customHeight="1">
      <c r="A23" s="218"/>
      <c r="B23" s="229" t="s">
        <v>110</v>
      </c>
      <c r="C23" s="222">
        <v>65896.279126477777</v>
      </c>
      <c r="D23" s="223">
        <v>4452.0716890399999</v>
      </c>
      <c r="E23" s="230">
        <v>6.7561806949599275</v>
      </c>
      <c r="F23" s="224">
        <v>124.43159653732454</v>
      </c>
    </row>
    <row r="24" spans="1:6" ht="17.100000000000001" customHeight="1">
      <c r="A24" s="218"/>
      <c r="B24" s="229" t="s">
        <v>109</v>
      </c>
      <c r="C24" s="231">
        <v>11581.594541867362</v>
      </c>
      <c r="D24" s="223">
        <v>879.77800000000002</v>
      </c>
      <c r="E24" s="224">
        <v>7.5963460542467649</v>
      </c>
      <c r="F24" s="224">
        <v>122.00905313725599</v>
      </c>
    </row>
    <row r="25" spans="1:6" ht="17.100000000000001" customHeight="1">
      <c r="A25" s="232"/>
      <c r="B25" s="75" t="s">
        <v>108</v>
      </c>
      <c r="C25" s="231"/>
      <c r="D25" s="223"/>
      <c r="E25" s="224"/>
      <c r="F25" s="224"/>
    </row>
    <row r="26" spans="1:6" ht="16.5" customHeight="1">
      <c r="A26" s="233"/>
      <c r="B26" s="234" t="s">
        <v>107</v>
      </c>
      <c r="C26" s="231">
        <v>46448.245999999999</v>
      </c>
      <c r="D26" s="223">
        <v>2965.4639999999999</v>
      </c>
      <c r="E26" s="224">
        <v>6.3844477571876448</v>
      </c>
      <c r="F26" s="224">
        <v>139.3188959213434</v>
      </c>
    </row>
    <row r="27" spans="1:6" ht="16.5" customHeight="1">
      <c r="A27" s="233"/>
      <c r="B27" s="234" t="s">
        <v>102</v>
      </c>
      <c r="C27" s="231">
        <v>7806.1390000000001</v>
      </c>
      <c r="D27" s="223">
        <v>590.60500000000002</v>
      </c>
      <c r="E27" s="224">
        <v>7.5659042197429489</v>
      </c>
      <c r="F27" s="224">
        <v>125.02725554160732</v>
      </c>
    </row>
    <row r="28" spans="1:6" ht="16.5" customHeight="1">
      <c r="A28" s="233"/>
      <c r="B28" s="234" t="s">
        <v>101</v>
      </c>
      <c r="C28" s="231">
        <v>6592.6239999999998</v>
      </c>
      <c r="D28" s="223">
        <v>528.01499999999999</v>
      </c>
      <c r="E28" s="224">
        <v>8.0091781360502274</v>
      </c>
      <c r="F28" s="224">
        <v>123.01790698432964</v>
      </c>
    </row>
    <row r="29" spans="1:6" ht="16.5" customHeight="1">
      <c r="A29" s="233"/>
      <c r="B29" s="234" t="s">
        <v>103</v>
      </c>
      <c r="C29" s="231">
        <v>6264.71</v>
      </c>
      <c r="D29" s="223">
        <v>520.66300000000001</v>
      </c>
      <c r="E29" s="224">
        <v>8.3110471194995448</v>
      </c>
      <c r="F29" s="224">
        <v>109.84683221165004</v>
      </c>
    </row>
    <row r="30" spans="1:6" ht="16.5" customHeight="1">
      <c r="A30" s="233"/>
      <c r="B30" s="234" t="s">
        <v>106</v>
      </c>
      <c r="C30" s="231">
        <v>36788.434000000001</v>
      </c>
      <c r="D30" s="223">
        <v>514.61800000000005</v>
      </c>
      <c r="E30" s="224">
        <v>1.3988581302482188</v>
      </c>
      <c r="F30" s="224">
        <v>93.276733652220102</v>
      </c>
    </row>
    <row r="31" spans="1:6" ht="16.5" customHeight="1">
      <c r="A31" s="233"/>
      <c r="B31" s="234" t="s">
        <v>104</v>
      </c>
      <c r="C31" s="231">
        <v>6232.3540000000003</v>
      </c>
      <c r="D31" s="223">
        <v>511.59500000000003</v>
      </c>
      <c r="E31" s="224">
        <v>8.2086961042328479</v>
      </c>
      <c r="F31" s="224">
        <v>103.2582369230521</v>
      </c>
    </row>
    <row r="32" spans="1:6" ht="16.5" customHeight="1">
      <c r="A32" s="233"/>
      <c r="B32" s="234" t="s">
        <v>105</v>
      </c>
      <c r="C32" s="231">
        <v>5499.4709999999995</v>
      </c>
      <c r="D32" s="223">
        <v>493.05200000000002</v>
      </c>
      <c r="E32" s="224">
        <v>8.9654441308991366</v>
      </c>
      <c r="F32" s="224">
        <v>100.72008285549113</v>
      </c>
    </row>
    <row r="33" spans="1:6" ht="16.5" customHeight="1">
      <c r="A33" s="233"/>
      <c r="B33" s="234" t="s">
        <v>90</v>
      </c>
      <c r="C33" s="235">
        <v>7269.7690000000002</v>
      </c>
      <c r="D33" s="236">
        <v>431.26900000000001</v>
      </c>
      <c r="E33" s="237">
        <v>5.9323618123216839</v>
      </c>
      <c r="F33" s="237">
        <v>119.84887895865988</v>
      </c>
    </row>
    <row r="34" spans="1:6" ht="16.5" customHeight="1">
      <c r="A34" s="233"/>
      <c r="B34" s="234" t="s">
        <v>100</v>
      </c>
      <c r="C34" s="231">
        <v>4563.3069999999998</v>
      </c>
      <c r="D34" s="223">
        <v>365.9</v>
      </c>
      <c r="E34" s="224">
        <v>8.0183077754794922</v>
      </c>
      <c r="F34" s="224">
        <v>96.492616033755269</v>
      </c>
    </row>
    <row r="35" spans="1:6" ht="16.5" customHeight="1">
      <c r="A35" s="233"/>
      <c r="B35" s="234" t="s">
        <v>97</v>
      </c>
      <c r="C35" s="231">
        <v>6683.2610000000004</v>
      </c>
      <c r="D35" s="223">
        <v>350.54</v>
      </c>
      <c r="E35" s="224">
        <v>5.2450442979856691</v>
      </c>
      <c r="F35" s="224">
        <v>122.17726054421058</v>
      </c>
    </row>
    <row r="36" spans="1:6" ht="16.5" customHeight="1">
      <c r="A36" s="233"/>
      <c r="B36" s="234" t="s">
        <v>96</v>
      </c>
      <c r="C36" s="231">
        <v>4785.5079999999998</v>
      </c>
      <c r="D36" s="223">
        <v>347.91899999999998</v>
      </c>
      <c r="E36" s="224">
        <v>7.2702626346043093</v>
      </c>
      <c r="F36" s="224">
        <v>95.890626162737817</v>
      </c>
    </row>
    <row r="37" spans="1:6" ht="16.5" customHeight="1">
      <c r="A37" s="233"/>
      <c r="B37" s="234" t="s">
        <v>98</v>
      </c>
      <c r="C37" s="231">
        <v>6910</v>
      </c>
      <c r="D37" s="223">
        <v>342.39299999999997</v>
      </c>
      <c r="E37" s="224">
        <v>4.9550361794500715</v>
      </c>
      <c r="F37" s="224">
        <v>123.41421743549814</v>
      </c>
    </row>
    <row r="38" spans="1:6" ht="16.5" customHeight="1">
      <c r="A38" s="233"/>
      <c r="B38" s="234" t="s">
        <v>92</v>
      </c>
      <c r="C38" s="231">
        <v>3528.4360000000001</v>
      </c>
      <c r="D38" s="223">
        <v>327.12436467999999</v>
      </c>
      <c r="E38" s="224">
        <v>9.2710868124007355</v>
      </c>
      <c r="F38" s="224">
        <v>164.43037471851375</v>
      </c>
    </row>
    <row r="39" spans="1:6" ht="16.5" customHeight="1">
      <c r="A39" s="233"/>
      <c r="B39" s="234" t="s">
        <v>95</v>
      </c>
      <c r="C39" s="231">
        <v>8177.97</v>
      </c>
      <c r="D39" s="223">
        <v>308.18599999999998</v>
      </c>
      <c r="E39" s="224">
        <v>3.7684902243466283</v>
      </c>
      <c r="F39" s="224">
        <v>127.99750804693177</v>
      </c>
    </row>
    <row r="40" spans="1:6" ht="16.5" customHeight="1">
      <c r="A40" s="233"/>
      <c r="B40" s="234" t="s">
        <v>94</v>
      </c>
      <c r="C40" s="231">
        <v>5031.8159999999998</v>
      </c>
      <c r="D40" s="223">
        <v>249.99</v>
      </c>
      <c r="E40" s="224">
        <v>4.9681864360699999</v>
      </c>
      <c r="F40" s="224">
        <v>63.307199076184396</v>
      </c>
    </row>
    <row r="41" spans="1:6" ht="16.5" customHeight="1">
      <c r="A41" s="233"/>
      <c r="B41" s="234" t="s">
        <v>91</v>
      </c>
      <c r="C41" s="231">
        <v>2422.9609999999998</v>
      </c>
      <c r="D41" s="223">
        <v>236.03100000000001</v>
      </c>
      <c r="E41" s="224">
        <v>9.7414279470449596</v>
      </c>
      <c r="F41" s="224">
        <v>118.7189095390187</v>
      </c>
    </row>
    <row r="42" spans="1:6" ht="16.5" customHeight="1">
      <c r="A42" s="233"/>
      <c r="B42" s="234" t="s">
        <v>99</v>
      </c>
      <c r="C42" s="231">
        <v>5971.7780000000002</v>
      </c>
      <c r="D42" s="223">
        <v>232.75399999999999</v>
      </c>
      <c r="E42" s="224">
        <v>3.8975661854811077</v>
      </c>
      <c r="F42" s="224">
        <v>105.23617258887839</v>
      </c>
    </row>
    <row r="43" spans="1:6" ht="16.5" customHeight="1">
      <c r="A43" s="233"/>
      <c r="B43" s="234" t="s">
        <v>93</v>
      </c>
      <c r="C43" s="231">
        <v>3996.8679999999999</v>
      </c>
      <c r="D43" s="223">
        <v>223.96700000000001</v>
      </c>
      <c r="E43" s="224">
        <v>5.6035625895075842</v>
      </c>
      <c r="F43" s="224">
        <v>99.409668126961307</v>
      </c>
    </row>
    <row r="44" spans="1:6" ht="16.5" customHeight="1">
      <c r="A44" s="233"/>
      <c r="B44" s="238" t="s">
        <v>286</v>
      </c>
      <c r="C44" s="231">
        <v>3460.1289999999999</v>
      </c>
      <c r="D44" s="223">
        <v>222.524</v>
      </c>
      <c r="E44" s="224">
        <v>6.4310897079270752</v>
      </c>
      <c r="F44" s="224">
        <v>112.08187894447886</v>
      </c>
    </row>
    <row r="45" spans="1:6" ht="16.5" customHeight="1">
      <c r="A45" s="233"/>
      <c r="B45" s="238" t="s">
        <v>287</v>
      </c>
      <c r="C45" s="231">
        <v>2389.3989999999999</v>
      </c>
      <c r="D45" s="223">
        <v>209.303</v>
      </c>
      <c r="E45" s="224">
        <v>8.7596504392945675</v>
      </c>
      <c r="F45" s="224">
        <v>170.84564525344871</v>
      </c>
    </row>
    <row r="46" spans="1:6" ht="16.5" customHeight="1"/>
    <row r="47" spans="1:6" ht="16.5" customHeight="1">
      <c r="A47" s="233"/>
      <c r="B47" s="234"/>
      <c r="C47" s="235"/>
      <c r="D47" s="236"/>
      <c r="E47" s="237"/>
      <c r="F47" s="237"/>
    </row>
    <row r="48" spans="1:6" ht="16.5" customHeight="1">
      <c r="A48" s="233"/>
      <c r="B48" s="234"/>
      <c r="C48" s="235"/>
      <c r="D48" s="236"/>
      <c r="E48" s="237"/>
      <c r="F48" s="237"/>
    </row>
    <row r="49" spans="1:6" ht="16.5" customHeight="1">
      <c r="A49" s="233"/>
      <c r="B49" s="234"/>
      <c r="C49" s="235"/>
      <c r="D49" s="236"/>
      <c r="E49" s="237"/>
      <c r="F49" s="237"/>
    </row>
    <row r="50" spans="1:6" ht="16.5" customHeight="1">
      <c r="A50" s="233"/>
      <c r="C50" s="235"/>
      <c r="D50" s="236"/>
      <c r="E50" s="237"/>
      <c r="F50" s="237"/>
    </row>
    <row r="51" spans="1:6" ht="16.5" customHeight="1">
      <c r="A51" s="233"/>
      <c r="C51" s="235"/>
      <c r="D51" s="236"/>
      <c r="E51" s="237"/>
      <c r="F51" s="237"/>
    </row>
    <row r="52" spans="1:6" ht="16.5" customHeight="1">
      <c r="A52" s="233"/>
      <c r="C52" s="235"/>
      <c r="D52" s="236"/>
      <c r="E52" s="237"/>
      <c r="F52" s="237"/>
    </row>
    <row r="53" spans="1:6" ht="16.5" customHeight="1">
      <c r="A53" s="233"/>
      <c r="B53" s="234"/>
      <c r="C53" s="235"/>
      <c r="D53" s="236"/>
      <c r="E53" s="237"/>
      <c r="F53" s="237"/>
    </row>
    <row r="54" spans="1:6" ht="16.5" customHeight="1">
      <c r="A54" s="233"/>
      <c r="C54" s="235"/>
      <c r="D54" s="236"/>
      <c r="E54" s="237"/>
      <c r="F54" s="237"/>
    </row>
    <row r="55" spans="1:6" ht="17.100000000000001" customHeight="1">
      <c r="A55" s="233"/>
      <c r="B55" s="239"/>
      <c r="C55" s="235"/>
      <c r="D55" s="236"/>
      <c r="E55" s="237"/>
      <c r="F55" s="237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horizontalDpi="4294967295" verticalDpi="4294967295" r:id="rId1"/>
  <headerFooter alignWithMargins="0">
    <oddHeader>&amp;C&amp;"Times New Roman,Regular"&amp;13&amp;P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01NN</vt:lpstr>
      <vt:lpstr>IIP</vt:lpstr>
      <vt:lpstr>SP</vt:lpstr>
      <vt:lpstr>LAO DONG</vt:lpstr>
      <vt:lpstr>13.DNthanhlapmoi</vt:lpstr>
      <vt:lpstr>DN1 (2)</vt:lpstr>
      <vt:lpstr>DN1 (3)</vt:lpstr>
      <vt:lpstr>DN4</vt:lpstr>
      <vt:lpstr>VonDT</vt:lpstr>
      <vt:lpstr>05DTNN</vt:lpstr>
      <vt:lpstr>Tongmuc</vt:lpstr>
      <vt:lpstr>CPI</vt:lpstr>
      <vt:lpstr>18XK</vt:lpstr>
      <vt:lpstr>19NK</vt:lpstr>
      <vt:lpstr>Van tai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Nguyễn Thu Oanh</cp:lastModifiedBy>
  <cp:lastPrinted>2019-01-28T08:44:15Z</cp:lastPrinted>
  <dcterms:created xsi:type="dcterms:W3CDTF">2018-01-24T01:55:04Z</dcterms:created>
  <dcterms:modified xsi:type="dcterms:W3CDTF">2019-01-28T08:46:59Z</dcterms:modified>
</cp:coreProperties>
</file>