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W:\01 Bao cao thang\2019\Thang 02\Tong hop\"/>
    </mc:Choice>
  </mc:AlternateContent>
  <bookViews>
    <workbookView xWindow="0" yWindow="0" windowWidth="20490" windowHeight="7755" firstSheet="5" activeTab="10"/>
  </bookViews>
  <sheets>
    <sheet name="01NN" sheetId="20" r:id="rId1"/>
    <sheet name="7.IIPthang" sheetId="33" r:id="rId2"/>
    <sheet name="9.SPCNthang" sheetId="34" r:id="rId3"/>
    <sheet name="12.LĐCN" sheetId="35" r:id="rId4"/>
    <sheet name="13.DNthanhlapmoi" sheetId="36" r:id="rId5"/>
    <sheet name="DN1" sheetId="37" r:id="rId6"/>
    <sheet name="DN1 (3)" sheetId="38" r:id="rId7"/>
    <sheet name="DN1 (2)" sheetId="39" r:id="rId8"/>
    <sheet name="VonDT" sheetId="29" r:id="rId9"/>
    <sheet name="05DTNN" sheetId="31" r:id="rId10"/>
    <sheet name="tongmuc-OK" sheetId="27" r:id="rId11"/>
    <sheet name="18XK (2)" sheetId="40" r:id="rId12"/>
    <sheet name="19NK (2)" sheetId="41" r:id="rId13"/>
    <sheet name="CPI" sheetId="30" r:id="rId14"/>
    <sheet name="VT" sheetId="42" r:id="rId15"/>
    <sheet name="Sheet1" sheetId="43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\0" localSheetId="7">'[1]PNT-QUOT-#3'!#REF!</definedName>
    <definedName name="\0" localSheetId="6">'[1]PNT-QUOT-#3'!#REF!</definedName>
    <definedName name="\0" localSheetId="8">'[2]PNT-QUOT-#3'!#REF!</definedName>
    <definedName name="\0">'[2]PNT-QUOT-#3'!#REF!</definedName>
    <definedName name="\z" localSheetId="7">'[1]COAT&amp;WRAP-QIOT-#3'!#REF!</definedName>
    <definedName name="\z" localSheetId="6">'[1]COAT&amp;WRAP-QIOT-#3'!#REF!</definedName>
    <definedName name="\z" localSheetId="8">'[2]COAT&amp;WRAP-QIOT-#3'!#REF!</definedName>
    <definedName name="\z">'[2]COAT&amp;WRAP-QIOT-#3'!#REF!</definedName>
    <definedName name="_________h1" localSheetId="0" hidden="1">{"'TDTGT (theo Dphuong)'!$A$4:$F$75"}</definedName>
    <definedName name="_________h1" localSheetId="9" hidden="1">{"'TDTGT (theo Dphuong)'!$A$4:$F$75"}</definedName>
    <definedName name="_________h1" localSheetId="13" hidden="1">{"'TDTGT (theo Dphuong)'!$A$4:$F$75"}</definedName>
    <definedName name="_________h1" localSheetId="10" hidden="1">{"'TDTGT (theo Dphuong)'!$A$4:$F$75"}</definedName>
    <definedName name="_________h1" localSheetId="8" hidden="1">{"'TDTGT (theo Dphuong)'!$A$4:$F$75"}</definedName>
    <definedName name="_________h1" hidden="1">{"'TDTGT (theo Dphuong)'!$A$4:$F$75"}</definedName>
    <definedName name="________h1" localSheetId="0" hidden="1">{"'TDTGT (theo Dphuong)'!$A$4:$F$75"}</definedName>
    <definedName name="________h1" localSheetId="9" hidden="1">{"'TDTGT (theo Dphuong)'!$A$4:$F$75"}</definedName>
    <definedName name="________h1" localSheetId="13" hidden="1">{"'TDTGT (theo Dphuong)'!$A$4:$F$75"}</definedName>
    <definedName name="________h1" localSheetId="10" hidden="1">{"'TDTGT (theo Dphuong)'!$A$4:$F$75"}</definedName>
    <definedName name="________h1" localSheetId="8" hidden="1">{"'TDTGT (theo Dphuong)'!$A$4:$F$75"}</definedName>
    <definedName name="________h1" hidden="1">{"'TDTGT (theo Dphuong)'!$A$4:$F$75"}</definedName>
    <definedName name="_______h1" localSheetId="0" hidden="1">{"'TDTGT (theo Dphuong)'!$A$4:$F$75"}</definedName>
    <definedName name="_______h1" localSheetId="9" hidden="1">{"'TDTGT (theo Dphuong)'!$A$4:$F$75"}</definedName>
    <definedName name="_______h1" localSheetId="13" hidden="1">{"'TDTGT (theo Dphuong)'!$A$4:$F$75"}</definedName>
    <definedName name="_______h1" localSheetId="10" hidden="1">{"'TDTGT (theo Dphuong)'!$A$4:$F$75"}</definedName>
    <definedName name="_______h1" localSheetId="8" hidden="1">{"'TDTGT (theo Dphuong)'!$A$4:$F$75"}</definedName>
    <definedName name="_______h1" hidden="1">{"'TDTGT (theo Dphuong)'!$A$4:$F$75"}</definedName>
    <definedName name="______B5" localSheetId="0" hidden="1">{#N/A,#N/A,FALSE,"Chung"}</definedName>
    <definedName name="______B5" localSheetId="9" hidden="1">{#N/A,#N/A,FALSE,"Chung"}</definedName>
    <definedName name="______B5" localSheetId="13" hidden="1">{#N/A,#N/A,FALSE,"Chung"}</definedName>
    <definedName name="______B5" localSheetId="10" hidden="1">{#N/A,#N/A,FALSE,"Chung"}</definedName>
    <definedName name="______B5" localSheetId="8" hidden="1">{#N/A,#N/A,FALSE,"Chung"}</definedName>
    <definedName name="______B5" hidden="1">{#N/A,#N/A,FALSE,"Chung"}</definedName>
    <definedName name="______h1" localSheetId="0" hidden="1">{"'TDTGT (theo Dphuong)'!$A$4:$F$75"}</definedName>
    <definedName name="______h1" localSheetId="9" hidden="1">{"'TDTGT (theo Dphuong)'!$A$4:$F$75"}</definedName>
    <definedName name="______h1" localSheetId="13" hidden="1">{"'TDTGT (theo Dphuong)'!$A$4:$F$75"}</definedName>
    <definedName name="______h1" localSheetId="10" hidden="1">{"'TDTGT (theo Dphuong)'!$A$4:$F$75"}</definedName>
    <definedName name="______h1" localSheetId="8" hidden="1">{"'TDTGT (theo Dphuong)'!$A$4:$F$75"}</definedName>
    <definedName name="______h1" hidden="1">{"'TDTGT (theo Dphuong)'!$A$4:$F$75"}</definedName>
    <definedName name="______h2" localSheetId="0" hidden="1">{"'TDTGT (theo Dphuong)'!$A$4:$F$75"}</definedName>
    <definedName name="______h2" localSheetId="9" hidden="1">{"'TDTGT (theo Dphuong)'!$A$4:$F$75"}</definedName>
    <definedName name="______h2" localSheetId="13" hidden="1">{"'TDTGT (theo Dphuong)'!$A$4:$F$75"}</definedName>
    <definedName name="______h2" localSheetId="10" hidden="1">{"'TDTGT (theo Dphuong)'!$A$4:$F$75"}</definedName>
    <definedName name="______h2" localSheetId="8" hidden="1">{"'TDTGT (theo Dphuong)'!$A$4:$F$75"}</definedName>
    <definedName name="______h2" hidden="1">{"'TDTGT (theo Dphuong)'!$A$4:$F$75"}</definedName>
    <definedName name="_____B5" localSheetId="0" hidden="1">{#N/A,#N/A,FALSE,"Chung"}</definedName>
    <definedName name="_____B5" localSheetId="9" hidden="1">{#N/A,#N/A,FALSE,"Chung"}</definedName>
    <definedName name="_____B5" localSheetId="13" hidden="1">{#N/A,#N/A,FALSE,"Chung"}</definedName>
    <definedName name="_____B5" localSheetId="10" hidden="1">{#N/A,#N/A,FALSE,"Chung"}</definedName>
    <definedName name="_____B5" localSheetId="8" hidden="1">{#N/A,#N/A,FALSE,"Chung"}</definedName>
    <definedName name="_____B5" hidden="1">{#N/A,#N/A,FALSE,"Chung"}</definedName>
    <definedName name="_____h1" localSheetId="0" hidden="1">{"'TDTGT (theo Dphuong)'!$A$4:$F$75"}</definedName>
    <definedName name="_____h1" localSheetId="9" hidden="1">{"'TDTGT (theo Dphuong)'!$A$4:$F$75"}</definedName>
    <definedName name="_____h1" localSheetId="13" hidden="1">{"'TDTGT (theo Dphuong)'!$A$4:$F$75"}</definedName>
    <definedName name="_____h1" localSheetId="10" hidden="1">{"'TDTGT (theo Dphuong)'!$A$4:$F$75"}</definedName>
    <definedName name="_____h1" localSheetId="8" hidden="1">{"'TDTGT (theo Dphuong)'!$A$4:$F$75"}</definedName>
    <definedName name="_____h1" hidden="1">{"'TDTGT (theo Dphuong)'!$A$4:$F$75"}</definedName>
    <definedName name="_____h2" localSheetId="0" hidden="1">{"'TDTGT (theo Dphuong)'!$A$4:$F$75"}</definedName>
    <definedName name="_____h2" localSheetId="9" hidden="1">{"'TDTGT (theo Dphuong)'!$A$4:$F$75"}</definedName>
    <definedName name="_____h2" localSheetId="13" hidden="1">{"'TDTGT (theo Dphuong)'!$A$4:$F$75"}</definedName>
    <definedName name="_____h2" localSheetId="10" hidden="1">{"'TDTGT (theo Dphuong)'!$A$4:$F$75"}</definedName>
    <definedName name="_____h2" localSheetId="8" hidden="1">{"'TDTGT (theo Dphuong)'!$A$4:$F$75"}</definedName>
    <definedName name="_____h2" hidden="1">{"'TDTGT (theo Dphuong)'!$A$4:$F$75"}</definedName>
    <definedName name="____B5" localSheetId="0" hidden="1">{#N/A,#N/A,FALSE,"Chung"}</definedName>
    <definedName name="____B5" localSheetId="9" hidden="1">{#N/A,#N/A,FALSE,"Chung"}</definedName>
    <definedName name="____B5" localSheetId="13" hidden="1">{#N/A,#N/A,FALSE,"Chung"}</definedName>
    <definedName name="____B5" localSheetId="10" hidden="1">{#N/A,#N/A,FALSE,"Chung"}</definedName>
    <definedName name="____B5" localSheetId="8" hidden="1">{#N/A,#N/A,FALSE,"Chung"}</definedName>
    <definedName name="____B5" hidden="1">{#N/A,#N/A,FALSE,"Chung"}</definedName>
    <definedName name="____h1" localSheetId="0" hidden="1">{"'TDTGT (theo Dphuong)'!$A$4:$F$75"}</definedName>
    <definedName name="____h1" localSheetId="9" hidden="1">{"'TDTGT (theo Dphuong)'!$A$4:$F$75"}</definedName>
    <definedName name="____h1" localSheetId="13" hidden="1">{"'TDTGT (theo Dphuong)'!$A$4:$F$75"}</definedName>
    <definedName name="____h1" localSheetId="10" hidden="1">{"'TDTGT (theo Dphuong)'!$A$4:$F$75"}</definedName>
    <definedName name="____h1" localSheetId="8" hidden="1">{"'TDTGT (theo Dphuong)'!$A$4:$F$75"}</definedName>
    <definedName name="____h1" hidden="1">{"'TDTGT (theo Dphuong)'!$A$4:$F$75"}</definedName>
    <definedName name="____h2" localSheetId="0" hidden="1">{"'TDTGT (theo Dphuong)'!$A$4:$F$75"}</definedName>
    <definedName name="____h2" localSheetId="9" hidden="1">{"'TDTGT (theo Dphuong)'!$A$4:$F$75"}</definedName>
    <definedName name="____h2" localSheetId="13" hidden="1">{"'TDTGT (theo Dphuong)'!$A$4:$F$75"}</definedName>
    <definedName name="____h2" localSheetId="10" hidden="1">{"'TDTGT (theo Dphuong)'!$A$4:$F$75"}</definedName>
    <definedName name="____h2" localSheetId="8" hidden="1">{"'TDTGT (theo Dphuong)'!$A$4:$F$75"}</definedName>
    <definedName name="____h2" hidden="1">{"'TDTGT (theo Dphuong)'!$A$4:$F$75"}</definedName>
    <definedName name="___B5" localSheetId="0" hidden="1">{#N/A,#N/A,FALSE,"Chung"}</definedName>
    <definedName name="___B5" localSheetId="9" hidden="1">{#N/A,#N/A,FALSE,"Chung"}</definedName>
    <definedName name="___B5" localSheetId="13" hidden="1">{#N/A,#N/A,FALSE,"Chung"}</definedName>
    <definedName name="___B5" localSheetId="10" hidden="1">{#N/A,#N/A,FALSE,"Chung"}</definedName>
    <definedName name="___B5" localSheetId="8" hidden="1">{#N/A,#N/A,FALSE,"Chung"}</definedName>
    <definedName name="___B5" hidden="1">{#N/A,#N/A,FALSE,"Chung"}</definedName>
    <definedName name="___h1" localSheetId="0" hidden="1">{"'TDTGT (theo Dphuong)'!$A$4:$F$75"}</definedName>
    <definedName name="___h1" localSheetId="9" hidden="1">{"'TDTGT (theo Dphuong)'!$A$4:$F$75"}</definedName>
    <definedName name="___h1" localSheetId="13" hidden="1">{"'TDTGT (theo Dphuong)'!$A$4:$F$75"}</definedName>
    <definedName name="___h1" localSheetId="10" hidden="1">{"'TDTGT (theo Dphuong)'!$A$4:$F$75"}</definedName>
    <definedName name="___h1" localSheetId="8" hidden="1">{"'TDTGT (theo Dphuong)'!$A$4:$F$75"}</definedName>
    <definedName name="___h1" hidden="1">{"'TDTGT (theo Dphuong)'!$A$4:$F$75"}</definedName>
    <definedName name="___h2" localSheetId="0" hidden="1">{"'TDTGT (theo Dphuong)'!$A$4:$F$75"}</definedName>
    <definedName name="___h2" localSheetId="9" hidden="1">{"'TDTGT (theo Dphuong)'!$A$4:$F$75"}</definedName>
    <definedName name="___h2" localSheetId="13" hidden="1">{"'TDTGT (theo Dphuong)'!$A$4:$F$75"}</definedName>
    <definedName name="___h2" localSheetId="10" hidden="1">{"'TDTGT (theo Dphuong)'!$A$4:$F$75"}</definedName>
    <definedName name="___h2" localSheetId="8" hidden="1">{"'TDTGT (theo Dphuong)'!$A$4:$F$75"}</definedName>
    <definedName name="___h2" hidden="1">{"'TDTGT (theo Dphuong)'!$A$4:$F$75"}</definedName>
    <definedName name="__B5" localSheetId="0" hidden="1">{#N/A,#N/A,FALSE,"Chung"}</definedName>
    <definedName name="__B5" localSheetId="9" hidden="1">{#N/A,#N/A,FALSE,"Chung"}</definedName>
    <definedName name="__B5" localSheetId="13" hidden="1">{#N/A,#N/A,FALSE,"Chung"}</definedName>
    <definedName name="__B5" localSheetId="10" hidden="1">{#N/A,#N/A,FALSE,"Chung"}</definedName>
    <definedName name="__B5" localSheetId="8" hidden="1">{#N/A,#N/A,FALSE,"Chung"}</definedName>
    <definedName name="__B5" hidden="1">{#N/A,#N/A,FALSE,"Chung"}</definedName>
    <definedName name="__h1" localSheetId="0" hidden="1">{"'TDTGT (theo Dphuong)'!$A$4:$F$75"}</definedName>
    <definedName name="__h1" localSheetId="9" hidden="1">{"'TDTGT (theo Dphuong)'!$A$4:$F$75"}</definedName>
    <definedName name="__h1" localSheetId="13" hidden="1">{"'TDTGT (theo Dphuong)'!$A$4:$F$75"}</definedName>
    <definedName name="__h1" localSheetId="10" hidden="1">{"'TDTGT (theo Dphuong)'!$A$4:$F$75"}</definedName>
    <definedName name="__h1" localSheetId="8" hidden="1">{"'TDTGT (theo Dphuong)'!$A$4:$F$75"}</definedName>
    <definedName name="__h1" hidden="1">{"'TDTGT (theo Dphuong)'!$A$4:$F$75"}</definedName>
    <definedName name="__h2" localSheetId="0" hidden="1">{"'TDTGT (theo Dphuong)'!$A$4:$F$75"}</definedName>
    <definedName name="__h2" localSheetId="9" hidden="1">{"'TDTGT (theo Dphuong)'!$A$4:$F$75"}</definedName>
    <definedName name="__h2" localSheetId="13" hidden="1">{"'TDTGT (theo Dphuong)'!$A$4:$F$75"}</definedName>
    <definedName name="__h2" localSheetId="10" hidden="1">{"'TDTGT (theo Dphuong)'!$A$4:$F$75"}</definedName>
    <definedName name="__h2" localSheetId="8" hidden="1">{"'TDTGT (theo Dphuong)'!$A$4:$F$75"}</definedName>
    <definedName name="__h2" hidden="1">{"'TDTGT (theo Dphuong)'!$A$4:$F$75"}</definedName>
    <definedName name="_B5" localSheetId="0" hidden="1">{#N/A,#N/A,FALSE,"Chung"}</definedName>
    <definedName name="_B5" localSheetId="9" hidden="1">{#N/A,#N/A,FALSE,"Chung"}</definedName>
    <definedName name="_B5" localSheetId="13" hidden="1">{#N/A,#N/A,FALSE,"Chung"}</definedName>
    <definedName name="_B5" localSheetId="10" hidden="1">{#N/A,#N/A,FALSE,"Chung"}</definedName>
    <definedName name="_B5" localSheetId="8" hidden="1">{#N/A,#N/A,FALSE,"Chung"}</definedName>
    <definedName name="_B5" hidden="1">{#N/A,#N/A,FALSE,"Chung"}</definedName>
    <definedName name="_Fill" localSheetId="0" hidden="1">#REF!</definedName>
    <definedName name="_Fill" localSheetId="9" hidden="1">#REF!</definedName>
    <definedName name="_Fill" localSheetId="13" hidden="1">#REF!</definedName>
    <definedName name="_Fill" localSheetId="7" hidden="1">#REF!</definedName>
    <definedName name="_Fill" localSheetId="6" hidden="1">#REF!</definedName>
    <definedName name="_Fill" localSheetId="10" hidden="1">#REF!</definedName>
    <definedName name="_Fill" localSheetId="8" hidden="1">#REF!</definedName>
    <definedName name="_Fill" hidden="1">#REF!</definedName>
    <definedName name="_xlnm._FilterDatabase" localSheetId="4" hidden="1">'13.DNthanhlapmoi'!$A$8:$D$8</definedName>
    <definedName name="_xlnm._FilterDatabase" localSheetId="5" hidden="1">'DN1'!$A$7:$D$7</definedName>
    <definedName name="_xlnm._FilterDatabase" localSheetId="7" hidden="1">'DN1 (2)'!$A$8:$D$8</definedName>
    <definedName name="_xlnm._FilterDatabase" localSheetId="6" hidden="1">'DN1 (3)'!$A$8:$D$8</definedName>
    <definedName name="_h1" localSheetId="0" hidden="1">{"'TDTGT (theo Dphuong)'!$A$4:$F$75"}</definedName>
    <definedName name="_h1" localSheetId="9" hidden="1">{"'TDTGT (theo Dphuong)'!$A$4:$F$75"}</definedName>
    <definedName name="_h1" localSheetId="13" hidden="1">{"'TDTGT (theo Dphuong)'!$A$4:$F$75"}</definedName>
    <definedName name="_h1" localSheetId="10" hidden="1">{"'TDTGT (theo Dphuong)'!$A$4:$F$75"}</definedName>
    <definedName name="_h1" localSheetId="8" hidden="1">{"'TDTGT (theo Dphuong)'!$A$4:$F$75"}</definedName>
    <definedName name="_h1" hidden="1">{"'TDTGT (theo Dphuong)'!$A$4:$F$75"}</definedName>
    <definedName name="_h2" localSheetId="0" hidden="1">{"'TDTGT (theo Dphuong)'!$A$4:$F$75"}</definedName>
    <definedName name="_h2" localSheetId="9" hidden="1">{"'TDTGT (theo Dphuong)'!$A$4:$F$75"}</definedName>
    <definedName name="_h2" localSheetId="13" hidden="1">{"'TDTGT (theo Dphuong)'!$A$4:$F$75"}</definedName>
    <definedName name="_h2" localSheetId="10" hidden="1">{"'TDTGT (theo Dphuong)'!$A$4:$F$75"}</definedName>
    <definedName name="_h2" localSheetId="8" hidden="1">{"'TDTGT (theo Dphuong)'!$A$4:$F$75"}</definedName>
    <definedName name="_h2" hidden="1">{"'TDTGT (theo Dphuong)'!$A$4:$F$75"}</definedName>
    <definedName name="A" localSheetId="7">'[1]PNT-QUOT-#3'!#REF!</definedName>
    <definedName name="A" localSheetId="6">'[1]PNT-QUOT-#3'!#REF!</definedName>
    <definedName name="A" localSheetId="8">'[2]PNT-QUOT-#3'!#REF!</definedName>
    <definedName name="A">'[2]PNT-QUOT-#3'!#REF!</definedName>
    <definedName name="AAA" localSheetId="7">'[3]MTL$-INTER'!#REF!</definedName>
    <definedName name="AAA" localSheetId="6">'[3]MTL$-INTER'!#REF!</definedName>
    <definedName name="AAA" localSheetId="8">'[3]MTL$-INTER'!#REF!</definedName>
    <definedName name="AAA">'[4]MTL$-INTER'!#REF!</definedName>
    <definedName name="abc" localSheetId="0" hidden="1">{"'TDTGT (theo Dphuong)'!$A$4:$F$75"}</definedName>
    <definedName name="abc" localSheetId="9" hidden="1">{"'TDTGT (theo Dphuong)'!$A$4:$F$75"}</definedName>
    <definedName name="abc" localSheetId="13" hidden="1">{"'TDTGT (theo Dphuong)'!$A$4:$F$75"}</definedName>
    <definedName name="abc" localSheetId="10" hidden="1">{"'TDTGT (theo Dphuong)'!$A$4:$F$75"}</definedName>
    <definedName name="abc" localSheetId="8" hidden="1">{"'TDTGT (theo Dphuong)'!$A$4:$F$75"}</definedName>
    <definedName name="abc" hidden="1">{"'TDTGT (theo Dphuong)'!$A$4:$F$75"}</definedName>
    <definedName name="adsf" localSheetId="0">#REF!</definedName>
    <definedName name="adsf" localSheetId="9">#REF!</definedName>
    <definedName name="adsf" localSheetId="13">#REF!</definedName>
    <definedName name="adsf" localSheetId="7">#REF!</definedName>
    <definedName name="adsf" localSheetId="6">#REF!</definedName>
    <definedName name="adsf" localSheetId="10">#REF!</definedName>
    <definedName name="adsf" localSheetId="8">#REF!</definedName>
    <definedName name="adsf">#REF!</definedName>
    <definedName name="anpha" localSheetId="0">#REF!</definedName>
    <definedName name="anpha" localSheetId="9">#REF!</definedName>
    <definedName name="anpha" localSheetId="13">#REF!</definedName>
    <definedName name="anpha" localSheetId="7">#REF!</definedName>
    <definedName name="anpha" localSheetId="6">#REF!</definedName>
    <definedName name="anpha" localSheetId="10">#REF!</definedName>
    <definedName name="anpha" localSheetId="8">#REF!</definedName>
    <definedName name="anpha">#REF!</definedName>
    <definedName name="B" localSheetId="7">'[1]PNT-QUOT-#3'!#REF!</definedName>
    <definedName name="B" localSheetId="6">'[1]PNT-QUOT-#3'!#REF!</definedName>
    <definedName name="B" localSheetId="8">'[2]PNT-QUOT-#3'!#REF!</definedName>
    <definedName name="B">'[2]PNT-QUOT-#3'!#REF!</definedName>
    <definedName name="B5new" localSheetId="0" hidden="1">{"'TDTGT (theo Dphuong)'!$A$4:$F$75"}</definedName>
    <definedName name="B5new" localSheetId="9" hidden="1">{"'TDTGT (theo Dphuong)'!$A$4:$F$75"}</definedName>
    <definedName name="B5new" localSheetId="13" hidden="1">{"'TDTGT (theo Dphuong)'!$A$4:$F$75"}</definedName>
    <definedName name="B5new" localSheetId="10" hidden="1">{"'TDTGT (theo Dphuong)'!$A$4:$F$75"}</definedName>
    <definedName name="B5new" localSheetId="8" hidden="1">{"'TDTGT (theo Dphuong)'!$A$4:$F$75"}</definedName>
    <definedName name="B5new" hidden="1">{"'TDTGT (theo Dphuong)'!$A$4:$F$75"}</definedName>
    <definedName name="beta" localSheetId="0">#REF!</definedName>
    <definedName name="beta" localSheetId="9">#REF!</definedName>
    <definedName name="beta" localSheetId="13">#REF!</definedName>
    <definedName name="beta" localSheetId="7">#REF!</definedName>
    <definedName name="beta" localSheetId="6">#REF!</definedName>
    <definedName name="beta" localSheetId="10">#REF!</definedName>
    <definedName name="beta" localSheetId="8">#REF!</definedName>
    <definedName name="beta">#REF!</definedName>
    <definedName name="BT" localSheetId="0">#REF!</definedName>
    <definedName name="BT" localSheetId="9">#REF!</definedName>
    <definedName name="BT" localSheetId="13">#REF!</definedName>
    <definedName name="BT" localSheetId="7">#REF!</definedName>
    <definedName name="BT" localSheetId="6">#REF!</definedName>
    <definedName name="BT" localSheetId="10">#REF!</definedName>
    <definedName name="BT" localSheetId="8">#REF!</definedName>
    <definedName name="BT">#REF!</definedName>
    <definedName name="bv" localSheetId="0">#REF!</definedName>
    <definedName name="bv" localSheetId="9">#REF!</definedName>
    <definedName name="bv" localSheetId="13">#REF!</definedName>
    <definedName name="bv" localSheetId="7">#REF!</definedName>
    <definedName name="bv" localSheetId="6">#REF!</definedName>
    <definedName name="bv" localSheetId="10">#REF!</definedName>
    <definedName name="bv">#REF!</definedName>
    <definedName name="COAT" localSheetId="7">'[1]PNT-QUOT-#3'!#REF!</definedName>
    <definedName name="COAT" localSheetId="6">'[1]PNT-QUOT-#3'!#REF!</definedName>
    <definedName name="COAT" localSheetId="8">'[2]PNT-QUOT-#3'!#REF!</definedName>
    <definedName name="COAT">'[2]PNT-QUOT-#3'!#REF!</definedName>
    <definedName name="CS_10" localSheetId="0">#REF!</definedName>
    <definedName name="CS_10" localSheetId="9">#REF!</definedName>
    <definedName name="CS_10" localSheetId="13">#REF!</definedName>
    <definedName name="CS_10" localSheetId="7">#REF!</definedName>
    <definedName name="CS_10" localSheetId="6">#REF!</definedName>
    <definedName name="CS_10" localSheetId="10">#REF!</definedName>
    <definedName name="CS_10" localSheetId="8">#REF!</definedName>
    <definedName name="CS_10">#REF!</definedName>
    <definedName name="CS_100" localSheetId="0">#REF!</definedName>
    <definedName name="CS_100" localSheetId="9">#REF!</definedName>
    <definedName name="CS_100" localSheetId="13">#REF!</definedName>
    <definedName name="CS_100" localSheetId="7">#REF!</definedName>
    <definedName name="CS_100" localSheetId="6">#REF!</definedName>
    <definedName name="CS_100" localSheetId="10">#REF!</definedName>
    <definedName name="CS_100" localSheetId="8">#REF!</definedName>
    <definedName name="CS_100">#REF!</definedName>
    <definedName name="CS_10S" localSheetId="0">#REF!</definedName>
    <definedName name="CS_10S" localSheetId="9">#REF!</definedName>
    <definedName name="CS_10S" localSheetId="13">#REF!</definedName>
    <definedName name="CS_10S" localSheetId="7">#REF!</definedName>
    <definedName name="CS_10S" localSheetId="6">#REF!</definedName>
    <definedName name="CS_10S" localSheetId="10">#REF!</definedName>
    <definedName name="CS_10S" localSheetId="8">#REF!</definedName>
    <definedName name="CS_10S">#REF!</definedName>
    <definedName name="CS_120" localSheetId="0">#REF!</definedName>
    <definedName name="CS_120" localSheetId="9">#REF!</definedName>
    <definedName name="CS_120" localSheetId="13">#REF!</definedName>
    <definedName name="CS_120" localSheetId="7">#REF!</definedName>
    <definedName name="CS_120" localSheetId="6">#REF!</definedName>
    <definedName name="CS_120" localSheetId="10">#REF!</definedName>
    <definedName name="CS_120" localSheetId="8">#REF!</definedName>
    <definedName name="CS_120">#REF!</definedName>
    <definedName name="CS_140" localSheetId="0">#REF!</definedName>
    <definedName name="CS_140" localSheetId="9">#REF!</definedName>
    <definedName name="CS_140" localSheetId="13">#REF!</definedName>
    <definedName name="CS_140" localSheetId="7">#REF!</definedName>
    <definedName name="CS_140" localSheetId="6">#REF!</definedName>
    <definedName name="CS_140" localSheetId="10">#REF!</definedName>
    <definedName name="CS_140" localSheetId="8">#REF!</definedName>
    <definedName name="CS_140">#REF!</definedName>
    <definedName name="CS_160" localSheetId="0">#REF!</definedName>
    <definedName name="CS_160" localSheetId="9">#REF!</definedName>
    <definedName name="CS_160" localSheetId="13">#REF!</definedName>
    <definedName name="CS_160" localSheetId="7">#REF!</definedName>
    <definedName name="CS_160" localSheetId="6">#REF!</definedName>
    <definedName name="CS_160" localSheetId="10">#REF!</definedName>
    <definedName name="CS_160" localSheetId="8">#REF!</definedName>
    <definedName name="CS_160">#REF!</definedName>
    <definedName name="CS_20" localSheetId="0">#REF!</definedName>
    <definedName name="CS_20" localSheetId="9">#REF!</definedName>
    <definedName name="CS_20" localSheetId="13">#REF!</definedName>
    <definedName name="CS_20" localSheetId="7">#REF!</definedName>
    <definedName name="CS_20" localSheetId="6">#REF!</definedName>
    <definedName name="CS_20" localSheetId="10">#REF!</definedName>
    <definedName name="CS_20" localSheetId="8">#REF!</definedName>
    <definedName name="CS_20">#REF!</definedName>
    <definedName name="CS_30" localSheetId="0">#REF!</definedName>
    <definedName name="CS_30" localSheetId="9">#REF!</definedName>
    <definedName name="CS_30" localSheetId="13">#REF!</definedName>
    <definedName name="CS_30" localSheetId="7">#REF!</definedName>
    <definedName name="CS_30" localSheetId="6">#REF!</definedName>
    <definedName name="CS_30" localSheetId="10">#REF!</definedName>
    <definedName name="CS_30" localSheetId="8">#REF!</definedName>
    <definedName name="CS_30">#REF!</definedName>
    <definedName name="CS_40" localSheetId="0">#REF!</definedName>
    <definedName name="CS_40" localSheetId="9">#REF!</definedName>
    <definedName name="CS_40" localSheetId="13">#REF!</definedName>
    <definedName name="CS_40" localSheetId="7">#REF!</definedName>
    <definedName name="CS_40" localSheetId="6">#REF!</definedName>
    <definedName name="CS_40" localSheetId="10">#REF!</definedName>
    <definedName name="CS_40" localSheetId="8">#REF!</definedName>
    <definedName name="CS_40">#REF!</definedName>
    <definedName name="CS_40S" localSheetId="0">#REF!</definedName>
    <definedName name="CS_40S" localSheetId="9">#REF!</definedName>
    <definedName name="CS_40S" localSheetId="13">#REF!</definedName>
    <definedName name="CS_40S" localSheetId="7">#REF!</definedName>
    <definedName name="CS_40S" localSheetId="6">#REF!</definedName>
    <definedName name="CS_40S" localSheetId="10">#REF!</definedName>
    <definedName name="CS_40S" localSheetId="8">#REF!</definedName>
    <definedName name="CS_40S">#REF!</definedName>
    <definedName name="CS_5S" localSheetId="0">#REF!</definedName>
    <definedName name="CS_5S" localSheetId="9">#REF!</definedName>
    <definedName name="CS_5S" localSheetId="13">#REF!</definedName>
    <definedName name="CS_5S" localSheetId="7">#REF!</definedName>
    <definedName name="CS_5S" localSheetId="6">#REF!</definedName>
    <definedName name="CS_5S" localSheetId="10">#REF!</definedName>
    <definedName name="CS_5S" localSheetId="8">#REF!</definedName>
    <definedName name="CS_5S">#REF!</definedName>
    <definedName name="CS_60" localSheetId="0">#REF!</definedName>
    <definedName name="CS_60" localSheetId="9">#REF!</definedName>
    <definedName name="CS_60" localSheetId="13">#REF!</definedName>
    <definedName name="CS_60" localSheetId="7">#REF!</definedName>
    <definedName name="CS_60" localSheetId="6">#REF!</definedName>
    <definedName name="CS_60" localSheetId="10">#REF!</definedName>
    <definedName name="CS_60" localSheetId="8">#REF!</definedName>
    <definedName name="CS_60">#REF!</definedName>
    <definedName name="CS_80" localSheetId="0">#REF!</definedName>
    <definedName name="CS_80" localSheetId="9">#REF!</definedName>
    <definedName name="CS_80" localSheetId="13">#REF!</definedName>
    <definedName name="CS_80" localSheetId="7">#REF!</definedName>
    <definedName name="CS_80" localSheetId="6">#REF!</definedName>
    <definedName name="CS_80" localSheetId="10">#REF!</definedName>
    <definedName name="CS_80" localSheetId="8">#REF!</definedName>
    <definedName name="CS_80">#REF!</definedName>
    <definedName name="CS_80S" localSheetId="0">#REF!</definedName>
    <definedName name="CS_80S" localSheetId="9">#REF!</definedName>
    <definedName name="CS_80S" localSheetId="13">#REF!</definedName>
    <definedName name="CS_80S" localSheetId="7">#REF!</definedName>
    <definedName name="CS_80S" localSheetId="6">#REF!</definedName>
    <definedName name="CS_80S" localSheetId="10">#REF!</definedName>
    <definedName name="CS_80S" localSheetId="8">#REF!</definedName>
    <definedName name="CS_80S">#REF!</definedName>
    <definedName name="CS_STD" localSheetId="0">#REF!</definedName>
    <definedName name="CS_STD" localSheetId="9">#REF!</definedName>
    <definedName name="CS_STD" localSheetId="13">#REF!</definedName>
    <definedName name="CS_STD" localSheetId="7">#REF!</definedName>
    <definedName name="CS_STD" localSheetId="6">#REF!</definedName>
    <definedName name="CS_STD" localSheetId="10">#REF!</definedName>
    <definedName name="CS_STD" localSheetId="8">#REF!</definedName>
    <definedName name="CS_STD">#REF!</definedName>
    <definedName name="CS_XS" localSheetId="0">#REF!</definedName>
    <definedName name="CS_XS" localSheetId="9">#REF!</definedName>
    <definedName name="CS_XS" localSheetId="13">#REF!</definedName>
    <definedName name="CS_XS" localSheetId="7">#REF!</definedName>
    <definedName name="CS_XS" localSheetId="6">#REF!</definedName>
    <definedName name="CS_XS" localSheetId="10">#REF!</definedName>
    <definedName name="CS_XS" localSheetId="8">#REF!</definedName>
    <definedName name="CS_XS">#REF!</definedName>
    <definedName name="CS_XXS" localSheetId="0">#REF!</definedName>
    <definedName name="CS_XXS" localSheetId="9">#REF!</definedName>
    <definedName name="CS_XXS" localSheetId="13">#REF!</definedName>
    <definedName name="CS_XXS" localSheetId="7">#REF!</definedName>
    <definedName name="CS_XXS" localSheetId="6">#REF!</definedName>
    <definedName name="CS_XXS" localSheetId="10">#REF!</definedName>
    <definedName name="CS_XXS" localSheetId="8">#REF!</definedName>
    <definedName name="CS_XXS">#REF!</definedName>
    <definedName name="cv" localSheetId="0" hidden="1">{"'TDTGT (theo Dphuong)'!$A$4:$F$75"}</definedName>
    <definedName name="cv" localSheetId="9" hidden="1">{"'TDTGT (theo Dphuong)'!$A$4:$F$75"}</definedName>
    <definedName name="cv" localSheetId="13" hidden="1">{"'TDTGT (theo Dphuong)'!$A$4:$F$75"}</definedName>
    <definedName name="cv" localSheetId="10" hidden="1">{"'TDTGT (theo Dphuong)'!$A$4:$F$75"}</definedName>
    <definedName name="cv" localSheetId="8" hidden="1">{"'TDTGT (theo Dphuong)'!$A$4:$F$75"}</definedName>
    <definedName name="cv" hidden="1">{"'TDTGT (theo Dphuong)'!$A$4:$F$75"}</definedName>
    <definedName name="cx" localSheetId="0">#REF!</definedName>
    <definedName name="cx" localSheetId="9">#REF!</definedName>
    <definedName name="cx" localSheetId="13">#REF!</definedName>
    <definedName name="cx" localSheetId="7">#REF!</definedName>
    <definedName name="cx" localSheetId="6">#REF!</definedName>
    <definedName name="cx" localSheetId="10">#REF!</definedName>
    <definedName name="cx" localSheetId="8">#REF!</definedName>
    <definedName name="cx">#REF!</definedName>
    <definedName name="d" localSheetId="0" hidden="1">#REF!</definedName>
    <definedName name="d" localSheetId="9" hidden="1">#REF!</definedName>
    <definedName name="d" localSheetId="13" hidden="1">#REF!</definedName>
    <definedName name="d" localSheetId="7" hidden="1">#REF!</definedName>
    <definedName name="d" localSheetId="6" hidden="1">#REF!</definedName>
    <definedName name="d" localSheetId="10" hidden="1">#REF!</definedName>
    <definedName name="d" localSheetId="8" hidden="1">#REF!</definedName>
    <definedName name="d" hidden="1">#REF!</definedName>
    <definedName name="dd" localSheetId="0">#REF!</definedName>
    <definedName name="dd" localSheetId="9">#REF!</definedName>
    <definedName name="dd" localSheetId="13">#REF!</definedName>
    <definedName name="dd" localSheetId="7">#REF!</definedName>
    <definedName name="dd" localSheetId="6">#REF!</definedName>
    <definedName name="dd" localSheetId="10">#REF!</definedName>
    <definedName name="dd">#REF!</definedName>
    <definedName name="df" localSheetId="0" hidden="1">#REF!</definedName>
    <definedName name="df" localSheetId="9" hidden="1">#REF!</definedName>
    <definedName name="df" localSheetId="13" hidden="1">#REF!</definedName>
    <definedName name="df" localSheetId="7" hidden="1">#REF!</definedName>
    <definedName name="df" localSheetId="6" hidden="1">#REF!</definedName>
    <definedName name="df" localSheetId="10" hidden="1">#REF!</definedName>
    <definedName name="df" localSheetId="8" hidden="1">#REF!</definedName>
    <definedName name="df" hidden="1">#REF!</definedName>
    <definedName name="dg" localSheetId="0">#REF!</definedName>
    <definedName name="dg" localSheetId="9">#REF!</definedName>
    <definedName name="dg" localSheetId="13">#REF!</definedName>
    <definedName name="dg" localSheetId="7">#REF!</definedName>
    <definedName name="dg" localSheetId="6">#REF!</definedName>
    <definedName name="dg" localSheetId="10">#REF!</definedName>
    <definedName name="dg">#REF!</definedName>
    <definedName name="dien" localSheetId="0">#REF!</definedName>
    <definedName name="dien" localSheetId="9">#REF!</definedName>
    <definedName name="dien" localSheetId="13">#REF!</definedName>
    <definedName name="dien" localSheetId="7">#REF!</definedName>
    <definedName name="dien" localSheetId="6">#REF!</definedName>
    <definedName name="dien" localSheetId="10">#REF!</definedName>
    <definedName name="dien">#REF!</definedName>
    <definedName name="dn" localSheetId="0" hidden="1">{"'TDTGT (theo Dphuong)'!$A$4:$F$75"}</definedName>
    <definedName name="dn" localSheetId="9" hidden="1">{"'TDTGT (theo Dphuong)'!$A$4:$F$75"}</definedName>
    <definedName name="dn" localSheetId="13" hidden="1">{"'TDTGT (theo Dphuong)'!$A$4:$F$75"}</definedName>
    <definedName name="dn" localSheetId="10" hidden="1">{"'TDTGT (theo Dphuong)'!$A$4:$F$75"}</definedName>
    <definedName name="dn" localSheetId="8" hidden="1">{"'TDTGT (theo Dphuong)'!$A$4:$F$75"}</definedName>
    <definedName name="dn" hidden="1">{"'TDTGT (theo Dphuong)'!$A$4:$F$75"}</definedName>
    <definedName name="ffddg" localSheetId="0">#REF!</definedName>
    <definedName name="ffddg" localSheetId="9">#REF!</definedName>
    <definedName name="ffddg" localSheetId="13">#REF!</definedName>
    <definedName name="ffddg" localSheetId="7">#REF!</definedName>
    <definedName name="ffddg" localSheetId="6">#REF!</definedName>
    <definedName name="ffddg" localSheetId="10">#REF!</definedName>
    <definedName name="ffddg" localSheetId="8">#REF!</definedName>
    <definedName name="ffddg">#REF!</definedName>
    <definedName name="FP" localSheetId="7">'[1]COAT&amp;WRAP-QIOT-#3'!#REF!</definedName>
    <definedName name="FP" localSheetId="6">'[1]COAT&amp;WRAP-QIOT-#3'!#REF!</definedName>
    <definedName name="FP" localSheetId="8">'[2]COAT&amp;WRAP-QIOT-#3'!#REF!</definedName>
    <definedName name="FP">'[2]COAT&amp;WRAP-QIOT-#3'!#REF!</definedName>
    <definedName name="h" localSheetId="0" hidden="1">{"'TDTGT (theo Dphuong)'!$A$4:$F$75"}</definedName>
    <definedName name="h" localSheetId="9" hidden="1">{"'TDTGT (theo Dphuong)'!$A$4:$F$75"}</definedName>
    <definedName name="h" localSheetId="13" hidden="1">{"'TDTGT (theo Dphuong)'!$A$4:$F$75"}</definedName>
    <definedName name="h" localSheetId="10" hidden="1">{"'TDTGT (theo Dphuong)'!$A$4:$F$75"}</definedName>
    <definedName name="h" localSheetId="8" hidden="1">{"'TDTGT (theo Dphuong)'!$A$4:$F$75"}</definedName>
    <definedName name="h" hidden="1">{"'TDTGT (theo Dphuong)'!$A$4:$F$75"}</definedName>
    <definedName name="hab" localSheetId="0">#REF!</definedName>
    <definedName name="hab" localSheetId="9">#REF!</definedName>
    <definedName name="hab" localSheetId="13">#REF!</definedName>
    <definedName name="hab" localSheetId="7">#REF!</definedName>
    <definedName name="hab" localSheetId="6">#REF!</definedName>
    <definedName name="hab" localSheetId="10">#REF!</definedName>
    <definedName name="hab" localSheetId="8">#REF!</definedName>
    <definedName name="hab">#REF!</definedName>
    <definedName name="habac" localSheetId="0">#REF!</definedName>
    <definedName name="habac" localSheetId="9">#REF!</definedName>
    <definedName name="habac" localSheetId="13">#REF!</definedName>
    <definedName name="habac" localSheetId="7">#REF!</definedName>
    <definedName name="habac" localSheetId="6">#REF!</definedName>
    <definedName name="habac" localSheetId="10">#REF!</definedName>
    <definedName name="habac" localSheetId="8">#REF!</definedName>
    <definedName name="habac">#REF!</definedName>
    <definedName name="Habac1">'[5]7 THAI NGUYEN'!$A$11</definedName>
    <definedName name="hhg" localSheetId="0">#REF!</definedName>
    <definedName name="hhg" localSheetId="9">#REF!</definedName>
    <definedName name="hhg" localSheetId="13">#REF!</definedName>
    <definedName name="hhg" localSheetId="7">#REF!</definedName>
    <definedName name="hhg" localSheetId="6">#REF!</definedName>
    <definedName name="hhg" localSheetId="10">#REF!</definedName>
    <definedName name="hhg" localSheetId="8">#REF!</definedName>
    <definedName name="hhg">#REF!</definedName>
    <definedName name="HTML_CodePage" hidden="1">1252</definedName>
    <definedName name="HTML_Control" localSheetId="0" hidden="1">{"'TDTGT (theo Dphuong)'!$A$4:$F$75"}</definedName>
    <definedName name="HTML_Control" localSheetId="9" hidden="1">{"'TDTGT (theo Dphuong)'!$A$4:$F$75"}</definedName>
    <definedName name="HTML_Control" localSheetId="12" hidden="1">{"'TDTGT (theo Dphuong)'!$A$4:$F$75"}</definedName>
    <definedName name="HTML_Control" localSheetId="13" hidden="1">{"'TDTGT (theo Dphuong)'!$A$4:$F$75"}</definedName>
    <definedName name="HTML_Control" localSheetId="10" hidden="1">{"'TDTGT (theo Dphuong)'!$A$4:$F$75"}</definedName>
    <definedName name="HTML_Control" localSheetId="8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0" hidden="1">{#N/A,#N/A,FALSE,"Chung"}</definedName>
    <definedName name="i" localSheetId="9" hidden="1">{#N/A,#N/A,FALSE,"Chung"}</definedName>
    <definedName name="i" localSheetId="13" hidden="1">{#N/A,#N/A,FALSE,"Chung"}</definedName>
    <definedName name="i" localSheetId="10" hidden="1">{#N/A,#N/A,FALSE,"Chung"}</definedName>
    <definedName name="i" localSheetId="8" hidden="1">{#N/A,#N/A,FALSE,"Chung"}</definedName>
    <definedName name="i" hidden="1">{#N/A,#N/A,FALSE,"Chung"}</definedName>
    <definedName name="IO" localSheetId="7">'[1]COAT&amp;WRAP-QIOT-#3'!#REF!</definedName>
    <definedName name="IO" localSheetId="6">'[1]COAT&amp;WRAP-QIOT-#3'!#REF!</definedName>
    <definedName name="IO" localSheetId="8">'[2]COAT&amp;WRAP-QIOT-#3'!#REF!</definedName>
    <definedName name="IO">'[2]COAT&amp;WRAP-QIOT-#3'!#REF!</definedName>
    <definedName name="kjh" localSheetId="0" hidden="1">{#N/A,#N/A,FALSE,"Chung"}</definedName>
    <definedName name="kjh" localSheetId="9" hidden="1">{#N/A,#N/A,FALSE,"Chung"}</definedName>
    <definedName name="kjh" localSheetId="13" hidden="1">{#N/A,#N/A,FALSE,"Chung"}</definedName>
    <definedName name="kjh" localSheetId="10" hidden="1">{#N/A,#N/A,FALSE,"Chung"}</definedName>
    <definedName name="kjh" localSheetId="8" hidden="1">{#N/A,#N/A,FALSE,"Chung"}</definedName>
    <definedName name="kjh" hidden="1">{#N/A,#N/A,FALSE,"Chung"}</definedName>
    <definedName name="kjhjfhdjkfndfndf" localSheetId="0">#REF!</definedName>
    <definedName name="kjhjfhdjkfndfndf" localSheetId="9">#REF!</definedName>
    <definedName name="kjhjfhdjkfndfndf" localSheetId="13">#REF!</definedName>
    <definedName name="kjhjfhdjkfndfndf" localSheetId="7">#REF!</definedName>
    <definedName name="kjhjfhdjkfndfndf" localSheetId="6">#REF!</definedName>
    <definedName name="kjhjfhdjkfndfndf" localSheetId="10">#REF!</definedName>
    <definedName name="kjhjfhdjkfndfndf" localSheetId="8">#REF!</definedName>
    <definedName name="kjhjfhdjkfndfndf">#REF!</definedName>
    <definedName name="m" localSheetId="0" hidden="1">{"'TDTGT (theo Dphuong)'!$A$4:$F$75"}</definedName>
    <definedName name="m" localSheetId="9" hidden="1">{"'TDTGT (theo Dphuong)'!$A$4:$F$75"}</definedName>
    <definedName name="m" localSheetId="13" hidden="1">{"'TDTGT (theo Dphuong)'!$A$4:$F$75"}</definedName>
    <definedName name="m" localSheetId="10" hidden="1">{"'TDTGT (theo Dphuong)'!$A$4:$F$75"}</definedName>
    <definedName name="m" localSheetId="8" hidden="1">{"'TDTGT (theo Dphuong)'!$A$4:$F$75"}</definedName>
    <definedName name="m" hidden="1">{"'TDTGT (theo Dphuong)'!$A$4:$F$75"}</definedName>
    <definedName name="MAT" localSheetId="7">'[1]COAT&amp;WRAP-QIOT-#3'!#REF!</definedName>
    <definedName name="MAT" localSheetId="6">'[1]COAT&amp;WRAP-QIOT-#3'!#REF!</definedName>
    <definedName name="MAT" localSheetId="8">'[2]COAT&amp;WRAP-QIOT-#3'!#REF!</definedName>
    <definedName name="MAT">'[2]COAT&amp;WRAP-QIOT-#3'!#REF!</definedName>
    <definedName name="mc" localSheetId="0">#REF!</definedName>
    <definedName name="mc" localSheetId="9">#REF!</definedName>
    <definedName name="mc" localSheetId="13">#REF!</definedName>
    <definedName name="mc" localSheetId="7">#REF!</definedName>
    <definedName name="mc" localSheetId="6">#REF!</definedName>
    <definedName name="mc" localSheetId="10">#REF!</definedName>
    <definedName name="mc" localSheetId="8">#REF!</definedName>
    <definedName name="mc">#REF!</definedName>
    <definedName name="MF" localSheetId="7">'[1]COAT&amp;WRAP-QIOT-#3'!#REF!</definedName>
    <definedName name="MF" localSheetId="6">'[1]COAT&amp;WRAP-QIOT-#3'!#REF!</definedName>
    <definedName name="MF" localSheetId="8">'[2]COAT&amp;WRAP-QIOT-#3'!#REF!</definedName>
    <definedName name="MF">'[2]COAT&amp;WRAP-QIOT-#3'!#REF!</definedName>
    <definedName name="mnh" localSheetId="7">'[6]2.74'!#REF!</definedName>
    <definedName name="mnh" localSheetId="6">'[6]2.74'!#REF!</definedName>
    <definedName name="mnh" localSheetId="8">'[6]2.74'!#REF!</definedName>
    <definedName name="mnh">'[6]2.74'!#REF!</definedName>
    <definedName name="n" localSheetId="7">'[6]2.74'!#REF!</definedName>
    <definedName name="n" localSheetId="6">'[6]2.74'!#REF!</definedName>
    <definedName name="n" localSheetId="8">'[6]2.74'!#REF!</definedName>
    <definedName name="n">'[6]2.74'!#REF!</definedName>
    <definedName name="nhan" localSheetId="0">#REF!</definedName>
    <definedName name="nhan" localSheetId="9">#REF!</definedName>
    <definedName name="nhan" localSheetId="13">#REF!</definedName>
    <definedName name="nhan" localSheetId="7">#REF!</definedName>
    <definedName name="nhan" localSheetId="6">#REF!</definedName>
    <definedName name="nhan" localSheetId="10">#REF!</definedName>
    <definedName name="nhan" localSheetId="8">#REF!</definedName>
    <definedName name="nhan">#REF!</definedName>
    <definedName name="Nhan_xet_cua_dai">"Picture 1"</definedName>
    <definedName name="nuoc" localSheetId="0">#REF!</definedName>
    <definedName name="nuoc" localSheetId="9">#REF!</definedName>
    <definedName name="nuoc" localSheetId="13">#REF!</definedName>
    <definedName name="nuoc" localSheetId="7">#REF!</definedName>
    <definedName name="nuoc" localSheetId="6">#REF!</definedName>
    <definedName name="nuoc" localSheetId="10">#REF!</definedName>
    <definedName name="nuoc" localSheetId="8">#REF!</definedName>
    <definedName name="nuoc">#REF!</definedName>
    <definedName name="oanh" localSheetId="0" hidden="1">{#N/A,#N/A,FALSE,"Chung"}</definedName>
    <definedName name="oanh" localSheetId="9" hidden="1">{#N/A,#N/A,FALSE,"Chung"}</definedName>
    <definedName name="oanh" localSheetId="13" hidden="1">{#N/A,#N/A,FALSE,"Chung"}</definedName>
    <definedName name="oanh" localSheetId="10" hidden="1">{#N/A,#N/A,FALSE,"Chung"}</definedName>
    <definedName name="oanh" localSheetId="8" hidden="1">{#N/A,#N/A,FALSE,"Chung"}</definedName>
    <definedName name="oanh" hidden="1">{#N/A,#N/A,FALSE,"Chung"}</definedName>
    <definedName name="P" localSheetId="7">'[1]PNT-QUOT-#3'!#REF!</definedName>
    <definedName name="P" localSheetId="6">'[1]PNT-QUOT-#3'!#REF!</definedName>
    <definedName name="P" localSheetId="8">'[2]PNT-QUOT-#3'!#REF!</definedName>
    <definedName name="P">'[2]PNT-QUOT-#3'!#REF!</definedName>
    <definedName name="PEJM" localSheetId="7">'[1]COAT&amp;WRAP-QIOT-#3'!#REF!</definedName>
    <definedName name="PEJM" localSheetId="6">'[1]COAT&amp;WRAP-QIOT-#3'!#REF!</definedName>
    <definedName name="PEJM" localSheetId="8">'[2]COAT&amp;WRAP-QIOT-#3'!#REF!</definedName>
    <definedName name="PEJM">'[2]COAT&amp;WRAP-QIOT-#3'!#REF!</definedName>
    <definedName name="PF" localSheetId="7">'[1]PNT-QUOT-#3'!#REF!</definedName>
    <definedName name="PF" localSheetId="6">'[1]PNT-QUOT-#3'!#REF!</definedName>
    <definedName name="PF" localSheetId="8">'[2]PNT-QUOT-#3'!#REF!</definedName>
    <definedName name="PF">'[2]PNT-QUOT-#3'!#REF!</definedName>
    <definedName name="PM" localSheetId="8">[7]IBASE!$AH$16:$AV$110</definedName>
    <definedName name="PM">[7]IBASE!$AH$16:$AV$110</definedName>
    <definedName name="Print_Area_MI" localSheetId="8">[8]ESTI.!$A$1:$U$52</definedName>
    <definedName name="Print_Area_MI">[9]ESTI.!$A$1:$U$52</definedName>
    <definedName name="_xlnm.Print_Titles" localSheetId="7">'[10]TiÕn ®é thùc hiÖn KC'!#REF!</definedName>
    <definedName name="_xlnm.Print_Titles" localSheetId="6">'[10]TiÕn ®é thùc hiÖn KC'!#REF!</definedName>
    <definedName name="_xlnm.Print_Titles">'[10]TiÕn ®é thùc hiÖn KC'!#REF!</definedName>
    <definedName name="pt" localSheetId="0">#REF!</definedName>
    <definedName name="pt" localSheetId="9">#REF!</definedName>
    <definedName name="pt" localSheetId="13">#REF!</definedName>
    <definedName name="pt" localSheetId="7">#REF!</definedName>
    <definedName name="pt" localSheetId="6">#REF!</definedName>
    <definedName name="pt" localSheetId="10">#REF!</definedName>
    <definedName name="pt" localSheetId="8">#REF!</definedName>
    <definedName name="pt">#REF!</definedName>
    <definedName name="ptr" localSheetId="0">#REF!</definedName>
    <definedName name="ptr" localSheetId="9">#REF!</definedName>
    <definedName name="ptr" localSheetId="13">#REF!</definedName>
    <definedName name="ptr" localSheetId="7">#REF!</definedName>
    <definedName name="ptr" localSheetId="6">#REF!</definedName>
    <definedName name="ptr" localSheetId="10">#REF!</definedName>
    <definedName name="ptr" localSheetId="8">#REF!</definedName>
    <definedName name="ptr">#REF!</definedName>
    <definedName name="ptvt">'[11]ma-pt'!$A$6:$IV$228</definedName>
    <definedName name="qưeqwrqw" localSheetId="0" hidden="1">{#N/A,#N/A,FALSE,"Chung"}</definedName>
    <definedName name="qưeqwrqw" localSheetId="9" hidden="1">{#N/A,#N/A,FALSE,"Chung"}</definedName>
    <definedName name="qưeqwrqw" localSheetId="13" hidden="1">{#N/A,#N/A,FALSE,"Chung"}</definedName>
    <definedName name="qưeqwrqw" localSheetId="10" hidden="1">{#N/A,#N/A,FALSE,"Chung"}</definedName>
    <definedName name="qưeqwrqw" localSheetId="8" hidden="1">{#N/A,#N/A,FALSE,"Chung"}</definedName>
    <definedName name="qưeqwrqw" hidden="1">{#N/A,#N/A,FALSE,"Chung"}</definedName>
    <definedName name="RT" localSheetId="7">'[1]COAT&amp;WRAP-QIOT-#3'!#REF!</definedName>
    <definedName name="RT" localSheetId="6">'[1]COAT&amp;WRAP-QIOT-#3'!#REF!</definedName>
    <definedName name="RT" localSheetId="8">'[2]COAT&amp;WRAP-QIOT-#3'!#REF!</definedName>
    <definedName name="RT">'[2]COAT&amp;WRAP-QIOT-#3'!#REF!</definedName>
    <definedName name="SB" localSheetId="8">[7]IBASE!$AH$7:$AL$14</definedName>
    <definedName name="SB">[7]IBASE!$AH$7:$AL$14</definedName>
    <definedName name="SORT" localSheetId="0">#REF!</definedName>
    <definedName name="SORT" localSheetId="9">#REF!</definedName>
    <definedName name="SORT" localSheetId="13">#REF!</definedName>
    <definedName name="SORT" localSheetId="7">#REF!</definedName>
    <definedName name="SORT" localSheetId="6">#REF!</definedName>
    <definedName name="SORT" localSheetId="10">#REF!</definedName>
    <definedName name="SORT" localSheetId="8">#REF!</definedName>
    <definedName name="SORT">#REF!</definedName>
    <definedName name="SORT_AREA" localSheetId="8">'[8]DI-ESTI'!$A$8:$R$489</definedName>
    <definedName name="SORT_AREA">'[9]DI-ESTI'!$A$8:$R$489</definedName>
    <definedName name="SP" localSheetId="7">'[1]PNT-QUOT-#3'!#REF!</definedName>
    <definedName name="SP" localSheetId="6">'[1]PNT-QUOT-#3'!#REF!</definedName>
    <definedName name="SP" localSheetId="8">'[2]PNT-QUOT-#3'!#REF!</definedName>
    <definedName name="SP">'[2]PNT-QUOT-#3'!#REF!</definedName>
    <definedName name="sss" localSheetId="0">#REF!</definedName>
    <definedName name="sss" localSheetId="9">#REF!</definedName>
    <definedName name="sss" localSheetId="13">#REF!</definedName>
    <definedName name="sss" localSheetId="7">#REF!</definedName>
    <definedName name="sss" localSheetId="6">#REF!</definedName>
    <definedName name="sss" localSheetId="10">#REF!</definedName>
    <definedName name="sss" localSheetId="8">#REF!</definedName>
    <definedName name="sss">#REF!</definedName>
    <definedName name="TBA" localSheetId="0">#REF!</definedName>
    <definedName name="TBA" localSheetId="9">#REF!</definedName>
    <definedName name="TBA" localSheetId="13">#REF!</definedName>
    <definedName name="TBA" localSheetId="7">#REF!</definedName>
    <definedName name="TBA" localSheetId="6">#REF!</definedName>
    <definedName name="TBA" localSheetId="10">#REF!</definedName>
    <definedName name="TBA" localSheetId="8">#REF!</definedName>
    <definedName name="TBA">#REF!</definedName>
    <definedName name="td" localSheetId="0">#REF!</definedName>
    <definedName name="td" localSheetId="9">#REF!</definedName>
    <definedName name="td" localSheetId="13">#REF!</definedName>
    <definedName name="td" localSheetId="7">#REF!</definedName>
    <definedName name="td" localSheetId="6">#REF!</definedName>
    <definedName name="td" localSheetId="10">#REF!</definedName>
    <definedName name="td">#REF!</definedName>
    <definedName name="th_bl" localSheetId="0">#REF!</definedName>
    <definedName name="th_bl" localSheetId="9">#REF!</definedName>
    <definedName name="th_bl" localSheetId="13">#REF!</definedName>
    <definedName name="th_bl" localSheetId="7">#REF!</definedName>
    <definedName name="th_bl" localSheetId="6">#REF!</definedName>
    <definedName name="th_bl" localSheetId="10">#REF!</definedName>
    <definedName name="th_bl" localSheetId="8">#REF!</definedName>
    <definedName name="th_bl">#REF!</definedName>
    <definedName name="thanh" localSheetId="0" hidden="1">{"'TDTGT (theo Dphuong)'!$A$4:$F$75"}</definedName>
    <definedName name="thanh" localSheetId="9" hidden="1">{"'TDTGT (theo Dphuong)'!$A$4:$F$75"}</definedName>
    <definedName name="thanh" localSheetId="13" hidden="1">{"'TDTGT (theo Dphuong)'!$A$4:$F$75"}</definedName>
    <definedName name="thanh" localSheetId="10" hidden="1">{"'TDTGT (theo Dphuong)'!$A$4:$F$75"}</definedName>
    <definedName name="thanh" localSheetId="8" hidden="1">{"'TDTGT (theo Dphuong)'!$A$4:$F$75"}</definedName>
    <definedName name="thanh" hidden="1">{"'TDTGT (theo Dphuong)'!$A$4:$F$75"}</definedName>
    <definedName name="THK" localSheetId="7">'[1]COAT&amp;WRAP-QIOT-#3'!#REF!</definedName>
    <definedName name="THK" localSheetId="6">'[1]COAT&amp;WRAP-QIOT-#3'!#REF!</definedName>
    <definedName name="THK" localSheetId="8">'[2]COAT&amp;WRAP-QIOT-#3'!#REF!</definedName>
    <definedName name="THK">'[2]COAT&amp;WRAP-QIOT-#3'!#REF!</definedName>
    <definedName name="Tnghiep" localSheetId="0" hidden="1">{"'TDTGT (theo Dphuong)'!$A$4:$F$75"}</definedName>
    <definedName name="Tnghiep" localSheetId="9" hidden="1">{"'TDTGT (theo Dphuong)'!$A$4:$F$75"}</definedName>
    <definedName name="Tnghiep" localSheetId="13" hidden="1">{"'TDTGT (theo Dphuong)'!$A$4:$F$75"}</definedName>
    <definedName name="Tnghiep" localSheetId="10" hidden="1">{"'TDTGT (theo Dphuong)'!$A$4:$F$75"}</definedName>
    <definedName name="Tnghiep" localSheetId="8" hidden="1">{"'TDTGT (theo Dphuong)'!$A$4:$F$75"}</definedName>
    <definedName name="Tnghiep" hidden="1">{"'TDTGT (theo Dphuong)'!$A$4:$F$75"}</definedName>
    <definedName name="ttt" localSheetId="0">#REF!</definedName>
    <definedName name="ttt" localSheetId="9">#REF!</definedName>
    <definedName name="ttt" localSheetId="13">#REF!</definedName>
    <definedName name="ttt" localSheetId="7">#REF!</definedName>
    <definedName name="ttt" localSheetId="6">#REF!</definedName>
    <definedName name="ttt" localSheetId="10">#REF!</definedName>
    <definedName name="ttt" localSheetId="8">#REF!</definedName>
    <definedName name="ttt">#REF!</definedName>
    <definedName name="vfff" localSheetId="0">#REF!</definedName>
    <definedName name="vfff" localSheetId="9">#REF!</definedName>
    <definedName name="vfff" localSheetId="13">#REF!</definedName>
    <definedName name="vfff" localSheetId="7">#REF!</definedName>
    <definedName name="vfff" localSheetId="6">#REF!</definedName>
    <definedName name="vfff" localSheetId="10">#REF!</definedName>
    <definedName name="vfff" localSheetId="8">#REF!</definedName>
    <definedName name="vfff">#REF!</definedName>
    <definedName name="vv" localSheetId="0" hidden="1">{"'TDTGT (theo Dphuong)'!$A$4:$F$75"}</definedName>
    <definedName name="vv" localSheetId="9" hidden="1">{"'TDTGT (theo Dphuong)'!$A$4:$F$75"}</definedName>
    <definedName name="vv" localSheetId="13" hidden="1">{"'TDTGT (theo Dphuong)'!$A$4:$F$75"}</definedName>
    <definedName name="vv" localSheetId="10" hidden="1">{"'TDTGT (theo Dphuong)'!$A$4:$F$75"}</definedName>
    <definedName name="vv" localSheetId="8" hidden="1">{"'TDTGT (theo Dphuong)'!$A$4:$F$75"}</definedName>
    <definedName name="vv" hidden="1">{"'TDTGT (theo Dphuong)'!$A$4:$F$75"}</definedName>
    <definedName name="wrn.thu." localSheetId="0" hidden="1">{#N/A,#N/A,FALSE,"Chung"}</definedName>
    <definedName name="wrn.thu." localSheetId="9" hidden="1">{#N/A,#N/A,FALSE,"Chung"}</definedName>
    <definedName name="wrn.thu." localSheetId="12" hidden="1">{#N/A,#N/A,FALSE,"Chung"}</definedName>
    <definedName name="wrn.thu." localSheetId="13" hidden="1">{#N/A,#N/A,FALSE,"Chung"}</definedName>
    <definedName name="wrn.thu." localSheetId="10" hidden="1">{#N/A,#N/A,FALSE,"Chung"}</definedName>
    <definedName name="wrn.thu." localSheetId="8" hidden="1">{#N/A,#N/A,FALSE,"Chung"}</definedName>
    <definedName name="wrn.thu." hidden="1">{#N/A,#N/A,FALSE,"Chung"}</definedName>
    <definedName name="xd">'[12]7 THAI NGUYEN'!$A$11</definedName>
    <definedName name="ZYX" localSheetId="0">#REF!</definedName>
    <definedName name="ZYX" localSheetId="9">#REF!</definedName>
    <definedName name="ZYX" localSheetId="13">#REF!</definedName>
    <definedName name="ZYX" localSheetId="7">#REF!</definedName>
    <definedName name="ZYX" localSheetId="6">#REF!</definedName>
    <definedName name="ZYX" localSheetId="10">#REF!</definedName>
    <definedName name="ZYX" localSheetId="8">#REF!</definedName>
    <definedName name="ZYX">#REF!</definedName>
    <definedName name="ZZZ" localSheetId="0">#REF!</definedName>
    <definedName name="ZZZ" localSheetId="9">#REF!</definedName>
    <definedName name="ZZZ" localSheetId="13">#REF!</definedName>
    <definedName name="ZZZ" localSheetId="7">#REF!</definedName>
    <definedName name="ZZZ" localSheetId="6">#REF!</definedName>
    <definedName name="ZZZ" localSheetId="10">#REF!</definedName>
    <definedName name="ZZZ" localSheetId="8">#REF!</definedName>
    <definedName name="ZZZ">#REF!</definedName>
  </definedNames>
  <calcPr calcId="152511"/>
</workbook>
</file>

<file path=xl/calcChain.xml><?xml version="1.0" encoding="utf-8"?>
<calcChain xmlns="http://schemas.openxmlformats.org/spreadsheetml/2006/main">
  <c r="G16" i="27" l="1"/>
  <c r="P9" i="41"/>
  <c r="Q9" i="41"/>
  <c r="P10" i="41"/>
  <c r="Q10" i="41"/>
  <c r="O11" i="41"/>
  <c r="P11" i="41" s="1"/>
  <c r="Q11" i="41"/>
  <c r="P12" i="41"/>
  <c r="P13" i="41"/>
  <c r="Q13" i="41"/>
  <c r="P14" i="41"/>
  <c r="Q14" i="41"/>
  <c r="P15" i="41"/>
  <c r="Q15" i="41"/>
  <c r="P16" i="41"/>
  <c r="Q16" i="41"/>
  <c r="P17" i="41"/>
  <c r="Q17" i="41"/>
  <c r="P18" i="41"/>
  <c r="Q18" i="41"/>
  <c r="P19" i="41"/>
  <c r="Q19" i="41"/>
  <c r="P20" i="41"/>
  <c r="Q20" i="41"/>
  <c r="P21" i="41"/>
  <c r="Q21" i="41"/>
  <c r="P22" i="41"/>
  <c r="Q22" i="41"/>
  <c r="P23" i="41"/>
  <c r="Q23" i="41"/>
  <c r="P24" i="41"/>
  <c r="Q24" i="41"/>
  <c r="P25" i="41"/>
  <c r="Q25" i="41"/>
  <c r="P26" i="41"/>
  <c r="Q26" i="41"/>
  <c r="P27" i="41"/>
  <c r="Q27" i="41"/>
  <c r="P28" i="41"/>
  <c r="Q28" i="41"/>
  <c r="P29" i="41"/>
  <c r="Q29" i="41"/>
  <c r="P30" i="41"/>
  <c r="Q30" i="41"/>
  <c r="P31" i="41"/>
  <c r="Q31" i="41"/>
  <c r="P32" i="41"/>
  <c r="Q32" i="41"/>
  <c r="P33" i="41"/>
  <c r="Q33" i="41"/>
  <c r="P34" i="41"/>
  <c r="Q34" i="41"/>
  <c r="P35" i="41"/>
  <c r="Q35" i="41"/>
  <c r="P36" i="41"/>
  <c r="Q36" i="41"/>
  <c r="P37" i="41"/>
  <c r="Q37" i="41"/>
  <c r="P38" i="41"/>
  <c r="Q38" i="41"/>
  <c r="P39" i="41"/>
  <c r="Q39" i="41"/>
  <c r="P40" i="41"/>
  <c r="Q40" i="41"/>
  <c r="P41" i="41"/>
  <c r="Q41" i="41"/>
  <c r="P42" i="41"/>
  <c r="Q42" i="41"/>
  <c r="P43" i="41"/>
  <c r="Q43" i="41"/>
  <c r="P44" i="41"/>
  <c r="Q44" i="41"/>
  <c r="P9" i="40"/>
  <c r="Q9" i="40"/>
  <c r="S9" i="40"/>
  <c r="T9" i="40"/>
  <c r="U9" i="40"/>
  <c r="V9" i="40"/>
  <c r="P10" i="40"/>
  <c r="Q10" i="40"/>
  <c r="U10" i="40"/>
  <c r="V10" i="40"/>
  <c r="P11" i="40"/>
  <c r="Q11" i="40"/>
  <c r="U11" i="40"/>
  <c r="V11" i="40"/>
  <c r="P12" i="40"/>
  <c r="Q12" i="40"/>
  <c r="U12" i="40"/>
  <c r="P13" i="40"/>
  <c r="Q13" i="40"/>
  <c r="P15" i="40"/>
  <c r="Q15" i="40"/>
  <c r="P16" i="40"/>
  <c r="Q16" i="40"/>
  <c r="P17" i="40"/>
  <c r="Q17" i="40"/>
  <c r="P18" i="40"/>
  <c r="Q18" i="40"/>
  <c r="P19" i="40"/>
  <c r="Q19" i="40"/>
  <c r="P20" i="40"/>
  <c r="Q20" i="40"/>
  <c r="P21" i="40"/>
  <c r="Q21" i="40"/>
  <c r="P22" i="40"/>
  <c r="Q22" i="40"/>
  <c r="P23" i="40"/>
  <c r="Q23" i="40"/>
  <c r="R23" i="40"/>
  <c r="P24" i="40"/>
  <c r="Q24" i="40"/>
  <c r="P25" i="40"/>
  <c r="Q25" i="40"/>
  <c r="P26" i="40"/>
  <c r="Q26" i="40"/>
  <c r="P27" i="40"/>
  <c r="Q27" i="40"/>
  <c r="P28" i="40"/>
  <c r="Q28" i="40"/>
  <c r="P29" i="40"/>
  <c r="Q29" i="40"/>
  <c r="P30" i="40"/>
  <c r="Q30" i="40"/>
  <c r="P31" i="40"/>
  <c r="Q31" i="40"/>
  <c r="P32" i="40"/>
  <c r="Q32" i="40"/>
  <c r="P33" i="40"/>
  <c r="Q33" i="40"/>
  <c r="P34" i="40"/>
  <c r="Q34" i="40"/>
  <c r="P35" i="40"/>
  <c r="Q35" i="40"/>
  <c r="P36" i="40"/>
  <c r="Q36" i="40"/>
  <c r="P37" i="40"/>
  <c r="Q37" i="40"/>
  <c r="P38" i="40"/>
  <c r="Q38" i="40"/>
  <c r="P39" i="40"/>
  <c r="Q39" i="40"/>
  <c r="P40" i="40"/>
  <c r="Q40" i="40"/>
  <c r="P41" i="40"/>
  <c r="Q41" i="40"/>
  <c r="P42" i="40"/>
  <c r="Q42" i="40"/>
  <c r="B8" i="39" l="1"/>
  <c r="C8" i="39"/>
  <c r="D8" i="39" s="1"/>
  <c r="D9" i="39"/>
  <c r="D10" i="39"/>
  <c r="D11" i="39"/>
  <c r="D12" i="39"/>
  <c r="D13" i="39"/>
  <c r="D14" i="39"/>
  <c r="D15" i="39"/>
  <c r="D16" i="39"/>
  <c r="D17" i="39"/>
  <c r="D18" i="39"/>
  <c r="D19" i="39"/>
  <c r="D20" i="39"/>
  <c r="D21" i="39"/>
  <c r="D22" i="39"/>
  <c r="D23" i="39"/>
  <c r="D24" i="39"/>
  <c r="D25" i="39"/>
  <c r="B8" i="38"/>
  <c r="C8" i="38"/>
  <c r="D9" i="38"/>
  <c r="D10" i="38"/>
  <c r="D11" i="38"/>
  <c r="D12" i="38"/>
  <c r="D13" i="38"/>
  <c r="D14" i="38"/>
  <c r="D15" i="38"/>
  <c r="D16" i="38"/>
  <c r="D17" i="38"/>
  <c r="D18" i="38"/>
  <c r="D19" i="38"/>
  <c r="D20" i="38"/>
  <c r="D21" i="38"/>
  <c r="D22" i="38"/>
  <c r="D23" i="38"/>
  <c r="D24" i="38"/>
  <c r="D25" i="38"/>
  <c r="B8" i="37"/>
  <c r="C8" i="37"/>
  <c r="D8" i="37" s="1"/>
  <c r="D9" i="37"/>
  <c r="D10" i="37"/>
  <c r="D11" i="37"/>
  <c r="D12" i="37"/>
  <c r="D13" i="37"/>
  <c r="D14" i="37"/>
  <c r="D15" i="37"/>
  <c r="D16" i="37"/>
  <c r="D17" i="37"/>
  <c r="D18" i="37"/>
  <c r="D19" i="37"/>
  <c r="D20" i="37"/>
  <c r="D21" i="37"/>
  <c r="D22" i="37"/>
  <c r="D23" i="37"/>
  <c r="D24" i="37"/>
  <c r="D25" i="37"/>
  <c r="B8" i="36"/>
  <c r="C8" i="36"/>
  <c r="D8" i="36" s="1"/>
  <c r="D9" i="36"/>
  <c r="D10" i="36"/>
  <c r="D11" i="36"/>
  <c r="D12" i="36"/>
  <c r="D13" i="36"/>
  <c r="D14" i="36"/>
  <c r="D15" i="36"/>
  <c r="D16" i="36"/>
  <c r="D17" i="36"/>
  <c r="D18" i="36"/>
  <c r="D19" i="36"/>
  <c r="D20" i="36"/>
  <c r="D21" i="36"/>
  <c r="D22" i="36"/>
  <c r="D23" i="36"/>
  <c r="D24" i="36"/>
  <c r="D25" i="36"/>
  <c r="D8" i="38" l="1"/>
</calcChain>
</file>

<file path=xl/sharedStrings.xml><?xml version="1.0" encoding="utf-8"?>
<sst xmlns="http://schemas.openxmlformats.org/spreadsheetml/2006/main" count="730" uniqueCount="400">
  <si>
    <t>Công nghiệp chế biến, chế tạo</t>
  </si>
  <si>
    <t>Khai khoáng</t>
  </si>
  <si>
    <t>năm 2018</t>
  </si>
  <si>
    <t>TỔNG SỐ</t>
  </si>
  <si>
    <t>Hoạt động dịch vụ khác</t>
  </si>
  <si>
    <t>Nghệ thuật, vui chơi và giải trí</t>
  </si>
  <si>
    <t>Y tế và hoạt động trợ giúp xã hội</t>
  </si>
  <si>
    <t>Giáo dục và đào tạo</t>
  </si>
  <si>
    <t>Thông tin và truyền thông</t>
  </si>
  <si>
    <t>Dịch vụ lưu trú và ăn uống</t>
  </si>
  <si>
    <t>Xây dựng</t>
  </si>
  <si>
    <t>Sản xuất phân phối, điện, nước, gas</t>
  </si>
  <si>
    <t>Tài chính, ngân hàng và bảo hiểm</t>
  </si>
  <si>
    <t>Nông nghiệp, lâm nghiệp và thuỷ sản</t>
  </si>
  <si>
    <t>Kinh doanh bất động sản</t>
  </si>
  <si>
    <t>Vận tải kho bãi</t>
  </si>
  <si>
    <t>Bán buôn; bán lẻ; sửa chữa ô tô, xe máy</t>
  </si>
  <si>
    <t xml:space="preserve"> so với cùng kỳ</t>
  </si>
  <si>
    <t>so với cùng kỳ</t>
  </si>
  <si>
    <t>2 tháng</t>
  </si>
  <si>
    <t xml:space="preserve">2 tháng </t>
  </si>
  <si>
    <t>Rau, đậu</t>
  </si>
  <si>
    <t>Lạc</t>
  </si>
  <si>
    <t>Đậu tương</t>
  </si>
  <si>
    <t>Khoai lang</t>
  </si>
  <si>
    <t>Ngô</t>
  </si>
  <si>
    <t xml:space="preserve">Gieo trồng một số cây khác </t>
  </si>
  <si>
    <t>Miền Nam</t>
  </si>
  <si>
    <t>Miền Bắc</t>
  </si>
  <si>
    <t>Gieo cấy lúa đông xuân</t>
  </si>
  <si>
    <t>Thu hoạch lúa đông xuân
ở Đồng bằng sông Cửu Long</t>
  </si>
  <si>
    <t>Thực hiện kỳ này
so với cùng kỳ
năm trước (%)</t>
  </si>
  <si>
    <t>Thực hiện 
kỳ này</t>
  </si>
  <si>
    <t>Thực hiện cùng
kỳ năm trước</t>
  </si>
  <si>
    <t>Hoạt động thu gom, xử lý và tiêu huỷ rác thải;
tái chế phế liệu</t>
  </si>
  <si>
    <t>Thoát nước và xử lý nước thải</t>
  </si>
  <si>
    <t>Khai thác, xử lý và cung cấp nước</t>
  </si>
  <si>
    <t>Cung cấp nước; hoạt động quản lý
và xử lý rác thải, nước thải</t>
  </si>
  <si>
    <t>Sản xuất và phân phối điện</t>
  </si>
  <si>
    <t>Sản xuất giường, tủ, bàn, ghế</t>
  </si>
  <si>
    <t>Sản xuất phương tiện vận tải khác</t>
  </si>
  <si>
    <t>Sản xuất xe có động cơ</t>
  </si>
  <si>
    <t>Sản xuất thiết bị điện</t>
  </si>
  <si>
    <t>Sản xuất sản phẩm điện tử, máy vi tính
và sản phẩm quang học</t>
  </si>
  <si>
    <t>Sản xuất sản phẩm từ kim loại đúc sẵn
(trừ máy móc, thiết bị)</t>
  </si>
  <si>
    <t>Sản xuất kim loại</t>
  </si>
  <si>
    <t>Sản xuất sản phẩm từ khoáng phi kim loại khác</t>
  </si>
  <si>
    <t>Sản xuất sản phẩm từ cao su và plastic</t>
  </si>
  <si>
    <t>Sản xuất thuốc, hoá dược và dược liệu</t>
  </si>
  <si>
    <t>Sản xuất hoá chất và sản phẩm hoá chất</t>
  </si>
  <si>
    <t>Sản xuất giấy và sản phẩm từ giấy</t>
  </si>
  <si>
    <t>Sản xuất da và các sản phẩm có liên quan</t>
  </si>
  <si>
    <t>Sản xuất trang phục</t>
  </si>
  <si>
    <t>Dệt</t>
  </si>
  <si>
    <t>Sản xuất sản phẩm thuốc lá</t>
  </si>
  <si>
    <t>Sản xuất đồ uống</t>
  </si>
  <si>
    <t>Sản xuất, chế biến thực phẩm</t>
  </si>
  <si>
    <t>Khai khoáng khác</t>
  </si>
  <si>
    <t>Khai thác quặng kim loại</t>
  </si>
  <si>
    <t>Khai thác dầu thô và khí đốt tự nhiên</t>
  </si>
  <si>
    <t>Khai thác than cứng và than non</t>
  </si>
  <si>
    <t>Toàn ngành công nghiệp</t>
  </si>
  <si>
    <t>so với</t>
  </si>
  <si>
    <r>
      <t>Triệu m</t>
    </r>
    <r>
      <rPr>
        <vertAlign val="superscript"/>
        <sz val="9"/>
        <rFont val="Arial"/>
        <family val="2"/>
      </rPr>
      <t>3</t>
    </r>
  </si>
  <si>
    <t>Nước máy thương phẩm</t>
  </si>
  <si>
    <t>Tỷ kwh</t>
  </si>
  <si>
    <t>Điện sản xuất</t>
  </si>
  <si>
    <t>"</t>
  </si>
  <si>
    <t>Xe máy</t>
  </si>
  <si>
    <t>Nghìn chiếc</t>
  </si>
  <si>
    <t>Ô tô</t>
  </si>
  <si>
    <t>Nghìn cái</t>
  </si>
  <si>
    <t xml:space="preserve">Tivi </t>
  </si>
  <si>
    <t>Triệu cái</t>
  </si>
  <si>
    <t>Điện thoại di động</t>
  </si>
  <si>
    <t>Thép thanh, thép góc</t>
  </si>
  <si>
    <t>Thép cán</t>
  </si>
  <si>
    <t>Nghìn tấn</t>
  </si>
  <si>
    <t>Sắt, thép thô</t>
  </si>
  <si>
    <t>Triệu tấn</t>
  </si>
  <si>
    <t>Xi măng</t>
  </si>
  <si>
    <t xml:space="preserve">Sơn hoá học </t>
  </si>
  <si>
    <t>Phân hỗn hợp N.P.K</t>
  </si>
  <si>
    <t>Phân U rê</t>
  </si>
  <si>
    <t>Triệu đôi</t>
  </si>
  <si>
    <t>Giày, dép da</t>
  </si>
  <si>
    <t>Quần áo mặc thường</t>
  </si>
  <si>
    <t>Vải dệt từ sợi tổng hợp 
hoặc sợi nhân tạo</t>
  </si>
  <si>
    <r>
      <t>Triệu m</t>
    </r>
    <r>
      <rPr>
        <vertAlign val="superscript"/>
        <sz val="9"/>
        <rFont val="Arial"/>
        <family val="2"/>
      </rPr>
      <t>2</t>
    </r>
  </si>
  <si>
    <t>Vải dệt từ sợi tự nhiên</t>
  </si>
  <si>
    <t>Triệu bao</t>
  </si>
  <si>
    <t>Thuốc lá điếu</t>
  </si>
  <si>
    <t>Triệu lít</t>
  </si>
  <si>
    <t>Bia</t>
  </si>
  <si>
    <t>Thức ăn cho thủy sản</t>
  </si>
  <si>
    <t>Thức ăn cho gia súc</t>
  </si>
  <si>
    <t>Bột ngọt</t>
  </si>
  <si>
    <t>Đường kính</t>
  </si>
  <si>
    <t>Sữa bột</t>
  </si>
  <si>
    <t>Sữa tươi</t>
  </si>
  <si>
    <t>Thuỷ hải sản chế biến</t>
  </si>
  <si>
    <t>Khí hoá lỏng (LPG)</t>
  </si>
  <si>
    <t>Khí đốt thiên nhiên dạng khí</t>
  </si>
  <si>
    <t>Dầu mỏ thô khai thác</t>
  </si>
  <si>
    <t>Than đá (than sạch)</t>
  </si>
  <si>
    <t>tháng 2</t>
  </si>
  <si>
    <t>tháng 1</t>
  </si>
  <si>
    <t>tính</t>
  </si>
  <si>
    <t>Cộng dồn</t>
  </si>
  <si>
    <t>Ước tính</t>
  </si>
  <si>
    <t>Thực hiện</t>
  </si>
  <si>
    <t>Đơn vị</t>
  </si>
  <si>
    <t>3. Một số sản phẩm chủ yếu của ngành công nghiệp</t>
  </si>
  <si>
    <t>Phương tiện vận tải và phụ tùng</t>
  </si>
  <si>
    <t>Dây điện và cáp điện</t>
  </si>
  <si>
    <t>Sắt thép</t>
  </si>
  <si>
    <t xml:space="preserve">Đá quý, KL quý  và sản phẩm </t>
  </si>
  <si>
    <t>Sản phẩm gốm sứ</t>
  </si>
  <si>
    <t>Giày dép</t>
  </si>
  <si>
    <t>Dệt, may</t>
  </si>
  <si>
    <t>Gỗ và sản phẩm gỗ</t>
  </si>
  <si>
    <t>Sản phẩm mây tre, cói, thảm</t>
  </si>
  <si>
    <t>Túi xách, ví, va li, mũ, ô dù</t>
  </si>
  <si>
    <t>Cao su</t>
  </si>
  <si>
    <t>Sản phẩm từ chất dẻo</t>
  </si>
  <si>
    <t>Sản phẩm hóa chất</t>
  </si>
  <si>
    <t xml:space="preserve">Hóa chất </t>
  </si>
  <si>
    <t>Xăng dầu</t>
  </si>
  <si>
    <t xml:space="preserve">Dầu thô  </t>
  </si>
  <si>
    <t>Than đá</t>
  </si>
  <si>
    <t>Sắn và sản phẩm của sắn</t>
  </si>
  <si>
    <t>Gạo</t>
  </si>
  <si>
    <t>Hạt tiêu</t>
  </si>
  <si>
    <t>Chè</t>
  </si>
  <si>
    <t>Cà phê</t>
  </si>
  <si>
    <t>Hạt điều</t>
  </si>
  <si>
    <t>Rau quả</t>
  </si>
  <si>
    <t xml:space="preserve">Thủy sản </t>
  </si>
  <si>
    <t>MẶT HÀNG CHỦ YẾU</t>
  </si>
  <si>
    <t xml:space="preserve">    Hàng hoá khác</t>
  </si>
  <si>
    <t xml:space="preserve">    Dầu thô</t>
  </si>
  <si>
    <t>Khu vực có vốn đầu tư NN</t>
  </si>
  <si>
    <t>Khu vực kinh tế trong nước</t>
  </si>
  <si>
    <t>TỔNG TRỊ GIÁ</t>
  </si>
  <si>
    <t>Trị giá</t>
  </si>
  <si>
    <t>Lượng</t>
  </si>
  <si>
    <t xml:space="preserve"> </t>
  </si>
  <si>
    <t>Phương tiện vận tải khác và PT</t>
  </si>
  <si>
    <t>Xe máy và linh kiện, phụ tùng</t>
  </si>
  <si>
    <t>Kim loại thường khác</t>
  </si>
  <si>
    <t xml:space="preserve">Sắt thép </t>
  </si>
  <si>
    <t>Nguyên PL dệt, may, giày dép</t>
  </si>
  <si>
    <t>Vải</t>
  </si>
  <si>
    <t xml:space="preserve">Sợi dệt </t>
  </si>
  <si>
    <t xml:space="preserve">Bông </t>
  </si>
  <si>
    <t>Giấy các loại</t>
  </si>
  <si>
    <t>Sản phẩm chất dẻo</t>
  </si>
  <si>
    <t xml:space="preserve">Chất dẻo </t>
  </si>
  <si>
    <t xml:space="preserve">Thuốc trừ sâu </t>
  </si>
  <si>
    <t xml:space="preserve">Phân bón </t>
  </si>
  <si>
    <t>Tân dược</t>
  </si>
  <si>
    <t>Sản phẩm hoá chất</t>
  </si>
  <si>
    <t>Sản phẩm khác từ dầu mỏ</t>
  </si>
  <si>
    <t>Khí đốt hóa lỏng</t>
  </si>
  <si>
    <t>Thức ăn gia súc và NPL</t>
  </si>
  <si>
    <t>Dầu mỡ động thực vật</t>
  </si>
  <si>
    <t>Lúa mỳ</t>
  </si>
  <si>
    <t>Sữa và sản phẩm sữa</t>
  </si>
  <si>
    <t>Thủy sản</t>
  </si>
  <si>
    <t>Châu Phi</t>
  </si>
  <si>
    <t>Niu-di-lân</t>
  </si>
  <si>
    <t>Ôx-trây-li-a</t>
  </si>
  <si>
    <t>Châu Úc</t>
  </si>
  <si>
    <t>Bỉ</t>
  </si>
  <si>
    <t>Na Uy</t>
  </si>
  <si>
    <t>Thụy Sỹ</t>
  </si>
  <si>
    <t>Tây Ban Nha</t>
  </si>
  <si>
    <t>Phần Lan</t>
  </si>
  <si>
    <t>Đan Mạch</t>
  </si>
  <si>
    <t>Hà Lan</t>
  </si>
  <si>
    <t>I-ta-li-a</t>
  </si>
  <si>
    <t>Thụy Điển</t>
  </si>
  <si>
    <t>Đức</t>
  </si>
  <si>
    <t>Pháp</t>
  </si>
  <si>
    <t>Vương quốc Anh</t>
  </si>
  <si>
    <t>Liên bang Nga</t>
  </si>
  <si>
    <t>Châu Âu</t>
  </si>
  <si>
    <t>Một số nước khác thuộc châu Mỹ</t>
  </si>
  <si>
    <t>Ca-na-đa</t>
  </si>
  <si>
    <t>Hoa Kỳ</t>
  </si>
  <si>
    <t>Châu Mỹ</t>
  </si>
  <si>
    <t>Đặc khu Hành chính Hồng Công (TQ)</t>
  </si>
  <si>
    <t>In-đô-nê-xi-a</t>
  </si>
  <si>
    <t>Lào</t>
  </si>
  <si>
    <t>Phi-li-pin</t>
  </si>
  <si>
    <t>Xin-ga-po</t>
  </si>
  <si>
    <t>Cam-pu-chia</t>
  </si>
  <si>
    <t>Thái Lan</t>
  </si>
  <si>
    <t>Ma-lai-xi-a</t>
  </si>
  <si>
    <t>Đài Loan</t>
  </si>
  <si>
    <t>Nhật Bản</t>
  </si>
  <si>
    <t>Hàn Quốc</t>
  </si>
  <si>
    <t>CHND Trung Hoa</t>
  </si>
  <si>
    <t>Châu Á</t>
  </si>
  <si>
    <t>Phân theo một số nước và vùng lãnh thổ</t>
  </si>
  <si>
    <t>Đường bộ</t>
  </si>
  <si>
    <t>Đường biển</t>
  </si>
  <si>
    <t>Đường không</t>
  </si>
  <si>
    <t>Phân theo phương tiện đến</t>
  </si>
  <si>
    <t>Dịch vụ khác</t>
  </si>
  <si>
    <t>Du lịch lữ hành</t>
  </si>
  <si>
    <t>Dịch vụ lưu trú, ăn uống</t>
  </si>
  <si>
    <t>Bán lẻ hàng hóa</t>
  </si>
  <si>
    <t>Hàng không</t>
  </si>
  <si>
    <t>Đường thủy nội địa</t>
  </si>
  <si>
    <t>Đường sắt</t>
  </si>
  <si>
    <t xml:space="preserve">  Phân theo ngành vận tải</t>
  </si>
  <si>
    <t>Ngoài nước</t>
  </si>
  <si>
    <t>Trong nước</t>
  </si>
  <si>
    <t xml:space="preserve">  Phân theo khu vực vận tải</t>
  </si>
  <si>
    <t>Tổng số</t>
  </si>
  <si>
    <t>An Giang</t>
  </si>
  <si>
    <t>Phú Thọ</t>
  </si>
  <si>
    <t>Đà Nẵng</t>
  </si>
  <si>
    <t>Hà Tĩnh</t>
  </si>
  <si>
    <t>Thái Bình</t>
  </si>
  <si>
    <t>Quảng Ninh</t>
  </si>
  <si>
    <t>Quảng Ngãi</t>
  </si>
  <si>
    <t>Bình Dương</t>
  </si>
  <si>
    <t>Bắc Ninh</t>
  </si>
  <si>
    <t>Đồng Nai</t>
  </si>
  <si>
    <t>Kiên Giang</t>
  </si>
  <si>
    <t>Quảng Nam</t>
  </si>
  <si>
    <t>Hải Phòng</t>
  </si>
  <si>
    <t>Thanh Hóa</t>
  </si>
  <si>
    <t>Bà Rịa - Vũng Tàu</t>
  </si>
  <si>
    <t>Vĩnh Phúc</t>
  </si>
  <si>
    <t>Nghệ An</t>
  </si>
  <si>
    <t>TP. Hồ Chí Minh</t>
  </si>
  <si>
    <t>Hà Nội</t>
  </si>
  <si>
    <t>Phân theo một số tỉnh, thành phố</t>
  </si>
  <si>
    <t>Vốn ngân sách NN cấp xã</t>
  </si>
  <si>
    <t>Vốn ngân sách NN cấp huyện</t>
  </si>
  <si>
    <t>Vốn ngân sách NN cấp tỉnh</t>
  </si>
  <si>
    <t>Địa phương</t>
  </si>
  <si>
    <t>Bộ Thông tin và Truyền thông</t>
  </si>
  <si>
    <t>Bộ Khoa học và Công nghệ</t>
  </si>
  <si>
    <t>Bộ Công Thương</t>
  </si>
  <si>
    <t>Bộ Xây dựng</t>
  </si>
  <si>
    <t>Bộ Văn hoá, Thể thao và Du lịch</t>
  </si>
  <si>
    <t>Bộ Giáo dục và Đào tạo</t>
  </si>
  <si>
    <t>Bộ Tài nguyên và Môi trường</t>
  </si>
  <si>
    <t>Bộ Y tế</t>
  </si>
  <si>
    <t>Bộ NN và PTNT</t>
  </si>
  <si>
    <t>Bộ Giao thông Vận tải</t>
  </si>
  <si>
    <t>Trong đó:</t>
  </si>
  <si>
    <t>Trung ương</t>
  </si>
  <si>
    <t xml:space="preserve">Ước tính </t>
  </si>
  <si>
    <t>LẠM PHÁT CƠ BẢN</t>
  </si>
  <si>
    <t>CHỈ SỐ GIÁ ĐÔ LA MỸ</t>
  </si>
  <si>
    <t>CHỈ SỐ GIÁ VÀNG</t>
  </si>
  <si>
    <t>Đồ dùng và dịch vụ khác</t>
  </si>
  <si>
    <t>Văn hoá, giải trí và du lịch</t>
  </si>
  <si>
    <t>Dịch vụ giáo dục</t>
  </si>
  <si>
    <t xml:space="preserve">    Trong đó:</t>
  </si>
  <si>
    <t>Giáo dục</t>
  </si>
  <si>
    <t>Bưu chính viễn thông</t>
  </si>
  <si>
    <t>Giao thông</t>
  </si>
  <si>
    <t>Dịch vụ y tế</t>
  </si>
  <si>
    <t>Thuốc và dịch vụ y tế</t>
  </si>
  <si>
    <t>Thiết bị và đồ dùng gia đình</t>
  </si>
  <si>
    <t>Nhà ở và vật liệu xây dựng</t>
  </si>
  <si>
    <t xml:space="preserve">May mặc, mũ nón và giày dép </t>
  </si>
  <si>
    <t>Đồ uống và thuốc lá</t>
  </si>
  <si>
    <t>Ăn uống ngoài gia đình</t>
  </si>
  <si>
    <t>Thực phẩm</t>
  </si>
  <si>
    <t>Lương thực</t>
  </si>
  <si>
    <t>Hàng ăn và dịch vụ ăn uống</t>
  </si>
  <si>
    <t>CHỈ SỐ GIÁ TIÊU DÙNG</t>
  </si>
  <si>
    <t>(2014)</t>
  </si>
  <si>
    <t>Tháng 1</t>
  </si>
  <si>
    <t>Tháng 12</t>
  </si>
  <si>
    <t>Tháng 2</t>
  </si>
  <si>
    <t>Kỳ gốc</t>
  </si>
  <si>
    <t xml:space="preserve">4. Chỉ số sử dụng lao động của doanh nghiệp công nghiệp </t>
  </si>
  <si>
    <t>Xây-sen</t>
  </si>
  <si>
    <t>Xa-moa</t>
  </si>
  <si>
    <t>Quần đảo Vigin thuộc Anh</t>
  </si>
  <si>
    <t>Long An</t>
  </si>
  <si>
    <t>Hà Nam</t>
  </si>
  <si>
    <t>Hưng Yên</t>
  </si>
  <si>
    <t>Hải Dương</t>
  </si>
  <si>
    <t>Tây Ninh</t>
  </si>
  <si>
    <t>Phân theo một số địa phương</t>
  </si>
  <si>
    <t>(Triệu USD)</t>
  </si>
  <si>
    <t>(Dự án)</t>
  </si>
  <si>
    <t>Số vốn đăng ký</t>
  </si>
  <si>
    <t xml:space="preserve">Số dự án </t>
  </si>
  <si>
    <t>Dịch vụ việc làm; du lịch; cho thuê máy móc thiết bị,
đồ dùng và các dịch vụ hỗ trợ khác</t>
  </si>
  <si>
    <t>Khoa học, công nghệ; dịch vụ tư vấn, thiết kế;
quảng cáo và chuyên môn khác</t>
  </si>
  <si>
    <t>1. Sản xuất nông nghiệp đến ngày 15 tháng 2 năm 2019</t>
  </si>
  <si>
    <t>Nghìn ha</t>
  </si>
  <si>
    <t>Sửa chữa, bảo dưỡng và lắp đặt máy móc và thiết bị</t>
  </si>
  <si>
    <t>Công nghiệp chế biến, chế tạo khác</t>
  </si>
  <si>
    <t>Sản xuất máy móc, thiết bị chưa được phân vào đâu</t>
  </si>
  <si>
    <t>Sản xuất than cốc, sản phẩm dầu mỏ tinh chế</t>
  </si>
  <si>
    <t>In, sao chép bản ghi các loại</t>
  </si>
  <si>
    <t>Chế biến gỗ và sản xuất sản phẩm từ gỗ, tre, nứa
(trừ giường, tủ, bàn, ghế); sản xuất sản phẩm từ rơm, rạ
và vật liệu tết bện</t>
  </si>
  <si>
    <t>Hoạt động dịch vụ hỗ trợ khai thác mỏ và quặng</t>
  </si>
  <si>
    <t>năm trước</t>
  </si>
  <si>
    <t>trước</t>
  </si>
  <si>
    <t xml:space="preserve">cùng kỳ </t>
  </si>
  <si>
    <t>cùng kỳ</t>
  </si>
  <si>
    <t xml:space="preserve">tháng </t>
  </si>
  <si>
    <t xml:space="preserve">năm 2019 </t>
  </si>
  <si>
    <t>%</t>
  </si>
  <si>
    <t>2. Chỉ số sản xuất công nghiệp</t>
  </si>
  <si>
    <t>Nghìn 
tỷ đồng</t>
  </si>
  <si>
    <t>Linh kiện điện thoại</t>
  </si>
  <si>
    <t>Alumin</t>
  </si>
  <si>
    <t>Xăng, dầu</t>
  </si>
  <si>
    <t>năm trước (%)</t>
  </si>
  <si>
    <t xml:space="preserve">so với cùng kỳ </t>
  </si>
  <si>
    <t>năm 2019</t>
  </si>
  <si>
    <t>Xử lý ô nhiễm và hoạt động quản lý chất thải</t>
  </si>
  <si>
    <t>Hoạt động thu gom, xử lý và tiêu huỷ rác thải; tái chế phế liệu</t>
  </si>
  <si>
    <t>Sản xuất sản phẩm điện tử, máy vi tính và sản phẩm quang học</t>
  </si>
  <si>
    <t>Sản xuất sản phẩm từ kim loại đúc sẵn (trừ máy móc, thiết bị)</t>
  </si>
  <si>
    <t>Chế biến gỗ và sản xuất sản phẩm từ gỗ, tre, nứa (trừ giường,
tủ, bàn, ghế); sản xuất sản phẩm từ rơm, rạ và vật liệu tết bện</t>
  </si>
  <si>
    <t>tháng trước</t>
  </si>
  <si>
    <t>cùng thời điểm</t>
  </si>
  <si>
    <t>1/2/2019 so với</t>
  </si>
  <si>
    <t>lao động thời điểm</t>
  </si>
  <si>
    <t>Chỉ số sử dụng</t>
  </si>
  <si>
    <t>2 tháng năm 2019</t>
  </si>
  <si>
    <t>Doanh nghiệp; %</t>
  </si>
  <si>
    <t>5. Doanh nghiệp đăng ký thành lập mới</t>
  </si>
  <si>
    <t>6. Doanh nghiệp quay trở lại hoạt động</t>
  </si>
  <si>
    <t>8. Doanh nghiệp hoàn tất thủ tục giải thể</t>
  </si>
  <si>
    <t>Đồ chơi, dụng cụ thể thao và bộ phận</t>
  </si>
  <si>
    <t>Sản phẩm nội thất từ chất liệu khác gỗ</t>
  </si>
  <si>
    <t>Máy móc thiết bị, dụng cụ PT khác</t>
  </si>
  <si>
    <t>Máy ảnh, máy quay phim và linh kiện</t>
  </si>
  <si>
    <t>Điện thoại và linh kiện</t>
  </si>
  <si>
    <t>Điện tử, máy tính và linh kiện</t>
  </si>
  <si>
    <t xml:space="preserve"> năm trước (%)</t>
  </si>
  <si>
    <t>Tháng 2 năm 2019</t>
  </si>
  <si>
    <t>Nghìn tấn; Triệu USD</t>
  </si>
  <si>
    <r>
      <t>(*)</t>
    </r>
    <r>
      <rPr>
        <i/>
        <sz val="9.5"/>
        <rFont val="Arial"/>
        <family val="2"/>
      </rPr>
      <t>Chiếc, triệu USD</t>
    </r>
  </si>
  <si>
    <t xml:space="preserve">      và lạm phát cơ bản tháng 2 năm 2019</t>
  </si>
  <si>
    <t>Tháng 2 năm 2019 so với:</t>
  </si>
  <si>
    <t>Tỷ đồng; %</t>
  </si>
  <si>
    <t>Cộng dồn 2 tháng</t>
  </si>
  <si>
    <t>So với cùng kỳ</t>
  </si>
  <si>
    <t>tháng 01</t>
  </si>
  <si>
    <t>tháng 02</t>
  </si>
  <si>
    <t>năm</t>
  </si>
  <si>
    <t>Tổng</t>
  </si>
  <si>
    <t>Cơ</t>
  </si>
  <si>
    <t>mức</t>
  </si>
  <si>
    <t>cấu</t>
  </si>
  <si>
    <r>
      <t xml:space="preserve"> Trong đó: Nguyên chiếc</t>
    </r>
    <r>
      <rPr>
        <vertAlign val="superscript"/>
        <sz val="9"/>
        <rFont val="Arial"/>
        <family val="2"/>
      </rPr>
      <t>(*)</t>
    </r>
  </si>
  <si>
    <t>Tiền Giang</t>
  </si>
  <si>
    <t>Hậu Giang</t>
  </si>
  <si>
    <t>Thừa Thiên Huế</t>
  </si>
  <si>
    <t>Ninh Bình</t>
  </si>
  <si>
    <t>Quần đảo Cay-men</t>
  </si>
  <si>
    <t>Bê-li-xê</t>
  </si>
  <si>
    <t>2 tháng năm</t>
  </si>
  <si>
    <t>2019 so với</t>
  </si>
  <si>
    <t xml:space="preserve"> kế hoạch</t>
  </si>
  <si>
    <t>Bến Tre</t>
  </si>
  <si>
    <t>Đắk Lắk</t>
  </si>
  <si>
    <t>Sơn La</t>
  </si>
  <si>
    <t>Tháng 2 năm</t>
  </si>
  <si>
    <t>tháng 1 năm</t>
  </si>
  <si>
    <t>cùng kỳ năm</t>
  </si>
  <si>
    <t>2019 (%)</t>
  </si>
  <si>
    <t>trước (%)</t>
  </si>
  <si>
    <t>A. HÀNH KHÁCH</t>
  </si>
  <si>
    <t>I. Vận chuyển (Nghìn HK)</t>
  </si>
  <si>
    <t>II. Luân chuyển (Triệu HK.km)</t>
  </si>
  <si>
    <t>B. HÀNG HÓA</t>
  </si>
  <si>
    <t>I. Vận chuyển (Nghìn tấn)</t>
  </si>
  <si>
    <t>II. Luân chuyển (Triệu tấn.km)</t>
  </si>
  <si>
    <t xml:space="preserve">Nước, vùng lãnh thổ khác </t>
  </si>
  <si>
    <t>Một số nước khác</t>
  </si>
  <si>
    <t xml:space="preserve">Một số nước khác </t>
  </si>
  <si>
    <t>Nghìn lượt người; %</t>
  </si>
  <si>
    <t>So với cùng kỳ năm trước:</t>
  </si>
  <si>
    <t>7. Doanh nghiệp tạm ngừng kinh doanh có thời hạn</t>
  </si>
  <si>
    <t>9. Vốn đầu tư thực hiện từ nguồn ngân sách Nhà nước</t>
  </si>
  <si>
    <t xml:space="preserve">   tháng 2 và 2 tháng năm 2019</t>
  </si>
  <si>
    <t>10. Đầu tư trực tiếp của nước ngoài được cấp phép từ 1/1- 20/2/2019</t>
  </si>
  <si>
    <t>11. Tổng mức bán lẻ hàng hóa và doanh thu dịch vụ tiêu dùng</t>
  </si>
  <si>
    <t>12. Hàng hóa xuất khẩu</t>
  </si>
  <si>
    <t>13. Hàng hóa nhập khẩu</t>
  </si>
  <si>
    <t xml:space="preserve">14. Chỉ số giá tiêu dùng, chỉ số giá vàng, chỉ số giá đô la Mỹ </t>
  </si>
  <si>
    <t>15. Vận tải hành khách và hàng hoá</t>
  </si>
  <si>
    <t>16. Khách quốc tế đến Việt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</si>
</sst>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4">
    <numFmt numFmtId="5" formatCode="&quot;$&quot;#,##0_);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\ \ ########"/>
    <numFmt numFmtId="165" formatCode="0.0"/>
    <numFmt numFmtId="166" formatCode="_-&quot;$&quot;* #,##0_-;\-&quot;$&quot;* #,##0_-;_-&quot;$&quot;* &quot;-&quot;_-;_-@_-"/>
    <numFmt numFmtId="167" formatCode="#,##0.0;[Red]\-#,##0.0"/>
    <numFmt numFmtId="168" formatCode="#.##"/>
    <numFmt numFmtId="169" formatCode="_-* #,##0_-;\-* #,##0_-;_-* &quot;-&quot;_-;_-@_-"/>
    <numFmt numFmtId="170" formatCode="_-* #,##0.00_-;\-* #,##0.00_-;_-* &quot;-&quot;??_-;_-@_-"/>
    <numFmt numFmtId="171" formatCode="_-* #,##0.00\ _V_N_D_-;\-* #,##0.00\ _V_N_D_-;_-* &quot;-&quot;??\ _V_N_D_-;_-@_-"/>
    <numFmt numFmtId="172" formatCode="_-* #,##0\ _V_N_D_-;\-* #,##0\ _V_N_D_-;_-* &quot;-&quot;\ _V_N_D_-;_-@_-"/>
    <numFmt numFmtId="173" formatCode="&quot;SFr.&quot;\ #,##0.00;[Red]&quot;SFr.&quot;\ \-#,##0.00"/>
    <numFmt numFmtId="174" formatCode="0E+00;\趰"/>
    <numFmt numFmtId="175" formatCode="_ &quot;SFr.&quot;\ * #,##0_ ;_ &quot;SFr.&quot;\ * \-#,##0_ ;_ &quot;SFr.&quot;\ * &quot;-&quot;_ ;_ @_ "/>
    <numFmt numFmtId="176" formatCode="_ * #,##0_ ;_ * \-#,##0_ ;_ * &quot;-&quot;_ ;_ @_ "/>
    <numFmt numFmtId="177" formatCode="_ * #,##0.00_ ;_ * \-#,##0.00_ ;_ * &quot;-&quot;??_ ;_ @_ "/>
    <numFmt numFmtId="178" formatCode="0.000"/>
    <numFmt numFmtId="179" formatCode="_-* #,##0.00\ &quot;F&quot;_-;\-* #,##0.00\ &quot;F&quot;_-;_-* &quot;-&quot;??\ &quot;F&quot;_-;_-@_-"/>
    <numFmt numFmtId="180" formatCode="_-* #,##0\ _P_t_s_-;\-* #,##0\ _P_t_s_-;_-* &quot;-&quot;\ _P_t_s_-;_-@_-"/>
    <numFmt numFmtId="181" formatCode="_-* #,##0.00\ _₫_-;\-* #,##0.00\ _₫_-;_-* &quot;-&quot;??\ _₫_-;_-@_-"/>
    <numFmt numFmtId="182" formatCode="&quot;\&quot;#,##0;[Red]&quot;\&quot;\-#,##0"/>
    <numFmt numFmtId="183" formatCode="_-&quot;$&quot;* #,##0.00_-;\-&quot;$&quot;* #,##0.00_-;_-&quot;$&quot;* &quot;-&quot;??_-;_-@_-"/>
    <numFmt numFmtId="184" formatCode="&quot;\&quot;#,##0.00;[Red]&quot;\&quot;&quot;\&quot;&quot;\&quot;&quot;\&quot;&quot;\&quot;&quot;\&quot;\-#,##0.00"/>
    <numFmt numFmtId="185" formatCode="#,##0;\(#,##0\)"/>
    <numFmt numFmtId="186" formatCode="\$#,##0\ ;\(\$#,##0\)"/>
    <numFmt numFmtId="187" formatCode="\t0.00%"/>
    <numFmt numFmtId="188" formatCode="\t#\ ??/??"/>
    <numFmt numFmtId="189" formatCode="_([$€-2]* #,##0.00_);_([$€-2]* \(#,##0.00\);_([$€-2]* &quot;-&quot;??_)"/>
    <numFmt numFmtId="190" formatCode="_-&quot;£&quot;* #,##0_-;\-&quot;£&quot;* #,##0_-;_-&quot;£&quot;* &quot;-&quot;_-;_-@_-"/>
    <numFmt numFmtId="191" formatCode="m/d"/>
    <numFmt numFmtId="192" formatCode="&quot;ß&quot;#,##0;\-&quot;&quot;\ß&quot;&quot;#,##0"/>
    <numFmt numFmtId="193" formatCode="0.00_)"/>
    <numFmt numFmtId="194" formatCode="_###,###,###"/>
    <numFmt numFmtId="195" formatCode="&quot;\&quot;#,##0;[Red]&quot;\&quot;&quot;\&quot;\-#,##0"/>
    <numFmt numFmtId="196" formatCode="&quot;\&quot;#,##0.00;[Red]&quot;\&quot;\-#,##0.00"/>
    <numFmt numFmtId="197" formatCode="#,##0\ &quot;F&quot;;[Red]\-#,##0\ &quot;F&quot;"/>
    <numFmt numFmtId="198" formatCode="0.0%"/>
    <numFmt numFmtId="199" formatCode="_(* #,##0_);_(* \(#,##0\);_(* &quot;-&quot;??_);_(@_)"/>
    <numFmt numFmtId="200" formatCode="#,##0.00\ &quot;kr&quot;;\-#,##0.00\ &quot;kr&quot;"/>
    <numFmt numFmtId="201" formatCode="_-* #,##0\ _₫_-;\-* #,##0\ _₫_-;_-* &quot;-&quot;\ _₫_-;_-@_-"/>
    <numFmt numFmtId="202" formatCode="#,##0.0000"/>
  </numFmts>
  <fonts count="143">
    <font>
      <sz val="10"/>
      <name val="Arial"/>
    </font>
    <font>
      <sz val="11"/>
      <color theme="1"/>
      <name val="Calibri"/>
      <family val="2"/>
      <scheme val="minor"/>
    </font>
    <font>
      <sz val="12"/>
      <name val=".VnTime"/>
      <family val="2"/>
    </font>
    <font>
      <sz val="10"/>
      <name val="Arial"/>
      <family val="2"/>
    </font>
    <font>
      <sz val="12"/>
      <name val=".VnTime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VNI-Times"/>
    </font>
    <font>
      <sz val="11"/>
      <name val="VNtimes new roman"/>
      <family val="2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0"/>
      <name val="VNI-Times"/>
    </font>
    <font>
      <sz val="10"/>
      <name val="Arial"/>
      <family val="2"/>
      <charset val="163"/>
    </font>
    <font>
      <sz val="10"/>
      <name val=".VnTime"/>
      <family val="2"/>
    </font>
    <font>
      <b/>
      <u/>
      <sz val="14"/>
      <color indexed="8"/>
      <name val=".VnBook-AntiquaH"/>
      <family val="2"/>
    </font>
    <font>
      <sz val="11"/>
      <name val="Arial"/>
      <family val="2"/>
    </font>
    <font>
      <sz val="11"/>
      <name val=".VnTime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sz val="11"/>
      <color indexed="8"/>
      <name val="Calibri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color indexed="20"/>
      <name val="Calibri"/>
      <family val="2"/>
    </font>
    <font>
      <sz val="10"/>
      <name val="Times New Roman"/>
      <family val="1"/>
    </font>
    <font>
      <sz val="12"/>
      <name val="Helv"/>
      <family val="2"/>
    </font>
    <font>
      <sz val="10"/>
      <name val="±¼¸²A¼"/>
      <family val="3"/>
      <charset val="129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sz val="13"/>
      <name val="Times New Roman"/>
      <family val="1"/>
      <charset val="163"/>
    </font>
    <font>
      <sz val="11"/>
      <color indexed="8"/>
      <name val="Arial"/>
      <family val="2"/>
    </font>
    <font>
      <sz val="11"/>
      <name val="UVnTime"/>
      <family val="2"/>
    </font>
    <font>
      <sz val="12"/>
      <name val="Times New Roman"/>
      <family val="1"/>
      <charset val="163"/>
    </font>
    <font>
      <sz val="8"/>
      <name val="Tahoma"/>
      <family val="2"/>
      <charset val="163"/>
    </font>
    <font>
      <b/>
      <sz val="12"/>
      <name val="VNTime"/>
      <family val="2"/>
    </font>
    <font>
      <b/>
      <sz val="12"/>
      <name val="VNTimeH"/>
      <family val="2"/>
    </font>
    <font>
      <i/>
      <sz val="11"/>
      <color indexed="23"/>
      <name val="Calibri"/>
      <family val="2"/>
    </font>
    <font>
      <sz val="12"/>
      <name val="VNTime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2"/>
      <name val="Arial"/>
      <family val="2"/>
    </font>
    <font>
      <b/>
      <sz val="18"/>
      <name val="Arial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2"/>
      <name val="Times New Roman"/>
      <family val="1"/>
    </font>
    <font>
      <sz val="11"/>
      <color indexed="52"/>
      <name val="Calibri"/>
      <family val="2"/>
    </font>
    <font>
      <b/>
      <sz val="11"/>
      <name val="Helv"/>
    </font>
    <font>
      <sz val="12"/>
      <name val="Arial"/>
      <family val="2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4"/>
      <color theme="1"/>
      <name val="Times New Roman"/>
      <family val="2"/>
    </font>
    <font>
      <sz val="11"/>
      <color theme="1"/>
      <name val="Calibri"/>
      <family val="2"/>
      <charset val="163"/>
    </font>
    <font>
      <sz val="10"/>
      <name val=".VnArial"/>
      <family val="2"/>
    </font>
    <font>
      <sz val="13"/>
      <name val="Times New Roman"/>
      <family val="1"/>
    </font>
    <font>
      <sz val="12"/>
      <name val=".VnArial"/>
      <family val="2"/>
    </font>
    <font>
      <sz val="10"/>
      <name val="BEAM-Time-T"/>
    </font>
    <font>
      <b/>
      <sz val="11"/>
      <color indexed="63"/>
      <name val="Calibri"/>
      <family val="2"/>
    </font>
    <font>
      <sz val="11"/>
      <color indexed="8"/>
      <name val="Arial"/>
      <family val="2"/>
      <charset val="163"/>
    </font>
    <font>
      <sz val="10"/>
      <color indexed="8"/>
      <name val="MS Sans Serif"/>
      <family val="2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1"/>
      <name val=".VnArial Narrow"/>
      <family val="2"/>
    </font>
    <font>
      <sz val="14"/>
      <name val=".Vn3DH"/>
      <family val="2"/>
    </font>
    <font>
      <sz val="11"/>
      <color indexed="10"/>
      <name val="Calibri"/>
      <family val="2"/>
    </font>
    <font>
      <sz val="14"/>
      <name val=".VnArial"/>
      <family val="2"/>
    </font>
    <font>
      <sz val="14"/>
      <name val="Cordia New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Courier"/>
      <family val="3"/>
    </font>
    <font>
      <b/>
      <sz val="12"/>
      <color theme="1"/>
      <name val="Arial"/>
      <family val="2"/>
    </font>
    <font>
      <sz val="10"/>
      <color indexed="8"/>
      <name val="Arial"/>
      <family val="2"/>
      <charset val="163"/>
    </font>
    <font>
      <sz val="13"/>
      <name val=".VnTime"/>
      <family val="2"/>
    </font>
    <font>
      <sz val="10"/>
      <name val="MS Sans Serif"/>
      <family val="2"/>
    </font>
    <font>
      <sz val="12"/>
      <name val="VNTime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  <font>
      <b/>
      <sz val="11"/>
      <color theme="1"/>
      <name val="Arial"/>
      <family val="2"/>
    </font>
    <font>
      <sz val="13"/>
      <color theme="1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3"/>
      <name val="Arial"/>
      <family val="2"/>
    </font>
    <font>
      <b/>
      <sz val="13"/>
      <name val="Arial"/>
      <family val="2"/>
    </font>
    <font>
      <sz val="9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i/>
      <sz val="9"/>
      <name val="Arial"/>
      <family val="2"/>
    </font>
    <font>
      <b/>
      <i/>
      <sz val="9"/>
      <name val="Arial"/>
      <family val="2"/>
    </font>
    <font>
      <b/>
      <sz val="11"/>
      <name val="Arial"/>
      <family val="2"/>
    </font>
    <font>
      <vertAlign val="superscript"/>
      <sz val="9"/>
      <name val="Arial"/>
      <family val="2"/>
    </font>
    <font>
      <sz val="12"/>
      <name val=".VnTime"/>
      <family val="2"/>
    </font>
    <font>
      <sz val="11.5"/>
      <name val=".VnTime"/>
      <family val="2"/>
    </font>
    <font>
      <sz val="11.5"/>
      <name val=".VnTimeH"/>
      <family val="2"/>
    </font>
    <font>
      <b/>
      <sz val="11.5"/>
      <name val=".VnTimeH"/>
      <family val="2"/>
    </font>
    <font>
      <sz val="9"/>
      <color indexed="9"/>
      <name val="Arial"/>
      <family val="2"/>
    </font>
    <font>
      <b/>
      <sz val="13"/>
      <name val=".VnArial"/>
      <family val="2"/>
    </font>
    <font>
      <sz val="9.5"/>
      <name val=".VnTime"/>
      <family val="2"/>
    </font>
    <font>
      <i/>
      <vertAlign val="superscript"/>
      <sz val="9"/>
      <name val="Arial"/>
      <family val="2"/>
    </font>
    <font>
      <i/>
      <vertAlign val="superscript"/>
      <sz val="9.5"/>
      <name val="Arial"/>
      <family val="2"/>
    </font>
    <font>
      <i/>
      <sz val="9.5"/>
      <name val="Arial"/>
      <family val="2"/>
    </font>
    <font>
      <sz val="11.5"/>
      <name val=".VnArialH"/>
      <family val="2"/>
    </font>
    <font>
      <b/>
      <sz val="9"/>
      <color indexed="10"/>
      <name val="Arial"/>
      <family val="2"/>
    </font>
    <font>
      <sz val="11.5"/>
      <name val="Times New Roman"/>
      <family val="1"/>
    </font>
    <font>
      <sz val="11"/>
      <name val="Times New Roman"/>
      <family val="1"/>
    </font>
    <font>
      <b/>
      <i/>
      <sz val="10"/>
      <name val="Arial"/>
      <family val="2"/>
    </font>
    <font>
      <sz val="9.5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i/>
      <sz val="10"/>
      <color indexed="8"/>
      <name val="Arial"/>
      <family val="2"/>
    </font>
    <font>
      <b/>
      <sz val="9.5"/>
      <name val="Arial"/>
      <family val="2"/>
    </font>
    <font>
      <sz val="12"/>
      <name val=".VnArial Narrow"/>
      <family val="2"/>
    </font>
    <font>
      <b/>
      <i/>
      <sz val="10"/>
      <name val=".VnArial"/>
      <family val="2"/>
    </font>
    <font>
      <sz val="12"/>
      <color theme="1"/>
      <name val="Times New Roman"/>
      <family val="2"/>
    </font>
    <font>
      <sz val="11"/>
      <color theme="1"/>
      <name val="Arial"/>
      <family val="2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</font>
    <font>
      <b/>
      <sz val="10"/>
      <name val="Arial "/>
    </font>
    <font>
      <b/>
      <sz val="11.5"/>
      <name val=".VnTime"/>
      <family val="2"/>
    </font>
    <font>
      <b/>
      <sz val="10"/>
      <name val="Arial"/>
      <family val="2"/>
      <charset val="163"/>
    </font>
    <font>
      <sz val="10"/>
      <name val="Arial "/>
    </font>
    <font>
      <sz val="10"/>
      <color theme="1"/>
      <name val="Arial "/>
    </font>
    <font>
      <sz val="13"/>
      <color indexed="8"/>
      <name val="Times New Roman"/>
      <family val="2"/>
    </font>
    <font>
      <sz val="13"/>
      <color theme="1"/>
      <name val="Times New Roman"/>
      <family val="2"/>
    </font>
    <font>
      <sz val="1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185">
    <xf numFmtId="0" fontId="0" fillId="0" borderId="0"/>
    <xf numFmtId="166" fontId="8" fillId="0" borderId="0" applyFont="0" applyFill="0" applyBorder="0" applyAlignment="0" applyProtection="0"/>
    <xf numFmtId="167" fontId="9" fillId="0" borderId="0" applyFont="0" applyFill="0" applyBorder="0" applyAlignment="0" applyProtection="0"/>
    <xf numFmtId="0" fontId="10" fillId="0" borderId="0" applyFont="0" applyFill="0" applyBorder="0" applyAlignment="0" applyProtection="0"/>
    <xf numFmtId="168" fontId="4" fillId="0" borderId="0" applyFont="0" applyFill="0" applyBorder="0" applyAlignment="0" applyProtection="0"/>
    <xf numFmtId="40" fontId="10" fillId="0" borderId="0" applyFont="0" applyFill="0" applyBorder="0" applyAlignment="0" applyProtection="0"/>
    <xf numFmtId="38" fontId="10" fillId="0" borderId="0" applyFont="0" applyFill="0" applyBorder="0" applyAlignment="0" applyProtection="0"/>
    <xf numFmtId="169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3" fillId="0" borderId="0"/>
    <xf numFmtId="42" fontId="14" fillId="0" borderId="0" applyFont="0" applyFill="0" applyBorder="0" applyAlignment="0" applyProtection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15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15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15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15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15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15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15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42" fontId="14" fillId="0" borderId="0" applyFont="0" applyFill="0" applyBorder="0" applyAlignment="0" applyProtection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15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15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15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42" fontId="14" fillId="0" borderId="0" applyFont="0" applyFill="0" applyBorder="0" applyAlignment="0" applyProtection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15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15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15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15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15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15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15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42" fontId="14" fillId="0" borderId="0" applyFont="0" applyFill="0" applyBorder="0" applyAlignment="0" applyProtection="0"/>
    <xf numFmtId="0" fontId="6" fillId="2" borderId="0" applyNumberFormat="0"/>
    <xf numFmtId="0" fontId="6" fillId="2" borderId="0" applyNumberFormat="0"/>
    <xf numFmtId="0" fontId="15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15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42" fontId="14" fillId="0" borderId="0" applyFont="0" applyFill="0" applyBorder="0" applyAlignment="0" applyProtection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15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15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42" fontId="14" fillId="0" borderId="0" applyFont="0" applyFill="0" applyBorder="0" applyAlignment="0" applyProtection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15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42" fontId="14" fillId="0" borderId="0" applyFont="0" applyFill="0" applyBorder="0" applyAlignment="0" applyProtection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15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42" fontId="14" fillId="0" borderId="0" applyFont="0" applyFill="0" applyBorder="0" applyAlignment="0" applyProtection="0"/>
    <xf numFmtId="166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1" fontId="14" fillId="0" borderId="0" applyFont="0" applyFill="0" applyBorder="0" applyAlignment="0" applyProtection="0"/>
    <xf numFmtId="169" fontId="8" fillId="0" borderId="0" applyFont="0" applyFill="0" applyBorder="0" applyAlignment="0" applyProtection="0"/>
    <xf numFmtId="42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0" fontId="8" fillId="0" borderId="0" applyFont="0" applyFill="0" applyBorder="0" applyAlignment="0" applyProtection="0"/>
    <xf numFmtId="172" fontId="14" fillId="0" borderId="0" applyFont="0" applyFill="0" applyBorder="0" applyAlignment="0" applyProtection="0"/>
    <xf numFmtId="169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2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6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15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15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42" fontId="14" fillId="0" borderId="0" applyFont="0" applyFill="0" applyBorder="0" applyAlignment="0" applyProtection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15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42" fontId="14" fillId="0" borderId="0" applyFont="0" applyFill="0" applyBorder="0" applyAlignment="0" applyProtection="0"/>
    <xf numFmtId="169" fontId="8" fillId="0" borderId="0" applyFont="0" applyFill="0" applyBorder="0" applyAlignment="0" applyProtection="0"/>
    <xf numFmtId="172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66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17" fillId="3" borderId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15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15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15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15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15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18" fillId="0" borderId="0"/>
    <xf numFmtId="0" fontId="18" fillId="2" borderId="0" applyNumberFormat="0"/>
    <xf numFmtId="0" fontId="18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18" fillId="0" borderId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8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15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9" fontId="20" fillId="0" borderId="0" applyBorder="0" applyAlignment="0" applyProtection="0"/>
    <xf numFmtId="0" fontId="21" fillId="3" borderId="0"/>
    <xf numFmtId="0" fontId="22" fillId="4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3" fillId="3" borderId="0"/>
    <xf numFmtId="0" fontId="24" fillId="0" borderId="0">
      <alignment wrapText="1"/>
    </xf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7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21" borderId="0" applyNumberFormat="0" applyBorder="0" applyAlignment="0" applyProtection="0"/>
    <xf numFmtId="173" fontId="6" fillId="0" borderId="0" applyFont="0" applyFill="0" applyBorder="0" applyAlignment="0" applyProtection="0"/>
    <xf numFmtId="0" fontId="26" fillId="0" borderId="0" applyFont="0" applyFill="0" applyBorder="0" applyAlignment="0" applyProtection="0"/>
    <xf numFmtId="174" fontId="4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6" fillId="0" borderId="0" applyFont="0" applyFill="0" applyBorder="0" applyAlignment="0" applyProtection="0"/>
    <xf numFmtId="175" fontId="6" fillId="0" borderId="0" applyFont="0" applyFill="0" applyBorder="0" applyAlignment="0" applyProtection="0"/>
    <xf numFmtId="176" fontId="27" fillId="0" borderId="0" applyFont="0" applyFill="0" applyBorder="0" applyAlignment="0" applyProtection="0"/>
    <xf numFmtId="0" fontId="26" fillId="0" borderId="0" applyFont="0" applyFill="0" applyBorder="0" applyAlignment="0" applyProtection="0"/>
    <xf numFmtId="176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0" fontId="26" fillId="0" borderId="0" applyFont="0" applyFill="0" applyBorder="0" applyAlignment="0" applyProtection="0"/>
    <xf numFmtId="177" fontId="27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28" fillId="5" borderId="0" applyNumberFormat="0" applyBorder="0" applyAlignment="0" applyProtection="0"/>
    <xf numFmtId="0" fontId="26" fillId="0" borderId="0"/>
    <xf numFmtId="0" fontId="29" fillId="0" borderId="0"/>
    <xf numFmtId="0" fontId="26" fillId="0" borderId="0"/>
    <xf numFmtId="37" fontId="30" fillId="0" borderId="0"/>
    <xf numFmtId="0" fontId="31" fillId="0" borderId="0"/>
    <xf numFmtId="178" fontId="6" fillId="0" borderId="0" applyFill="0" applyBorder="0" applyAlignment="0"/>
    <xf numFmtId="178" fontId="15" fillId="0" borderId="0" applyFill="0" applyBorder="0" applyAlignment="0"/>
    <xf numFmtId="178" fontId="15" fillId="0" borderId="0" applyFill="0" applyBorder="0" applyAlignment="0"/>
    <xf numFmtId="0" fontId="32" fillId="22" borderId="4" applyNumberFormat="0" applyAlignment="0" applyProtection="0"/>
    <xf numFmtId="0" fontId="33" fillId="0" borderId="0"/>
    <xf numFmtId="179" fontId="14" fillId="0" borderId="0" applyFont="0" applyFill="0" applyBorder="0" applyAlignment="0" applyProtection="0"/>
    <xf numFmtId="0" fontId="34" fillId="23" borderId="5" applyNumberFormat="0" applyAlignment="0" applyProtection="0"/>
    <xf numFmtId="41" fontId="35" fillId="0" borderId="0" applyFont="0" applyFill="0" applyBorder="0" applyAlignment="0" applyProtection="0"/>
    <xf numFmtId="180" fontId="4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2" fillId="0" borderId="0" applyFont="0" applyFill="0" applyBorder="0" applyAlignment="0" applyProtection="0"/>
    <xf numFmtId="180" fontId="4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18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1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1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5" fillId="0" borderId="0" applyFont="0" applyFill="0" applyBorder="0" applyAlignment="0" applyProtection="0"/>
    <xf numFmtId="181" fontId="22" fillId="0" borderId="0" applyFont="0" applyFill="0" applyBorder="0" applyAlignment="0" applyProtection="0"/>
    <xf numFmtId="43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4" fillId="0" borderId="0" applyFont="0" applyFill="0" applyBorder="0" applyAlignment="0" applyProtection="0"/>
    <xf numFmtId="181" fontId="6" fillId="0" borderId="0" applyFont="0" applyFill="0" applyBorder="0" applyAlignment="0" applyProtection="0"/>
    <xf numFmtId="16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2" fillId="0" borderId="0" applyFont="0" applyFill="0" applyBorder="0" applyAlignment="0" applyProtection="0"/>
    <xf numFmtId="181" fontId="6" fillId="0" borderId="0" applyFont="0" applyFill="0" applyBorder="0" applyAlignment="0" applyProtection="0"/>
    <xf numFmtId="43" fontId="22" fillId="0" borderId="0" applyFont="0" applyFill="0" applyBorder="0" applyAlignment="0" applyProtection="0"/>
    <xf numFmtId="183" fontId="4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183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184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6" fillId="0" borderId="0" applyFont="0" applyFill="0" applyBorder="0" applyAlignment="0" applyProtection="0"/>
    <xf numFmtId="185" fontId="29" fillId="0" borderId="0"/>
    <xf numFmtId="3" fontId="6" fillId="0" borderId="0" applyFont="0" applyFill="0" applyBorder="0" applyAlignment="0" applyProtection="0"/>
    <xf numFmtId="0" fontId="40" fillId="0" borderId="0">
      <alignment horizontal="center"/>
    </xf>
    <xf numFmtId="44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7" fontId="6" fillId="0" borderId="0"/>
    <xf numFmtId="0" fontId="6" fillId="0" borderId="0" applyFont="0" applyFill="0" applyBorder="0" applyAlignment="0" applyProtection="0"/>
    <xf numFmtId="3" fontId="41" fillId="0" borderId="6">
      <alignment horizontal="left" vertical="top" wrapText="1"/>
    </xf>
    <xf numFmtId="188" fontId="6" fillId="0" borderId="0"/>
    <xf numFmtId="189" fontId="4" fillId="0" borderId="0" applyFont="0" applyFill="0" applyBorder="0" applyAlignment="0" applyProtection="0"/>
    <xf numFmtId="0" fontId="42" fillId="0" borderId="0" applyNumberFormat="0" applyFill="0" applyBorder="0" applyAlignment="0" applyProtection="0"/>
    <xf numFmtId="2" fontId="6" fillId="0" borderId="0" applyFont="0" applyFill="0" applyBorder="0" applyAlignment="0" applyProtection="0"/>
    <xf numFmtId="0" fontId="43" fillId="0" borderId="0">
      <alignment vertical="top" wrapText="1"/>
    </xf>
    <xf numFmtId="0" fontId="44" fillId="6" borderId="0" applyNumberFormat="0" applyBorder="0" applyAlignment="0" applyProtection="0"/>
    <xf numFmtId="38" fontId="45" fillId="24" borderId="0" applyNumberFormat="0" applyBorder="0" applyAlignment="0" applyProtection="0"/>
    <xf numFmtId="0" fontId="46" fillId="0" borderId="0">
      <alignment horizontal="left"/>
    </xf>
    <xf numFmtId="0" fontId="47" fillId="0" borderId="7" applyNumberFormat="0" applyAlignment="0" applyProtection="0">
      <alignment horizontal="left" vertical="center"/>
    </xf>
    <xf numFmtId="0" fontId="47" fillId="0" borderId="3">
      <alignment horizontal="left" vertical="center"/>
    </xf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9" fillId="0" borderId="8" applyNumberFormat="0" applyFill="0" applyAlignment="0" applyProtection="0"/>
    <xf numFmtId="0" fontId="49" fillId="0" borderId="0" applyNumberFormat="0" applyFill="0" applyBorder="0" applyAlignment="0" applyProtection="0"/>
    <xf numFmtId="0" fontId="48" fillId="0" borderId="0" applyProtection="0"/>
    <xf numFmtId="0" fontId="47" fillId="0" borderId="0" applyProtection="0"/>
    <xf numFmtId="0" fontId="50" fillId="0" borderId="0" applyNumberFormat="0" applyFill="0" applyBorder="0" applyAlignment="0" applyProtection="0">
      <alignment vertical="top"/>
      <protection locked="0"/>
    </xf>
    <xf numFmtId="10" fontId="45" fillId="24" borderId="9" applyNumberFormat="0" applyBorder="0" applyAlignment="0" applyProtection="0"/>
    <xf numFmtId="0" fontId="51" fillId="9" borderId="4" applyNumberFormat="0" applyAlignment="0" applyProtection="0"/>
    <xf numFmtId="0" fontId="52" fillId="0" borderId="0"/>
    <xf numFmtId="0" fontId="53" fillId="0" borderId="10" applyNumberFormat="0" applyFill="0" applyAlignment="0" applyProtection="0"/>
    <xf numFmtId="0" fontId="54" fillId="0" borderId="11"/>
    <xf numFmtId="190" fontId="6" fillId="0" borderId="12"/>
    <xf numFmtId="190" fontId="15" fillId="0" borderId="12"/>
    <xf numFmtId="190" fontId="15" fillId="0" borderId="12"/>
    <xf numFmtId="191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0" fontId="55" fillId="0" borderId="0" applyNumberFormat="0" applyFont="0" applyFill="0" applyAlignment="0"/>
    <xf numFmtId="0" fontId="56" fillId="25" borderId="0" applyNumberFormat="0" applyBorder="0" applyAlignment="0" applyProtection="0"/>
    <xf numFmtId="0" fontId="29" fillId="0" borderId="0"/>
    <xf numFmtId="0" fontId="4" fillId="0" borderId="0">
      <alignment horizontal="left"/>
    </xf>
    <xf numFmtId="37" fontId="57" fillId="0" borderId="0"/>
    <xf numFmtId="0" fontId="4" fillId="0" borderId="0">
      <alignment horizontal="left"/>
    </xf>
    <xf numFmtId="193" fontId="58" fillId="0" borderId="0"/>
    <xf numFmtId="193" fontId="58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3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6" fillId="0" borderId="0"/>
    <xf numFmtId="0" fontId="22" fillId="0" borderId="0"/>
    <xf numFmtId="0" fontId="22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6" fillId="0" borderId="0"/>
    <xf numFmtId="0" fontId="36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5" fillId="0" borderId="0"/>
    <xf numFmtId="0" fontId="22" fillId="0" borderId="0"/>
    <xf numFmtId="0" fontId="22" fillId="0" borderId="0"/>
    <xf numFmtId="0" fontId="59" fillId="0" borderId="0"/>
    <xf numFmtId="0" fontId="1" fillId="0" borderId="0"/>
    <xf numFmtId="0" fontId="3" fillId="0" borderId="0"/>
    <xf numFmtId="0" fontId="60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59" fillId="0" borderId="0"/>
    <xf numFmtId="0" fontId="6" fillId="0" borderId="0"/>
    <xf numFmtId="0" fontId="15" fillId="0" borderId="0"/>
    <xf numFmtId="0" fontId="3" fillId="0" borderId="0"/>
    <xf numFmtId="0" fontId="6" fillId="0" borderId="0"/>
    <xf numFmtId="0" fontId="4" fillId="0" borderId="0"/>
    <xf numFmtId="0" fontId="61" fillId="0" borderId="0" applyAlignment="0">
      <alignment vertical="top" wrapText="1"/>
      <protection locked="0"/>
    </xf>
    <xf numFmtId="0" fontId="22" fillId="0" borderId="0"/>
    <xf numFmtId="0" fontId="22" fillId="0" borderId="0"/>
    <xf numFmtId="0" fontId="61" fillId="0" borderId="0" applyAlignment="0">
      <alignment vertical="top" wrapText="1"/>
      <protection locked="0"/>
    </xf>
    <xf numFmtId="0" fontId="15" fillId="0" borderId="0"/>
    <xf numFmtId="0" fontId="15" fillId="0" borderId="0"/>
    <xf numFmtId="0" fontId="61" fillId="0" borderId="0" applyAlignment="0">
      <alignment vertical="top" wrapText="1"/>
      <protection locked="0"/>
    </xf>
    <xf numFmtId="0" fontId="22" fillId="0" borderId="0"/>
    <xf numFmtId="0" fontId="61" fillId="0" borderId="0" applyAlignment="0">
      <alignment vertical="top" wrapText="1"/>
      <protection locked="0"/>
    </xf>
    <xf numFmtId="0" fontId="2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59" fillId="0" borderId="0"/>
    <xf numFmtId="0" fontId="59" fillId="0" borderId="0"/>
    <xf numFmtId="0" fontId="6" fillId="0" borderId="0"/>
    <xf numFmtId="0" fontId="6" fillId="0" borderId="0"/>
    <xf numFmtId="0" fontId="22" fillId="0" borderId="0"/>
    <xf numFmtId="0" fontId="15" fillId="0" borderId="0"/>
    <xf numFmtId="0" fontId="15" fillId="0" borderId="0"/>
    <xf numFmtId="0" fontId="15" fillId="0" borderId="0"/>
    <xf numFmtId="0" fontId="6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22" fillId="0" borderId="0"/>
    <xf numFmtId="0" fontId="22" fillId="0" borderId="0"/>
    <xf numFmtId="0" fontId="22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" borderId="0" applyNumberFormat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61" fillId="0" borderId="0" applyAlignment="0">
      <alignment vertical="top" wrapText="1"/>
      <protection locked="0"/>
    </xf>
    <xf numFmtId="0" fontId="62" fillId="0" borderId="0"/>
    <xf numFmtId="0" fontId="61" fillId="0" borderId="0" applyAlignment="0">
      <alignment vertical="top" wrapText="1"/>
      <protection locked="0"/>
    </xf>
    <xf numFmtId="0" fontId="61" fillId="0" borderId="0" applyAlignment="0">
      <alignment vertical="top" wrapText="1"/>
      <protection locked="0"/>
    </xf>
    <xf numFmtId="0" fontId="60" fillId="0" borderId="0"/>
    <xf numFmtId="0" fontId="6" fillId="0" borderId="0"/>
    <xf numFmtId="0" fontId="6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60" fillId="0" borderId="0"/>
    <xf numFmtId="0" fontId="6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64" fillId="0" borderId="0"/>
    <xf numFmtId="0" fontId="61" fillId="0" borderId="0" applyAlignment="0">
      <alignment vertical="top" wrapText="1"/>
      <protection locked="0"/>
    </xf>
    <xf numFmtId="0" fontId="61" fillId="0" borderId="0" applyAlignment="0">
      <alignment vertical="top" wrapText="1"/>
      <protection locked="0"/>
    </xf>
    <xf numFmtId="0" fontId="61" fillId="0" borderId="0" applyAlignment="0">
      <alignment vertical="top" wrapText="1"/>
      <protection locked="0"/>
    </xf>
    <xf numFmtId="0" fontId="64" fillId="0" borderId="0"/>
    <xf numFmtId="0" fontId="64" fillId="0" borderId="0"/>
    <xf numFmtId="0" fontId="64" fillId="0" borderId="0"/>
    <xf numFmtId="0" fontId="6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6" fillId="26" borderId="13" applyNumberFormat="0" applyFont="0" applyAlignment="0" applyProtection="0"/>
    <xf numFmtId="0" fontId="65" fillId="22" borderId="14" applyNumberFormat="0" applyAlignment="0" applyProtection="0"/>
    <xf numFmtId="10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0" fontId="67" fillId="0" borderId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94" fontId="6" fillId="0" borderId="0" applyFill="0" applyBorder="0" applyAlignment="0" applyProtection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0" fontId="68" fillId="0" borderId="0"/>
    <xf numFmtId="0" fontId="69" fillId="0" borderId="0">
      <alignment horizontal="center"/>
    </xf>
    <xf numFmtId="0" fontId="70" fillId="0" borderId="1">
      <alignment horizontal="center" vertical="center"/>
    </xf>
    <xf numFmtId="0" fontId="71" fillId="0" borderId="9" applyAlignment="0">
      <alignment horizontal="center" vertical="center" wrapText="1"/>
    </xf>
    <xf numFmtId="0" fontId="72" fillId="0" borderId="9">
      <alignment horizontal="center" vertical="center" wrapText="1"/>
    </xf>
    <xf numFmtId="3" fontId="61" fillId="0" borderId="0"/>
    <xf numFmtId="0" fontId="73" fillId="0" borderId="15"/>
    <xf numFmtId="0" fontId="54" fillId="0" borderId="0"/>
    <xf numFmtId="0" fontId="74" fillId="0" borderId="0" applyFont="0">
      <alignment horizontal="centerContinuous"/>
    </xf>
    <xf numFmtId="0" fontId="6" fillId="0" borderId="16" applyNumberFormat="0" applyFont="0" applyFill="0" applyAlignment="0" applyProtection="0"/>
    <xf numFmtId="0" fontId="6" fillId="0" borderId="16" applyNumberFormat="0" applyFont="0" applyFill="0" applyAlignment="0" applyProtection="0"/>
    <xf numFmtId="0" fontId="6" fillId="0" borderId="16" applyNumberFormat="0" applyFont="0" applyFill="0" applyAlignment="0" applyProtection="0"/>
    <xf numFmtId="0" fontId="6" fillId="0" borderId="16" applyNumberFormat="0" applyFont="0" applyFill="0" applyAlignment="0" applyProtection="0"/>
    <xf numFmtId="0" fontId="6" fillId="0" borderId="16" applyNumberFormat="0" applyFont="0" applyFill="0" applyAlignment="0" applyProtection="0"/>
    <xf numFmtId="0" fontId="6" fillId="0" borderId="16" applyNumberFormat="0" applyFont="0" applyFill="0" applyAlignment="0" applyProtection="0"/>
    <xf numFmtId="0" fontId="6" fillId="0" borderId="16" applyNumberFormat="0" applyFont="0" applyFill="0" applyAlignment="0" applyProtection="0"/>
    <xf numFmtId="0" fontId="6" fillId="0" borderId="16" applyNumberFormat="0" applyFont="0" applyFill="0" applyAlignment="0" applyProtection="0"/>
    <xf numFmtId="0" fontId="75" fillId="0" borderId="0" applyNumberFormat="0" applyFill="0" applyBorder="0" applyAlignment="0" applyProtection="0"/>
    <xf numFmtId="0" fontId="64" fillId="0" borderId="6">
      <alignment horizontal="right"/>
    </xf>
    <xf numFmtId="0" fontId="76" fillId="0" borderId="0" applyNumberFormat="0" applyFill="0" applyBorder="0" applyAlignment="0" applyProtection="0"/>
    <xf numFmtId="0" fontId="77" fillId="0" borderId="0"/>
    <xf numFmtId="0" fontId="78" fillId="0" borderId="0" applyFont="0" applyFill="0" applyBorder="0" applyAlignment="0" applyProtection="0"/>
    <xf numFmtId="0" fontId="78" fillId="0" borderId="0" applyFont="0" applyFill="0" applyBorder="0" applyAlignment="0" applyProtection="0"/>
    <xf numFmtId="0" fontId="52" fillId="0" borderId="0">
      <alignment vertical="center"/>
    </xf>
    <xf numFmtId="40" fontId="79" fillId="0" borderId="0" applyFont="0" applyFill="0" applyBorder="0" applyAlignment="0" applyProtection="0"/>
    <xf numFmtId="38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9" fontId="80" fillId="0" borderId="0" applyFont="0" applyFill="0" applyBorder="0" applyAlignment="0" applyProtection="0"/>
    <xf numFmtId="0" fontId="81" fillId="0" borderId="0"/>
    <xf numFmtId="195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96" fontId="82" fillId="0" borderId="0" applyFont="0" applyFill="0" applyBorder="0" applyAlignment="0" applyProtection="0"/>
    <xf numFmtId="182" fontId="82" fillId="0" borderId="0" applyFont="0" applyFill="0" applyBorder="0" applyAlignment="0" applyProtection="0"/>
    <xf numFmtId="0" fontId="83" fillId="0" borderId="0"/>
    <xf numFmtId="0" fontId="55" fillId="0" borderId="0"/>
    <xf numFmtId="169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4" fillId="0" borderId="0"/>
    <xf numFmtId="166" fontId="5" fillId="0" borderId="0" applyFont="0" applyFill="0" applyBorder="0" applyAlignment="0" applyProtection="0"/>
    <xf numFmtId="197" fontId="84" fillId="0" borderId="0" applyFont="0" applyFill="0" applyBorder="0" applyAlignment="0" applyProtection="0"/>
    <xf numFmtId="183" fontId="5" fillId="0" borderId="0" applyFont="0" applyFill="0" applyBorder="0" applyAlignment="0" applyProtection="0"/>
    <xf numFmtId="0" fontId="88" fillId="0" borderId="0"/>
    <xf numFmtId="176" fontId="4" fillId="0" borderId="0" applyFont="0" applyFill="0" applyBorder="0" applyAlignment="0" applyProtection="0"/>
    <xf numFmtId="0" fontId="1" fillId="0" borderId="0"/>
    <xf numFmtId="0" fontId="22" fillId="0" borderId="0"/>
    <xf numFmtId="0" fontId="15" fillId="0" borderId="0"/>
    <xf numFmtId="0" fontId="6" fillId="0" borderId="0"/>
    <xf numFmtId="0" fontId="2" fillId="0" borderId="0"/>
    <xf numFmtId="0" fontId="3" fillId="0" borderId="0"/>
    <xf numFmtId="0" fontId="22" fillId="0" borderId="0"/>
    <xf numFmtId="0" fontId="86" fillId="0" borderId="0"/>
    <xf numFmtId="0" fontId="87" fillId="0" borderId="0"/>
    <xf numFmtId="0" fontId="2" fillId="0" borderId="0"/>
    <xf numFmtId="0" fontId="61" fillId="0" borderId="0" applyAlignment="0">
      <alignment vertical="top" wrapText="1"/>
      <protection locked="0"/>
    </xf>
    <xf numFmtId="0" fontId="22" fillId="0" borderId="0"/>
    <xf numFmtId="43" fontId="1" fillId="0" borderId="0" applyFont="0" applyFill="0" applyBorder="0" applyAlignment="0" applyProtection="0"/>
    <xf numFmtId="180" fontId="2" fillId="0" borderId="0" applyFont="0" applyFill="0" applyBorder="0" applyAlignment="0" applyProtection="0"/>
    <xf numFmtId="0" fontId="109" fillId="0" borderId="0"/>
    <xf numFmtId="0" fontId="3" fillId="0" borderId="0"/>
    <xf numFmtId="0" fontId="3" fillId="0" borderId="0"/>
    <xf numFmtId="184" fontId="109" fillId="0" borderId="0" applyFont="0" applyFill="0" applyBorder="0" applyAlignment="0" applyProtection="0"/>
    <xf numFmtId="0" fontId="22" fillId="0" borderId="0"/>
    <xf numFmtId="0" fontId="3" fillId="0" borderId="0"/>
    <xf numFmtId="0" fontId="22" fillId="0" borderId="0"/>
    <xf numFmtId="0" fontId="109" fillId="0" borderId="0"/>
    <xf numFmtId="0" fontId="2" fillId="0" borderId="0"/>
    <xf numFmtId="0" fontId="89" fillId="0" borderId="0"/>
    <xf numFmtId="0" fontId="88" fillId="0" borderId="0"/>
    <xf numFmtId="0" fontId="98" fillId="0" borderId="0"/>
    <xf numFmtId="0" fontId="16" fillId="0" borderId="0"/>
    <xf numFmtId="0" fontId="2" fillId="0" borderId="0"/>
    <xf numFmtId="0" fontId="2" fillId="0" borderId="0"/>
    <xf numFmtId="0" fontId="59" fillId="0" borderId="0"/>
    <xf numFmtId="9" fontId="3" fillId="0" borderId="0" applyFont="0" applyFill="0" applyBorder="0" applyAlignment="0" applyProtection="0"/>
    <xf numFmtId="0" fontId="3" fillId="0" borderId="0"/>
    <xf numFmtId="167" fontId="2" fillId="0" borderId="0" applyFont="0" applyFill="0" applyBorder="0" applyAlignment="0" applyProtection="0"/>
    <xf numFmtId="43" fontId="131" fillId="0" borderId="0" applyFont="0" applyFill="0" applyBorder="0" applyAlignment="0" applyProtection="0"/>
    <xf numFmtId="0" fontId="13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1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0" fontId="8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33" fillId="0" borderId="0"/>
    <xf numFmtId="0" fontId="3" fillId="0" borderId="0"/>
    <xf numFmtId="0" fontId="1" fillId="0" borderId="0"/>
    <xf numFmtId="0" fontId="1" fillId="0" borderId="0"/>
    <xf numFmtId="0" fontId="98" fillId="0" borderId="0"/>
    <xf numFmtId="166" fontId="109" fillId="0" borderId="0" applyFont="0" applyFill="0" applyBorder="0" applyAlignment="0" applyProtection="0"/>
    <xf numFmtId="0" fontId="2" fillId="0" borderId="0"/>
    <xf numFmtId="0" fontId="2" fillId="0" borderId="0"/>
    <xf numFmtId="0" fontId="88" fillId="0" borderId="0"/>
    <xf numFmtId="0" fontId="3" fillId="0" borderId="0"/>
    <xf numFmtId="0" fontId="131" fillId="0" borderId="0"/>
    <xf numFmtId="0" fontId="88" fillId="0" borderId="0"/>
    <xf numFmtId="0" fontId="2" fillId="0" borderId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22" fillId="4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2" fillId="6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2" fillId="7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2" fillId="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22" fillId="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1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22" fillId="11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2" fillId="12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2" fillId="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22" fillId="10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22" fillId="13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41" fontId="61" fillId="0" borderId="0"/>
    <xf numFmtId="41" fontId="61" fillId="0" borderId="0"/>
    <xf numFmtId="41" fontId="61" fillId="0" borderId="0"/>
    <xf numFmtId="41" fontId="6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1" fillId="0" borderId="0" applyFont="0" applyFill="0" applyBorder="0" applyAlignment="0" applyProtection="0"/>
    <xf numFmtId="186" fontId="133" fillId="0" borderId="0" applyFont="0" applyFill="0" applyBorder="0" applyAlignment="0" applyProtection="0"/>
    <xf numFmtId="167" fontId="133" fillId="0" borderId="0" applyFont="0" applyFill="0" applyBorder="0" applyAlignment="0" applyProtection="0"/>
    <xf numFmtId="43" fontId="1" fillId="0" borderId="0" applyFont="0" applyFill="0" applyBorder="0" applyAlignment="0" applyProtection="0"/>
    <xf numFmtId="181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3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61" fillId="0" borderId="0" applyFont="0" applyFill="0" applyBorder="0" applyAlignment="0" applyProtection="0"/>
    <xf numFmtId="181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22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43" fontId="14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133" fillId="0" borderId="0" applyFont="0" applyFill="0" applyBorder="0" applyAlignment="0" applyProtection="0"/>
    <xf numFmtId="43" fontId="87" fillId="0" borderId="0" applyFont="0" applyFill="0" applyBorder="0" applyAlignment="0" applyProtection="0"/>
    <xf numFmtId="43" fontId="22" fillId="0" borderId="0" applyFont="0" applyFill="0" applyBorder="0" applyAlignment="0" applyProtection="0"/>
    <xf numFmtId="183" fontId="2" fillId="0" borderId="0" applyFont="0" applyFill="0" applyBorder="0" applyAlignment="0" applyProtection="0"/>
    <xf numFmtId="178" fontId="13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83" fontId="2" fillId="0" borderId="0" applyFont="0" applyFill="0" applyBorder="0" applyAlignment="0" applyProtection="0"/>
    <xf numFmtId="181" fontId="1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31" fillId="0" borderId="0" applyFont="0" applyFill="0" applyBorder="0" applyAlignment="0" applyProtection="0"/>
    <xf numFmtId="3" fontId="2" fillId="0" borderId="0" applyFont="0" applyFill="0" applyBorder="0" applyAlignment="0" applyProtection="0"/>
    <xf numFmtId="20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93" fontId="2" fillId="0" borderId="0"/>
    <xf numFmtId="0" fontId="1" fillId="0" borderId="0"/>
    <xf numFmtId="41" fontId="2" fillId="0" borderId="0"/>
    <xf numFmtId="0" fontId="1" fillId="0" borderId="0"/>
    <xf numFmtId="0" fontId="1" fillId="0" borderId="0"/>
    <xf numFmtId="0" fontId="3" fillId="0" borderId="0"/>
    <xf numFmtId="41" fontId="61" fillId="0" borderId="0"/>
    <xf numFmtId="0" fontId="1" fillId="0" borderId="0"/>
    <xf numFmtId="0" fontId="1" fillId="0" borderId="0"/>
    <xf numFmtId="0" fontId="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0" fontId="3" fillId="0" borderId="0"/>
    <xf numFmtId="41" fontId="2" fillId="0" borderId="0"/>
    <xf numFmtId="0" fontId="22" fillId="0" borderId="0"/>
    <xf numFmtId="0" fontId="3" fillId="0" borderId="0"/>
    <xf numFmtId="41" fontId="61" fillId="0" borderId="0"/>
    <xf numFmtId="0" fontId="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2" fillId="0" borderId="0"/>
    <xf numFmtId="0" fontId="1" fillId="0" borderId="0"/>
    <xf numFmtId="0" fontId="36" fillId="0" borderId="0"/>
    <xf numFmtId="0" fontId="1" fillId="0" borderId="0"/>
    <xf numFmtId="0" fontId="1" fillId="0" borderId="0"/>
    <xf numFmtId="0" fontId="1" fillId="0" borderId="0"/>
    <xf numFmtId="41" fontId="61" fillId="0" borderId="0"/>
    <xf numFmtId="0" fontId="15" fillId="0" borderId="0"/>
    <xf numFmtId="0" fontId="3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2" fillId="0" borderId="0"/>
    <xf numFmtId="0" fontId="1" fillId="0" borderId="0"/>
    <xf numFmtId="0" fontId="1" fillId="0" borderId="0"/>
    <xf numFmtId="41" fontId="61" fillId="0" borderId="0"/>
    <xf numFmtId="0" fontId="15" fillId="0" borderId="0"/>
    <xf numFmtId="0" fontId="3" fillId="0" borderId="0"/>
    <xf numFmtId="41" fontId="61" fillId="0" borderId="0"/>
    <xf numFmtId="41" fontId="61" fillId="0" borderId="0"/>
    <xf numFmtId="0" fontId="1" fillId="0" borderId="0"/>
    <xf numFmtId="41" fontId="61" fillId="0" borderId="0"/>
    <xf numFmtId="0" fontId="15" fillId="0" borderId="0"/>
    <xf numFmtId="0" fontId="3" fillId="0" borderId="0"/>
    <xf numFmtId="41" fontId="61" fillId="0" borderId="0"/>
    <xf numFmtId="41" fontId="61" fillId="0" borderId="0"/>
    <xf numFmtId="0" fontId="15" fillId="0" borderId="0"/>
    <xf numFmtId="0" fontId="3" fillId="0" borderId="0"/>
    <xf numFmtId="0" fontId="1" fillId="0" borderId="0"/>
    <xf numFmtId="0" fontId="1" fillId="0" borderId="0"/>
    <xf numFmtId="0" fontId="133" fillId="0" borderId="0"/>
    <xf numFmtId="0" fontId="131" fillId="0" borderId="0"/>
    <xf numFmtId="0" fontId="133" fillId="0" borderId="0"/>
    <xf numFmtId="41" fontId="61" fillId="0" borderId="0"/>
    <xf numFmtId="41" fontId="61" fillId="0" borderId="0"/>
    <xf numFmtId="0" fontId="60" fillId="0" borderId="0"/>
    <xf numFmtId="0" fontId="141" fillId="0" borderId="0"/>
    <xf numFmtId="41" fontId="61" fillId="0" borderId="0"/>
    <xf numFmtId="41" fontId="61" fillId="0" borderId="0"/>
    <xf numFmtId="0" fontId="15" fillId="0" borderId="0"/>
    <xf numFmtId="0" fontId="13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22" fillId="0" borderId="0"/>
    <xf numFmtId="0" fontId="1" fillId="0" borderId="0"/>
    <xf numFmtId="41" fontId="61" fillId="0" borderId="0"/>
    <xf numFmtId="0" fontId="15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2" fillId="0" borderId="0"/>
    <xf numFmtId="0" fontId="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" fillId="0" borderId="0"/>
    <xf numFmtId="0" fontId="22" fillId="0" borderId="0"/>
    <xf numFmtId="0" fontId="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22" fillId="0" borderId="0"/>
    <xf numFmtId="0" fontId="3" fillId="0" borderId="0"/>
    <xf numFmtId="0" fontId="22" fillId="0" borderId="0"/>
    <xf numFmtId="0" fontId="3" fillId="0" borderId="0"/>
    <xf numFmtId="0" fontId="66" fillId="0" borderId="0"/>
    <xf numFmtId="201" fontId="61" fillId="0" borderId="0"/>
    <xf numFmtId="0" fontId="3" fillId="0" borderId="0"/>
    <xf numFmtId="0" fontId="1" fillId="0" borderId="0"/>
    <xf numFmtId="0" fontId="22" fillId="0" borderId="0"/>
    <xf numFmtId="0" fontId="3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42" fillId="0" borderId="0"/>
    <xf numFmtId="0" fontId="1" fillId="0" borderId="0"/>
    <xf numFmtId="41" fontId="6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61" fillId="0" borderId="0"/>
    <xf numFmtId="41" fontId="61" fillId="0" borderId="0"/>
    <xf numFmtId="0" fontId="1" fillId="0" borderId="0"/>
    <xf numFmtId="41" fontId="6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61" fillId="0" borderId="0"/>
    <xf numFmtId="41" fontId="61" fillId="0" borderId="0"/>
    <xf numFmtId="0" fontId="2" fillId="0" borderId="0"/>
    <xf numFmtId="0" fontId="2" fillId="0" borderId="0"/>
    <xf numFmtId="41" fontId="61" fillId="0" borderId="0"/>
    <xf numFmtId="41" fontId="61" fillId="0" borderId="0"/>
    <xf numFmtId="41" fontId="6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41" fontId="61" fillId="0" borderId="0"/>
    <xf numFmtId="0" fontId="3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0" fontId="1" fillId="0" borderId="0"/>
    <xf numFmtId="41" fontId="6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0" fontId="1" fillId="0" borderId="0"/>
    <xf numFmtId="41" fontId="6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0" fontId="141" fillId="0" borderId="0"/>
    <xf numFmtId="0" fontId="133" fillId="0" borderId="0"/>
    <xf numFmtId="0" fontId="1" fillId="0" borderId="0"/>
    <xf numFmtId="0" fontId="1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3" fillId="0" borderId="0"/>
    <xf numFmtId="0" fontId="15" fillId="0" borderId="0"/>
    <xf numFmtId="0" fontId="2" fillId="0" borderId="0"/>
    <xf numFmtId="0" fontId="2" fillId="0" borderId="0"/>
    <xf numFmtId="0" fontId="3" fillId="0" borderId="0"/>
    <xf numFmtId="0" fontId="133" fillId="0" borderId="0"/>
    <xf numFmtId="0" fontId="15" fillId="0" borderId="0"/>
    <xf numFmtId="0" fontId="2" fillId="0" borderId="0"/>
    <xf numFmtId="0" fontId="15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41" fontId="61" fillId="0" borderId="0"/>
    <xf numFmtId="0" fontId="1" fillId="0" borderId="0"/>
    <xf numFmtId="0" fontId="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0" fontId="1" fillId="0" borderId="0"/>
    <xf numFmtId="41" fontId="61" fillId="0" borderId="0"/>
    <xf numFmtId="0" fontId="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0" fontId="1" fillId="0" borderId="0"/>
    <xf numFmtId="41" fontId="61" fillId="0" borderId="0"/>
    <xf numFmtId="0" fontId="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0" fontId="1" fillId="0" borderId="0"/>
    <xf numFmtId="41" fontId="61" fillId="0" borderId="0"/>
    <xf numFmtId="0" fontId="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61" fillId="0" borderId="0"/>
    <xf numFmtId="0" fontId="1" fillId="0" borderId="0"/>
    <xf numFmtId="0" fontId="3" fillId="0" borderId="0"/>
    <xf numFmtId="0" fontId="1" fillId="0" borderId="0"/>
    <xf numFmtId="0" fontId="22" fillId="0" borderId="0"/>
    <xf numFmtId="0" fontId="3" fillId="0" borderId="0"/>
    <xf numFmtId="0" fontId="22" fillId="0" borderId="0"/>
    <xf numFmtId="41" fontId="61" fillId="0" borderId="0"/>
    <xf numFmtId="0" fontId="1" fillId="0" borderId="0"/>
    <xf numFmtId="0" fontId="1" fillId="0" borderId="0"/>
    <xf numFmtId="41" fontId="61" fillId="0" borderId="0"/>
    <xf numFmtId="0" fontId="22" fillId="0" borderId="0"/>
    <xf numFmtId="0" fontId="3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0" fontId="1" fillId="0" borderId="0"/>
    <xf numFmtId="0" fontId="22" fillId="0" borderId="0"/>
    <xf numFmtId="0" fontId="1" fillId="0" borderId="0"/>
    <xf numFmtId="41" fontId="6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6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0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0" fontId="22" fillId="0" borderId="0"/>
    <xf numFmtId="41" fontId="61" fillId="0" borderId="0"/>
    <xf numFmtId="0" fontId="3" fillId="0" borderId="0"/>
    <xf numFmtId="0" fontId="22" fillId="0" borderId="0"/>
    <xf numFmtId="0" fontId="3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41" fontId="61" fillId="0" borderId="0"/>
    <xf numFmtId="0" fontId="1" fillId="0" borderId="0"/>
    <xf numFmtId="0" fontId="22" fillId="0" borderId="0"/>
    <xf numFmtId="41" fontId="61" fillId="0" borderId="0"/>
    <xf numFmtId="41" fontId="61" fillId="0" borderId="0"/>
    <xf numFmtId="0" fontId="133" fillId="0" borderId="0"/>
    <xf numFmtId="0" fontId="22" fillId="0" borderId="0"/>
    <xf numFmtId="0" fontId="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0" fontId="22" fillId="0" borderId="0"/>
    <xf numFmtId="0" fontId="133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202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0" fontId="59" fillId="0" borderId="0"/>
    <xf numFmtId="0" fontId="3" fillId="0" borderId="0"/>
    <xf numFmtId="0" fontId="1" fillId="0" borderId="0"/>
    <xf numFmtId="0" fontId="3" fillId="0" borderId="0"/>
    <xf numFmtId="0" fontId="64" fillId="0" borderId="0"/>
    <xf numFmtId="0" fontId="3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0" fontId="1" fillId="0" borderId="0"/>
    <xf numFmtId="41" fontId="2" fillId="0" borderId="0"/>
    <xf numFmtId="0" fontId="1" fillId="0" borderId="0"/>
    <xf numFmtId="0" fontId="1" fillId="0" borderId="0"/>
    <xf numFmtId="5" fontId="61" fillId="0" borderId="0"/>
    <xf numFmtId="41" fontId="6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41" fontId="61" fillId="0" borderId="0"/>
    <xf numFmtId="0" fontId="1" fillId="0" borderId="0"/>
    <xf numFmtId="0" fontId="1" fillId="0" borderId="0"/>
    <xf numFmtId="41" fontId="61" fillId="0" borderId="0"/>
    <xf numFmtId="41" fontId="61" fillId="0" borderId="0"/>
    <xf numFmtId="41" fontId="61" fillId="0" borderId="0"/>
    <xf numFmtId="41" fontId="2" fillId="0" borderId="0"/>
    <xf numFmtId="0" fontId="1" fillId="0" borderId="0"/>
    <xf numFmtId="0" fontId="3" fillId="0" borderId="0"/>
    <xf numFmtId="0" fontId="1" fillId="0" borderId="0"/>
    <xf numFmtId="41" fontId="61" fillId="0" borderId="0"/>
    <xf numFmtId="0" fontId="1" fillId="0" borderId="0"/>
    <xf numFmtId="41" fontId="6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1" fontId="61" fillId="0" borderId="0"/>
    <xf numFmtId="41" fontId="61" fillId="0" borderId="0"/>
    <xf numFmtId="0" fontId="16" fillId="0" borderId="0"/>
    <xf numFmtId="0" fontId="2" fillId="0" borderId="0"/>
    <xf numFmtId="0" fontId="1" fillId="28" borderId="17" applyNumberFormat="0" applyFont="0" applyAlignment="0" applyProtection="0"/>
    <xf numFmtId="0" fontId="22" fillId="28" borderId="17" applyNumberFormat="0" applyFont="0" applyAlignment="0" applyProtection="0"/>
    <xf numFmtId="0" fontId="22" fillId="28" borderId="17" applyNumberFormat="0" applyFont="0" applyAlignment="0" applyProtection="0"/>
    <xf numFmtId="0" fontId="22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22" fillId="28" borderId="17" applyNumberFormat="0" applyFont="0" applyAlignment="0" applyProtection="0"/>
    <xf numFmtId="0" fontId="22" fillId="28" borderId="17" applyNumberFormat="0" applyFont="0" applyAlignment="0" applyProtection="0"/>
    <xf numFmtId="0" fontId="22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22" fillId="28" borderId="17" applyNumberFormat="0" applyFont="0" applyAlignment="0" applyProtection="0"/>
    <xf numFmtId="0" fontId="22" fillId="28" borderId="17" applyNumberFormat="0" applyFont="0" applyAlignment="0" applyProtection="0"/>
    <xf numFmtId="0" fontId="22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22" fillId="28" borderId="17" applyNumberFormat="0" applyFont="0" applyAlignment="0" applyProtection="0"/>
    <xf numFmtId="0" fontId="22" fillId="28" borderId="17" applyNumberFormat="0" applyFont="0" applyAlignment="0" applyProtection="0"/>
    <xf numFmtId="0" fontId="22" fillId="28" borderId="17" applyNumberFormat="0" applyFont="0" applyAlignment="0" applyProtection="0"/>
    <xf numFmtId="0" fontId="1" fillId="28" borderId="17" applyNumberFormat="0" applyFont="0" applyAlignment="0" applyProtection="0"/>
    <xf numFmtId="0" fontId="3" fillId="26" borderId="13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22" fillId="28" borderId="17" applyNumberFormat="0" applyFont="0" applyAlignment="0" applyProtection="0"/>
    <xf numFmtId="0" fontId="22" fillId="28" borderId="17" applyNumberFormat="0" applyFont="0" applyAlignment="0" applyProtection="0"/>
    <xf numFmtId="0" fontId="22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22" fillId="28" borderId="17" applyNumberFormat="0" applyFont="0" applyAlignment="0" applyProtection="0"/>
    <xf numFmtId="0" fontId="22" fillId="28" borderId="17" applyNumberFormat="0" applyFont="0" applyAlignment="0" applyProtection="0"/>
    <xf numFmtId="0" fontId="22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22" fillId="28" borderId="17" applyNumberFormat="0" applyFont="0" applyAlignment="0" applyProtection="0"/>
    <xf numFmtId="0" fontId="22" fillId="28" borderId="17" applyNumberFormat="0" applyFont="0" applyAlignment="0" applyProtection="0"/>
    <xf numFmtId="0" fontId="22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22" fillId="28" borderId="17" applyNumberFormat="0" applyFont="0" applyAlignment="0" applyProtection="0"/>
    <xf numFmtId="0" fontId="22" fillId="28" borderId="17" applyNumberFormat="0" applyFont="0" applyAlignment="0" applyProtection="0"/>
    <xf numFmtId="0" fontId="22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22" fillId="28" borderId="17" applyNumberFormat="0" applyFont="0" applyAlignment="0" applyProtection="0"/>
    <xf numFmtId="0" fontId="22" fillId="28" borderId="17" applyNumberFormat="0" applyFont="0" applyAlignment="0" applyProtection="0"/>
    <xf numFmtId="0" fontId="22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22" fillId="28" borderId="17" applyNumberFormat="0" applyFont="0" applyAlignment="0" applyProtection="0"/>
    <xf numFmtId="0" fontId="22" fillId="28" borderId="17" applyNumberFormat="0" applyFont="0" applyAlignment="0" applyProtection="0"/>
    <xf numFmtId="0" fontId="22" fillId="28" borderId="17" applyNumberFormat="0" applyFont="0" applyAlignment="0" applyProtection="0"/>
    <xf numFmtId="0" fontId="1" fillId="28" borderId="17" applyNumberFormat="0" applyFont="0" applyAlignment="0" applyProtection="0"/>
    <xf numFmtId="0" fontId="1" fillId="28" borderId="17" applyNumberFormat="0" applyFont="0" applyAlignment="0" applyProtection="0"/>
    <xf numFmtId="0" fontId="22" fillId="28" borderId="17" applyNumberFormat="0" applyFont="0" applyAlignment="0" applyProtection="0"/>
    <xf numFmtId="0" fontId="22" fillId="28" borderId="17" applyNumberFormat="0" applyFont="0" applyAlignment="0" applyProtection="0"/>
    <xf numFmtId="0" fontId="22" fillId="28" borderId="17" applyNumberFormat="0" applyFont="0" applyAlignment="0" applyProtection="0"/>
    <xf numFmtId="0" fontId="1" fillId="28" borderId="17" applyNumberFormat="0" applyFont="0" applyAlignment="0" applyProtection="0"/>
    <xf numFmtId="0" fontId="2" fillId="0" borderId="16" applyNumberFormat="0" applyFont="0" applyFill="0" applyAlignment="0" applyProtection="0"/>
  </cellStyleXfs>
  <cellXfs count="474">
    <xf numFmtId="0" fontId="0" fillId="0" borderId="0" xfId="0"/>
    <xf numFmtId="0" fontId="7" fillId="0" borderId="0" xfId="2638" applyFont="1" applyBorder="1" applyAlignment="1"/>
    <xf numFmtId="0" fontId="3" fillId="0" borderId="0" xfId="2388"/>
    <xf numFmtId="165" fontId="3" fillId="0" borderId="0" xfId="2388" applyNumberFormat="1"/>
    <xf numFmtId="165" fontId="3" fillId="0" borderId="0" xfId="2388" applyNumberFormat="1" applyFont="1" applyAlignment="1">
      <alignment horizontal="right" indent="4"/>
    </xf>
    <xf numFmtId="165" fontId="3" fillId="0" borderId="0" xfId="2388" applyNumberFormat="1" applyAlignment="1">
      <alignment horizontal="right" indent="3"/>
    </xf>
    <xf numFmtId="0" fontId="7" fillId="0" borderId="0" xfId="2388" applyFont="1"/>
    <xf numFmtId="0" fontId="3" fillId="0" borderId="0" xfId="2388" applyAlignment="1">
      <alignment horizontal="right" indent="3"/>
    </xf>
    <xf numFmtId="165" fontId="3" fillId="0" borderId="0" xfId="2388" applyNumberFormat="1" applyFont="1" applyAlignment="1">
      <alignment horizontal="right" indent="3"/>
    </xf>
    <xf numFmtId="165" fontId="7" fillId="0" borderId="0" xfId="2388" applyNumberFormat="1" applyFont="1" applyAlignment="1">
      <alignment horizontal="right" indent="4"/>
    </xf>
    <xf numFmtId="165" fontId="7" fillId="0" borderId="0" xfId="2388" applyNumberFormat="1" applyFont="1" applyAlignment="1">
      <alignment horizontal="right" indent="3"/>
    </xf>
    <xf numFmtId="0" fontId="3" fillId="0" borderId="3" xfId="2388" applyBorder="1" applyAlignment="1">
      <alignment horizontal="center" vertical="center" wrapText="1"/>
    </xf>
    <xf numFmtId="0" fontId="3" fillId="0" borderId="2" xfId="2388" applyBorder="1"/>
    <xf numFmtId="0" fontId="100" fillId="0" borderId="0" xfId="2388" applyFont="1"/>
    <xf numFmtId="0" fontId="101" fillId="0" borderId="0" xfId="2388" applyFont="1"/>
    <xf numFmtId="0" fontId="5" fillId="0" borderId="0" xfId="2640" applyFont="1" applyFill="1"/>
    <xf numFmtId="0" fontId="102" fillId="0" borderId="0" xfId="2641" applyNumberFormat="1" applyFont="1" applyFill="1" applyBorder="1" applyAlignment="1">
      <alignment horizontal="left" wrapText="1" indent="1"/>
    </xf>
    <xf numFmtId="0" fontId="103" fillId="0" borderId="0" xfId="2640" applyFont="1" applyFill="1"/>
    <xf numFmtId="0" fontId="104" fillId="0" borderId="0" xfId="2641" applyNumberFormat="1" applyFont="1" applyFill="1" applyBorder="1" applyAlignment="1">
      <alignment horizontal="left" wrapText="1"/>
    </xf>
    <xf numFmtId="0" fontId="105" fillId="0" borderId="0" xfId="2640" applyFont="1" applyFill="1"/>
    <xf numFmtId="0" fontId="106" fillId="0" borderId="0" xfId="2640" applyFont="1" applyFill="1" applyAlignment="1">
      <alignment horizontal="center" vertical="center" wrapText="1"/>
    </xf>
    <xf numFmtId="0" fontId="103" fillId="0" borderId="0" xfId="2640" applyFont="1" applyFill="1" applyAlignment="1">
      <alignment horizontal="center" vertical="center" wrapText="1"/>
    </xf>
    <xf numFmtId="0" fontId="5" fillId="0" borderId="0" xfId="2640" applyFont="1" applyFill="1" applyAlignment="1">
      <alignment horizontal="center" vertical="center" wrapText="1"/>
    </xf>
    <xf numFmtId="0" fontId="107" fillId="0" borderId="0" xfId="2640" applyFont="1" applyFill="1" applyBorder="1" applyAlignment="1" applyProtection="1">
      <alignment wrapText="1"/>
    </xf>
    <xf numFmtId="0" fontId="5" fillId="0" borderId="0" xfId="2640" applyFont="1" applyFill="1" applyAlignment="1">
      <alignment horizontal="right"/>
    </xf>
    <xf numFmtId="0" fontId="103" fillId="0" borderId="0" xfId="2640" applyNumberFormat="1" applyFont="1" applyFill="1" applyAlignment="1">
      <alignment horizontal="left"/>
    </xf>
    <xf numFmtId="0" fontId="55" fillId="0" borderId="0" xfId="2642" applyFont="1" applyBorder="1"/>
    <xf numFmtId="0" fontId="3" fillId="0" borderId="0" xfId="2642" applyFont="1" applyBorder="1"/>
    <xf numFmtId="0" fontId="5" fillId="0" borderId="0" xfId="2642" applyNumberFormat="1" applyFont="1" applyBorder="1" applyAlignment="1">
      <alignment horizontal="center"/>
    </xf>
    <xf numFmtId="0" fontId="5" fillId="0" borderId="0" xfId="2640" applyNumberFormat="1" applyFont="1" applyBorder="1" applyAlignment="1">
      <alignment horizontal="left"/>
    </xf>
    <xf numFmtId="0" fontId="5" fillId="0" borderId="0" xfId="2640" applyNumberFormat="1" applyFont="1" applyBorder="1" applyAlignment="1"/>
    <xf numFmtId="0" fontId="102" fillId="0" borderId="0" xfId="2640" applyNumberFormat="1" applyFont="1" applyBorder="1" applyAlignment="1">
      <alignment horizontal="left" wrapText="1"/>
    </xf>
    <xf numFmtId="0" fontId="5" fillId="0" borderId="0" xfId="2640" applyNumberFormat="1" applyFont="1" applyBorder="1" applyAlignment="1">
      <alignment horizontal="left" wrapText="1"/>
    </xf>
    <xf numFmtId="0" fontId="47" fillId="0" borderId="0" xfId="2643" applyFont="1" applyBorder="1" applyAlignment="1">
      <alignment horizontal="left"/>
    </xf>
    <xf numFmtId="0" fontId="5" fillId="0" borderId="0" xfId="2645" applyFont="1"/>
    <xf numFmtId="0" fontId="5" fillId="0" borderId="0" xfId="2645" applyFont="1" applyFill="1"/>
    <xf numFmtId="0" fontId="103" fillId="0" borderId="0" xfId="2645" applyFont="1" applyFill="1"/>
    <xf numFmtId="0" fontId="105" fillId="0" borderId="0" xfId="2645" applyFont="1" applyFill="1"/>
    <xf numFmtId="0" fontId="106" fillId="0" borderId="0" xfId="2645" applyFont="1" applyFill="1" applyAlignment="1">
      <alignment horizontal="center" vertical="center" wrapText="1"/>
    </xf>
    <xf numFmtId="0" fontId="103" fillId="0" borderId="0" xfId="2645" applyFont="1" applyFill="1" applyAlignment="1">
      <alignment horizontal="center" vertical="center" wrapText="1"/>
    </xf>
    <xf numFmtId="0" fontId="5" fillId="0" borderId="1" xfId="2644" applyFont="1" applyFill="1" applyBorder="1" applyAlignment="1">
      <alignment horizontal="center" vertical="center" wrapText="1"/>
      <protection locked="0"/>
    </xf>
    <xf numFmtId="0" fontId="103" fillId="0" borderId="0" xfId="2644" applyFont="1" applyFill="1" applyBorder="1" applyAlignment="1">
      <alignment horizontal="center" vertical="center" wrapText="1"/>
      <protection locked="0"/>
    </xf>
    <xf numFmtId="0" fontId="5" fillId="0" borderId="0" xfId="2644" applyFont="1" applyFill="1" applyBorder="1" applyAlignment="1">
      <alignment horizontal="center" vertical="center" wrapText="1"/>
      <protection locked="0"/>
    </xf>
    <xf numFmtId="0" fontId="5" fillId="0" borderId="2" xfId="2644" applyFont="1" applyFill="1" applyBorder="1" applyAlignment="1">
      <alignment horizontal="center" vertical="center" wrapText="1"/>
      <protection locked="0"/>
    </xf>
    <xf numFmtId="0" fontId="103" fillId="0" borderId="2" xfId="2644" applyFont="1" applyFill="1" applyBorder="1" applyAlignment="1">
      <alignment horizontal="center" vertical="center" wrapText="1"/>
      <protection locked="0"/>
    </xf>
    <xf numFmtId="0" fontId="103" fillId="0" borderId="0" xfId="2645" applyNumberFormat="1" applyFont="1" applyFill="1" applyAlignment="1">
      <alignment horizontal="left"/>
    </xf>
    <xf numFmtId="0" fontId="110" fillId="0" borderId="0" xfId="2648" applyFont="1" applyFill="1" applyBorder="1"/>
    <xf numFmtId="0" fontId="110" fillId="0" borderId="0" xfId="2649" applyFont="1" applyFill="1" applyBorder="1"/>
    <xf numFmtId="0" fontId="3" fillId="0" borderId="0" xfId="2650"/>
    <xf numFmtId="165" fontId="111" fillId="27" borderId="0" xfId="2648" applyNumberFormat="1" applyFont="1" applyFill="1" applyBorder="1"/>
    <xf numFmtId="1" fontId="112" fillId="0" borderId="0" xfId="2648" applyNumberFormat="1" applyFont="1" applyFill="1" applyBorder="1"/>
    <xf numFmtId="1" fontId="110" fillId="0" borderId="0" xfId="2648" applyNumberFormat="1" applyFont="1" applyFill="1" applyBorder="1"/>
    <xf numFmtId="165" fontId="5" fillId="0" borderId="0" xfId="2648" applyNumberFormat="1" applyFont="1" applyFill="1" applyBorder="1"/>
    <xf numFmtId="1" fontId="5" fillId="0" borderId="0" xfId="2648" applyNumberFormat="1" applyFont="1" applyFill="1" applyBorder="1"/>
    <xf numFmtId="0" fontId="5" fillId="0" borderId="0" xfId="2650" applyFont="1"/>
    <xf numFmtId="165" fontId="112" fillId="0" borderId="0" xfId="2648" applyNumberFormat="1" applyFont="1" applyFill="1" applyBorder="1"/>
    <xf numFmtId="165" fontId="111" fillId="0" borderId="0" xfId="2648" applyNumberFormat="1" applyFont="1" applyFill="1" applyBorder="1"/>
    <xf numFmtId="0" fontId="5" fillId="0" borderId="0" xfId="2648" applyFont="1" applyFill="1" applyBorder="1"/>
    <xf numFmtId="165" fontId="112" fillId="27" borderId="0" xfId="2648" applyNumberFormat="1" applyFont="1" applyFill="1" applyBorder="1"/>
    <xf numFmtId="165" fontId="103" fillId="0" borderId="0" xfId="2648" applyNumberFormat="1" applyFont="1" applyFill="1" applyBorder="1"/>
    <xf numFmtId="0" fontId="5" fillId="0" borderId="0" xfId="2649" applyNumberFormat="1" applyFont="1" applyFill="1" applyBorder="1"/>
    <xf numFmtId="49" fontId="5" fillId="0" borderId="0" xfId="2649" applyNumberFormat="1" applyFont="1" applyFill="1" applyBorder="1" applyAlignment="1">
      <alignment horizontal="left"/>
    </xf>
    <xf numFmtId="1" fontId="103" fillId="0" borderId="0" xfId="2648" applyNumberFormat="1" applyFont="1" applyFill="1" applyBorder="1"/>
    <xf numFmtId="49" fontId="103" fillId="0" borderId="0" xfId="2649" applyNumberFormat="1" applyFont="1" applyFill="1" applyBorder="1" applyAlignment="1">
      <alignment horizontal="left"/>
    </xf>
    <xf numFmtId="0" fontId="103" fillId="0" borderId="0" xfId="2648" applyFont="1" applyFill="1" applyBorder="1"/>
    <xf numFmtId="0" fontId="112" fillId="0" borderId="0" xfId="2648" applyFont="1" applyFill="1" applyBorder="1"/>
    <xf numFmtId="0" fontId="113" fillId="0" borderId="0" xfId="2649" applyFont="1" applyFill="1" applyBorder="1" applyAlignment="1">
      <alignment horizontal="center" wrapText="1"/>
    </xf>
    <xf numFmtId="0" fontId="110" fillId="0" borderId="0" xfId="2648" applyFont="1" applyFill="1" applyBorder="1" applyAlignment="1">
      <alignment vertical="center"/>
    </xf>
    <xf numFmtId="0" fontId="5" fillId="0" borderId="2" xfId="2648" applyFont="1" applyFill="1" applyBorder="1" applyAlignment="1">
      <alignment vertical="center"/>
    </xf>
    <xf numFmtId="0" fontId="5" fillId="0" borderId="1" xfId="2648" applyNumberFormat="1" applyFont="1" applyFill="1" applyBorder="1" applyAlignment="1"/>
    <xf numFmtId="0" fontId="106" fillId="0" borderId="1" xfId="2648" applyFont="1" applyFill="1" applyBorder="1" applyAlignment="1"/>
    <xf numFmtId="0" fontId="5" fillId="0" borderId="0" xfId="2648" applyFont="1" applyFill="1" applyBorder="1" applyAlignment="1">
      <alignment vertical="center"/>
    </xf>
    <xf numFmtId="0" fontId="5" fillId="0" borderId="0" xfId="2649" applyFont="1" applyFill="1" applyBorder="1" applyAlignment="1">
      <alignment vertical="center"/>
    </xf>
    <xf numFmtId="1" fontId="112" fillId="0" borderId="0" xfId="2648" applyNumberFormat="1" applyFont="1" applyFill="1" applyBorder="1" applyAlignment="1">
      <alignment horizontal="center"/>
    </xf>
    <xf numFmtId="1" fontId="114" fillId="0" borderId="0" xfId="2648" applyNumberFormat="1" applyFont="1" applyFill="1" applyBorder="1" applyAlignment="1"/>
    <xf numFmtId="1" fontId="101" fillId="0" borderId="0" xfId="2648" applyNumberFormat="1" applyFont="1" applyFill="1" applyBorder="1" applyAlignment="1"/>
    <xf numFmtId="0" fontId="2" fillId="0" borderId="0" xfId="2648" applyFont="1" applyFill="1" applyBorder="1"/>
    <xf numFmtId="0" fontId="2" fillId="0" borderId="0" xfId="2649" applyFont="1" applyFill="1" applyBorder="1"/>
    <xf numFmtId="0" fontId="115" fillId="0" borderId="0" xfId="2648" applyFont="1" applyFill="1" applyBorder="1"/>
    <xf numFmtId="0" fontId="115" fillId="0" borderId="0" xfId="2649" applyFont="1" applyFill="1" applyBorder="1"/>
    <xf numFmtId="0" fontId="116" fillId="0" borderId="0" xfId="2649" applyNumberFormat="1" applyFont="1" applyFill="1" applyBorder="1"/>
    <xf numFmtId="0" fontId="5" fillId="0" borderId="0" xfId="2649" applyNumberFormat="1" applyFont="1" applyFill="1" applyBorder="1" applyAlignment="1">
      <alignment vertical="center"/>
    </xf>
    <xf numFmtId="165" fontId="5" fillId="0" borderId="0" xfId="2649" applyNumberFormat="1" applyFont="1" applyFill="1" applyBorder="1" applyAlignment="1">
      <alignment vertical="center"/>
    </xf>
    <xf numFmtId="165" fontId="5" fillId="0" borderId="0" xfId="2650" applyNumberFormat="1" applyFont="1" applyFill="1" applyAlignment="1">
      <alignment vertical="center"/>
    </xf>
    <xf numFmtId="1" fontId="5" fillId="0" borderId="0" xfId="2650" applyNumberFormat="1" applyFont="1" applyFill="1" applyAlignment="1">
      <alignment vertical="center"/>
    </xf>
    <xf numFmtId="1" fontId="5" fillId="0" borderId="0" xfId="2649" applyNumberFormat="1" applyFont="1" applyFill="1" applyBorder="1" applyAlignment="1">
      <alignment vertical="center"/>
    </xf>
    <xf numFmtId="165" fontId="5" fillId="0" borderId="0" xfId="2649" applyNumberFormat="1" applyFont="1" applyFill="1" applyBorder="1"/>
    <xf numFmtId="165" fontId="5" fillId="0" borderId="0" xfId="2650" applyNumberFormat="1" applyFont="1" applyFill="1"/>
    <xf numFmtId="1" fontId="5" fillId="0" borderId="0" xfId="2650" applyNumberFormat="1" applyFont="1" applyFill="1"/>
    <xf numFmtId="1" fontId="5" fillId="0" borderId="0" xfId="2649" applyNumberFormat="1" applyFont="1" applyFill="1" applyBorder="1"/>
    <xf numFmtId="1" fontId="5" fillId="0" borderId="0" xfId="2650" applyNumberFormat="1" applyFont="1" applyFill="1" applyBorder="1" applyAlignment="1"/>
    <xf numFmtId="1" fontId="5" fillId="0" borderId="0" xfId="2648" applyNumberFormat="1" applyFont="1" applyFill="1" applyBorder="1" applyAlignment="1">
      <alignment vertical="center"/>
    </xf>
    <xf numFmtId="0" fontId="2" fillId="0" borderId="0" xfId="2648" applyFont="1" applyFill="1" applyBorder="1" applyAlignment="1">
      <alignment vertical="center"/>
    </xf>
    <xf numFmtId="165" fontId="119" fillId="0" borderId="0" xfId="2648" applyNumberFormat="1" applyFont="1" applyFill="1" applyBorder="1"/>
    <xf numFmtId="1" fontId="119" fillId="0" borderId="0" xfId="2648" applyNumberFormat="1" applyFont="1" applyFill="1" applyBorder="1"/>
    <xf numFmtId="1" fontId="3" fillId="0" borderId="0" xfId="2648" applyNumberFormat="1" applyFont="1" applyFill="1" applyBorder="1" applyAlignment="1">
      <alignment horizontal="right" indent="1"/>
    </xf>
    <xf numFmtId="0" fontId="3" fillId="0" borderId="0" xfId="2648" applyFont="1" applyFill="1" applyBorder="1" applyAlignment="1">
      <alignment horizontal="right" indent="1"/>
    </xf>
    <xf numFmtId="165" fontId="5" fillId="0" borderId="0" xfId="2649" applyNumberFormat="1" applyFont="1" applyFill="1" applyBorder="1" applyAlignment="1">
      <alignment horizontal="right"/>
    </xf>
    <xf numFmtId="1" fontId="5" fillId="0" borderId="0" xfId="2649" applyNumberFormat="1" applyFont="1" applyFill="1" applyBorder="1" applyAlignment="1"/>
    <xf numFmtId="0" fontId="5" fillId="0" borderId="0" xfId="2648" applyFont="1" applyFill="1" applyBorder="1" applyAlignment="1"/>
    <xf numFmtId="1" fontId="5" fillId="0" borderId="0" xfId="2650" applyNumberFormat="1" applyFont="1" applyFill="1" applyAlignment="1"/>
    <xf numFmtId="165" fontId="119" fillId="27" borderId="0" xfId="2648" applyNumberFormat="1" applyFont="1" applyFill="1" applyBorder="1"/>
    <xf numFmtId="1" fontId="3" fillId="0" borderId="0" xfId="2649" applyNumberFormat="1" applyFont="1" applyFill="1" applyBorder="1" applyAlignment="1">
      <alignment horizontal="right" indent="1"/>
    </xf>
    <xf numFmtId="1" fontId="120" fillId="0" borderId="0" xfId="2650" applyNumberFormat="1" applyFont="1" applyFill="1" applyAlignment="1"/>
    <xf numFmtId="0" fontId="19" fillId="0" borderId="0" xfId="2648" applyFont="1" applyFill="1" applyBorder="1" applyAlignment="1">
      <alignment horizontal="right" indent="1"/>
    </xf>
    <xf numFmtId="165" fontId="5" fillId="0" borderId="0" xfId="2650" applyNumberFormat="1" applyFont="1" applyFill="1" applyAlignment="1">
      <alignment horizontal="right"/>
    </xf>
    <xf numFmtId="1" fontId="103" fillId="0" borderId="0" xfId="2650" applyNumberFormat="1" applyFont="1" applyFill="1" applyAlignment="1"/>
    <xf numFmtId="0" fontId="19" fillId="0" borderId="0" xfId="2648" applyFont="1" applyFill="1" applyBorder="1"/>
    <xf numFmtId="1" fontId="7" fillId="0" borderId="0" xfId="2649" applyNumberFormat="1" applyFont="1" applyFill="1" applyBorder="1" applyAlignment="1">
      <alignment horizontal="right" indent="1"/>
    </xf>
    <xf numFmtId="165" fontId="103" fillId="0" borderId="0" xfId="2650" applyNumberFormat="1" applyFont="1" applyFill="1" applyAlignment="1">
      <alignment horizontal="right"/>
    </xf>
    <xf numFmtId="1" fontId="7" fillId="0" borderId="0" xfId="2310" applyNumberFormat="1" applyFont="1" applyFill="1" applyAlignment="1">
      <alignment horizontal="right" indent="1"/>
    </xf>
    <xf numFmtId="0" fontId="119" fillId="0" borderId="0" xfId="2648" applyFont="1" applyFill="1" applyBorder="1"/>
    <xf numFmtId="0" fontId="5" fillId="0" borderId="0" xfId="2649" applyFont="1" applyFill="1" applyBorder="1" applyAlignment="1">
      <alignment horizontal="center"/>
    </xf>
    <xf numFmtId="0" fontId="59" fillId="0" borderId="0" xfId="2409"/>
    <xf numFmtId="0" fontId="3" fillId="0" borderId="0" xfId="2655" applyFont="1" applyBorder="1"/>
    <xf numFmtId="0" fontId="3" fillId="0" borderId="0" xfId="2655" applyFont="1" applyBorder="1" applyAlignment="1"/>
    <xf numFmtId="165" fontId="3" fillId="0" borderId="0" xfId="2655" applyNumberFormat="1" applyFont="1" applyBorder="1" applyAlignment="1">
      <alignment horizontal="right" indent="3"/>
    </xf>
    <xf numFmtId="0" fontId="123" fillId="0" borderId="0" xfId="2655" applyFont="1" applyBorder="1" applyAlignment="1"/>
    <xf numFmtId="0" fontId="7" fillId="0" borderId="0" xfId="2655" applyFont="1" applyBorder="1" applyAlignment="1"/>
    <xf numFmtId="165" fontId="7" fillId="0" borderId="0" xfId="2655" applyNumberFormat="1" applyFont="1" applyBorder="1" applyAlignment="1">
      <alignment horizontal="right" indent="3"/>
    </xf>
    <xf numFmtId="0" fontId="124" fillId="0" borderId="0" xfId="2655" applyFont="1" applyBorder="1" applyAlignment="1">
      <alignment wrapText="1"/>
    </xf>
    <xf numFmtId="0" fontId="2" fillId="0" borderId="0" xfId="2656"/>
    <xf numFmtId="0" fontId="2" fillId="0" borderId="0" xfId="2656" applyFill="1"/>
    <xf numFmtId="0" fontId="3" fillId="0" borderId="0" xfId="2643" applyFont="1" applyFill="1" applyBorder="1" applyAlignment="1">
      <alignment horizontal="left" indent="1"/>
    </xf>
    <xf numFmtId="165" fontId="2" fillId="0" borderId="0" xfId="2656" applyNumberFormat="1"/>
    <xf numFmtId="0" fontId="3" fillId="0" borderId="0" xfId="2643" applyFont="1" applyBorder="1"/>
    <xf numFmtId="0" fontId="2" fillId="0" borderId="0" xfId="2656" applyFont="1"/>
    <xf numFmtId="0" fontId="7" fillId="0" borderId="0" xfId="2657" applyFont="1" applyBorder="1"/>
    <xf numFmtId="0" fontId="3" fillId="0" borderId="0" xfId="2657" applyFont="1" applyBorder="1"/>
    <xf numFmtId="165" fontId="2" fillId="0" borderId="0" xfId="2656" applyNumberFormat="1" applyFont="1"/>
    <xf numFmtId="0" fontId="7" fillId="0" borderId="0" xfId="2657" applyFont="1" applyBorder="1" applyAlignment="1">
      <alignment horizontal="left"/>
    </xf>
    <xf numFmtId="0" fontId="3" fillId="0" borderId="0" xfId="2657" applyFont="1" applyBorder="1" applyAlignment="1">
      <alignment horizontal="left" indent="1"/>
    </xf>
    <xf numFmtId="0" fontId="99" fillId="0" borderId="0" xfId="2657" applyFont="1" applyBorder="1"/>
    <xf numFmtId="1" fontId="2" fillId="0" borderId="0" xfId="2656" applyNumberFormat="1" applyFont="1"/>
    <xf numFmtId="1" fontId="2" fillId="0" borderId="0" xfId="2656" applyNumberFormat="1"/>
    <xf numFmtId="0" fontId="47" fillId="0" borderId="0" xfId="2658" applyNumberFormat="1" applyFont="1" applyBorder="1" applyAlignment="1">
      <alignment horizontal="left"/>
    </xf>
    <xf numFmtId="0" fontId="98" fillId="0" borderId="0" xfId="2659"/>
    <xf numFmtId="0" fontId="98" fillId="0" borderId="0" xfId="2659" applyBorder="1"/>
    <xf numFmtId="2" fontId="98" fillId="0" borderId="0" xfId="2659" applyNumberFormat="1"/>
    <xf numFmtId="2" fontId="7" fillId="0" borderId="0" xfId="2661" applyNumberFormat="1" applyFont="1" applyBorder="1" applyAlignment="1">
      <alignment horizontal="right" indent="3"/>
    </xf>
    <xf numFmtId="2" fontId="7" fillId="0" borderId="0" xfId="2661" applyNumberFormat="1" applyFont="1" applyBorder="1" applyAlignment="1">
      <alignment horizontal="right" indent="1"/>
    </xf>
    <xf numFmtId="165" fontId="128" fillId="0" borderId="0" xfId="2660" applyNumberFormat="1" applyFont="1" applyBorder="1" applyAlignment="1">
      <alignment horizontal="center"/>
    </xf>
    <xf numFmtId="0" fontId="128" fillId="0" borderId="0" xfId="2660" applyFont="1" applyBorder="1" applyAlignment="1">
      <alignment horizontal="left"/>
    </xf>
    <xf numFmtId="2" fontId="5" fillId="0" borderId="0" xfId="2661" applyNumberFormat="1" applyFont="1" applyBorder="1" applyAlignment="1">
      <alignment horizontal="right" indent="3"/>
    </xf>
    <xf numFmtId="2" fontId="98" fillId="0" borderId="0" xfId="2659" applyNumberFormat="1" applyAlignment="1">
      <alignment horizontal="right" indent="1"/>
    </xf>
    <xf numFmtId="0" fontId="124" fillId="0" borderId="0" xfId="2660" applyFont="1" applyBorder="1" applyAlignment="1"/>
    <xf numFmtId="0" fontId="124" fillId="0" borderId="0" xfId="2660" applyFont="1" applyBorder="1"/>
    <xf numFmtId="0" fontId="118" fillId="0" borderId="0" xfId="2660" applyFont="1" applyBorder="1" applyAlignment="1"/>
    <xf numFmtId="0" fontId="128" fillId="0" borderId="0" xfId="2660" applyFont="1" applyBorder="1" applyAlignment="1"/>
    <xf numFmtId="2" fontId="103" fillId="0" borderId="0" xfId="2661" applyNumberFormat="1" applyFont="1" applyBorder="1" applyAlignment="1">
      <alignment horizontal="right" indent="3"/>
    </xf>
    <xf numFmtId="2" fontId="103" fillId="0" borderId="0" xfId="2661" applyNumberFormat="1" applyFont="1" applyBorder="1" applyAlignment="1">
      <alignment horizontal="right" indent="1"/>
    </xf>
    <xf numFmtId="0" fontId="55" fillId="0" borderId="0" xfId="2660" applyFont="1" applyBorder="1"/>
    <xf numFmtId="0" fontId="61" fillId="0" borderId="0" xfId="2660" applyFont="1" applyBorder="1" applyAlignment="1">
      <alignment horizontal="center"/>
    </xf>
    <xf numFmtId="0" fontId="61" fillId="0" borderId="0" xfId="2660" applyFont="1" applyBorder="1"/>
    <xf numFmtId="0" fontId="2" fillId="0" borderId="0" xfId="2660" applyFont="1" applyBorder="1"/>
    <xf numFmtId="0" fontId="3" fillId="0" borderId="1" xfId="2660" applyNumberFormat="1" applyFont="1" applyBorder="1" applyAlignment="1">
      <alignment horizontal="center" vertical="center"/>
    </xf>
    <xf numFmtId="0" fontId="3" fillId="0" borderId="1" xfId="2660" quotePrefix="1" applyFont="1" applyBorder="1" applyAlignment="1">
      <alignment horizontal="center" vertical="center"/>
    </xf>
    <xf numFmtId="0" fontId="3" fillId="0" borderId="0" xfId="2660" applyFont="1" applyBorder="1"/>
    <xf numFmtId="0" fontId="3" fillId="0" borderId="0" xfId="2660" applyNumberFormat="1" applyFont="1" applyBorder="1" applyAlignment="1">
      <alignment horizontal="center" vertical="center"/>
    </xf>
    <xf numFmtId="0" fontId="3" fillId="0" borderId="2" xfId="2660" applyNumberFormat="1" applyFont="1" applyBorder="1" applyAlignment="1">
      <alignment horizontal="center" vertical="center"/>
    </xf>
    <xf numFmtId="0" fontId="3" fillId="0" borderId="2" xfId="2660" applyFont="1" applyBorder="1"/>
    <xf numFmtId="0" fontId="55" fillId="0" borderId="2" xfId="2660" applyFont="1" applyBorder="1"/>
    <xf numFmtId="0" fontId="55" fillId="0" borderId="0" xfId="2659" applyFont="1"/>
    <xf numFmtId="0" fontId="114" fillId="0" borderId="0" xfId="2660" applyFont="1" applyBorder="1" applyAlignment="1">
      <alignment horizontal="left"/>
    </xf>
    <xf numFmtId="0" fontId="101" fillId="0" borderId="0" xfId="2660" applyFont="1" applyBorder="1" applyAlignment="1">
      <alignment horizontal="left"/>
    </xf>
    <xf numFmtId="0" fontId="101" fillId="0" borderId="0" xfId="2659" applyFont="1"/>
    <xf numFmtId="0" fontId="2" fillId="0" borderId="0" xfId="2662"/>
    <xf numFmtId="0" fontId="59" fillId="0" borderId="0" xfId="2663" applyAlignment="1">
      <alignment horizontal="center"/>
    </xf>
    <xf numFmtId="0" fontId="59" fillId="0" borderId="0" xfId="2663"/>
    <xf numFmtId="198" fontId="3" fillId="0" borderId="0" xfId="2664" applyNumberFormat="1" applyFont="1" applyFill="1"/>
    <xf numFmtId="0" fontId="3" fillId="0" borderId="0" xfId="2665" applyFont="1" applyFill="1" applyBorder="1"/>
    <xf numFmtId="198" fontId="3" fillId="0" borderId="0" xfId="2664" applyNumberFormat="1" applyFont="1"/>
    <xf numFmtId="0" fontId="3" fillId="0" borderId="0" xfId="2388" applyFill="1" applyBorder="1"/>
    <xf numFmtId="0" fontId="3" fillId="0" borderId="0" xfId="2388" applyBorder="1"/>
    <xf numFmtId="0" fontId="1" fillId="0" borderId="0" xfId="2377"/>
    <xf numFmtId="0" fontId="7" fillId="0" borderId="0" xfId="2662" applyFont="1" applyBorder="1"/>
    <xf numFmtId="165" fontId="3" fillId="0" borderId="0" xfId="2662" applyNumberFormat="1" applyFont="1" applyBorder="1" applyAlignment="1">
      <alignment horizontal="center"/>
    </xf>
    <xf numFmtId="0" fontId="3" fillId="0" borderId="0" xfId="2388" applyAlignment="1">
      <alignment horizontal="center"/>
    </xf>
    <xf numFmtId="0" fontId="1" fillId="0" borderId="0" xfId="2377" applyAlignment="1">
      <alignment horizontal="center"/>
    </xf>
    <xf numFmtId="0" fontId="3" fillId="0" borderId="0" xfId="2653" applyNumberFormat="1" applyFont="1" applyBorder="1" applyAlignment="1"/>
    <xf numFmtId="0" fontId="7" fillId="0" borderId="0" xfId="2662" applyNumberFormat="1" applyFont="1" applyBorder="1"/>
    <xf numFmtId="0" fontId="61" fillId="0" borderId="0" xfId="2662" applyFont="1" applyBorder="1"/>
    <xf numFmtId="0" fontId="7" fillId="0" borderId="0" xfId="2662" applyNumberFormat="1" applyFont="1"/>
    <xf numFmtId="0" fontId="61" fillId="0" borderId="0" xfId="2662" applyFont="1" applyAlignment="1">
      <alignment horizontal="center"/>
    </xf>
    <xf numFmtId="0" fontId="61" fillId="0" borderId="0" xfId="2662" applyFont="1"/>
    <xf numFmtId="0" fontId="3" fillId="0" borderId="1" xfId="2662" applyNumberFormat="1" applyFont="1" applyBorder="1" applyAlignment="1">
      <alignment horizontal="center" vertical="center"/>
    </xf>
    <xf numFmtId="0" fontId="61" fillId="0" borderId="0" xfId="2662" applyFont="1" applyBorder="1" applyAlignment="1">
      <alignment vertical="center"/>
    </xf>
    <xf numFmtId="0" fontId="3" fillId="0" borderId="2" xfId="2662" applyNumberFormat="1" applyFont="1" applyBorder="1" applyAlignment="1">
      <alignment horizontal="center" vertical="center"/>
    </xf>
    <xf numFmtId="0" fontId="61" fillId="0" borderId="2" xfId="2662" applyFont="1" applyBorder="1" applyAlignment="1">
      <alignment vertical="center"/>
    </xf>
    <xf numFmtId="0" fontId="61" fillId="0" borderId="2" xfId="2662" applyFont="1" applyBorder="1"/>
    <xf numFmtId="0" fontId="55" fillId="0" borderId="0" xfId="2662" applyFont="1" applyAlignment="1">
      <alignment horizontal="center"/>
    </xf>
    <xf numFmtId="0" fontId="55" fillId="0" borderId="0" xfId="2662" applyFont="1"/>
    <xf numFmtId="0" fontId="55" fillId="0" borderId="0" xfId="2662" applyFont="1" applyAlignment="1">
      <alignment horizontal="left"/>
    </xf>
    <xf numFmtId="0" fontId="47" fillId="0" borderId="0" xfId="2662" applyNumberFormat="1" applyFont="1" applyAlignment="1">
      <alignment horizontal="left"/>
    </xf>
    <xf numFmtId="0" fontId="5" fillId="0" borderId="2" xfId="2640" applyNumberFormat="1" applyFont="1" applyFill="1" applyBorder="1" applyAlignment="1">
      <alignment horizontal="center" vertical="center" wrapText="1"/>
    </xf>
    <xf numFmtId="0" fontId="5" fillId="0" borderId="0" xfId="2640" applyNumberFormat="1" applyFont="1" applyFill="1" applyBorder="1" applyAlignment="1">
      <alignment horizontal="center" vertical="center" wrapText="1"/>
    </xf>
    <xf numFmtId="0" fontId="5" fillId="0" borderId="1" xfId="2640" applyNumberFormat="1" applyFont="1" applyFill="1" applyBorder="1" applyAlignment="1">
      <alignment horizontal="center" vertical="center" wrapText="1"/>
    </xf>
    <xf numFmtId="199" fontId="130" fillId="0" borderId="0" xfId="2226" applyNumberFormat="1" applyFont="1" applyBorder="1" applyAlignment="1">
      <alignment horizontal="center"/>
    </xf>
    <xf numFmtId="0" fontId="3" fillId="0" borderId="0" xfId="2653" applyNumberFormat="1" applyFont="1" applyFill="1" applyBorder="1" applyAlignment="1"/>
    <xf numFmtId="1" fontId="7" fillId="0" borderId="0" xfId="2662" applyNumberFormat="1" applyFont="1" applyAlignment="1">
      <alignment horizontal="right" indent="5"/>
    </xf>
    <xf numFmtId="1" fontId="3" fillId="0" borderId="0" xfId="2662" applyNumberFormat="1" applyFont="1" applyBorder="1" applyAlignment="1">
      <alignment horizontal="right" indent="5"/>
    </xf>
    <xf numFmtId="0" fontId="3" fillId="0" borderId="0" xfId="2226" applyNumberFormat="1" applyFont="1" applyBorder="1" applyAlignment="1">
      <alignment horizontal="right" indent="5"/>
    </xf>
    <xf numFmtId="199" fontId="123" fillId="0" borderId="0" xfId="2226" applyNumberFormat="1" applyFont="1" applyBorder="1" applyAlignment="1">
      <alignment horizontal="right" indent="5"/>
    </xf>
    <xf numFmtId="0" fontId="47" fillId="0" borderId="0" xfId="2645" applyNumberFormat="1" applyFont="1" applyAlignment="1">
      <alignment horizontal="left" wrapText="1"/>
    </xf>
    <xf numFmtId="0" fontId="5" fillId="0" borderId="1" xfId="2632" applyFont="1" applyBorder="1" applyAlignment="1">
      <alignment horizontal="center" vertical="center"/>
    </xf>
    <xf numFmtId="0" fontId="5" fillId="0" borderId="2" xfId="2632" applyFont="1" applyBorder="1" applyAlignment="1">
      <alignment horizontal="center" vertical="center"/>
    </xf>
    <xf numFmtId="0" fontId="5" fillId="0" borderId="0" xfId="2632" applyFont="1" applyBorder="1" applyAlignment="1">
      <alignment horizontal="center" vertical="center"/>
    </xf>
    <xf numFmtId="165" fontId="5" fillId="0" borderId="0" xfId="2640" applyNumberFormat="1" applyFont="1" applyFill="1" applyAlignment="1">
      <alignment horizontal="right" vertical="center" indent="1"/>
    </xf>
    <xf numFmtId="165" fontId="3" fillId="0" borderId="0" xfId="2667" applyNumberFormat="1" applyFont="1" applyFill="1" applyBorder="1" applyAlignment="1" applyProtection="1">
      <alignment horizontal="right" wrapText="1" indent="1"/>
    </xf>
    <xf numFmtId="165" fontId="125" fillId="0" borderId="0" xfId="2667" applyNumberFormat="1" applyFont="1" applyFill="1" applyBorder="1" applyAlignment="1">
      <alignment horizontal="right" wrapText="1" indent="1"/>
    </xf>
    <xf numFmtId="165" fontId="91" fillId="0" borderId="0" xfId="2668" applyNumberFormat="1" applyFont="1" applyBorder="1" applyAlignment="1">
      <alignment horizontal="right" wrapText="1" indent="1"/>
    </xf>
    <xf numFmtId="165" fontId="7" fillId="0" borderId="0" xfId="2667" applyNumberFormat="1" applyFont="1" applyFill="1" applyBorder="1" applyAlignment="1" applyProtection="1">
      <alignment horizontal="right" vertical="center" wrapText="1" indent="1"/>
    </xf>
    <xf numFmtId="165" fontId="126" fillId="0" borderId="0" xfId="2667" applyNumberFormat="1" applyFont="1" applyFill="1" applyBorder="1" applyAlignment="1">
      <alignment horizontal="right" vertical="center" wrapText="1" indent="1"/>
    </xf>
    <xf numFmtId="165" fontId="90" fillId="0" borderId="0" xfId="2668" applyNumberFormat="1" applyFont="1" applyBorder="1" applyAlignment="1">
      <alignment horizontal="right" vertical="center" wrapText="1" indent="1"/>
    </xf>
    <xf numFmtId="0" fontId="126" fillId="0" borderId="0" xfId="2641" applyNumberFormat="1" applyFont="1" applyFill="1" applyBorder="1" applyAlignment="1">
      <alignment horizontal="left" wrapText="1"/>
    </xf>
    <xf numFmtId="165" fontId="7" fillId="0" borderId="0" xfId="2667" applyNumberFormat="1" applyFont="1" applyFill="1" applyBorder="1" applyAlignment="1" applyProtection="1">
      <alignment horizontal="right" wrapText="1" indent="1"/>
    </xf>
    <xf numFmtId="165" fontId="126" fillId="0" borderId="0" xfId="2667" applyNumberFormat="1" applyFont="1" applyFill="1" applyBorder="1" applyAlignment="1">
      <alignment horizontal="right" wrapText="1" indent="1"/>
    </xf>
    <xf numFmtId="165" fontId="90" fillId="0" borderId="0" xfId="2668" applyNumberFormat="1" applyFont="1" applyBorder="1" applyAlignment="1">
      <alignment horizontal="right" wrapText="1" indent="1"/>
    </xf>
    <xf numFmtId="165" fontId="3" fillId="0" borderId="0" xfId="2667" applyNumberFormat="1" applyFont="1" applyFill="1" applyBorder="1" applyAlignment="1" applyProtection="1">
      <alignment horizontal="right" vertical="center" wrapText="1" indent="1"/>
    </xf>
    <xf numFmtId="165" fontId="125" fillId="0" borderId="0" xfId="2667" applyNumberFormat="1" applyFont="1" applyFill="1" applyBorder="1" applyAlignment="1">
      <alignment horizontal="right" vertical="center" wrapText="1" indent="1"/>
    </xf>
    <xf numFmtId="165" fontId="91" fillId="0" borderId="0" xfId="2668" applyNumberFormat="1" applyFont="1" applyBorder="1" applyAlignment="1">
      <alignment horizontal="right" vertical="center" wrapText="1" indent="1"/>
    </xf>
    <xf numFmtId="165" fontId="7" fillId="0" borderId="0" xfId="2667" applyNumberFormat="1" applyFont="1" applyFill="1" applyBorder="1" applyAlignment="1">
      <alignment horizontal="right" wrapText="1" indent="1"/>
    </xf>
    <xf numFmtId="165" fontId="90" fillId="41" borderId="0" xfId="2668" applyNumberFormat="1" applyFont="1" applyFill="1" applyBorder="1" applyAlignment="1">
      <alignment horizontal="right" wrapText="1" indent="1"/>
    </xf>
    <xf numFmtId="0" fontId="7" fillId="0" borderId="0" xfId="2640" applyNumberFormat="1" applyFont="1" applyFill="1" applyBorder="1" applyAlignment="1">
      <alignment horizontal="left" wrapText="1"/>
    </xf>
    <xf numFmtId="0" fontId="7" fillId="0" borderId="0" xfId="2642" applyFont="1" applyFill="1" applyBorder="1" applyAlignment="1">
      <alignment horizontal="left"/>
    </xf>
    <xf numFmtId="0" fontId="103" fillId="0" borderId="0" xfId="2640" applyNumberFormat="1" applyFont="1" applyFill="1" applyBorder="1" applyAlignment="1">
      <alignment vertical="center" wrapText="1"/>
    </xf>
    <xf numFmtId="0" fontId="103" fillId="0" borderId="2" xfId="2640" applyNumberFormat="1" applyFont="1" applyFill="1" applyBorder="1" applyAlignment="1">
      <alignment vertical="center" wrapText="1"/>
    </xf>
    <xf numFmtId="0" fontId="106" fillId="0" borderId="0" xfId="2640" applyFont="1" applyFill="1" applyAlignment="1">
      <alignment horizontal="right"/>
    </xf>
    <xf numFmtId="0" fontId="5" fillId="0" borderId="0" xfId="2640" applyFont="1" applyFill="1" applyAlignment="1">
      <alignment horizontal="center"/>
    </xf>
    <xf numFmtId="0" fontId="55" fillId="0" borderId="0" xfId="2642" applyFont="1" applyFill="1" applyBorder="1"/>
    <xf numFmtId="0" fontId="91" fillId="0" borderId="0" xfId="2668" applyFont="1"/>
    <xf numFmtId="165" fontId="91" fillId="0" borderId="0" xfId="2668" applyNumberFormat="1" applyFont="1"/>
    <xf numFmtId="165" fontId="55" fillId="0" borderId="0" xfId="2642" applyNumberFormat="1" applyFont="1" applyFill="1" applyBorder="1"/>
    <xf numFmtId="0" fontId="5" fillId="0" borderId="0" xfId="2642" applyNumberFormat="1" applyFont="1" applyBorder="1" applyAlignment="1">
      <alignment horizontal="center" vertical="center" wrapText="1"/>
    </xf>
    <xf numFmtId="0" fontId="5" fillId="0" borderId="0" xfId="2640" applyNumberFormat="1" applyFont="1" applyBorder="1" applyAlignment="1">
      <alignment horizontal="left" vertical="center"/>
    </xf>
    <xf numFmtId="0" fontId="5" fillId="0" borderId="0" xfId="2642" applyNumberFormat="1" applyFont="1" applyBorder="1" applyAlignment="1">
      <alignment horizontal="center" vertical="center"/>
    </xf>
    <xf numFmtId="0" fontId="5" fillId="0" borderId="0" xfId="2632" applyFont="1" applyFill="1" applyBorder="1" applyAlignment="1">
      <alignment horizontal="center" vertical="center"/>
    </xf>
    <xf numFmtId="0" fontId="3" fillId="0" borderId="0" xfId="2632" applyFont="1" applyFill="1" applyBorder="1" applyAlignment="1">
      <alignment horizontal="centerContinuous"/>
    </xf>
    <xf numFmtId="0" fontId="5" fillId="0" borderId="1" xfId="2632" applyFont="1" applyFill="1" applyBorder="1" applyAlignment="1">
      <alignment horizontal="center" vertical="center"/>
    </xf>
    <xf numFmtId="0" fontId="45" fillId="0" borderId="1" xfId="2632" applyFont="1" applyBorder="1" applyAlignment="1">
      <alignment horizontal="center" vertical="center"/>
    </xf>
    <xf numFmtId="0" fontId="5" fillId="0" borderId="0" xfId="2642" applyFont="1" applyBorder="1" applyAlignment="1">
      <alignment horizontal="center" vertical="center"/>
    </xf>
    <xf numFmtId="0" fontId="5" fillId="0" borderId="0" xfId="2632" quotePrefix="1" applyFont="1" applyFill="1" applyBorder="1" applyAlignment="1">
      <alignment horizontal="center" vertical="center"/>
    </xf>
    <xf numFmtId="0" fontId="5" fillId="0" borderId="2" xfId="2632" applyFont="1" applyFill="1" applyBorder="1" applyAlignment="1">
      <alignment horizontal="center" vertical="center"/>
    </xf>
    <xf numFmtId="0" fontId="5" fillId="0" borderId="2" xfId="2632" quotePrefix="1" applyFont="1" applyFill="1" applyBorder="1" applyAlignment="1">
      <alignment horizontal="center" vertical="center"/>
    </xf>
    <xf numFmtId="0" fontId="3" fillId="0" borderId="2" xfId="2632" applyFont="1" applyFill="1" applyBorder="1" applyAlignment="1">
      <alignment horizontal="centerContinuous"/>
    </xf>
    <xf numFmtId="0" fontId="3" fillId="0" borderId="0" xfId="2642" applyFont="1" applyFill="1" applyBorder="1"/>
    <xf numFmtId="0" fontId="3" fillId="0" borderId="0" xfId="2632" applyFont="1" applyFill="1" applyBorder="1" applyAlignment="1">
      <alignment horizontal="center"/>
    </xf>
    <xf numFmtId="0" fontId="47" fillId="0" borderId="0" xfId="2643" applyFont="1" applyFill="1" applyBorder="1" applyAlignment="1">
      <alignment horizontal="left"/>
    </xf>
    <xf numFmtId="0" fontId="3" fillId="0" borderId="0" xfId="2632" applyFont="1" applyFill="1" applyBorder="1" applyAlignment="1"/>
    <xf numFmtId="0" fontId="47" fillId="0" borderId="0" xfId="2632" applyNumberFormat="1" applyFont="1" applyFill="1" applyBorder="1" applyAlignment="1">
      <alignment horizontal="left"/>
    </xf>
    <xf numFmtId="0" fontId="3" fillId="0" borderId="0" xfId="2645" applyFont="1"/>
    <xf numFmtId="165" fontId="5" fillId="0" borderId="0" xfId="2645" applyNumberFormat="1" applyFont="1" applyAlignment="1">
      <alignment horizontal="right" indent="4"/>
    </xf>
    <xf numFmtId="165" fontId="103" fillId="0" borderId="0" xfId="2645" applyNumberFormat="1" applyFont="1" applyAlignment="1">
      <alignment horizontal="right" vertical="center" indent="4"/>
    </xf>
    <xf numFmtId="165" fontId="103" fillId="0" borderId="0" xfId="2645" applyNumberFormat="1" applyFont="1" applyAlignment="1">
      <alignment horizontal="right" indent="4"/>
    </xf>
    <xf numFmtId="165" fontId="5" fillId="0" borderId="0" xfId="2645" applyNumberFormat="1" applyFont="1" applyFill="1" applyAlignment="1">
      <alignment horizontal="right" indent="4"/>
    </xf>
    <xf numFmtId="165" fontId="103" fillId="0" borderId="0" xfId="2645" applyNumberFormat="1" applyFont="1" applyFill="1" applyAlignment="1">
      <alignment horizontal="right" indent="4"/>
    </xf>
    <xf numFmtId="0" fontId="103" fillId="0" borderId="0" xfId="2640" applyNumberFormat="1" applyFont="1" applyBorder="1" applyAlignment="1">
      <alignment horizontal="left" wrapText="1"/>
    </xf>
    <xf numFmtId="165" fontId="5" fillId="0" borderId="0" xfId="2645" applyNumberFormat="1" applyFont="1" applyFill="1" applyAlignment="1">
      <alignment horizontal="right" vertical="center" wrapText="1" indent="4"/>
    </xf>
    <xf numFmtId="0" fontId="5" fillId="0" borderId="0" xfId="2645" applyFont="1" applyFill="1" applyAlignment="1">
      <alignment horizontal="center" vertical="center" wrapText="1"/>
    </xf>
    <xf numFmtId="165" fontId="103" fillId="0" borderId="0" xfId="2645" applyNumberFormat="1" applyFont="1" applyFill="1" applyAlignment="1">
      <alignment horizontal="right" vertical="center" wrapText="1" indent="4"/>
    </xf>
    <xf numFmtId="0" fontId="103" fillId="0" borderId="0" xfId="2642" applyFont="1" applyBorder="1" applyAlignment="1">
      <alignment horizontal="left"/>
    </xf>
    <xf numFmtId="14" fontId="5" fillId="0" borderId="0" xfId="2644" quotePrefix="1" applyNumberFormat="1" applyFont="1" applyFill="1" applyBorder="1" applyAlignment="1">
      <alignment horizontal="center" vertical="center" wrapText="1"/>
      <protection locked="0"/>
    </xf>
    <xf numFmtId="0" fontId="106" fillId="0" borderId="0" xfId="2645" applyFont="1" applyFill="1" applyAlignment="1">
      <alignment horizontal="right"/>
    </xf>
    <xf numFmtId="0" fontId="91" fillId="0" borderId="0" xfId="2683" applyFont="1"/>
    <xf numFmtId="0" fontId="91" fillId="0" borderId="0" xfId="2683" applyFont="1" applyFill="1"/>
    <xf numFmtId="0" fontId="91" fillId="0" borderId="0" xfId="2682" applyFont="1"/>
    <xf numFmtId="0" fontId="91" fillId="0" borderId="0" xfId="2682" applyFont="1" applyFill="1"/>
    <xf numFmtId="0" fontId="93" fillId="0" borderId="0" xfId="2682" applyFont="1" applyBorder="1" applyAlignment="1">
      <alignment horizontal="left" wrapText="1" indent="1"/>
    </xf>
    <xf numFmtId="0" fontId="92" fillId="0" borderId="0" xfId="2683" applyFont="1"/>
    <xf numFmtId="0" fontId="91" fillId="0" borderId="0" xfId="2682" applyFont="1" applyAlignment="1">
      <alignment horizontal="left" indent="1"/>
    </xf>
    <xf numFmtId="0" fontId="91" fillId="0" borderId="0" xfId="2682" applyFont="1" applyAlignment="1">
      <alignment horizontal="right" indent="1"/>
    </xf>
    <xf numFmtId="0" fontId="90" fillId="0" borderId="0" xfId="2682" applyFont="1" applyAlignment="1">
      <alignment horizontal="right" indent="1"/>
    </xf>
    <xf numFmtId="0" fontId="92" fillId="0" borderId="0" xfId="2682" applyFont="1" applyBorder="1" applyAlignment="1">
      <alignment horizontal="center" wrapText="1"/>
    </xf>
    <xf numFmtId="0" fontId="92" fillId="0" borderId="0" xfId="2682" applyFont="1" applyFill="1"/>
    <xf numFmtId="0" fontId="92" fillId="0" borderId="0" xfId="2682" applyFont="1"/>
    <xf numFmtId="0" fontId="92" fillId="0" borderId="0" xfId="2682" applyFont="1" applyBorder="1"/>
    <xf numFmtId="0" fontId="95" fillId="0" borderId="2" xfId="2682" applyFont="1" applyBorder="1" applyAlignment="1">
      <alignment horizontal="center" wrapText="1"/>
    </xf>
    <xf numFmtId="0" fontId="127" fillId="0" borderId="0" xfId="2682" applyFont="1" applyAlignment="1">
      <alignment horizontal="right"/>
    </xf>
    <xf numFmtId="0" fontId="96" fillId="0" borderId="0" xfId="2682" applyFont="1"/>
    <xf numFmtId="0" fontId="97" fillId="0" borderId="0" xfId="2683" applyFont="1"/>
    <xf numFmtId="0" fontId="97" fillId="0" borderId="0" xfId="2682" applyFont="1"/>
    <xf numFmtId="0" fontId="97" fillId="0" borderId="0" xfId="2682" applyFont="1" applyFill="1"/>
    <xf numFmtId="0" fontId="85" fillId="0" borderId="0" xfId="2682" applyFont="1"/>
    <xf numFmtId="165" fontId="91" fillId="0" borderId="0" xfId="2682" applyNumberFormat="1" applyFont="1" applyAlignment="1">
      <alignment horizontal="right" indent="3"/>
    </xf>
    <xf numFmtId="0" fontId="91" fillId="0" borderId="0" xfId="2682" applyFont="1" applyFill="1" applyBorder="1" applyAlignment="1">
      <alignment horizontal="right" wrapText="1" indent="1"/>
    </xf>
    <xf numFmtId="0" fontId="94" fillId="0" borderId="0" xfId="2683" applyFont="1"/>
    <xf numFmtId="165" fontId="90" fillId="0" borderId="0" xfId="2682" applyNumberFormat="1" applyFont="1" applyAlignment="1">
      <alignment horizontal="right" indent="3"/>
    </xf>
    <xf numFmtId="1" fontId="5" fillId="0" borderId="1" xfId="2648" applyNumberFormat="1" applyFont="1" applyFill="1" applyBorder="1" applyAlignment="1">
      <alignment horizontal="center" vertical="center"/>
    </xf>
    <xf numFmtId="1" fontId="5" fillId="0" borderId="1" xfId="2649" applyNumberFormat="1" applyFont="1" applyFill="1" applyBorder="1" applyAlignment="1">
      <alignment horizontal="center" vertical="center"/>
    </xf>
    <xf numFmtId="165" fontId="5" fillId="0" borderId="1" xfId="2649" applyNumberFormat="1" applyFont="1" applyFill="1" applyBorder="1" applyAlignment="1">
      <alignment horizontal="center" vertical="center"/>
    </xf>
    <xf numFmtId="0" fontId="134" fillId="0" borderId="0" xfId="2310" applyFont="1" applyBorder="1" applyAlignment="1">
      <alignment vertical="center" wrapText="1"/>
    </xf>
    <xf numFmtId="0" fontId="92" fillId="0" borderId="0" xfId="2310" applyFont="1" applyBorder="1" applyAlignment="1">
      <alignment horizontal="center" vertical="center" wrapText="1"/>
    </xf>
    <xf numFmtId="0" fontId="92" fillId="0" borderId="2" xfId="2310" applyFont="1" applyBorder="1" applyAlignment="1">
      <alignment horizontal="center" vertical="center" wrapText="1"/>
    </xf>
    <xf numFmtId="0" fontId="5" fillId="0" borderId="2" xfId="2649" applyFont="1" applyFill="1" applyBorder="1" applyAlignment="1">
      <alignment horizontal="center"/>
    </xf>
    <xf numFmtId="0" fontId="5" fillId="0" borderId="2" xfId="2648" applyFont="1" applyFill="1" applyBorder="1"/>
    <xf numFmtId="0" fontId="106" fillId="0" borderId="1" xfId="2648" applyNumberFormat="1" applyFont="1" applyFill="1" applyBorder="1" applyAlignment="1">
      <alignment horizontal="right"/>
    </xf>
    <xf numFmtId="0" fontId="117" fillId="0" borderId="0" xfId="2694" applyNumberFormat="1" applyFont="1" applyFill="1" applyBorder="1"/>
    <xf numFmtId="1" fontId="5" fillId="0" borderId="0" xfId="2648" applyNumberFormat="1" applyFont="1" applyFill="1" applyBorder="1" applyAlignment="1">
      <alignment horizontal="center" vertical="center"/>
    </xf>
    <xf numFmtId="1" fontId="5" fillId="0" borderId="0" xfId="2649" applyNumberFormat="1" applyFont="1" applyFill="1" applyBorder="1" applyAlignment="1">
      <alignment horizontal="center" vertical="center"/>
    </xf>
    <xf numFmtId="165" fontId="5" fillId="0" borderId="0" xfId="2649" applyNumberFormat="1" applyFont="1" applyFill="1" applyBorder="1" applyAlignment="1">
      <alignment horizontal="center" vertical="center"/>
    </xf>
    <xf numFmtId="0" fontId="123" fillId="0" borderId="0" xfId="2660" applyFont="1" applyBorder="1" applyAlignment="1">
      <alignment horizontal="right"/>
    </xf>
    <xf numFmtId="0" fontId="47" fillId="0" borderId="0" xfId="2696" applyFont="1" applyBorder="1" applyAlignment="1"/>
    <xf numFmtId="0" fontId="3" fillId="0" borderId="0" xfId="2696" applyFont="1" applyBorder="1"/>
    <xf numFmtId="0" fontId="47" fillId="0" borderId="0" xfId="2696" applyFont="1" applyBorder="1" applyAlignment="1">
      <alignment horizontal="center"/>
    </xf>
    <xf numFmtId="0" fontId="55" fillId="0" borderId="0" xfId="2696" applyFont="1" applyBorder="1"/>
    <xf numFmtId="0" fontId="3" fillId="0" borderId="1" xfId="2696" applyFont="1" applyBorder="1"/>
    <xf numFmtId="0" fontId="123" fillId="0" borderId="0" xfId="2696" applyFont="1" applyBorder="1" applyAlignment="1">
      <alignment horizontal="right"/>
    </xf>
    <xf numFmtId="0" fontId="3" fillId="0" borderId="0" xfId="2696" applyFont="1" applyBorder="1" applyAlignment="1"/>
    <xf numFmtId="0" fontId="92" fillId="0" borderId="2" xfId="0" applyFont="1" applyBorder="1" applyAlignment="1">
      <alignment horizontal="center" vertical="center" wrapText="1"/>
    </xf>
    <xf numFmtId="165" fontId="3" fillId="0" borderId="0" xfId="2696" applyNumberFormat="1" applyFont="1" applyBorder="1" applyAlignment="1">
      <alignment horizontal="right" indent="1"/>
    </xf>
    <xf numFmtId="0" fontId="92" fillId="0" borderId="0" xfId="0" applyFont="1" applyBorder="1" applyAlignment="1">
      <alignment horizontal="center" vertical="center" wrapText="1"/>
    </xf>
    <xf numFmtId="0" fontId="5" fillId="0" borderId="0" xfId="2638" applyFont="1" applyBorder="1" applyAlignment="1">
      <alignment horizontal="center" vertical="center" wrapText="1"/>
    </xf>
    <xf numFmtId="0" fontId="92" fillId="0" borderId="1" xfId="0" applyFont="1" applyBorder="1" applyAlignment="1">
      <alignment horizontal="center" vertical="center" wrapText="1"/>
    </xf>
    <xf numFmtId="0" fontId="5" fillId="0" borderId="1" xfId="2638" applyFont="1" applyBorder="1" applyAlignment="1">
      <alignment horizontal="center" vertical="center" wrapText="1"/>
    </xf>
    <xf numFmtId="0" fontId="123" fillId="0" borderId="0" xfId="2696" applyFont="1" applyBorder="1" applyAlignment="1"/>
    <xf numFmtId="0" fontId="0" fillId="0" borderId="0" xfId="0" applyBorder="1" applyAlignment="1">
      <alignment wrapText="1"/>
    </xf>
    <xf numFmtId="1" fontId="3" fillId="0" borderId="0" xfId="2696" applyNumberFormat="1" applyFont="1" applyBorder="1" applyAlignment="1">
      <alignment horizontal="right" indent="1"/>
    </xf>
    <xf numFmtId="1" fontId="7" fillId="0" borderId="0" xfId="2696" applyNumberFormat="1" applyFont="1" applyBorder="1" applyAlignment="1">
      <alignment horizontal="right" indent="1"/>
    </xf>
    <xf numFmtId="165" fontId="7" fillId="0" borderId="0" xfId="2696" applyNumberFormat="1" applyFont="1" applyBorder="1" applyAlignment="1">
      <alignment horizontal="right" indent="2"/>
    </xf>
    <xf numFmtId="1" fontId="7" fillId="0" borderId="0" xfId="2696" applyNumberFormat="1" applyFont="1" applyBorder="1" applyAlignment="1"/>
    <xf numFmtId="165" fontId="7" fillId="0" borderId="0" xfId="2696" applyNumberFormat="1" applyFont="1" applyBorder="1" applyAlignment="1">
      <alignment horizontal="right" indent="1"/>
    </xf>
    <xf numFmtId="165" fontId="3" fillId="0" borderId="0" xfId="2696" applyNumberFormat="1" applyFont="1" applyBorder="1" applyAlignment="1">
      <alignment horizontal="right" indent="2"/>
    </xf>
    <xf numFmtId="0" fontId="123" fillId="0" borderId="0" xfId="2696" quotePrefix="1" applyFont="1" applyBorder="1" applyAlignment="1">
      <alignment horizontal="left"/>
    </xf>
    <xf numFmtId="0" fontId="3" fillId="0" borderId="0" xfId="2696" applyFont="1" applyBorder="1" applyAlignment="1">
      <alignment horizontal="left"/>
    </xf>
    <xf numFmtId="1" fontId="3" fillId="0" borderId="0" xfId="2696" applyNumberFormat="1" applyFont="1" applyBorder="1" applyAlignment="1"/>
    <xf numFmtId="1" fontId="123" fillId="0" borderId="0" xfId="2696" applyNumberFormat="1" applyFont="1" applyBorder="1" applyAlignment="1"/>
    <xf numFmtId="1" fontId="3" fillId="0" borderId="0" xfId="2682" applyNumberFormat="1" applyFont="1" applyAlignment="1">
      <alignment horizontal="right"/>
    </xf>
    <xf numFmtId="1" fontId="3" fillId="0" borderId="0" xfId="2696" applyNumberFormat="1" applyFont="1" applyBorder="1"/>
    <xf numFmtId="165" fontId="3" fillId="0" borderId="0" xfId="2696" applyNumberFormat="1" applyFont="1" applyBorder="1"/>
    <xf numFmtId="165" fontId="3" fillId="0" borderId="0" xfId="2373" applyNumberFormat="1" applyFont="1" applyFill="1" applyBorder="1" applyAlignment="1">
      <alignment horizontal="right" wrapText="1" indent="1"/>
    </xf>
    <xf numFmtId="165" fontId="3" fillId="0" borderId="0" xfId="2373" applyNumberFormat="1" applyFont="1" applyFill="1" applyBorder="1" applyAlignment="1" applyProtection="1">
      <alignment horizontal="right" wrapText="1" indent="1"/>
    </xf>
    <xf numFmtId="165" fontId="3" fillId="0" borderId="0" xfId="2647" applyNumberFormat="1" applyFont="1" applyFill="1" applyBorder="1" applyAlignment="1">
      <alignment horizontal="right" wrapText="1" indent="1"/>
    </xf>
    <xf numFmtId="165" fontId="3" fillId="0" borderId="0" xfId="2373" applyNumberFormat="1" applyFont="1" applyFill="1" applyBorder="1" applyAlignment="1">
      <alignment horizontal="right" wrapText="1" indent="2"/>
    </xf>
    <xf numFmtId="165" fontId="3" fillId="0" borderId="0" xfId="2647" applyNumberFormat="1" applyFont="1" applyFill="1" applyBorder="1" applyAlignment="1">
      <alignment horizontal="right" wrapText="1" indent="2"/>
    </xf>
    <xf numFmtId="0" fontId="90" fillId="0" borderId="0" xfId="2682" applyFont="1" applyAlignment="1">
      <alignment horizontal="right" indent="2"/>
    </xf>
    <xf numFmtId="0" fontId="90" fillId="0" borderId="0" xfId="2682" applyFont="1" applyFill="1" applyAlignment="1">
      <alignment horizontal="right" indent="2"/>
    </xf>
    <xf numFmtId="0" fontId="91" fillId="0" borderId="0" xfId="2682" applyNumberFormat="1" applyFont="1" applyBorder="1" applyAlignment="1">
      <alignment horizontal="right" indent="2"/>
    </xf>
    <xf numFmtId="0" fontId="91" fillId="0" borderId="0" xfId="2682" applyNumberFormat="1" applyFont="1" applyFill="1" applyBorder="1" applyAlignment="1">
      <alignment horizontal="right" wrapText="1" indent="2"/>
    </xf>
    <xf numFmtId="0" fontId="91" fillId="0" borderId="0" xfId="2682" applyFont="1" applyAlignment="1">
      <alignment horizontal="right" indent="2"/>
    </xf>
    <xf numFmtId="0" fontId="91" fillId="0" borderId="0" xfId="2682" applyFont="1" applyFill="1" applyAlignment="1">
      <alignment horizontal="right" indent="2"/>
    </xf>
    <xf numFmtId="165" fontId="90" fillId="0" borderId="0" xfId="2682" applyNumberFormat="1" applyFont="1" applyBorder="1" applyAlignment="1">
      <alignment horizontal="right" indent="3"/>
    </xf>
    <xf numFmtId="165" fontId="91" fillId="0" borderId="0" xfId="2682" applyNumberFormat="1" applyFont="1" applyBorder="1" applyAlignment="1">
      <alignment horizontal="right" indent="3"/>
    </xf>
    <xf numFmtId="0" fontId="5" fillId="0" borderId="0" xfId="2694" applyFont="1" applyFill="1" applyBorder="1"/>
    <xf numFmtId="0" fontId="5" fillId="0" borderId="0" xfId="2694" applyFont="1" applyFill="1" applyBorder="1" applyAlignment="1">
      <alignment wrapText="1"/>
    </xf>
    <xf numFmtId="0" fontId="5" fillId="0" borderId="0" xfId="2694" applyFont="1" applyFill="1" applyBorder="1" applyAlignment="1">
      <alignment horizontal="left"/>
    </xf>
    <xf numFmtId="0" fontId="5" fillId="0" borderId="0" xfId="2694" applyNumberFormat="1" applyFont="1" applyFill="1" applyBorder="1" applyAlignment="1">
      <alignment horizontal="left"/>
    </xf>
    <xf numFmtId="1" fontId="5" fillId="0" borderId="0" xfId="2650" applyNumberFormat="1" applyFont="1"/>
    <xf numFmtId="165" fontId="5" fillId="0" borderId="0" xfId="2650" applyNumberFormat="1" applyFont="1"/>
    <xf numFmtId="0" fontId="5" fillId="0" borderId="0" xfId="2310" applyFont="1" applyBorder="1"/>
    <xf numFmtId="0" fontId="5" fillId="0" borderId="1" xfId="2694" applyNumberFormat="1" applyFont="1" applyFill="1" applyBorder="1" applyAlignment="1">
      <alignment horizontal="left"/>
    </xf>
    <xf numFmtId="0" fontId="2" fillId="0" borderId="0" xfId="2662" applyFill="1"/>
    <xf numFmtId="1" fontId="2" fillId="0" borderId="0" xfId="2662" applyNumberFormat="1" applyFill="1"/>
    <xf numFmtId="165" fontId="3" fillId="0" borderId="0" xfId="2662" applyNumberFormat="1" applyFont="1" applyBorder="1" applyAlignment="1">
      <alignment horizontal="right" indent="3"/>
    </xf>
    <xf numFmtId="1" fontId="0" fillId="0" borderId="0" xfId="0" applyNumberFormat="1" applyFill="1" applyAlignment="1">
      <alignment vertical="center" wrapText="1"/>
    </xf>
    <xf numFmtId="0" fontId="3" fillId="0" borderId="0" xfId="2226" applyNumberFormat="1" applyFont="1" applyBorder="1" applyAlignment="1">
      <alignment horizontal="right" indent="3"/>
    </xf>
    <xf numFmtId="165" fontId="0" fillId="0" borderId="0" xfId="0" applyNumberFormat="1" applyFill="1" applyAlignment="1">
      <alignment vertical="center" wrapText="1"/>
    </xf>
    <xf numFmtId="0" fontId="3" fillId="0" borderId="0" xfId="2226" applyNumberFormat="1" applyFont="1" applyBorder="1" applyAlignment="1">
      <alignment horizontal="center"/>
    </xf>
    <xf numFmtId="199" fontId="129" fillId="0" borderId="0" xfId="2226" applyNumberFormat="1" applyFont="1" applyBorder="1" applyAlignment="1">
      <alignment horizontal="center"/>
    </xf>
    <xf numFmtId="0" fontId="0" fillId="0" borderId="0" xfId="0" applyAlignment="1">
      <alignment horizontal="center"/>
    </xf>
    <xf numFmtId="165" fontId="7" fillId="0" borderId="0" xfId="2662" applyNumberFormat="1" applyFont="1" applyAlignment="1">
      <alignment horizontal="right" indent="4"/>
    </xf>
    <xf numFmtId="0" fontId="1" fillId="0" borderId="0" xfId="2377" applyAlignment="1">
      <alignment horizontal="right" indent="4"/>
    </xf>
    <xf numFmtId="165" fontId="3" fillId="0" borderId="0" xfId="2662" applyNumberFormat="1" applyFont="1" applyBorder="1" applyAlignment="1">
      <alignment horizontal="right" indent="4"/>
    </xf>
    <xf numFmtId="165" fontId="123" fillId="0" borderId="0" xfId="2226" applyNumberFormat="1" applyFont="1" applyBorder="1" applyAlignment="1">
      <alignment horizontal="right" indent="4"/>
    </xf>
    <xf numFmtId="0" fontId="2" fillId="0" borderId="0" xfId="2697"/>
    <xf numFmtId="0" fontId="101" fillId="0" borderId="0" xfId="2698" applyNumberFormat="1" applyFont="1" applyBorder="1" applyAlignment="1"/>
    <xf numFmtId="0" fontId="5" fillId="0" borderId="0" xfId="2697" applyFont="1"/>
    <xf numFmtId="0" fontId="106" fillId="0" borderId="1" xfId="2697" applyNumberFormat="1" applyFont="1" applyBorder="1" applyAlignment="1">
      <alignment horizontal="right"/>
    </xf>
    <xf numFmtId="0" fontId="3" fillId="0" borderId="2" xfId="2697" applyFont="1" applyBorder="1"/>
    <xf numFmtId="0" fontId="5" fillId="0" borderId="2" xfId="2697" applyNumberFormat="1" applyFont="1" applyBorder="1" applyAlignment="1">
      <alignment horizontal="center" vertical="center" wrapText="1"/>
    </xf>
    <xf numFmtId="0" fontId="3" fillId="0" borderId="0" xfId="2697" applyFont="1" applyBorder="1"/>
    <xf numFmtId="0" fontId="5" fillId="0" borderId="0" xfId="2697" applyNumberFormat="1" applyFont="1" applyBorder="1" applyAlignment="1">
      <alignment horizontal="center" vertical="center" wrapText="1"/>
    </xf>
    <xf numFmtId="0" fontId="5" fillId="0" borderId="1" xfId="2697" applyNumberFormat="1" applyFont="1" applyBorder="1" applyAlignment="1">
      <alignment horizontal="center" vertical="center" wrapText="1"/>
    </xf>
    <xf numFmtId="1" fontId="7" fillId="0" borderId="0" xfId="2699" applyNumberFormat="1" applyFont="1" applyBorder="1" applyAlignment="1">
      <alignment horizontal="right" indent="1"/>
    </xf>
    <xf numFmtId="165" fontId="7" fillId="0" borderId="0" xfId="2699" applyNumberFormat="1" applyFont="1" applyBorder="1" applyAlignment="1">
      <alignment horizontal="right" indent="2"/>
    </xf>
    <xf numFmtId="0" fontId="123" fillId="0" borderId="0" xfId="2657" applyFont="1" applyBorder="1" applyAlignment="1">
      <alignment horizontal="left"/>
    </xf>
    <xf numFmtId="1" fontId="123" fillId="0" borderId="0" xfId="2699" applyNumberFormat="1" applyFont="1" applyBorder="1" applyAlignment="1">
      <alignment horizontal="right" indent="1"/>
    </xf>
    <xf numFmtId="1" fontId="127" fillId="0" borderId="0" xfId="2699" applyNumberFormat="1" applyFont="1" applyBorder="1" applyAlignment="1">
      <alignment horizontal="right" indent="1"/>
    </xf>
    <xf numFmtId="165" fontId="127" fillId="0" borderId="0" xfId="2699" applyNumberFormat="1" applyFont="1" applyBorder="1" applyAlignment="1">
      <alignment horizontal="right" indent="2"/>
    </xf>
    <xf numFmtId="1" fontId="3" fillId="0" borderId="0" xfId="2699" applyNumberFormat="1" applyFont="1" applyBorder="1" applyAlignment="1">
      <alignment horizontal="right" indent="1"/>
    </xf>
    <xf numFmtId="1" fontId="125" fillId="0" borderId="0" xfId="2699" applyNumberFormat="1" applyFont="1" applyBorder="1" applyAlignment="1">
      <alignment horizontal="right" indent="1"/>
    </xf>
    <xf numFmtId="165" fontId="125" fillId="0" borderId="0" xfId="2699" applyNumberFormat="1" applyFont="1" applyBorder="1" applyAlignment="1">
      <alignment horizontal="right" indent="2"/>
    </xf>
    <xf numFmtId="165" fontId="3" fillId="0" borderId="0" xfId="2699" applyNumberFormat="1" applyFont="1" applyBorder="1" applyAlignment="1">
      <alignment horizontal="right" indent="2"/>
    </xf>
    <xf numFmtId="1" fontId="3" fillId="0" borderId="0" xfId="2697" applyNumberFormat="1" applyFont="1" applyFill="1" applyAlignment="1">
      <alignment horizontal="right" indent="1"/>
    </xf>
    <xf numFmtId="165" fontId="3" fillId="0" borderId="0" xfId="2697" applyNumberFormat="1" applyFont="1" applyAlignment="1">
      <alignment horizontal="right" indent="2"/>
    </xf>
    <xf numFmtId="0" fontId="3" fillId="0" borderId="0" xfId="2511" applyFont="1" applyFill="1" applyBorder="1" applyAlignment="1">
      <alignment horizontal="left" indent="1"/>
    </xf>
    <xf numFmtId="0" fontId="123" fillId="0" borderId="0" xfId="2657" applyFont="1" applyBorder="1"/>
    <xf numFmtId="165" fontId="3" fillId="0" borderId="0" xfId="2697" applyNumberFormat="1" applyFont="1" applyFill="1" applyBorder="1" applyAlignment="1">
      <alignment horizontal="right" indent="1"/>
    </xf>
    <xf numFmtId="0" fontId="3" fillId="0" borderId="0" xfId="2643" applyFont="1" applyBorder="1" applyAlignment="1">
      <alignment horizontal="left" indent="1"/>
    </xf>
    <xf numFmtId="1" fontId="3" fillId="0" borderId="0" xfId="2697" applyNumberFormat="1" applyFont="1" applyFill="1" applyBorder="1" applyAlignment="1">
      <alignment horizontal="right" indent="1"/>
    </xf>
    <xf numFmtId="0" fontId="61" fillId="0" borderId="0" xfId="2697" applyFont="1"/>
    <xf numFmtId="0" fontId="100" fillId="0" borderId="0" xfId="2652" applyFont="1"/>
    <xf numFmtId="0" fontId="3" fillId="0" borderId="0" xfId="2652" applyFont="1"/>
    <xf numFmtId="0" fontId="3" fillId="0" borderId="0" xfId="2652" applyFont="1" applyAlignment="1">
      <alignment horizontal="center"/>
    </xf>
    <xf numFmtId="0" fontId="123" fillId="0" borderId="0" xfId="2652" applyFont="1" applyAlignment="1">
      <alignment horizontal="right"/>
    </xf>
    <xf numFmtId="0" fontId="3" fillId="0" borderId="2" xfId="2652" applyFont="1" applyBorder="1" applyAlignment="1">
      <alignment vertical="center" wrapText="1"/>
    </xf>
    <xf numFmtId="0" fontId="92" fillId="0" borderId="2" xfId="2682" applyFont="1" applyBorder="1" applyAlignment="1">
      <alignment horizontal="center" vertical="center" wrapText="1"/>
    </xf>
    <xf numFmtId="0" fontId="3" fillId="0" borderId="0" xfId="2652" applyFont="1" applyAlignment="1">
      <alignment vertical="center" wrapText="1"/>
    </xf>
    <xf numFmtId="0" fontId="92" fillId="0" borderId="0" xfId="2682" applyFont="1" applyAlignment="1">
      <alignment horizontal="center" vertical="center" wrapText="1"/>
    </xf>
    <xf numFmtId="0" fontId="5" fillId="0" borderId="0" xfId="2638" applyFont="1" applyAlignment="1">
      <alignment horizontal="center" vertical="center" wrapText="1"/>
    </xf>
    <xf numFmtId="0" fontId="5" fillId="0" borderId="0" xfId="2652" applyFont="1" applyAlignment="1">
      <alignment horizontal="center" vertical="top" wrapText="1"/>
    </xf>
    <xf numFmtId="1" fontId="5" fillId="0" borderId="0" xfId="2649" applyNumberFormat="1" applyFont="1" applyAlignment="1">
      <alignment horizontal="center" vertical="top" wrapText="1"/>
    </xf>
    <xf numFmtId="0" fontId="5" fillId="0" borderId="0" xfId="2696" applyFont="1" applyAlignment="1">
      <alignment horizontal="center" vertical="top" wrapText="1"/>
    </xf>
    <xf numFmtId="165" fontId="7" fillId="0" borderId="0" xfId="2652" applyNumberFormat="1" applyFont="1"/>
    <xf numFmtId="165" fontId="7" fillId="0" borderId="0" xfId="2652" applyNumberFormat="1" applyFont="1" applyAlignment="1">
      <alignment horizontal="right" indent="1"/>
    </xf>
    <xf numFmtId="165" fontId="135" fillId="0" borderId="0" xfId="2652" applyNumberFormat="1" applyFont="1" applyAlignment="1">
      <alignment horizontal="right" indent="1"/>
    </xf>
    <xf numFmtId="165" fontId="136" fillId="0" borderId="0" xfId="2652" applyNumberFormat="1" applyFont="1"/>
    <xf numFmtId="165" fontId="136" fillId="0" borderId="0" xfId="2652" applyNumberFormat="1" applyFont="1" applyAlignment="1">
      <alignment horizontal="right" indent="1"/>
    </xf>
    <xf numFmtId="0" fontId="136" fillId="0" borderId="0" xfId="2652" applyFont="1" applyAlignment="1">
      <alignment horizontal="right" indent="1"/>
    </xf>
    <xf numFmtId="165" fontId="135" fillId="0" borderId="0" xfId="2652" applyNumberFormat="1" applyFont="1"/>
    <xf numFmtId="165" fontId="135" fillId="0" borderId="0" xfId="2652" applyNumberFormat="1" applyFont="1" applyAlignment="1">
      <alignment horizontal="right" indent="2"/>
    </xf>
    <xf numFmtId="165" fontId="138" fillId="0" borderId="0" xfId="2652" applyNumberFormat="1" applyFont="1" applyAlignment="1">
      <alignment horizontal="right" indent="2"/>
    </xf>
    <xf numFmtId="165" fontId="138" fillId="0" borderId="0" xfId="2652" applyNumberFormat="1" applyFont="1"/>
    <xf numFmtId="165" fontId="139" fillId="0" borderId="0" xfId="2692" applyNumberFormat="1" applyFont="1"/>
    <xf numFmtId="165" fontId="139" fillId="0" borderId="0" xfId="2692" applyNumberFormat="1" applyFont="1" applyAlignment="1">
      <alignment horizontal="right" indent="2"/>
    </xf>
    <xf numFmtId="0" fontId="122" fillId="0" borderId="0" xfId="2652" applyFont="1"/>
    <xf numFmtId="0" fontId="131" fillId="0" borderId="0" xfId="2700"/>
    <xf numFmtId="0" fontId="121" fillId="0" borderId="0" xfId="2652" applyFont="1"/>
    <xf numFmtId="0" fontId="1" fillId="0" borderId="0" xfId="2310"/>
    <xf numFmtId="0" fontId="110" fillId="0" borderId="0" xfId="2652" applyFont="1"/>
    <xf numFmtId="0" fontId="3" fillId="0" borderId="0" xfId="2701" applyFont="1" applyAlignment="1">
      <alignment horizontal="left"/>
    </xf>
    <xf numFmtId="0" fontId="3" fillId="0" borderId="0" xfId="2701" applyFont="1"/>
    <xf numFmtId="0" fontId="7" fillId="0" borderId="0" xfId="2701" applyFont="1"/>
    <xf numFmtId="0" fontId="7" fillId="0" borderId="0" xfId="2701" applyFont="1" applyAlignment="1">
      <alignment horizontal="left" wrapText="1"/>
    </xf>
    <xf numFmtId="0" fontId="7" fillId="0" borderId="0" xfId="2701" applyFont="1" applyAlignment="1">
      <alignment horizontal="left"/>
    </xf>
    <xf numFmtId="0" fontId="137" fillId="0" borderId="0" xfId="2701" applyFont="1"/>
    <xf numFmtId="0" fontId="47" fillId="0" borderId="0" xfId="2702" applyFont="1"/>
    <xf numFmtId="165" fontId="7" fillId="0" borderId="0" xfId="2652" applyNumberFormat="1" applyFont="1" applyAlignment="1">
      <alignment horizontal="right" indent="2"/>
    </xf>
    <xf numFmtId="0" fontId="7" fillId="0" borderId="0" xfId="2653" applyFont="1"/>
    <xf numFmtId="165" fontId="3" fillId="0" borderId="0" xfId="2652" applyNumberFormat="1" applyFont="1" applyAlignment="1">
      <alignment horizontal="right" indent="2"/>
    </xf>
    <xf numFmtId="165" fontId="3" fillId="0" borderId="0" xfId="2652" applyNumberFormat="1" applyFont="1"/>
    <xf numFmtId="0" fontId="3" fillId="0" borderId="0" xfId="2653" applyAlignment="1">
      <alignment horizontal="left" indent="1"/>
    </xf>
    <xf numFmtId="165" fontId="1" fillId="0" borderId="0" xfId="2310" applyNumberFormat="1"/>
    <xf numFmtId="1" fontId="138" fillId="0" borderId="0" xfId="2652" applyNumberFormat="1" applyFont="1" applyAlignment="1">
      <alignment horizontal="right" indent="2"/>
    </xf>
    <xf numFmtId="165" fontId="112" fillId="0" borderId="0" xfId="2652" applyNumberFormat="1" applyFont="1"/>
    <xf numFmtId="0" fontId="29" fillId="0" borderId="0" xfId="2652" applyFont="1"/>
    <xf numFmtId="0" fontId="7" fillId="0" borderId="0" xfId="2652" applyFont="1"/>
    <xf numFmtId="0" fontId="3" fillId="0" borderId="0" xfId="2653"/>
    <xf numFmtId="0" fontId="136" fillId="0" borderId="0" xfId="2652" applyFont="1" applyAlignment="1">
      <alignment horizontal="right" indent="2"/>
    </xf>
    <xf numFmtId="165" fontId="136" fillId="0" borderId="0" xfId="2652" applyNumberFormat="1" applyFont="1" applyAlignment="1">
      <alignment horizontal="right" indent="2"/>
    </xf>
    <xf numFmtId="0" fontId="7" fillId="0" borderId="0" xfId="2654" applyFont="1"/>
    <xf numFmtId="0" fontId="5" fillId="0" borderId="1" xfId="3913" applyFont="1" applyBorder="1" applyAlignment="1">
      <alignment horizontal="center" vertical="center" wrapText="1"/>
    </xf>
    <xf numFmtId="0" fontId="5" fillId="0" borderId="0" xfId="3913" applyFont="1" applyAlignment="1">
      <alignment horizontal="center" vertical="center" wrapText="1"/>
    </xf>
    <xf numFmtId="0" fontId="101" fillId="0" borderId="0" xfId="2652" applyFont="1"/>
    <xf numFmtId="0" fontId="123" fillId="0" borderId="0" xfId="2388" applyFont="1" applyAlignment="1">
      <alignment horizontal="right"/>
    </xf>
    <xf numFmtId="0" fontId="47" fillId="0" borderId="0" xfId="2640" applyNumberFormat="1" applyFont="1" applyFill="1" applyAlignment="1">
      <alignment horizontal="left" wrapText="1"/>
    </xf>
    <xf numFmtId="0" fontId="5" fillId="0" borderId="0" xfId="2694" applyFont="1" applyFill="1" applyBorder="1" applyAlignment="1"/>
    <xf numFmtId="0" fontId="5" fillId="0" borderId="1" xfId="2648" applyFont="1" applyFill="1" applyBorder="1" applyAlignment="1"/>
    <xf numFmtId="1" fontId="103" fillId="0" borderId="0" xfId="2649" applyNumberFormat="1" applyFont="1" applyFill="1" applyBorder="1" applyAlignment="1"/>
    <xf numFmtId="165" fontId="103" fillId="0" borderId="0" xfId="2650" applyNumberFormat="1" applyFont="1" applyFill="1" applyAlignment="1"/>
    <xf numFmtId="165" fontId="103" fillId="0" borderId="0" xfId="2649" applyNumberFormat="1" applyFont="1" applyFill="1" applyBorder="1" applyAlignment="1"/>
    <xf numFmtId="165" fontId="5" fillId="0" borderId="0" xfId="2650" applyNumberFormat="1" applyFont="1" applyFill="1" applyAlignment="1"/>
    <xf numFmtId="165" fontId="5" fillId="0" borderId="0" xfId="2649" applyNumberFormat="1" applyFont="1" applyFill="1" applyBorder="1" applyAlignment="1"/>
    <xf numFmtId="1" fontId="5" fillId="0" borderId="0" xfId="2648" applyNumberFormat="1" applyFont="1" applyFill="1" applyBorder="1" applyAlignment="1"/>
    <xf numFmtId="0" fontId="2" fillId="0" borderId="0" xfId="2648" applyFont="1" applyFill="1" applyBorder="1" applyAlignment="1"/>
    <xf numFmtId="2" fontId="3" fillId="0" borderId="0" xfId="2696" applyNumberFormat="1" applyFont="1" applyBorder="1" applyAlignment="1">
      <alignment horizontal="right" indent="1"/>
    </xf>
    <xf numFmtId="1" fontId="3" fillId="0" borderId="0" xfId="2696" applyNumberFormat="1" applyFont="1" applyFill="1" applyBorder="1" applyAlignment="1">
      <alignment horizontal="right" indent="1"/>
    </xf>
    <xf numFmtId="0" fontId="7" fillId="0" borderId="0" xfId="2388" applyFont="1" applyAlignment="1">
      <alignment horizontal="left" wrapText="1"/>
    </xf>
    <xf numFmtId="0" fontId="47" fillId="0" borderId="0" xfId="2640" applyNumberFormat="1" applyFont="1" applyFill="1" applyAlignment="1">
      <alignment horizontal="left" wrapText="1"/>
    </xf>
    <xf numFmtId="0" fontId="47" fillId="0" borderId="0" xfId="2645" applyNumberFormat="1" applyFont="1" applyAlignment="1">
      <alignment horizontal="left" wrapText="1"/>
    </xf>
    <xf numFmtId="0" fontId="3" fillId="0" borderId="2" xfId="2638" applyFont="1" applyBorder="1" applyAlignment="1">
      <alignment horizontal="center" vertical="center"/>
    </xf>
    <xf numFmtId="0" fontId="92" fillId="0" borderId="1" xfId="0" applyFont="1" applyBorder="1" applyAlignment="1">
      <alignment horizontal="center" vertical="center" wrapText="1"/>
    </xf>
    <xf numFmtId="0" fontId="3" fillId="0" borderId="1" xfId="2638" applyFont="1" applyBorder="1" applyAlignment="1">
      <alignment horizontal="center" vertical="center" wrapText="1"/>
    </xf>
    <xf numFmtId="0" fontId="7" fillId="0" borderId="0" xfId="2696" applyFont="1" applyBorder="1" applyAlignment="1">
      <alignment horizontal="left"/>
    </xf>
    <xf numFmtId="0" fontId="92" fillId="0" borderId="2" xfId="0" applyFont="1" applyBorder="1" applyAlignment="1">
      <alignment horizontal="center" vertical="center" wrapText="1"/>
    </xf>
    <xf numFmtId="0" fontId="7" fillId="0" borderId="0" xfId="2649" applyFont="1" applyFill="1" applyBorder="1" applyAlignment="1">
      <alignment horizontal="left"/>
    </xf>
    <xf numFmtId="49" fontId="7" fillId="0" borderId="0" xfId="2695" applyNumberFormat="1" applyFont="1" applyFill="1" applyBorder="1" applyAlignment="1">
      <alignment horizontal="left" wrapText="1"/>
    </xf>
    <xf numFmtId="0" fontId="92" fillId="0" borderId="1" xfId="2310" applyFont="1" applyBorder="1" applyAlignment="1">
      <alignment horizontal="center" vertical="center" wrapText="1"/>
    </xf>
    <xf numFmtId="0" fontId="92" fillId="0" borderId="2" xfId="2310" applyFont="1" applyBorder="1" applyAlignment="1">
      <alignment horizontal="center" vertical="center" wrapText="1"/>
    </xf>
    <xf numFmtId="0" fontId="92" fillId="0" borderId="0" xfId="2310" applyFont="1" applyBorder="1" applyAlignment="1">
      <alignment horizontal="center" vertical="center" wrapText="1"/>
    </xf>
    <xf numFmtId="49" fontId="7" fillId="0" borderId="0" xfId="2651" applyNumberFormat="1" applyFont="1" applyFill="1" applyBorder="1" applyAlignment="1">
      <alignment horizontal="left" wrapText="1"/>
    </xf>
    <xf numFmtId="0" fontId="3" fillId="0" borderId="3" xfId="2660" applyNumberFormat="1" applyFont="1" applyBorder="1" applyAlignment="1">
      <alignment horizontal="center" vertical="center"/>
    </xf>
    <xf numFmtId="0" fontId="99" fillId="0" borderId="0" xfId="2660" applyFont="1" applyFill="1" applyBorder="1" applyAlignment="1">
      <alignment horizontal="left" vertical="center" wrapText="1"/>
    </xf>
    <xf numFmtId="0" fontId="7" fillId="0" borderId="0" xfId="2701" applyFont="1" applyAlignment="1">
      <alignment horizontal="left" wrapText="1"/>
    </xf>
    <xf numFmtId="0" fontId="92" fillId="0" borderId="3" xfId="2682" applyFont="1" applyBorder="1" applyAlignment="1">
      <alignment horizontal="center" vertical="center" wrapText="1"/>
    </xf>
  </cellXfs>
  <cellStyles count="4185">
    <cellStyle name="_x0001_" xfId="1"/>
    <cellStyle name="??" xfId="2"/>
    <cellStyle name="?? [0.00]_PRODUCT DETAIL Q1" xfId="3"/>
    <cellStyle name="?? [0]" xfId="4"/>
    <cellStyle name="???? [0.00]_PRODUCT DETAIL Q1" xfId="5"/>
    <cellStyle name="????_PRODUCT DETAIL Q1" xfId="6"/>
    <cellStyle name="???[0]_Book1" xfId="7"/>
    <cellStyle name="???_95" xfId="8"/>
    <cellStyle name="??_(????)??????" xfId="9"/>
    <cellStyle name="_00.Bia" xfId="10"/>
    <cellStyle name="_01 DVHC" xfId="11"/>
    <cellStyle name="_01 DVHC - DD (Ok)" xfId="12"/>
    <cellStyle name="_01 DVHC - DD (Ok)_04 Doanh nghiep va CSKDCT 2012" xfId="13"/>
    <cellStyle name="_01 DVHC - DD (Ok)_Xl0000167" xfId="14"/>
    <cellStyle name="_01 DVHC(OK)" xfId="15"/>
    <cellStyle name="_01 DVHC(OK)_02  Dan so lao dong(OK)" xfId="16"/>
    <cellStyle name="_01 DVHC(OK)_03 TKQG va Thu chi NSNN 2012" xfId="17"/>
    <cellStyle name="_01 DVHC(OK)_04 Doanh nghiep va CSKDCT 2012" xfId="18"/>
    <cellStyle name="_01 DVHC(OK)_05 Doanh nghiep va Ca the_2011 (Ok)" xfId="19"/>
    <cellStyle name="_01 DVHC(OK)_07 NGTT CN 2012" xfId="20"/>
    <cellStyle name="_01 DVHC(OK)_08 Thuong mai Tong muc - Diep" xfId="21"/>
    <cellStyle name="_01 DVHC(OK)_08 Thuong mai va Du lich (Ok)" xfId="22"/>
    <cellStyle name="_01 DVHC(OK)_09 Chi so gia 2011- VuTKG-1 (Ok)" xfId="23"/>
    <cellStyle name="_01 DVHC(OK)_09 Du lich" xfId="24"/>
    <cellStyle name="_01 DVHC(OK)_10 Van tai va BCVT (da sua ok)" xfId="25"/>
    <cellStyle name="_01 DVHC(OK)_11 (3)" xfId="26"/>
    <cellStyle name="_01 DVHC(OK)_11 (3)_04 Doanh nghiep va CSKDCT 2012" xfId="27"/>
    <cellStyle name="_01 DVHC(OK)_11 (3)_Xl0000167" xfId="28"/>
    <cellStyle name="_01 DVHC(OK)_12 (2)" xfId="29"/>
    <cellStyle name="_01 DVHC(OK)_12 (2)_04 Doanh nghiep va CSKDCT 2012" xfId="30"/>
    <cellStyle name="_01 DVHC(OK)_12 (2)_Xl0000167" xfId="31"/>
    <cellStyle name="_01 DVHC(OK)_12 Giao duc, Y Te va Muc songnam2011" xfId="32"/>
    <cellStyle name="_01 DVHC(OK)_13 Van tai 2012" xfId="33"/>
    <cellStyle name="_01 DVHC(OK)_Giaoduc2013(ok)" xfId="34"/>
    <cellStyle name="_01 DVHC(OK)_Maket NGTT2012 LN,TS (7-1-2013)" xfId="35"/>
    <cellStyle name="_01 DVHC(OK)_Maket NGTT2012 LN,TS (7-1-2013)_Nongnghiep" xfId="36"/>
    <cellStyle name="_01 DVHC(OK)_Ngiam_lamnghiep_2011_v2(1)(1)" xfId="37"/>
    <cellStyle name="_01 DVHC(OK)_Ngiam_lamnghiep_2011_v2(1)(1)_Nongnghiep" xfId="38"/>
    <cellStyle name="_01 DVHC(OK)_NGTT LN,TS 2012 (Chuan)" xfId="39"/>
    <cellStyle name="_01 DVHC(OK)_Nien giam TT Vu Nong nghiep 2012(solieu)-gui Vu TH 29-3-2013" xfId="40"/>
    <cellStyle name="_01 DVHC(OK)_Nongnghiep" xfId="41"/>
    <cellStyle name="_01 DVHC(OK)_Nongnghiep NGDD 2012_cap nhat den 24-5-2013(1)" xfId="42"/>
    <cellStyle name="_01 DVHC(OK)_Nongnghiep_Nongnghiep NGDD 2012_cap nhat den 24-5-2013(1)" xfId="43"/>
    <cellStyle name="_01 DVHC(OK)_Xl0000147" xfId="44"/>
    <cellStyle name="_01 DVHC(OK)_Xl0000167" xfId="45"/>
    <cellStyle name="_01 DVHC(OK)_XNK" xfId="46"/>
    <cellStyle name="_01 DVHC_01 Don vi HC" xfId="47"/>
    <cellStyle name="_01 DVHC_02 Danso_Laodong 2012(chuan) CO SO" xfId="48"/>
    <cellStyle name="_01 DVHC_04 Doanh nghiep va CSKDCT 2012" xfId="49"/>
    <cellStyle name="_01 DVHC_08 Thuong mai Tong muc - Diep" xfId="50"/>
    <cellStyle name="_01 DVHC_09 Thuong mai va Du lich" xfId="51"/>
    <cellStyle name="_01 DVHC_09 Thuong mai va Du lich_01 Don vi HC" xfId="52"/>
    <cellStyle name="_01 DVHC_09 Thuong mai va Du lich_NGDD 2013 Thu chi NSNN " xfId="53"/>
    <cellStyle name="_01 DVHC_Xl0000167" xfId="54"/>
    <cellStyle name="_01.NGTT2009-DVHC" xfId="55"/>
    <cellStyle name="_02 dan so (OK)" xfId="56"/>
    <cellStyle name="_02.NGTT2009-DSLD" xfId="57"/>
    <cellStyle name="_02.NGTT2009-DSLDok" xfId="58"/>
    <cellStyle name="_03 Dautu 2010" xfId="59"/>
    <cellStyle name="_03.NGTT2009-TKQG" xfId="60"/>
    <cellStyle name="_05 Thuong mai" xfId="61"/>
    <cellStyle name="_05 Thuong mai_01 Don vi HC" xfId="62"/>
    <cellStyle name="_05 Thuong mai_02 Danso_Laodong 2012(chuan) CO SO" xfId="63"/>
    <cellStyle name="_05 Thuong mai_04 Doanh nghiep va CSKDCT 2012" xfId="64"/>
    <cellStyle name="_05 Thuong mai_NGDD 2013 Thu chi NSNN " xfId="65"/>
    <cellStyle name="_05 Thuong mai_Nien giam KT_TV 2010" xfId="66"/>
    <cellStyle name="_05 Thuong mai_Xl0000167" xfId="67"/>
    <cellStyle name="_06 Van tai" xfId="68"/>
    <cellStyle name="_06 Van tai_01 Don vi HC" xfId="69"/>
    <cellStyle name="_06 Van tai_02 Danso_Laodong 2012(chuan) CO SO" xfId="70"/>
    <cellStyle name="_06 Van tai_04 Doanh nghiep va CSKDCT 2012" xfId="71"/>
    <cellStyle name="_06 Van tai_NGDD 2013 Thu chi NSNN " xfId="72"/>
    <cellStyle name="_06 Van tai_Nien giam KT_TV 2010" xfId="73"/>
    <cellStyle name="_06 Van tai_Xl0000167" xfId="74"/>
    <cellStyle name="_07 Buu dien" xfId="75"/>
    <cellStyle name="_07 Buu dien_01 Don vi HC" xfId="76"/>
    <cellStyle name="_07 Buu dien_02 Danso_Laodong 2012(chuan) CO SO" xfId="77"/>
    <cellStyle name="_07 Buu dien_04 Doanh nghiep va CSKDCT 2012" xfId="78"/>
    <cellStyle name="_07 Buu dien_NGDD 2013 Thu chi NSNN " xfId="79"/>
    <cellStyle name="_07 Buu dien_Nien giam KT_TV 2010" xfId="80"/>
    <cellStyle name="_07 Buu dien_Xl0000167" xfId="81"/>
    <cellStyle name="_07. NGTT2009-NN" xfId="82"/>
    <cellStyle name="_07. NGTT2009-NN 10" xfId="83"/>
    <cellStyle name="_07. NGTT2009-NN 11" xfId="84"/>
    <cellStyle name="_07. NGTT2009-NN 12" xfId="85"/>
    <cellStyle name="_07. NGTT2009-NN 13" xfId="86"/>
    <cellStyle name="_07. NGTT2009-NN 14" xfId="87"/>
    <cellStyle name="_07. NGTT2009-NN 15" xfId="88"/>
    <cellStyle name="_07. NGTT2009-NN 16" xfId="89"/>
    <cellStyle name="_07. NGTT2009-NN 17" xfId="90"/>
    <cellStyle name="_07. NGTT2009-NN 18" xfId="91"/>
    <cellStyle name="_07. NGTT2009-NN 19" xfId="92"/>
    <cellStyle name="_07. NGTT2009-NN 2" xfId="93"/>
    <cellStyle name="_07. NGTT2009-NN 3" xfId="94"/>
    <cellStyle name="_07. NGTT2009-NN 4" xfId="95"/>
    <cellStyle name="_07. NGTT2009-NN 5" xfId="96"/>
    <cellStyle name="_07. NGTT2009-NN 6" xfId="97"/>
    <cellStyle name="_07. NGTT2009-NN 7" xfId="98"/>
    <cellStyle name="_07. NGTT2009-NN 8" xfId="99"/>
    <cellStyle name="_07. NGTT2009-NN 9" xfId="100"/>
    <cellStyle name="_07. NGTT2009-NN_01 Don vi HC" xfId="101"/>
    <cellStyle name="_07. NGTT2009-NN_01 DVHC-DSLD 2010" xfId="102"/>
    <cellStyle name="_07. NGTT2009-NN_01 DVHC-DSLD 2010_01 Don vi HC" xfId="103"/>
    <cellStyle name="_07. NGTT2009-NN_01 DVHC-DSLD 2010_02 Danso_Laodong 2012(chuan) CO SO" xfId="104"/>
    <cellStyle name="_07. NGTT2009-NN_01 DVHC-DSLD 2010_04 Doanh nghiep va CSKDCT 2012" xfId="105"/>
    <cellStyle name="_07. NGTT2009-NN_01 DVHC-DSLD 2010_08 Thuong mai Tong muc - Diep" xfId="106"/>
    <cellStyle name="_07. NGTT2009-NN_01 DVHC-DSLD 2010_Bo sung 04 bieu Cong nghiep" xfId="107"/>
    <cellStyle name="_07. NGTT2009-NN_01 DVHC-DSLD 2010_Mau" xfId="108"/>
    <cellStyle name="_07. NGTT2009-NN_01 DVHC-DSLD 2010_NGDD 2013 Thu chi NSNN " xfId="109"/>
    <cellStyle name="_07. NGTT2009-NN_01 DVHC-DSLD 2010_Nien giam KT_TV 2010" xfId="110"/>
    <cellStyle name="_07. NGTT2009-NN_01 DVHC-DSLD 2010_nien giam tom tat 2010 (thuy)" xfId="111"/>
    <cellStyle name="_07. NGTT2009-NN_01 DVHC-DSLD 2010_nien giam tom tat 2010 (thuy)_01 Don vi HC" xfId="112"/>
    <cellStyle name="_07. NGTT2009-NN_01 DVHC-DSLD 2010_nien giam tom tat 2010 (thuy)_02 Danso_Laodong 2012(chuan) CO SO" xfId="113"/>
    <cellStyle name="_07. NGTT2009-NN_01 DVHC-DSLD 2010_nien giam tom tat 2010 (thuy)_04 Doanh nghiep va CSKDCT 2012" xfId="114"/>
    <cellStyle name="_07. NGTT2009-NN_01 DVHC-DSLD 2010_nien giam tom tat 2010 (thuy)_08 Thuong mai Tong muc - Diep" xfId="115"/>
    <cellStyle name="_07. NGTT2009-NN_01 DVHC-DSLD 2010_nien giam tom tat 2010 (thuy)_09 Thuong mai va Du lich" xfId="116"/>
    <cellStyle name="_07. NGTT2009-NN_01 DVHC-DSLD 2010_nien giam tom tat 2010 (thuy)_09 Thuong mai va Du lich_01 Don vi HC" xfId="117"/>
    <cellStyle name="_07. NGTT2009-NN_01 DVHC-DSLD 2010_nien giam tom tat 2010 (thuy)_09 Thuong mai va Du lich_NGDD 2013 Thu chi NSNN " xfId="118"/>
    <cellStyle name="_07. NGTT2009-NN_01 DVHC-DSLD 2010_nien giam tom tat 2010 (thuy)_Xl0000167" xfId="119"/>
    <cellStyle name="_07. NGTT2009-NN_01 DVHC-DSLD 2010_Tong hop NGTT" xfId="120"/>
    <cellStyle name="_07. NGTT2009-NN_01 DVHC-DSLD 2010_Tong hop NGTT_09 Thuong mai va Du lich" xfId="121"/>
    <cellStyle name="_07. NGTT2009-NN_01 DVHC-DSLD 2010_Tong hop NGTT_09 Thuong mai va Du lich_01 Don vi HC" xfId="122"/>
    <cellStyle name="_07. NGTT2009-NN_01 DVHC-DSLD 2010_Tong hop NGTT_09 Thuong mai va Du lich_NGDD 2013 Thu chi NSNN " xfId="123"/>
    <cellStyle name="_07. NGTT2009-NN_01 DVHC-DSLD 2010_Xl0000167" xfId="124"/>
    <cellStyle name="_07. NGTT2009-NN_02  Dan so lao dong(OK)" xfId="125"/>
    <cellStyle name="_07. NGTT2009-NN_02 Danso_Laodong 2012(chuan) CO SO" xfId="126"/>
    <cellStyle name="_07. NGTT2009-NN_03 Dautu 2010" xfId="127"/>
    <cellStyle name="_07. NGTT2009-NN_03 Dautu 2010_01 Don vi HC" xfId="128"/>
    <cellStyle name="_07. NGTT2009-NN_03 Dautu 2010_02 Danso_Laodong 2012(chuan) CO SO" xfId="129"/>
    <cellStyle name="_07. NGTT2009-NN_03 Dautu 2010_04 Doanh nghiep va CSKDCT 2012" xfId="130"/>
    <cellStyle name="_07. NGTT2009-NN_03 Dautu 2010_08 Thuong mai Tong muc - Diep" xfId="131"/>
    <cellStyle name="_07. NGTT2009-NN_03 Dautu 2010_09 Thuong mai va Du lich" xfId="132"/>
    <cellStyle name="_07. NGTT2009-NN_03 Dautu 2010_09 Thuong mai va Du lich_01 Don vi HC" xfId="133"/>
    <cellStyle name="_07. NGTT2009-NN_03 Dautu 2010_09 Thuong mai va Du lich_NGDD 2013 Thu chi NSNN " xfId="134"/>
    <cellStyle name="_07. NGTT2009-NN_03 Dautu 2010_Xl0000167" xfId="135"/>
    <cellStyle name="_07. NGTT2009-NN_03 TKQG" xfId="136"/>
    <cellStyle name="_07. NGTT2009-NN_03 TKQG_02  Dan so lao dong(OK)" xfId="137"/>
    <cellStyle name="_07. NGTT2009-NN_03 TKQG_Xl0000167" xfId="138"/>
    <cellStyle name="_07. NGTT2009-NN_04 Doanh nghiep va CSKDCT 2012" xfId="139"/>
    <cellStyle name="_07. NGTT2009-NN_05 Doanh nghiep va Ca the_2011 (Ok)" xfId="140"/>
    <cellStyle name="_07. NGTT2009-NN_05 Thu chi NSNN" xfId="141"/>
    <cellStyle name="_07. NGTT2009-NN_05 Thuong mai" xfId="142"/>
    <cellStyle name="_07. NGTT2009-NN_05 Thuong mai_01 Don vi HC" xfId="143"/>
    <cellStyle name="_07. NGTT2009-NN_05 Thuong mai_02 Danso_Laodong 2012(chuan) CO SO" xfId="144"/>
    <cellStyle name="_07. NGTT2009-NN_05 Thuong mai_04 Doanh nghiep va CSKDCT 2012" xfId="145"/>
    <cellStyle name="_07. NGTT2009-NN_05 Thuong mai_NGDD 2013 Thu chi NSNN " xfId="146"/>
    <cellStyle name="_07. NGTT2009-NN_05 Thuong mai_Nien giam KT_TV 2010" xfId="147"/>
    <cellStyle name="_07. NGTT2009-NN_05 Thuong mai_Xl0000167" xfId="148"/>
    <cellStyle name="_07. NGTT2009-NN_06 Nong, lam nghiep 2010  (ok)" xfId="149"/>
    <cellStyle name="_07. NGTT2009-NN_06 Van tai" xfId="150"/>
    <cellStyle name="_07. NGTT2009-NN_06 Van tai_01 Don vi HC" xfId="151"/>
    <cellStyle name="_07. NGTT2009-NN_06 Van tai_02 Danso_Laodong 2012(chuan) CO SO" xfId="152"/>
    <cellStyle name="_07. NGTT2009-NN_06 Van tai_04 Doanh nghiep va CSKDCT 2012" xfId="153"/>
    <cellStyle name="_07. NGTT2009-NN_06 Van tai_NGDD 2013 Thu chi NSNN " xfId="154"/>
    <cellStyle name="_07. NGTT2009-NN_06 Van tai_Nien giam KT_TV 2010" xfId="155"/>
    <cellStyle name="_07. NGTT2009-NN_06 Van tai_Xl0000167" xfId="156"/>
    <cellStyle name="_07. NGTT2009-NN_07 Buu dien" xfId="157"/>
    <cellStyle name="_07. NGTT2009-NN_07 Buu dien_01 Don vi HC" xfId="158"/>
    <cellStyle name="_07. NGTT2009-NN_07 Buu dien_02 Danso_Laodong 2012(chuan) CO SO" xfId="159"/>
    <cellStyle name="_07. NGTT2009-NN_07 Buu dien_04 Doanh nghiep va CSKDCT 2012" xfId="160"/>
    <cellStyle name="_07. NGTT2009-NN_07 Buu dien_NGDD 2013 Thu chi NSNN " xfId="161"/>
    <cellStyle name="_07. NGTT2009-NN_07 Buu dien_Nien giam KT_TV 2010" xfId="162"/>
    <cellStyle name="_07. NGTT2009-NN_07 Buu dien_Xl0000167" xfId="163"/>
    <cellStyle name="_07. NGTT2009-NN_07 NGTT CN 2012" xfId="164"/>
    <cellStyle name="_07. NGTT2009-NN_08 Thuong mai Tong muc - Diep" xfId="165"/>
    <cellStyle name="_07. NGTT2009-NN_08 Thuong mai va Du lich (Ok)" xfId="166"/>
    <cellStyle name="_07. NGTT2009-NN_08 Van tai" xfId="167"/>
    <cellStyle name="_07. NGTT2009-NN_08 Van tai_01 Don vi HC" xfId="168"/>
    <cellStyle name="_07. NGTT2009-NN_08 Van tai_02 Danso_Laodong 2012(chuan) CO SO" xfId="169"/>
    <cellStyle name="_07. NGTT2009-NN_08 Van tai_04 Doanh nghiep va CSKDCT 2012" xfId="170"/>
    <cellStyle name="_07. NGTT2009-NN_08 Van tai_NGDD 2013 Thu chi NSNN " xfId="171"/>
    <cellStyle name="_07. NGTT2009-NN_08 Van tai_Nien giam KT_TV 2010" xfId="172"/>
    <cellStyle name="_07. NGTT2009-NN_08 Van tai_Xl0000167" xfId="173"/>
    <cellStyle name="_07. NGTT2009-NN_08 Yte-van hoa" xfId="174"/>
    <cellStyle name="_07. NGTT2009-NN_08 Yte-van hoa_01 Don vi HC" xfId="175"/>
    <cellStyle name="_07. NGTT2009-NN_08 Yte-van hoa_02 Danso_Laodong 2012(chuan) CO SO" xfId="176"/>
    <cellStyle name="_07. NGTT2009-NN_08 Yte-van hoa_04 Doanh nghiep va CSKDCT 2012" xfId="177"/>
    <cellStyle name="_07. NGTT2009-NN_08 Yte-van hoa_NGDD 2013 Thu chi NSNN " xfId="178"/>
    <cellStyle name="_07. NGTT2009-NN_08 Yte-van hoa_Nien giam KT_TV 2010" xfId="179"/>
    <cellStyle name="_07. NGTT2009-NN_08 Yte-van hoa_Xl0000167" xfId="180"/>
    <cellStyle name="_07. NGTT2009-NN_09 Chi so gia 2011- VuTKG-1 (Ok)" xfId="181"/>
    <cellStyle name="_07. NGTT2009-NN_09 Du lich" xfId="182"/>
    <cellStyle name="_07. NGTT2009-NN_09 Thuong mai va Du lich" xfId="183"/>
    <cellStyle name="_07. NGTT2009-NN_09 Thuong mai va Du lich_01 Don vi HC" xfId="184"/>
    <cellStyle name="_07. NGTT2009-NN_09 Thuong mai va Du lich_NGDD 2013 Thu chi NSNN " xfId="185"/>
    <cellStyle name="_07. NGTT2009-NN_10 Market VH, YT, GD, NGTT 2011 " xfId="186"/>
    <cellStyle name="_07. NGTT2009-NN_10 Market VH, YT, GD, NGTT 2011 _02  Dan so lao dong(OK)" xfId="187"/>
    <cellStyle name="_07. NGTT2009-NN_10 Market VH, YT, GD, NGTT 2011 _03 TKQG va Thu chi NSNN 2012" xfId="188"/>
    <cellStyle name="_07. NGTT2009-NN_10 Market VH, YT, GD, NGTT 2011 _04 Doanh nghiep va CSKDCT 2012" xfId="189"/>
    <cellStyle name="_07. NGTT2009-NN_10 Market VH, YT, GD, NGTT 2011 _05 Doanh nghiep va Ca the_2011 (Ok)" xfId="190"/>
    <cellStyle name="_07. NGTT2009-NN_10 Market VH, YT, GD, NGTT 2011 _07 NGTT CN 2012" xfId="191"/>
    <cellStyle name="_07. NGTT2009-NN_10 Market VH, YT, GD, NGTT 2011 _08 Thuong mai Tong muc - Diep" xfId="192"/>
    <cellStyle name="_07. NGTT2009-NN_10 Market VH, YT, GD, NGTT 2011 _08 Thuong mai va Du lich (Ok)" xfId="193"/>
    <cellStyle name="_07. NGTT2009-NN_10 Market VH, YT, GD, NGTT 2011 _09 Chi so gia 2011- VuTKG-1 (Ok)" xfId="194"/>
    <cellStyle name="_07. NGTT2009-NN_10 Market VH, YT, GD, NGTT 2011 _09 Du lich" xfId="195"/>
    <cellStyle name="_07. NGTT2009-NN_10 Market VH, YT, GD, NGTT 2011 _10 Van tai va BCVT (da sua ok)" xfId="196"/>
    <cellStyle name="_07. NGTT2009-NN_10 Market VH, YT, GD, NGTT 2011 _11 (3)" xfId="197"/>
    <cellStyle name="_07. NGTT2009-NN_10 Market VH, YT, GD, NGTT 2011 _11 (3)_04 Doanh nghiep va CSKDCT 2012" xfId="198"/>
    <cellStyle name="_07. NGTT2009-NN_10 Market VH, YT, GD, NGTT 2011 _11 (3)_Xl0000167" xfId="199"/>
    <cellStyle name="_07. NGTT2009-NN_10 Market VH, YT, GD, NGTT 2011 _12 (2)" xfId="200"/>
    <cellStyle name="_07. NGTT2009-NN_10 Market VH, YT, GD, NGTT 2011 _12 (2)_04 Doanh nghiep va CSKDCT 2012" xfId="201"/>
    <cellStyle name="_07. NGTT2009-NN_10 Market VH, YT, GD, NGTT 2011 _12 (2)_Xl0000167" xfId="202"/>
    <cellStyle name="_07. NGTT2009-NN_10 Market VH, YT, GD, NGTT 2011 _12 Giao duc, Y Te va Muc songnam2011" xfId="203"/>
    <cellStyle name="_07. NGTT2009-NN_10 Market VH, YT, GD, NGTT 2011 _13 Van tai 2012" xfId="204"/>
    <cellStyle name="_07. NGTT2009-NN_10 Market VH, YT, GD, NGTT 2011 _Giaoduc2013(ok)" xfId="205"/>
    <cellStyle name="_07. NGTT2009-NN_10 Market VH, YT, GD, NGTT 2011 _Maket NGTT2012 LN,TS (7-1-2013)" xfId="206"/>
    <cellStyle name="_07. NGTT2009-NN_10 Market VH, YT, GD, NGTT 2011 _Maket NGTT2012 LN,TS (7-1-2013)_Nongnghiep" xfId="207"/>
    <cellStyle name="_07. NGTT2009-NN_10 Market VH, YT, GD, NGTT 2011 _Ngiam_lamnghiep_2011_v2(1)(1)" xfId="208"/>
    <cellStyle name="_07. NGTT2009-NN_10 Market VH, YT, GD, NGTT 2011 _Ngiam_lamnghiep_2011_v2(1)(1)_Nongnghiep" xfId="209"/>
    <cellStyle name="_07. NGTT2009-NN_10 Market VH, YT, GD, NGTT 2011 _NGTT LN,TS 2012 (Chuan)" xfId="210"/>
    <cellStyle name="_07. NGTT2009-NN_10 Market VH, YT, GD, NGTT 2011 _Nien giam TT Vu Nong nghiep 2012(solieu)-gui Vu TH 29-3-2013" xfId="211"/>
    <cellStyle name="_07. NGTT2009-NN_10 Market VH, YT, GD, NGTT 2011 _Nongnghiep" xfId="212"/>
    <cellStyle name="_07. NGTT2009-NN_10 Market VH, YT, GD, NGTT 2011 _Nongnghiep NGDD 2012_cap nhat den 24-5-2013(1)" xfId="213"/>
    <cellStyle name="_07. NGTT2009-NN_10 Market VH, YT, GD, NGTT 2011 _Nongnghiep_Nongnghiep NGDD 2012_cap nhat den 24-5-2013(1)" xfId="214"/>
    <cellStyle name="_07. NGTT2009-NN_10 Market VH, YT, GD, NGTT 2011 _So lieu quoc te TH" xfId="215"/>
    <cellStyle name="_07. NGTT2009-NN_10 Market VH, YT, GD, NGTT 2011 _Xl0000147" xfId="216"/>
    <cellStyle name="_07. NGTT2009-NN_10 Market VH, YT, GD, NGTT 2011 _Xl0000167" xfId="217"/>
    <cellStyle name="_07. NGTT2009-NN_10 Market VH, YT, GD, NGTT 2011 _XNK" xfId="218"/>
    <cellStyle name="_07. NGTT2009-NN_10 Van tai va BCVT (da sua ok)" xfId="219"/>
    <cellStyle name="_07. NGTT2009-NN_10 VH, YT, GD, NGTT 2010 - (OK)" xfId="220"/>
    <cellStyle name="_07. NGTT2009-NN_10 VH, YT, GD, NGTT 2010 - (OK)_Bo sung 04 bieu Cong nghiep" xfId="221"/>
    <cellStyle name="_07. NGTT2009-NN_11 (3)" xfId="222"/>
    <cellStyle name="_07. NGTT2009-NN_11 (3)_04 Doanh nghiep va CSKDCT 2012" xfId="223"/>
    <cellStyle name="_07. NGTT2009-NN_11 (3)_Xl0000167" xfId="224"/>
    <cellStyle name="_07. NGTT2009-NN_11 So lieu quoc te 2010-final" xfId="225"/>
    <cellStyle name="_07. NGTT2009-NN_12 (2)" xfId="226"/>
    <cellStyle name="_07. NGTT2009-NN_12 (2)_04 Doanh nghiep va CSKDCT 2012" xfId="227"/>
    <cellStyle name="_07. NGTT2009-NN_12 (2)_Xl0000167" xfId="228"/>
    <cellStyle name="_07. NGTT2009-NN_12 Chi so gia 2012(chuan) co so" xfId="229"/>
    <cellStyle name="_07. NGTT2009-NN_12 Giao duc, Y Te va Muc songnam2011" xfId="230"/>
    <cellStyle name="_07. NGTT2009-NN_13 Van tai 2012" xfId="231"/>
    <cellStyle name="_07. NGTT2009-NN_Book1" xfId="232"/>
    <cellStyle name="_07. NGTT2009-NN_Book3" xfId="233"/>
    <cellStyle name="_07. NGTT2009-NN_Book3 10" xfId="234"/>
    <cellStyle name="_07. NGTT2009-NN_Book3 11" xfId="235"/>
    <cellStyle name="_07. NGTT2009-NN_Book3 12" xfId="236"/>
    <cellStyle name="_07. NGTT2009-NN_Book3 13" xfId="237"/>
    <cellStyle name="_07. NGTT2009-NN_Book3 14" xfId="238"/>
    <cellStyle name="_07. NGTT2009-NN_Book3 15" xfId="239"/>
    <cellStyle name="_07. NGTT2009-NN_Book3 16" xfId="240"/>
    <cellStyle name="_07. NGTT2009-NN_Book3 17" xfId="241"/>
    <cellStyle name="_07. NGTT2009-NN_Book3 18" xfId="242"/>
    <cellStyle name="_07. NGTT2009-NN_Book3 19" xfId="243"/>
    <cellStyle name="_07. NGTT2009-NN_Book3 2" xfId="244"/>
    <cellStyle name="_07. NGTT2009-NN_Book3 3" xfId="245"/>
    <cellStyle name="_07. NGTT2009-NN_Book3 4" xfId="246"/>
    <cellStyle name="_07. NGTT2009-NN_Book3 5" xfId="247"/>
    <cellStyle name="_07. NGTT2009-NN_Book3 6" xfId="248"/>
    <cellStyle name="_07. NGTT2009-NN_Book3 7" xfId="249"/>
    <cellStyle name="_07. NGTT2009-NN_Book3 8" xfId="250"/>
    <cellStyle name="_07. NGTT2009-NN_Book3 9" xfId="251"/>
    <cellStyle name="_07. NGTT2009-NN_Book3_01 Don vi HC" xfId="252"/>
    <cellStyle name="_07. NGTT2009-NN_Book3_01 DVHC-DSLD 2010" xfId="253"/>
    <cellStyle name="_07. NGTT2009-NN_Book3_02  Dan so lao dong(OK)" xfId="254"/>
    <cellStyle name="_07. NGTT2009-NN_Book3_02 Danso_Laodong 2012(chuan) CO SO" xfId="255"/>
    <cellStyle name="_07. NGTT2009-NN_Book3_03 TKQG va Thu chi NSNN 2012" xfId="256"/>
    <cellStyle name="_07. NGTT2009-NN_Book3_04 Doanh nghiep va CSKDCT 2012" xfId="257"/>
    <cellStyle name="_07. NGTT2009-NN_Book3_05 Doanh nghiep va Ca the_2011 (Ok)" xfId="258"/>
    <cellStyle name="_07. NGTT2009-NN_Book3_05 NGTT DN 2010 (OK)" xfId="259"/>
    <cellStyle name="_07. NGTT2009-NN_Book3_05 NGTT DN 2010 (OK)_Bo sung 04 bieu Cong nghiep" xfId="260"/>
    <cellStyle name="_07. NGTT2009-NN_Book3_06 Nong, lam nghiep 2010  (ok)" xfId="261"/>
    <cellStyle name="_07. NGTT2009-NN_Book3_07 NGTT CN 2012" xfId="262"/>
    <cellStyle name="_07. NGTT2009-NN_Book3_08 Thuong mai Tong muc - Diep" xfId="263"/>
    <cellStyle name="_07. NGTT2009-NN_Book3_08 Thuong mai va Du lich (Ok)" xfId="264"/>
    <cellStyle name="_07. NGTT2009-NN_Book3_09 Chi so gia 2011- VuTKG-1 (Ok)" xfId="265"/>
    <cellStyle name="_07. NGTT2009-NN_Book3_09 Du lich" xfId="266"/>
    <cellStyle name="_07. NGTT2009-NN_Book3_10 Market VH, YT, GD, NGTT 2011 " xfId="267"/>
    <cellStyle name="_07. NGTT2009-NN_Book3_10 Market VH, YT, GD, NGTT 2011 _02  Dan so lao dong(OK)" xfId="268"/>
    <cellStyle name="_07. NGTT2009-NN_Book3_10 Market VH, YT, GD, NGTT 2011 _03 TKQG va Thu chi NSNN 2012" xfId="269"/>
    <cellStyle name="_07. NGTT2009-NN_Book3_10 Market VH, YT, GD, NGTT 2011 _04 Doanh nghiep va CSKDCT 2012" xfId="270"/>
    <cellStyle name="_07. NGTT2009-NN_Book3_10 Market VH, YT, GD, NGTT 2011 _05 Doanh nghiep va Ca the_2011 (Ok)" xfId="271"/>
    <cellStyle name="_07. NGTT2009-NN_Book3_10 Market VH, YT, GD, NGTT 2011 _07 NGTT CN 2012" xfId="272"/>
    <cellStyle name="_07. NGTT2009-NN_Book3_10 Market VH, YT, GD, NGTT 2011 _08 Thuong mai Tong muc - Diep" xfId="273"/>
    <cellStyle name="_07. NGTT2009-NN_Book3_10 Market VH, YT, GD, NGTT 2011 _08 Thuong mai va Du lich (Ok)" xfId="274"/>
    <cellStyle name="_07. NGTT2009-NN_Book3_10 Market VH, YT, GD, NGTT 2011 _09 Chi so gia 2011- VuTKG-1 (Ok)" xfId="275"/>
    <cellStyle name="_07. NGTT2009-NN_Book3_10 Market VH, YT, GD, NGTT 2011 _09 Du lich" xfId="276"/>
    <cellStyle name="_07. NGTT2009-NN_Book3_10 Market VH, YT, GD, NGTT 2011 _10 Van tai va BCVT (da sua ok)" xfId="277"/>
    <cellStyle name="_07. NGTT2009-NN_Book3_10 Market VH, YT, GD, NGTT 2011 _11 (3)" xfId="278"/>
    <cellStyle name="_07. NGTT2009-NN_Book3_10 Market VH, YT, GD, NGTT 2011 _11 (3)_04 Doanh nghiep va CSKDCT 2012" xfId="279"/>
    <cellStyle name="_07. NGTT2009-NN_Book3_10 Market VH, YT, GD, NGTT 2011 _11 (3)_Xl0000167" xfId="280"/>
    <cellStyle name="_07. NGTT2009-NN_Book3_10 Market VH, YT, GD, NGTT 2011 _12 (2)" xfId="281"/>
    <cellStyle name="_07. NGTT2009-NN_Book3_10 Market VH, YT, GD, NGTT 2011 _12 (2)_04 Doanh nghiep va CSKDCT 2012" xfId="282"/>
    <cellStyle name="_07. NGTT2009-NN_Book3_10 Market VH, YT, GD, NGTT 2011 _12 (2)_Xl0000167" xfId="283"/>
    <cellStyle name="_07. NGTT2009-NN_Book3_10 Market VH, YT, GD, NGTT 2011 _12 Giao duc, Y Te va Muc songnam2011" xfId="284"/>
    <cellStyle name="_07. NGTT2009-NN_Book3_10 Market VH, YT, GD, NGTT 2011 _13 Van tai 2012" xfId="285"/>
    <cellStyle name="_07. NGTT2009-NN_Book3_10 Market VH, YT, GD, NGTT 2011 _Giaoduc2013(ok)" xfId="286"/>
    <cellStyle name="_07. NGTT2009-NN_Book3_10 Market VH, YT, GD, NGTT 2011 _Maket NGTT2012 LN,TS (7-1-2013)" xfId="287"/>
    <cellStyle name="_07. NGTT2009-NN_Book3_10 Market VH, YT, GD, NGTT 2011 _Maket NGTT2012 LN,TS (7-1-2013)_Nongnghiep" xfId="288"/>
    <cellStyle name="_07. NGTT2009-NN_Book3_10 Market VH, YT, GD, NGTT 2011 _Ngiam_lamnghiep_2011_v2(1)(1)" xfId="289"/>
    <cellStyle name="_07. NGTT2009-NN_Book3_10 Market VH, YT, GD, NGTT 2011 _Ngiam_lamnghiep_2011_v2(1)(1)_Nongnghiep" xfId="290"/>
    <cellStyle name="_07. NGTT2009-NN_Book3_10 Market VH, YT, GD, NGTT 2011 _NGTT LN,TS 2012 (Chuan)" xfId="291"/>
    <cellStyle name="_07. NGTT2009-NN_Book3_10 Market VH, YT, GD, NGTT 2011 _Nien giam TT Vu Nong nghiep 2012(solieu)-gui Vu TH 29-3-2013" xfId="292"/>
    <cellStyle name="_07. NGTT2009-NN_Book3_10 Market VH, YT, GD, NGTT 2011 _Nongnghiep" xfId="293"/>
    <cellStyle name="_07. NGTT2009-NN_Book3_10 Market VH, YT, GD, NGTT 2011 _Nongnghiep NGDD 2012_cap nhat den 24-5-2013(1)" xfId="294"/>
    <cellStyle name="_07. NGTT2009-NN_Book3_10 Market VH, YT, GD, NGTT 2011 _Nongnghiep_Nongnghiep NGDD 2012_cap nhat den 24-5-2013(1)" xfId="295"/>
    <cellStyle name="_07. NGTT2009-NN_Book3_10 Market VH, YT, GD, NGTT 2011 _So lieu quoc te TH" xfId="296"/>
    <cellStyle name="_07. NGTT2009-NN_Book3_10 Market VH, YT, GD, NGTT 2011 _Xl0000147" xfId="297"/>
    <cellStyle name="_07. NGTT2009-NN_Book3_10 Market VH, YT, GD, NGTT 2011 _Xl0000167" xfId="298"/>
    <cellStyle name="_07. NGTT2009-NN_Book3_10 Market VH, YT, GD, NGTT 2011 _XNK" xfId="299"/>
    <cellStyle name="_07. NGTT2009-NN_Book3_10 Van tai va BCVT (da sua ok)" xfId="300"/>
    <cellStyle name="_07. NGTT2009-NN_Book3_10 VH, YT, GD, NGTT 2010 - (OK)" xfId="301"/>
    <cellStyle name="_07. NGTT2009-NN_Book3_10 VH, YT, GD, NGTT 2010 - (OK)_Bo sung 04 bieu Cong nghiep" xfId="302"/>
    <cellStyle name="_07. NGTT2009-NN_Book3_11 (3)" xfId="303"/>
    <cellStyle name="_07. NGTT2009-NN_Book3_11 (3)_04 Doanh nghiep va CSKDCT 2012" xfId="304"/>
    <cellStyle name="_07. NGTT2009-NN_Book3_11 (3)_Xl0000167" xfId="305"/>
    <cellStyle name="_07. NGTT2009-NN_Book3_12 (2)" xfId="306"/>
    <cellStyle name="_07. NGTT2009-NN_Book3_12 (2)_04 Doanh nghiep va CSKDCT 2012" xfId="307"/>
    <cellStyle name="_07. NGTT2009-NN_Book3_12 (2)_Xl0000167" xfId="308"/>
    <cellStyle name="_07. NGTT2009-NN_Book3_12 Chi so gia 2012(chuan) co so" xfId="309"/>
    <cellStyle name="_07. NGTT2009-NN_Book3_12 Giao duc, Y Te va Muc songnam2011" xfId="310"/>
    <cellStyle name="_07. NGTT2009-NN_Book3_13 Van tai 2012" xfId="311"/>
    <cellStyle name="_07. NGTT2009-NN_Book3_Book1" xfId="312"/>
    <cellStyle name="_07. NGTT2009-NN_Book3_CucThongke-phucdap-Tuan-Anh" xfId="313"/>
    <cellStyle name="_07. NGTT2009-NN_Book3_Giaoduc2013(ok)" xfId="314"/>
    <cellStyle name="_07. NGTT2009-NN_Book3_GTSXNN" xfId="315"/>
    <cellStyle name="_07. NGTT2009-NN_Book3_GTSXNN_Nongnghiep NGDD 2012_cap nhat den 24-5-2013(1)" xfId="316"/>
    <cellStyle name="_07. NGTT2009-NN_Book3_Maket NGTT2012 LN,TS (7-1-2013)" xfId="317"/>
    <cellStyle name="_07. NGTT2009-NN_Book3_Maket NGTT2012 LN,TS (7-1-2013)_Nongnghiep" xfId="318"/>
    <cellStyle name="_07. NGTT2009-NN_Book3_Ngiam_lamnghiep_2011_v2(1)(1)" xfId="319"/>
    <cellStyle name="_07. NGTT2009-NN_Book3_Ngiam_lamnghiep_2011_v2(1)(1)_Nongnghiep" xfId="320"/>
    <cellStyle name="_07. NGTT2009-NN_Book3_NGTT LN,TS 2012 (Chuan)" xfId="321"/>
    <cellStyle name="_07. NGTT2009-NN_Book3_Nien giam day du  Nong nghiep 2010" xfId="322"/>
    <cellStyle name="_07. NGTT2009-NN_Book3_Nien giam TT Vu Nong nghiep 2012(solieu)-gui Vu TH 29-3-2013" xfId="323"/>
    <cellStyle name="_07. NGTT2009-NN_Book3_Nongnghiep" xfId="324"/>
    <cellStyle name="_07. NGTT2009-NN_Book3_Nongnghiep_Bo sung 04 bieu Cong nghiep" xfId="325"/>
    <cellStyle name="_07. NGTT2009-NN_Book3_Nongnghiep_Mau" xfId="326"/>
    <cellStyle name="_07. NGTT2009-NN_Book3_Nongnghiep_NGDD 2013 Thu chi NSNN " xfId="327"/>
    <cellStyle name="_07. NGTT2009-NN_Book3_Nongnghiep_Nongnghiep NGDD 2012_cap nhat den 24-5-2013(1)" xfId="328"/>
    <cellStyle name="_07. NGTT2009-NN_Book3_So lieu quoc te TH" xfId="329"/>
    <cellStyle name="_07. NGTT2009-NN_Book3_So lieu quoc te TH_08 Cong nghiep 2010" xfId="330"/>
    <cellStyle name="_07. NGTT2009-NN_Book3_So lieu quoc te TH_08 Thuong mai va Du lich (Ok)" xfId="331"/>
    <cellStyle name="_07. NGTT2009-NN_Book3_So lieu quoc te TH_09 Chi so gia 2011- VuTKG-1 (Ok)" xfId="332"/>
    <cellStyle name="_07. NGTT2009-NN_Book3_So lieu quoc te TH_09 Du lich" xfId="333"/>
    <cellStyle name="_07. NGTT2009-NN_Book3_So lieu quoc te TH_10 Van tai va BCVT (da sua ok)" xfId="334"/>
    <cellStyle name="_07. NGTT2009-NN_Book3_So lieu quoc te TH_12 Giao duc, Y Te va Muc songnam2011" xfId="335"/>
    <cellStyle name="_07. NGTT2009-NN_Book3_So lieu quoc te TH_nien giam tom tat du lich va XNK" xfId="336"/>
    <cellStyle name="_07. NGTT2009-NN_Book3_So lieu quoc te TH_Nongnghiep" xfId="337"/>
    <cellStyle name="_07. NGTT2009-NN_Book3_So lieu quoc te TH_XNK" xfId="338"/>
    <cellStyle name="_07. NGTT2009-NN_Book3_So lieu quoc te(GDP)" xfId="339"/>
    <cellStyle name="_07. NGTT2009-NN_Book3_So lieu quoc te(GDP)_02  Dan so lao dong(OK)" xfId="340"/>
    <cellStyle name="_07. NGTT2009-NN_Book3_So lieu quoc te(GDP)_03 TKQG va Thu chi NSNN 2012" xfId="341"/>
    <cellStyle name="_07. NGTT2009-NN_Book3_So lieu quoc te(GDP)_04 Doanh nghiep va CSKDCT 2012" xfId="342"/>
    <cellStyle name="_07. NGTT2009-NN_Book3_So lieu quoc te(GDP)_05 Doanh nghiep va Ca the_2011 (Ok)" xfId="343"/>
    <cellStyle name="_07. NGTT2009-NN_Book3_So lieu quoc te(GDP)_07 NGTT CN 2012" xfId="344"/>
    <cellStyle name="_07. NGTT2009-NN_Book3_So lieu quoc te(GDP)_08 Thuong mai Tong muc - Diep" xfId="345"/>
    <cellStyle name="_07. NGTT2009-NN_Book3_So lieu quoc te(GDP)_08 Thuong mai va Du lich (Ok)" xfId="346"/>
    <cellStyle name="_07. NGTT2009-NN_Book3_So lieu quoc te(GDP)_09 Chi so gia 2011- VuTKG-1 (Ok)" xfId="347"/>
    <cellStyle name="_07. NGTT2009-NN_Book3_So lieu quoc te(GDP)_09 Du lich" xfId="348"/>
    <cellStyle name="_07. NGTT2009-NN_Book3_So lieu quoc te(GDP)_10 Van tai va BCVT (da sua ok)" xfId="349"/>
    <cellStyle name="_07. NGTT2009-NN_Book3_So lieu quoc te(GDP)_11 (3)" xfId="350"/>
    <cellStyle name="_07. NGTT2009-NN_Book3_So lieu quoc te(GDP)_11 (3)_04 Doanh nghiep va CSKDCT 2012" xfId="351"/>
    <cellStyle name="_07. NGTT2009-NN_Book3_So lieu quoc te(GDP)_11 (3)_Xl0000167" xfId="352"/>
    <cellStyle name="_07. NGTT2009-NN_Book3_So lieu quoc te(GDP)_12 (2)" xfId="353"/>
    <cellStyle name="_07. NGTT2009-NN_Book3_So lieu quoc te(GDP)_12 (2)_04 Doanh nghiep va CSKDCT 2012" xfId="354"/>
    <cellStyle name="_07. NGTT2009-NN_Book3_So lieu quoc te(GDP)_12 (2)_Xl0000167" xfId="355"/>
    <cellStyle name="_07. NGTT2009-NN_Book3_So lieu quoc te(GDP)_12 Giao duc, Y Te va Muc songnam2011" xfId="356"/>
    <cellStyle name="_07. NGTT2009-NN_Book3_So lieu quoc te(GDP)_12 So lieu quoc te (Ok)" xfId="357"/>
    <cellStyle name="_07. NGTT2009-NN_Book3_So lieu quoc te(GDP)_13 Van tai 2012" xfId="358"/>
    <cellStyle name="_07. NGTT2009-NN_Book3_So lieu quoc te(GDP)_Giaoduc2013(ok)" xfId="359"/>
    <cellStyle name="_07. NGTT2009-NN_Book3_So lieu quoc te(GDP)_Maket NGTT2012 LN,TS (7-1-2013)" xfId="360"/>
    <cellStyle name="_07. NGTT2009-NN_Book3_So lieu quoc te(GDP)_Maket NGTT2012 LN,TS (7-1-2013)_Nongnghiep" xfId="361"/>
    <cellStyle name="_07. NGTT2009-NN_Book3_So lieu quoc te(GDP)_Ngiam_lamnghiep_2011_v2(1)(1)" xfId="362"/>
    <cellStyle name="_07. NGTT2009-NN_Book3_So lieu quoc te(GDP)_Ngiam_lamnghiep_2011_v2(1)(1)_Nongnghiep" xfId="363"/>
    <cellStyle name="_07. NGTT2009-NN_Book3_So lieu quoc te(GDP)_NGTT LN,TS 2012 (Chuan)" xfId="364"/>
    <cellStyle name="_07. NGTT2009-NN_Book3_So lieu quoc te(GDP)_Nien giam TT Vu Nong nghiep 2012(solieu)-gui Vu TH 29-3-2013" xfId="365"/>
    <cellStyle name="_07. NGTT2009-NN_Book3_So lieu quoc te(GDP)_Nongnghiep" xfId="366"/>
    <cellStyle name="_07. NGTT2009-NN_Book3_So lieu quoc te(GDP)_Nongnghiep NGDD 2012_cap nhat den 24-5-2013(1)" xfId="367"/>
    <cellStyle name="_07. NGTT2009-NN_Book3_So lieu quoc te(GDP)_Nongnghiep_Nongnghiep NGDD 2012_cap nhat den 24-5-2013(1)" xfId="368"/>
    <cellStyle name="_07. NGTT2009-NN_Book3_So lieu quoc te(GDP)_Xl0000147" xfId="369"/>
    <cellStyle name="_07. NGTT2009-NN_Book3_So lieu quoc te(GDP)_Xl0000167" xfId="370"/>
    <cellStyle name="_07. NGTT2009-NN_Book3_So lieu quoc te(GDP)_XNK" xfId="371"/>
    <cellStyle name="_07. NGTT2009-NN_Book3_Xl0000147" xfId="372"/>
    <cellStyle name="_07. NGTT2009-NN_Book3_Xl0000167" xfId="373"/>
    <cellStyle name="_07. NGTT2009-NN_Book3_XNK" xfId="374"/>
    <cellStyle name="_07. NGTT2009-NN_Book3_XNK_08 Thuong mai Tong muc - Diep" xfId="375"/>
    <cellStyle name="_07. NGTT2009-NN_Book3_XNK_Bo sung 04 bieu Cong nghiep" xfId="376"/>
    <cellStyle name="_07. NGTT2009-NN_Book3_XNK-2012" xfId="377"/>
    <cellStyle name="_07. NGTT2009-NN_Book3_XNK-Market" xfId="378"/>
    <cellStyle name="_07. NGTT2009-NN_Book4" xfId="379"/>
    <cellStyle name="_07. NGTT2009-NN_Book4_08 Cong nghiep 2010" xfId="380"/>
    <cellStyle name="_07. NGTT2009-NN_Book4_08 Thuong mai va Du lich (Ok)" xfId="381"/>
    <cellStyle name="_07. NGTT2009-NN_Book4_09 Chi so gia 2011- VuTKG-1 (Ok)" xfId="382"/>
    <cellStyle name="_07. NGTT2009-NN_Book4_09 Du lich" xfId="383"/>
    <cellStyle name="_07. NGTT2009-NN_Book4_10 Van tai va BCVT (da sua ok)" xfId="384"/>
    <cellStyle name="_07. NGTT2009-NN_Book4_12 Giao duc, Y Te va Muc songnam2011" xfId="385"/>
    <cellStyle name="_07. NGTT2009-NN_Book4_12 So lieu quoc te (Ok)" xfId="386"/>
    <cellStyle name="_07. NGTT2009-NN_Book4_Book1" xfId="387"/>
    <cellStyle name="_07. NGTT2009-NN_Book4_nien giam tom tat du lich va XNK" xfId="388"/>
    <cellStyle name="_07. NGTT2009-NN_Book4_Nongnghiep" xfId="389"/>
    <cellStyle name="_07. NGTT2009-NN_Book4_XNK" xfId="390"/>
    <cellStyle name="_07. NGTT2009-NN_Book4_XNK-2012" xfId="391"/>
    <cellStyle name="_07. NGTT2009-NN_CSKDCT 2010" xfId="392"/>
    <cellStyle name="_07. NGTT2009-NN_CSKDCT 2010_Bo sung 04 bieu Cong nghiep" xfId="393"/>
    <cellStyle name="_07. NGTT2009-NN_CucThongke-phucdap-Tuan-Anh" xfId="394"/>
    <cellStyle name="_07. NGTT2009-NN_dan so phan tich 10 nam(moi)" xfId="395"/>
    <cellStyle name="_07. NGTT2009-NN_dan so phan tich 10 nam(moi)_01 Don vi HC" xfId="396"/>
    <cellStyle name="_07. NGTT2009-NN_dan so phan tich 10 nam(moi)_02 Danso_Laodong 2012(chuan) CO SO" xfId="397"/>
    <cellStyle name="_07. NGTT2009-NN_dan so phan tich 10 nam(moi)_04 Doanh nghiep va CSKDCT 2012" xfId="398"/>
    <cellStyle name="_07. NGTT2009-NN_dan so phan tich 10 nam(moi)_NGDD 2013 Thu chi NSNN " xfId="399"/>
    <cellStyle name="_07. NGTT2009-NN_dan so phan tich 10 nam(moi)_Nien giam KT_TV 2010" xfId="400"/>
    <cellStyle name="_07. NGTT2009-NN_dan so phan tich 10 nam(moi)_Xl0000167" xfId="401"/>
    <cellStyle name="_07. NGTT2009-NN_Dat Dai NGTT -2013" xfId="402"/>
    <cellStyle name="_07. NGTT2009-NN_Giaoduc2013(ok)" xfId="403"/>
    <cellStyle name="_07. NGTT2009-NN_GTSXNN" xfId="404"/>
    <cellStyle name="_07. NGTT2009-NN_GTSXNN_Nongnghiep NGDD 2012_cap nhat den 24-5-2013(1)" xfId="405"/>
    <cellStyle name="_07. NGTT2009-NN_Lam nghiep, thuy san 2010 (ok)" xfId="406"/>
    <cellStyle name="_07. NGTT2009-NN_Lam nghiep, thuy san 2010 (ok)_08 Cong nghiep 2010" xfId="407"/>
    <cellStyle name="_07. NGTT2009-NN_Lam nghiep, thuy san 2010 (ok)_08 Thuong mai va Du lich (Ok)" xfId="408"/>
    <cellStyle name="_07. NGTT2009-NN_Lam nghiep, thuy san 2010 (ok)_09 Chi so gia 2011- VuTKG-1 (Ok)" xfId="409"/>
    <cellStyle name="_07. NGTT2009-NN_Lam nghiep, thuy san 2010 (ok)_09 Du lich" xfId="410"/>
    <cellStyle name="_07. NGTT2009-NN_Lam nghiep, thuy san 2010 (ok)_10 Van tai va BCVT (da sua ok)" xfId="411"/>
    <cellStyle name="_07. NGTT2009-NN_Lam nghiep, thuy san 2010 (ok)_12 Giao duc, Y Te va Muc songnam2011" xfId="412"/>
    <cellStyle name="_07. NGTT2009-NN_Lam nghiep, thuy san 2010 (ok)_nien giam tom tat du lich va XNK" xfId="413"/>
    <cellStyle name="_07. NGTT2009-NN_Lam nghiep, thuy san 2010 (ok)_Nongnghiep" xfId="414"/>
    <cellStyle name="_07. NGTT2009-NN_Lam nghiep, thuy san 2010 (ok)_XNK" xfId="415"/>
    <cellStyle name="_07. NGTT2009-NN_Maket NGTT Cong nghiep 2011" xfId="416"/>
    <cellStyle name="_07. NGTT2009-NN_Maket NGTT Cong nghiep 2011_08 Cong nghiep 2010" xfId="417"/>
    <cellStyle name="_07. NGTT2009-NN_Maket NGTT Cong nghiep 2011_08 Thuong mai va Du lich (Ok)" xfId="418"/>
    <cellStyle name="_07. NGTT2009-NN_Maket NGTT Cong nghiep 2011_09 Chi so gia 2011- VuTKG-1 (Ok)" xfId="419"/>
    <cellStyle name="_07. NGTT2009-NN_Maket NGTT Cong nghiep 2011_09 Du lich" xfId="420"/>
    <cellStyle name="_07. NGTT2009-NN_Maket NGTT Cong nghiep 2011_10 Van tai va BCVT (da sua ok)" xfId="421"/>
    <cellStyle name="_07. NGTT2009-NN_Maket NGTT Cong nghiep 2011_12 Giao duc, Y Te va Muc songnam2011" xfId="422"/>
    <cellStyle name="_07. NGTT2009-NN_Maket NGTT Cong nghiep 2011_nien giam tom tat du lich va XNK" xfId="423"/>
    <cellStyle name="_07. NGTT2009-NN_Maket NGTT Cong nghiep 2011_Nongnghiep" xfId="424"/>
    <cellStyle name="_07. NGTT2009-NN_Maket NGTT Cong nghiep 2011_XNK" xfId="425"/>
    <cellStyle name="_07. NGTT2009-NN_Maket NGTT Doanh Nghiep 2011" xfId="426"/>
    <cellStyle name="_07. NGTT2009-NN_Maket NGTT Doanh Nghiep 2011_08 Cong nghiep 2010" xfId="427"/>
    <cellStyle name="_07. NGTT2009-NN_Maket NGTT Doanh Nghiep 2011_08 Thuong mai va Du lich (Ok)" xfId="428"/>
    <cellStyle name="_07. NGTT2009-NN_Maket NGTT Doanh Nghiep 2011_09 Chi so gia 2011- VuTKG-1 (Ok)" xfId="429"/>
    <cellStyle name="_07. NGTT2009-NN_Maket NGTT Doanh Nghiep 2011_09 Du lich" xfId="430"/>
    <cellStyle name="_07. NGTT2009-NN_Maket NGTT Doanh Nghiep 2011_10 Van tai va BCVT (da sua ok)" xfId="431"/>
    <cellStyle name="_07. NGTT2009-NN_Maket NGTT Doanh Nghiep 2011_12 Giao duc, Y Te va Muc songnam2011" xfId="432"/>
    <cellStyle name="_07. NGTT2009-NN_Maket NGTT Doanh Nghiep 2011_nien giam tom tat du lich va XNK" xfId="433"/>
    <cellStyle name="_07. NGTT2009-NN_Maket NGTT Doanh Nghiep 2011_Nongnghiep" xfId="434"/>
    <cellStyle name="_07. NGTT2009-NN_Maket NGTT Doanh Nghiep 2011_XNK" xfId="435"/>
    <cellStyle name="_07. NGTT2009-NN_Maket NGTT Thu chi NS 2011" xfId="436"/>
    <cellStyle name="_07. NGTT2009-NN_Maket NGTT Thu chi NS 2011_08 Cong nghiep 2010" xfId="437"/>
    <cellStyle name="_07. NGTT2009-NN_Maket NGTT Thu chi NS 2011_08 Thuong mai va Du lich (Ok)" xfId="438"/>
    <cellStyle name="_07. NGTT2009-NN_Maket NGTT Thu chi NS 2011_09 Chi so gia 2011- VuTKG-1 (Ok)" xfId="439"/>
    <cellStyle name="_07. NGTT2009-NN_Maket NGTT Thu chi NS 2011_09 Du lich" xfId="440"/>
    <cellStyle name="_07. NGTT2009-NN_Maket NGTT Thu chi NS 2011_10 Van tai va BCVT (da sua ok)" xfId="441"/>
    <cellStyle name="_07. NGTT2009-NN_Maket NGTT Thu chi NS 2011_12 Giao duc, Y Te va Muc songnam2011" xfId="442"/>
    <cellStyle name="_07. NGTT2009-NN_Maket NGTT Thu chi NS 2011_nien giam tom tat du lich va XNK" xfId="443"/>
    <cellStyle name="_07. NGTT2009-NN_Maket NGTT Thu chi NS 2011_Nongnghiep" xfId="444"/>
    <cellStyle name="_07. NGTT2009-NN_Maket NGTT Thu chi NS 2011_XNK" xfId="445"/>
    <cellStyle name="_07. NGTT2009-NN_Maket NGTT2012 LN,TS (7-1-2013)" xfId="446"/>
    <cellStyle name="_07. NGTT2009-NN_Maket NGTT2012 LN,TS (7-1-2013)_Nongnghiep" xfId="447"/>
    <cellStyle name="_07. NGTT2009-NN_Ngiam_lamnghiep_2011_v2(1)(1)" xfId="448"/>
    <cellStyle name="_07. NGTT2009-NN_Ngiam_lamnghiep_2011_v2(1)(1)_Nongnghiep" xfId="449"/>
    <cellStyle name="_07. NGTT2009-NN_NGTT Ca the 2011 Diep" xfId="450"/>
    <cellStyle name="_07. NGTT2009-NN_NGTT Ca the 2011 Diep_08 Cong nghiep 2010" xfId="451"/>
    <cellStyle name="_07. NGTT2009-NN_NGTT Ca the 2011 Diep_08 Thuong mai va Du lich (Ok)" xfId="452"/>
    <cellStyle name="_07. NGTT2009-NN_NGTT Ca the 2011 Diep_09 Chi so gia 2011- VuTKG-1 (Ok)" xfId="453"/>
    <cellStyle name="_07. NGTT2009-NN_NGTT Ca the 2011 Diep_09 Du lich" xfId="454"/>
    <cellStyle name="_07. NGTT2009-NN_NGTT Ca the 2011 Diep_10 Van tai va BCVT (da sua ok)" xfId="455"/>
    <cellStyle name="_07. NGTT2009-NN_NGTT Ca the 2011 Diep_12 Giao duc, Y Te va Muc songnam2011" xfId="456"/>
    <cellStyle name="_07. NGTT2009-NN_NGTT Ca the 2011 Diep_nien giam tom tat du lich va XNK" xfId="457"/>
    <cellStyle name="_07. NGTT2009-NN_NGTT Ca the 2011 Diep_Nongnghiep" xfId="458"/>
    <cellStyle name="_07. NGTT2009-NN_NGTT Ca the 2011 Diep_XNK" xfId="459"/>
    <cellStyle name="_07. NGTT2009-NN_NGTT LN,TS 2012 (Chuan)" xfId="460"/>
    <cellStyle name="_07. NGTT2009-NN_Nien giam day du  Nong nghiep 2010" xfId="461"/>
    <cellStyle name="_07. NGTT2009-NN_Nien giam TT Vu Nong nghiep 2012(solieu)-gui Vu TH 29-3-2013" xfId="462"/>
    <cellStyle name="_07. NGTT2009-NN_Nongnghiep" xfId="463"/>
    <cellStyle name="_07. NGTT2009-NN_Nongnghiep_Bo sung 04 bieu Cong nghiep" xfId="464"/>
    <cellStyle name="_07. NGTT2009-NN_Nongnghiep_Mau" xfId="465"/>
    <cellStyle name="_07. NGTT2009-NN_Nongnghiep_NGDD 2013 Thu chi NSNN " xfId="466"/>
    <cellStyle name="_07. NGTT2009-NN_Nongnghiep_Nongnghiep NGDD 2012_cap nhat den 24-5-2013(1)" xfId="467"/>
    <cellStyle name="_07. NGTT2009-NN_Phan i (in)" xfId="468"/>
    <cellStyle name="_07. NGTT2009-NN_So lieu quoc te TH" xfId="469"/>
    <cellStyle name="_07. NGTT2009-NN_So lieu quoc te TH_08 Cong nghiep 2010" xfId="470"/>
    <cellStyle name="_07. NGTT2009-NN_So lieu quoc te TH_08 Thuong mai va Du lich (Ok)" xfId="471"/>
    <cellStyle name="_07. NGTT2009-NN_So lieu quoc te TH_09 Chi so gia 2011- VuTKG-1 (Ok)" xfId="472"/>
    <cellStyle name="_07. NGTT2009-NN_So lieu quoc te TH_09 Du lich" xfId="473"/>
    <cellStyle name="_07. NGTT2009-NN_So lieu quoc te TH_10 Van tai va BCVT (da sua ok)" xfId="474"/>
    <cellStyle name="_07. NGTT2009-NN_So lieu quoc te TH_12 Giao duc, Y Te va Muc songnam2011" xfId="475"/>
    <cellStyle name="_07. NGTT2009-NN_So lieu quoc te TH_nien giam tom tat du lich va XNK" xfId="476"/>
    <cellStyle name="_07. NGTT2009-NN_So lieu quoc te TH_Nongnghiep" xfId="477"/>
    <cellStyle name="_07. NGTT2009-NN_So lieu quoc te TH_XNK" xfId="478"/>
    <cellStyle name="_07. NGTT2009-NN_So lieu quoc te(GDP)" xfId="479"/>
    <cellStyle name="_07. NGTT2009-NN_So lieu quoc te(GDP)_02  Dan so lao dong(OK)" xfId="480"/>
    <cellStyle name="_07. NGTT2009-NN_So lieu quoc te(GDP)_03 TKQG va Thu chi NSNN 2012" xfId="481"/>
    <cellStyle name="_07. NGTT2009-NN_So lieu quoc te(GDP)_04 Doanh nghiep va CSKDCT 2012" xfId="482"/>
    <cellStyle name="_07. NGTT2009-NN_So lieu quoc te(GDP)_05 Doanh nghiep va Ca the_2011 (Ok)" xfId="483"/>
    <cellStyle name="_07. NGTT2009-NN_So lieu quoc te(GDP)_07 NGTT CN 2012" xfId="484"/>
    <cellStyle name="_07. NGTT2009-NN_So lieu quoc te(GDP)_08 Thuong mai Tong muc - Diep" xfId="485"/>
    <cellStyle name="_07. NGTT2009-NN_So lieu quoc te(GDP)_08 Thuong mai va Du lich (Ok)" xfId="486"/>
    <cellStyle name="_07. NGTT2009-NN_So lieu quoc te(GDP)_09 Chi so gia 2011- VuTKG-1 (Ok)" xfId="487"/>
    <cellStyle name="_07. NGTT2009-NN_So lieu quoc te(GDP)_09 Du lich" xfId="488"/>
    <cellStyle name="_07. NGTT2009-NN_So lieu quoc te(GDP)_10 Van tai va BCVT (da sua ok)" xfId="489"/>
    <cellStyle name="_07. NGTT2009-NN_So lieu quoc te(GDP)_11 (3)" xfId="490"/>
    <cellStyle name="_07. NGTT2009-NN_So lieu quoc te(GDP)_11 (3)_04 Doanh nghiep va CSKDCT 2012" xfId="491"/>
    <cellStyle name="_07. NGTT2009-NN_So lieu quoc te(GDP)_11 (3)_Xl0000167" xfId="492"/>
    <cellStyle name="_07. NGTT2009-NN_So lieu quoc te(GDP)_12 (2)" xfId="493"/>
    <cellStyle name="_07. NGTT2009-NN_So lieu quoc te(GDP)_12 (2)_04 Doanh nghiep va CSKDCT 2012" xfId="494"/>
    <cellStyle name="_07. NGTT2009-NN_So lieu quoc te(GDP)_12 (2)_Xl0000167" xfId="495"/>
    <cellStyle name="_07. NGTT2009-NN_So lieu quoc te(GDP)_12 Giao duc, Y Te va Muc songnam2011" xfId="496"/>
    <cellStyle name="_07. NGTT2009-NN_So lieu quoc te(GDP)_12 So lieu quoc te (Ok)" xfId="497"/>
    <cellStyle name="_07. NGTT2009-NN_So lieu quoc te(GDP)_13 Van tai 2012" xfId="498"/>
    <cellStyle name="_07. NGTT2009-NN_So lieu quoc te(GDP)_Giaoduc2013(ok)" xfId="499"/>
    <cellStyle name="_07. NGTT2009-NN_So lieu quoc te(GDP)_Maket NGTT2012 LN,TS (7-1-2013)" xfId="500"/>
    <cellStyle name="_07. NGTT2009-NN_So lieu quoc te(GDP)_Maket NGTT2012 LN,TS (7-1-2013)_Nongnghiep" xfId="501"/>
    <cellStyle name="_07. NGTT2009-NN_So lieu quoc te(GDP)_Ngiam_lamnghiep_2011_v2(1)(1)" xfId="502"/>
    <cellStyle name="_07. NGTT2009-NN_So lieu quoc te(GDP)_Ngiam_lamnghiep_2011_v2(1)(1)_Nongnghiep" xfId="503"/>
    <cellStyle name="_07. NGTT2009-NN_So lieu quoc te(GDP)_NGTT LN,TS 2012 (Chuan)" xfId="504"/>
    <cellStyle name="_07. NGTT2009-NN_So lieu quoc te(GDP)_Nien giam TT Vu Nong nghiep 2012(solieu)-gui Vu TH 29-3-2013" xfId="505"/>
    <cellStyle name="_07. NGTT2009-NN_So lieu quoc te(GDP)_Nongnghiep" xfId="506"/>
    <cellStyle name="_07. NGTT2009-NN_So lieu quoc te(GDP)_Nongnghiep NGDD 2012_cap nhat den 24-5-2013(1)" xfId="507"/>
    <cellStyle name="_07. NGTT2009-NN_So lieu quoc te(GDP)_Nongnghiep_Nongnghiep NGDD 2012_cap nhat den 24-5-2013(1)" xfId="508"/>
    <cellStyle name="_07. NGTT2009-NN_So lieu quoc te(GDP)_Xl0000147" xfId="509"/>
    <cellStyle name="_07. NGTT2009-NN_So lieu quoc te(GDP)_Xl0000167" xfId="510"/>
    <cellStyle name="_07. NGTT2009-NN_So lieu quoc te(GDP)_XNK" xfId="511"/>
    <cellStyle name="_07. NGTT2009-NN_Thuong mai va Du lich" xfId="512"/>
    <cellStyle name="_07. NGTT2009-NN_Thuong mai va Du lich_01 Don vi HC" xfId="513"/>
    <cellStyle name="_07. NGTT2009-NN_Thuong mai va Du lich_NGDD 2013 Thu chi NSNN " xfId="514"/>
    <cellStyle name="_07. NGTT2009-NN_Tong hop 1" xfId="515"/>
    <cellStyle name="_07. NGTT2009-NN_Tong hop NGTT" xfId="516"/>
    <cellStyle name="_07. NGTT2009-NN_Xl0000167" xfId="517"/>
    <cellStyle name="_07. NGTT2009-NN_XNK" xfId="518"/>
    <cellStyle name="_07. NGTT2009-NN_XNK (10-6)" xfId="519"/>
    <cellStyle name="_07. NGTT2009-NN_XNK_08 Thuong mai Tong muc - Diep" xfId="520"/>
    <cellStyle name="_07. NGTT2009-NN_XNK_Bo sung 04 bieu Cong nghiep" xfId="521"/>
    <cellStyle name="_07. NGTT2009-NN_XNK-2012" xfId="522"/>
    <cellStyle name="_07. NGTT2009-NN_XNK-Market" xfId="523"/>
    <cellStyle name="_09 VAN TAI(OK)" xfId="524"/>
    <cellStyle name="_09.GD-Yte_TT_MSDC2008" xfId="525"/>
    <cellStyle name="_09.GD-Yte_TT_MSDC2008 10" xfId="526"/>
    <cellStyle name="_09.GD-Yte_TT_MSDC2008 11" xfId="527"/>
    <cellStyle name="_09.GD-Yte_TT_MSDC2008 12" xfId="528"/>
    <cellStyle name="_09.GD-Yte_TT_MSDC2008 13" xfId="529"/>
    <cellStyle name="_09.GD-Yte_TT_MSDC2008 14" xfId="530"/>
    <cellStyle name="_09.GD-Yte_TT_MSDC2008 15" xfId="531"/>
    <cellStyle name="_09.GD-Yte_TT_MSDC2008 16" xfId="532"/>
    <cellStyle name="_09.GD-Yte_TT_MSDC2008 17" xfId="533"/>
    <cellStyle name="_09.GD-Yte_TT_MSDC2008 18" xfId="534"/>
    <cellStyle name="_09.GD-Yte_TT_MSDC2008 19" xfId="535"/>
    <cellStyle name="_09.GD-Yte_TT_MSDC2008 2" xfId="536"/>
    <cellStyle name="_09.GD-Yte_TT_MSDC2008 3" xfId="537"/>
    <cellStyle name="_09.GD-Yte_TT_MSDC2008 4" xfId="538"/>
    <cellStyle name="_09.GD-Yte_TT_MSDC2008 5" xfId="539"/>
    <cellStyle name="_09.GD-Yte_TT_MSDC2008 6" xfId="540"/>
    <cellStyle name="_09.GD-Yte_TT_MSDC2008 7" xfId="541"/>
    <cellStyle name="_09.GD-Yte_TT_MSDC2008 8" xfId="542"/>
    <cellStyle name="_09.GD-Yte_TT_MSDC2008 9" xfId="543"/>
    <cellStyle name="_09.GD-Yte_TT_MSDC2008_01 Don vi HC" xfId="544"/>
    <cellStyle name="_09.GD-Yte_TT_MSDC2008_01 DVHC-DSLD 2010" xfId="545"/>
    <cellStyle name="_09.GD-Yte_TT_MSDC2008_01 DVHC-DSLD 2010_01 Don vi HC" xfId="546"/>
    <cellStyle name="_09.GD-Yte_TT_MSDC2008_01 DVHC-DSLD 2010_02 Danso_Laodong 2012(chuan) CO SO" xfId="547"/>
    <cellStyle name="_09.GD-Yte_TT_MSDC2008_01 DVHC-DSLD 2010_04 Doanh nghiep va CSKDCT 2012" xfId="548"/>
    <cellStyle name="_09.GD-Yte_TT_MSDC2008_01 DVHC-DSLD 2010_08 Thuong mai Tong muc - Diep" xfId="549"/>
    <cellStyle name="_09.GD-Yte_TT_MSDC2008_01 DVHC-DSLD 2010_Bo sung 04 bieu Cong nghiep" xfId="550"/>
    <cellStyle name="_09.GD-Yte_TT_MSDC2008_01 DVHC-DSLD 2010_Mau" xfId="551"/>
    <cellStyle name="_09.GD-Yte_TT_MSDC2008_01 DVHC-DSLD 2010_NGDD 2013 Thu chi NSNN " xfId="552"/>
    <cellStyle name="_09.GD-Yte_TT_MSDC2008_01 DVHC-DSLD 2010_Nien giam KT_TV 2010" xfId="553"/>
    <cellStyle name="_09.GD-Yte_TT_MSDC2008_01 DVHC-DSLD 2010_nien giam tom tat 2010 (thuy)" xfId="554"/>
    <cellStyle name="_09.GD-Yte_TT_MSDC2008_01 DVHC-DSLD 2010_nien giam tom tat 2010 (thuy)_01 Don vi HC" xfId="555"/>
    <cellStyle name="_09.GD-Yte_TT_MSDC2008_01 DVHC-DSLD 2010_nien giam tom tat 2010 (thuy)_02 Danso_Laodong 2012(chuan) CO SO" xfId="556"/>
    <cellStyle name="_09.GD-Yte_TT_MSDC2008_01 DVHC-DSLD 2010_nien giam tom tat 2010 (thuy)_04 Doanh nghiep va CSKDCT 2012" xfId="557"/>
    <cellStyle name="_09.GD-Yte_TT_MSDC2008_01 DVHC-DSLD 2010_nien giam tom tat 2010 (thuy)_08 Thuong mai Tong muc - Diep" xfId="558"/>
    <cellStyle name="_09.GD-Yte_TT_MSDC2008_01 DVHC-DSLD 2010_nien giam tom tat 2010 (thuy)_09 Thuong mai va Du lich" xfId="559"/>
    <cellStyle name="_09.GD-Yte_TT_MSDC2008_01 DVHC-DSLD 2010_nien giam tom tat 2010 (thuy)_09 Thuong mai va Du lich_01 Don vi HC" xfId="560"/>
    <cellStyle name="_09.GD-Yte_TT_MSDC2008_01 DVHC-DSLD 2010_nien giam tom tat 2010 (thuy)_09 Thuong mai va Du lich_NGDD 2013 Thu chi NSNN " xfId="561"/>
    <cellStyle name="_09.GD-Yte_TT_MSDC2008_01 DVHC-DSLD 2010_nien giam tom tat 2010 (thuy)_Xl0000167" xfId="562"/>
    <cellStyle name="_09.GD-Yte_TT_MSDC2008_01 DVHC-DSLD 2010_Tong hop NGTT" xfId="563"/>
    <cellStyle name="_09.GD-Yte_TT_MSDC2008_01 DVHC-DSLD 2010_Tong hop NGTT_09 Thuong mai va Du lich" xfId="564"/>
    <cellStyle name="_09.GD-Yte_TT_MSDC2008_01 DVHC-DSLD 2010_Tong hop NGTT_09 Thuong mai va Du lich_01 Don vi HC" xfId="565"/>
    <cellStyle name="_09.GD-Yte_TT_MSDC2008_01 DVHC-DSLD 2010_Tong hop NGTT_09 Thuong mai va Du lich_NGDD 2013 Thu chi NSNN " xfId="566"/>
    <cellStyle name="_09.GD-Yte_TT_MSDC2008_01 DVHC-DSLD 2010_Xl0000167" xfId="567"/>
    <cellStyle name="_09.GD-Yte_TT_MSDC2008_02  Dan so lao dong(OK)" xfId="568"/>
    <cellStyle name="_09.GD-Yte_TT_MSDC2008_02 Danso_Laodong 2012(chuan) CO SO" xfId="569"/>
    <cellStyle name="_09.GD-Yte_TT_MSDC2008_03 Dautu 2010" xfId="570"/>
    <cellStyle name="_09.GD-Yte_TT_MSDC2008_03 Dautu 2010_01 Don vi HC" xfId="571"/>
    <cellStyle name="_09.GD-Yte_TT_MSDC2008_03 Dautu 2010_02 Danso_Laodong 2012(chuan) CO SO" xfId="572"/>
    <cellStyle name="_09.GD-Yte_TT_MSDC2008_03 Dautu 2010_04 Doanh nghiep va CSKDCT 2012" xfId="573"/>
    <cellStyle name="_09.GD-Yte_TT_MSDC2008_03 Dautu 2010_08 Thuong mai Tong muc - Diep" xfId="574"/>
    <cellStyle name="_09.GD-Yte_TT_MSDC2008_03 Dautu 2010_09 Thuong mai va Du lich" xfId="575"/>
    <cellStyle name="_09.GD-Yte_TT_MSDC2008_03 Dautu 2010_09 Thuong mai va Du lich_01 Don vi HC" xfId="576"/>
    <cellStyle name="_09.GD-Yte_TT_MSDC2008_03 Dautu 2010_09 Thuong mai va Du lich_NGDD 2013 Thu chi NSNN " xfId="577"/>
    <cellStyle name="_09.GD-Yte_TT_MSDC2008_03 Dautu 2010_Xl0000167" xfId="578"/>
    <cellStyle name="_09.GD-Yte_TT_MSDC2008_03 TKQG" xfId="579"/>
    <cellStyle name="_09.GD-Yte_TT_MSDC2008_03 TKQG_02  Dan so lao dong(OK)" xfId="580"/>
    <cellStyle name="_09.GD-Yte_TT_MSDC2008_03 TKQG_Xl0000167" xfId="581"/>
    <cellStyle name="_09.GD-Yte_TT_MSDC2008_04 Doanh nghiep va CSKDCT 2012" xfId="582"/>
    <cellStyle name="_09.GD-Yte_TT_MSDC2008_05 Doanh nghiep va Ca the_2011 (Ok)" xfId="583"/>
    <cellStyle name="_09.GD-Yte_TT_MSDC2008_05 NGTT DN 2010 (OK)" xfId="584"/>
    <cellStyle name="_09.GD-Yte_TT_MSDC2008_05 NGTT DN 2010 (OK)_Bo sung 04 bieu Cong nghiep" xfId="585"/>
    <cellStyle name="_09.GD-Yte_TT_MSDC2008_05 Thu chi NSNN" xfId="586"/>
    <cellStyle name="_09.GD-Yte_TT_MSDC2008_06 Nong, lam nghiep 2010  (ok)" xfId="587"/>
    <cellStyle name="_09.GD-Yte_TT_MSDC2008_07 NGTT CN 2012" xfId="588"/>
    <cellStyle name="_09.GD-Yte_TT_MSDC2008_08 Thuong mai Tong muc - Diep" xfId="589"/>
    <cellStyle name="_09.GD-Yte_TT_MSDC2008_08 Thuong mai va Du lich (Ok)" xfId="590"/>
    <cellStyle name="_09.GD-Yte_TT_MSDC2008_09 Chi so gia 2011- VuTKG-1 (Ok)" xfId="591"/>
    <cellStyle name="_09.GD-Yte_TT_MSDC2008_09 Du lich" xfId="592"/>
    <cellStyle name="_09.GD-Yte_TT_MSDC2008_10 Market VH, YT, GD, NGTT 2011 " xfId="593"/>
    <cellStyle name="_09.GD-Yte_TT_MSDC2008_10 Market VH, YT, GD, NGTT 2011 _02  Dan so lao dong(OK)" xfId="594"/>
    <cellStyle name="_09.GD-Yte_TT_MSDC2008_10 Market VH, YT, GD, NGTT 2011 _03 TKQG va Thu chi NSNN 2012" xfId="595"/>
    <cellStyle name="_09.GD-Yte_TT_MSDC2008_10 Market VH, YT, GD, NGTT 2011 _04 Doanh nghiep va CSKDCT 2012" xfId="596"/>
    <cellStyle name="_09.GD-Yte_TT_MSDC2008_10 Market VH, YT, GD, NGTT 2011 _05 Doanh nghiep va Ca the_2011 (Ok)" xfId="597"/>
    <cellStyle name="_09.GD-Yte_TT_MSDC2008_10 Market VH, YT, GD, NGTT 2011 _07 NGTT CN 2012" xfId="598"/>
    <cellStyle name="_09.GD-Yte_TT_MSDC2008_10 Market VH, YT, GD, NGTT 2011 _08 Thuong mai Tong muc - Diep" xfId="599"/>
    <cellStyle name="_09.GD-Yte_TT_MSDC2008_10 Market VH, YT, GD, NGTT 2011 _08 Thuong mai va Du lich (Ok)" xfId="600"/>
    <cellStyle name="_09.GD-Yte_TT_MSDC2008_10 Market VH, YT, GD, NGTT 2011 _09 Chi so gia 2011- VuTKG-1 (Ok)" xfId="601"/>
    <cellStyle name="_09.GD-Yte_TT_MSDC2008_10 Market VH, YT, GD, NGTT 2011 _09 Du lich" xfId="602"/>
    <cellStyle name="_09.GD-Yte_TT_MSDC2008_10 Market VH, YT, GD, NGTT 2011 _10 Van tai va BCVT (da sua ok)" xfId="603"/>
    <cellStyle name="_09.GD-Yte_TT_MSDC2008_10 Market VH, YT, GD, NGTT 2011 _11 (3)" xfId="604"/>
    <cellStyle name="_09.GD-Yte_TT_MSDC2008_10 Market VH, YT, GD, NGTT 2011 _11 (3)_04 Doanh nghiep va CSKDCT 2012" xfId="605"/>
    <cellStyle name="_09.GD-Yte_TT_MSDC2008_10 Market VH, YT, GD, NGTT 2011 _11 (3)_Xl0000167" xfId="606"/>
    <cellStyle name="_09.GD-Yte_TT_MSDC2008_10 Market VH, YT, GD, NGTT 2011 _12 (2)" xfId="607"/>
    <cellStyle name="_09.GD-Yte_TT_MSDC2008_10 Market VH, YT, GD, NGTT 2011 _12 (2)_04 Doanh nghiep va CSKDCT 2012" xfId="608"/>
    <cellStyle name="_09.GD-Yte_TT_MSDC2008_10 Market VH, YT, GD, NGTT 2011 _12 (2)_Xl0000167" xfId="609"/>
    <cellStyle name="_09.GD-Yte_TT_MSDC2008_10 Market VH, YT, GD, NGTT 2011 _12 Giao duc, Y Te va Muc songnam2011" xfId="610"/>
    <cellStyle name="_09.GD-Yte_TT_MSDC2008_10 Market VH, YT, GD, NGTT 2011 _13 Van tai 2012" xfId="611"/>
    <cellStyle name="_09.GD-Yte_TT_MSDC2008_10 Market VH, YT, GD, NGTT 2011 _Giaoduc2013(ok)" xfId="612"/>
    <cellStyle name="_09.GD-Yte_TT_MSDC2008_10 Market VH, YT, GD, NGTT 2011 _Maket NGTT2012 LN,TS (7-1-2013)" xfId="613"/>
    <cellStyle name="_09.GD-Yte_TT_MSDC2008_10 Market VH, YT, GD, NGTT 2011 _Maket NGTT2012 LN,TS (7-1-2013)_Nongnghiep" xfId="614"/>
    <cellStyle name="_09.GD-Yte_TT_MSDC2008_10 Market VH, YT, GD, NGTT 2011 _Ngiam_lamnghiep_2011_v2(1)(1)" xfId="615"/>
    <cellStyle name="_09.GD-Yte_TT_MSDC2008_10 Market VH, YT, GD, NGTT 2011 _Ngiam_lamnghiep_2011_v2(1)(1)_Nongnghiep" xfId="616"/>
    <cellStyle name="_09.GD-Yte_TT_MSDC2008_10 Market VH, YT, GD, NGTT 2011 _NGTT LN,TS 2012 (Chuan)" xfId="617"/>
    <cellStyle name="_09.GD-Yte_TT_MSDC2008_10 Market VH, YT, GD, NGTT 2011 _Nien giam TT Vu Nong nghiep 2012(solieu)-gui Vu TH 29-3-2013" xfId="618"/>
    <cellStyle name="_09.GD-Yte_TT_MSDC2008_10 Market VH, YT, GD, NGTT 2011 _Nongnghiep" xfId="619"/>
    <cellStyle name="_09.GD-Yte_TT_MSDC2008_10 Market VH, YT, GD, NGTT 2011 _Nongnghiep NGDD 2012_cap nhat den 24-5-2013(1)" xfId="620"/>
    <cellStyle name="_09.GD-Yte_TT_MSDC2008_10 Market VH, YT, GD, NGTT 2011 _Nongnghiep_Nongnghiep NGDD 2012_cap nhat den 24-5-2013(1)" xfId="621"/>
    <cellStyle name="_09.GD-Yte_TT_MSDC2008_10 Market VH, YT, GD, NGTT 2011 _So lieu quoc te TH" xfId="622"/>
    <cellStyle name="_09.GD-Yte_TT_MSDC2008_10 Market VH, YT, GD, NGTT 2011 _Xl0000147" xfId="623"/>
    <cellStyle name="_09.GD-Yte_TT_MSDC2008_10 Market VH, YT, GD, NGTT 2011 _Xl0000167" xfId="624"/>
    <cellStyle name="_09.GD-Yte_TT_MSDC2008_10 Market VH, YT, GD, NGTT 2011 _XNK" xfId="625"/>
    <cellStyle name="_09.GD-Yte_TT_MSDC2008_10 Van tai va BCVT (da sua ok)" xfId="626"/>
    <cellStyle name="_09.GD-Yte_TT_MSDC2008_10 VH, YT, GD, NGTT 2010 - (OK)" xfId="627"/>
    <cellStyle name="_09.GD-Yte_TT_MSDC2008_10 VH, YT, GD, NGTT 2010 - (OK)_Bo sung 04 bieu Cong nghiep" xfId="628"/>
    <cellStyle name="_09.GD-Yte_TT_MSDC2008_11 (3)" xfId="629"/>
    <cellStyle name="_09.GD-Yte_TT_MSDC2008_11 (3)_04 Doanh nghiep va CSKDCT 2012" xfId="630"/>
    <cellStyle name="_09.GD-Yte_TT_MSDC2008_11 (3)_Xl0000167" xfId="631"/>
    <cellStyle name="_09.GD-Yte_TT_MSDC2008_11 So lieu quoc te 2010-final" xfId="632"/>
    <cellStyle name="_09.GD-Yte_TT_MSDC2008_12 (2)" xfId="633"/>
    <cellStyle name="_09.GD-Yte_TT_MSDC2008_12 (2)_04 Doanh nghiep va CSKDCT 2012" xfId="634"/>
    <cellStyle name="_09.GD-Yte_TT_MSDC2008_12 (2)_Xl0000167" xfId="635"/>
    <cellStyle name="_09.GD-Yte_TT_MSDC2008_12 Chi so gia 2012(chuan) co so" xfId="636"/>
    <cellStyle name="_09.GD-Yte_TT_MSDC2008_12 Giao duc, Y Te va Muc songnam2011" xfId="637"/>
    <cellStyle name="_09.GD-Yte_TT_MSDC2008_13 Van tai 2012" xfId="638"/>
    <cellStyle name="_09.GD-Yte_TT_MSDC2008_Book1" xfId="639"/>
    <cellStyle name="_09.GD-Yte_TT_MSDC2008_Dat Dai NGTT -2013" xfId="640"/>
    <cellStyle name="_09.GD-Yte_TT_MSDC2008_Giaoduc2013(ok)" xfId="641"/>
    <cellStyle name="_09.GD-Yte_TT_MSDC2008_GTSXNN" xfId="642"/>
    <cellStyle name="_09.GD-Yte_TT_MSDC2008_GTSXNN_Nongnghiep NGDD 2012_cap nhat den 24-5-2013(1)" xfId="643"/>
    <cellStyle name="_09.GD-Yte_TT_MSDC2008_Maket NGTT Thu chi NS 2011" xfId="644"/>
    <cellStyle name="_09.GD-Yte_TT_MSDC2008_Maket NGTT Thu chi NS 2011_08 Cong nghiep 2010" xfId="645"/>
    <cellStyle name="_09.GD-Yte_TT_MSDC2008_Maket NGTT Thu chi NS 2011_08 Thuong mai va Du lich (Ok)" xfId="646"/>
    <cellStyle name="_09.GD-Yte_TT_MSDC2008_Maket NGTT Thu chi NS 2011_09 Chi so gia 2011- VuTKG-1 (Ok)" xfId="647"/>
    <cellStyle name="_09.GD-Yte_TT_MSDC2008_Maket NGTT Thu chi NS 2011_09 Du lich" xfId="648"/>
    <cellStyle name="_09.GD-Yte_TT_MSDC2008_Maket NGTT Thu chi NS 2011_10 Van tai va BCVT (da sua ok)" xfId="649"/>
    <cellStyle name="_09.GD-Yte_TT_MSDC2008_Maket NGTT Thu chi NS 2011_12 Giao duc, Y Te va Muc songnam2011" xfId="650"/>
    <cellStyle name="_09.GD-Yte_TT_MSDC2008_Maket NGTT Thu chi NS 2011_nien giam tom tat du lich va XNK" xfId="651"/>
    <cellStyle name="_09.GD-Yte_TT_MSDC2008_Maket NGTT Thu chi NS 2011_Nongnghiep" xfId="652"/>
    <cellStyle name="_09.GD-Yte_TT_MSDC2008_Maket NGTT Thu chi NS 2011_XNK" xfId="653"/>
    <cellStyle name="_09.GD-Yte_TT_MSDC2008_Maket NGTT2012 LN,TS (7-1-2013)" xfId="654"/>
    <cellStyle name="_09.GD-Yte_TT_MSDC2008_Maket NGTT2012 LN,TS (7-1-2013)_Nongnghiep" xfId="655"/>
    <cellStyle name="_09.GD-Yte_TT_MSDC2008_Mau" xfId="656"/>
    <cellStyle name="_09.GD-Yte_TT_MSDC2008_Ngiam_lamnghiep_2011_v2(1)(1)" xfId="657"/>
    <cellStyle name="_09.GD-Yte_TT_MSDC2008_Ngiam_lamnghiep_2011_v2(1)(1)_Nongnghiep" xfId="658"/>
    <cellStyle name="_09.GD-Yte_TT_MSDC2008_NGTT LN,TS 2012 (Chuan)" xfId="659"/>
    <cellStyle name="_09.GD-Yte_TT_MSDC2008_Nien giam day du  Nong nghiep 2010" xfId="660"/>
    <cellStyle name="_09.GD-Yte_TT_MSDC2008_Nien giam KT_TV 2010" xfId="661"/>
    <cellStyle name="_09.GD-Yte_TT_MSDC2008_Nien giam TT Vu Nong nghiep 2012(solieu)-gui Vu TH 29-3-2013" xfId="662"/>
    <cellStyle name="_09.GD-Yte_TT_MSDC2008_Nongnghiep" xfId="663"/>
    <cellStyle name="_09.GD-Yte_TT_MSDC2008_Nongnghiep_Bo sung 04 bieu Cong nghiep" xfId="664"/>
    <cellStyle name="_09.GD-Yte_TT_MSDC2008_Nongnghiep_Mau" xfId="665"/>
    <cellStyle name="_09.GD-Yte_TT_MSDC2008_Nongnghiep_NGDD 2013 Thu chi NSNN " xfId="666"/>
    <cellStyle name="_09.GD-Yte_TT_MSDC2008_Nongnghiep_Nongnghiep NGDD 2012_cap nhat den 24-5-2013(1)" xfId="667"/>
    <cellStyle name="_09.GD-Yte_TT_MSDC2008_Phan i (in)" xfId="668"/>
    <cellStyle name="_09.GD-Yte_TT_MSDC2008_So lieu quoc te TH" xfId="669"/>
    <cellStyle name="_09.GD-Yte_TT_MSDC2008_So lieu quoc te TH_08 Cong nghiep 2010" xfId="670"/>
    <cellStyle name="_09.GD-Yte_TT_MSDC2008_So lieu quoc te TH_08 Thuong mai va Du lich (Ok)" xfId="671"/>
    <cellStyle name="_09.GD-Yte_TT_MSDC2008_So lieu quoc te TH_09 Chi so gia 2011- VuTKG-1 (Ok)" xfId="672"/>
    <cellStyle name="_09.GD-Yte_TT_MSDC2008_So lieu quoc te TH_09 Du lich" xfId="673"/>
    <cellStyle name="_09.GD-Yte_TT_MSDC2008_So lieu quoc te TH_10 Van tai va BCVT (da sua ok)" xfId="674"/>
    <cellStyle name="_09.GD-Yte_TT_MSDC2008_So lieu quoc te TH_12 Giao duc, Y Te va Muc songnam2011" xfId="675"/>
    <cellStyle name="_09.GD-Yte_TT_MSDC2008_So lieu quoc te TH_nien giam tom tat du lich va XNK" xfId="676"/>
    <cellStyle name="_09.GD-Yte_TT_MSDC2008_So lieu quoc te TH_Nongnghiep" xfId="677"/>
    <cellStyle name="_09.GD-Yte_TT_MSDC2008_So lieu quoc te TH_XNK" xfId="678"/>
    <cellStyle name="_09.GD-Yte_TT_MSDC2008_So lieu quoc te(GDP)" xfId="679"/>
    <cellStyle name="_09.GD-Yte_TT_MSDC2008_So lieu quoc te(GDP)_02  Dan so lao dong(OK)" xfId="680"/>
    <cellStyle name="_09.GD-Yte_TT_MSDC2008_So lieu quoc te(GDP)_03 TKQG va Thu chi NSNN 2012" xfId="681"/>
    <cellStyle name="_09.GD-Yte_TT_MSDC2008_So lieu quoc te(GDP)_04 Doanh nghiep va CSKDCT 2012" xfId="682"/>
    <cellStyle name="_09.GD-Yte_TT_MSDC2008_So lieu quoc te(GDP)_05 Doanh nghiep va Ca the_2011 (Ok)" xfId="683"/>
    <cellStyle name="_09.GD-Yte_TT_MSDC2008_So lieu quoc te(GDP)_07 NGTT CN 2012" xfId="684"/>
    <cellStyle name="_09.GD-Yte_TT_MSDC2008_So lieu quoc te(GDP)_08 Thuong mai Tong muc - Diep" xfId="685"/>
    <cellStyle name="_09.GD-Yte_TT_MSDC2008_So lieu quoc te(GDP)_08 Thuong mai va Du lich (Ok)" xfId="686"/>
    <cellStyle name="_09.GD-Yte_TT_MSDC2008_So lieu quoc te(GDP)_09 Chi so gia 2011- VuTKG-1 (Ok)" xfId="687"/>
    <cellStyle name="_09.GD-Yte_TT_MSDC2008_So lieu quoc te(GDP)_09 Du lich" xfId="688"/>
    <cellStyle name="_09.GD-Yte_TT_MSDC2008_So lieu quoc te(GDP)_10 Van tai va BCVT (da sua ok)" xfId="689"/>
    <cellStyle name="_09.GD-Yte_TT_MSDC2008_So lieu quoc te(GDP)_11 (3)" xfId="690"/>
    <cellStyle name="_09.GD-Yte_TT_MSDC2008_So lieu quoc te(GDP)_11 (3)_04 Doanh nghiep va CSKDCT 2012" xfId="691"/>
    <cellStyle name="_09.GD-Yte_TT_MSDC2008_So lieu quoc te(GDP)_11 (3)_Xl0000167" xfId="692"/>
    <cellStyle name="_09.GD-Yte_TT_MSDC2008_So lieu quoc te(GDP)_12 (2)" xfId="693"/>
    <cellStyle name="_09.GD-Yte_TT_MSDC2008_So lieu quoc te(GDP)_12 (2)_04 Doanh nghiep va CSKDCT 2012" xfId="694"/>
    <cellStyle name="_09.GD-Yte_TT_MSDC2008_So lieu quoc te(GDP)_12 (2)_Xl0000167" xfId="695"/>
    <cellStyle name="_09.GD-Yte_TT_MSDC2008_So lieu quoc te(GDP)_12 Giao duc, Y Te va Muc songnam2011" xfId="696"/>
    <cellStyle name="_09.GD-Yte_TT_MSDC2008_So lieu quoc te(GDP)_12 So lieu quoc te (Ok)" xfId="697"/>
    <cellStyle name="_09.GD-Yte_TT_MSDC2008_So lieu quoc te(GDP)_13 Van tai 2012" xfId="698"/>
    <cellStyle name="_09.GD-Yte_TT_MSDC2008_So lieu quoc te(GDP)_Giaoduc2013(ok)" xfId="699"/>
    <cellStyle name="_09.GD-Yte_TT_MSDC2008_So lieu quoc te(GDP)_Maket NGTT2012 LN,TS (7-1-2013)" xfId="700"/>
    <cellStyle name="_09.GD-Yte_TT_MSDC2008_So lieu quoc te(GDP)_Maket NGTT2012 LN,TS (7-1-2013)_Nongnghiep" xfId="701"/>
    <cellStyle name="_09.GD-Yte_TT_MSDC2008_So lieu quoc te(GDP)_Ngiam_lamnghiep_2011_v2(1)(1)" xfId="702"/>
    <cellStyle name="_09.GD-Yte_TT_MSDC2008_So lieu quoc te(GDP)_Ngiam_lamnghiep_2011_v2(1)(1)_Nongnghiep" xfId="703"/>
    <cellStyle name="_09.GD-Yte_TT_MSDC2008_So lieu quoc te(GDP)_NGTT LN,TS 2012 (Chuan)" xfId="704"/>
    <cellStyle name="_09.GD-Yte_TT_MSDC2008_So lieu quoc te(GDP)_Nien giam TT Vu Nong nghiep 2012(solieu)-gui Vu TH 29-3-2013" xfId="705"/>
    <cellStyle name="_09.GD-Yte_TT_MSDC2008_So lieu quoc te(GDP)_Nongnghiep" xfId="706"/>
    <cellStyle name="_09.GD-Yte_TT_MSDC2008_So lieu quoc te(GDP)_Nongnghiep NGDD 2012_cap nhat den 24-5-2013(1)" xfId="707"/>
    <cellStyle name="_09.GD-Yte_TT_MSDC2008_So lieu quoc te(GDP)_Nongnghiep_Nongnghiep NGDD 2012_cap nhat den 24-5-2013(1)" xfId="708"/>
    <cellStyle name="_09.GD-Yte_TT_MSDC2008_So lieu quoc te(GDP)_Xl0000147" xfId="709"/>
    <cellStyle name="_09.GD-Yte_TT_MSDC2008_So lieu quoc te(GDP)_Xl0000167" xfId="710"/>
    <cellStyle name="_09.GD-Yte_TT_MSDC2008_So lieu quoc te(GDP)_XNK" xfId="711"/>
    <cellStyle name="_09.GD-Yte_TT_MSDC2008_Tong hop 1" xfId="712"/>
    <cellStyle name="_09.GD-Yte_TT_MSDC2008_Tong hop NGTT" xfId="713"/>
    <cellStyle name="_09.GD-Yte_TT_MSDC2008_Xl0000167" xfId="714"/>
    <cellStyle name="_09.GD-Yte_TT_MSDC2008_XNK" xfId="715"/>
    <cellStyle name="_09.GD-Yte_TT_MSDC2008_XNK_08 Thuong mai Tong muc - Diep" xfId="716"/>
    <cellStyle name="_09.GD-Yte_TT_MSDC2008_XNK_Bo sung 04 bieu Cong nghiep" xfId="717"/>
    <cellStyle name="_09.GD-Yte_TT_MSDC2008_XNK-2012" xfId="718"/>
    <cellStyle name="_09.GD-Yte_TT_MSDC2008_XNK-Market" xfId="719"/>
    <cellStyle name="_1.OK" xfId="720"/>
    <cellStyle name="_10.Bieuthegioi-tan_NGTT2008(1)" xfId="721"/>
    <cellStyle name="_10.Bieuthegioi-tan_NGTT2008(1) 10" xfId="722"/>
    <cellStyle name="_10.Bieuthegioi-tan_NGTT2008(1) 11" xfId="723"/>
    <cellStyle name="_10.Bieuthegioi-tan_NGTT2008(1) 12" xfId="724"/>
    <cellStyle name="_10.Bieuthegioi-tan_NGTT2008(1) 13" xfId="725"/>
    <cellStyle name="_10.Bieuthegioi-tan_NGTT2008(1) 14" xfId="726"/>
    <cellStyle name="_10.Bieuthegioi-tan_NGTT2008(1) 15" xfId="727"/>
    <cellStyle name="_10.Bieuthegioi-tan_NGTT2008(1) 16" xfId="728"/>
    <cellStyle name="_10.Bieuthegioi-tan_NGTT2008(1) 17" xfId="729"/>
    <cellStyle name="_10.Bieuthegioi-tan_NGTT2008(1) 18" xfId="730"/>
    <cellStyle name="_10.Bieuthegioi-tan_NGTT2008(1) 19" xfId="731"/>
    <cellStyle name="_10.Bieuthegioi-tan_NGTT2008(1) 2" xfId="732"/>
    <cellStyle name="_10.Bieuthegioi-tan_NGTT2008(1) 3" xfId="733"/>
    <cellStyle name="_10.Bieuthegioi-tan_NGTT2008(1) 4" xfId="734"/>
    <cellStyle name="_10.Bieuthegioi-tan_NGTT2008(1) 5" xfId="735"/>
    <cellStyle name="_10.Bieuthegioi-tan_NGTT2008(1) 6" xfId="736"/>
    <cellStyle name="_10.Bieuthegioi-tan_NGTT2008(1) 7" xfId="737"/>
    <cellStyle name="_10.Bieuthegioi-tan_NGTT2008(1) 8" xfId="738"/>
    <cellStyle name="_10.Bieuthegioi-tan_NGTT2008(1) 9" xfId="739"/>
    <cellStyle name="_10.Bieuthegioi-tan_NGTT2008(1)_01 Don vi HC" xfId="740"/>
    <cellStyle name="_10.Bieuthegioi-tan_NGTT2008(1)_01 DVHC-DSLD 2010" xfId="741"/>
    <cellStyle name="_10.Bieuthegioi-tan_NGTT2008(1)_01 DVHC-DSLD 2010_01 Don vi HC" xfId="742"/>
    <cellStyle name="_10.Bieuthegioi-tan_NGTT2008(1)_01 DVHC-DSLD 2010_02 Danso_Laodong 2012(chuan) CO SO" xfId="743"/>
    <cellStyle name="_10.Bieuthegioi-tan_NGTT2008(1)_01 DVHC-DSLD 2010_04 Doanh nghiep va CSKDCT 2012" xfId="744"/>
    <cellStyle name="_10.Bieuthegioi-tan_NGTT2008(1)_01 DVHC-DSLD 2010_08 Thuong mai Tong muc - Diep" xfId="745"/>
    <cellStyle name="_10.Bieuthegioi-tan_NGTT2008(1)_01 DVHC-DSLD 2010_Bo sung 04 bieu Cong nghiep" xfId="746"/>
    <cellStyle name="_10.Bieuthegioi-tan_NGTT2008(1)_01 DVHC-DSLD 2010_Mau" xfId="747"/>
    <cellStyle name="_10.Bieuthegioi-tan_NGTT2008(1)_01 DVHC-DSLD 2010_NGDD 2013 Thu chi NSNN " xfId="748"/>
    <cellStyle name="_10.Bieuthegioi-tan_NGTT2008(1)_01 DVHC-DSLD 2010_Nien giam KT_TV 2010" xfId="749"/>
    <cellStyle name="_10.Bieuthegioi-tan_NGTT2008(1)_01 DVHC-DSLD 2010_nien giam tom tat 2010 (thuy)" xfId="750"/>
    <cellStyle name="_10.Bieuthegioi-tan_NGTT2008(1)_01 DVHC-DSLD 2010_nien giam tom tat 2010 (thuy)_01 Don vi HC" xfId="751"/>
    <cellStyle name="_10.Bieuthegioi-tan_NGTT2008(1)_01 DVHC-DSLD 2010_nien giam tom tat 2010 (thuy)_02 Danso_Laodong 2012(chuan) CO SO" xfId="752"/>
    <cellStyle name="_10.Bieuthegioi-tan_NGTT2008(1)_01 DVHC-DSLD 2010_nien giam tom tat 2010 (thuy)_04 Doanh nghiep va CSKDCT 2012" xfId="753"/>
    <cellStyle name="_10.Bieuthegioi-tan_NGTT2008(1)_01 DVHC-DSLD 2010_nien giam tom tat 2010 (thuy)_08 Thuong mai Tong muc - Diep" xfId="754"/>
    <cellStyle name="_10.Bieuthegioi-tan_NGTT2008(1)_01 DVHC-DSLD 2010_nien giam tom tat 2010 (thuy)_09 Thuong mai va Du lich" xfId="755"/>
    <cellStyle name="_10.Bieuthegioi-tan_NGTT2008(1)_01 DVHC-DSLD 2010_nien giam tom tat 2010 (thuy)_09 Thuong mai va Du lich_01 Don vi HC" xfId="756"/>
    <cellStyle name="_10.Bieuthegioi-tan_NGTT2008(1)_01 DVHC-DSLD 2010_nien giam tom tat 2010 (thuy)_09 Thuong mai va Du lich_NGDD 2013 Thu chi NSNN " xfId="757"/>
    <cellStyle name="_10.Bieuthegioi-tan_NGTT2008(1)_01 DVHC-DSLD 2010_nien giam tom tat 2010 (thuy)_Xl0000167" xfId="758"/>
    <cellStyle name="_10.Bieuthegioi-tan_NGTT2008(1)_01 DVHC-DSLD 2010_Tong hop NGTT" xfId="759"/>
    <cellStyle name="_10.Bieuthegioi-tan_NGTT2008(1)_01 DVHC-DSLD 2010_Tong hop NGTT_09 Thuong mai va Du lich" xfId="760"/>
    <cellStyle name="_10.Bieuthegioi-tan_NGTT2008(1)_01 DVHC-DSLD 2010_Tong hop NGTT_09 Thuong mai va Du lich_01 Don vi HC" xfId="761"/>
    <cellStyle name="_10.Bieuthegioi-tan_NGTT2008(1)_01 DVHC-DSLD 2010_Tong hop NGTT_09 Thuong mai va Du lich_NGDD 2013 Thu chi NSNN " xfId="762"/>
    <cellStyle name="_10.Bieuthegioi-tan_NGTT2008(1)_01 DVHC-DSLD 2010_Xl0000167" xfId="763"/>
    <cellStyle name="_10.Bieuthegioi-tan_NGTT2008(1)_02  Dan so lao dong(OK)" xfId="764"/>
    <cellStyle name="_10.Bieuthegioi-tan_NGTT2008(1)_02 Danso_Laodong 2012(chuan) CO SO" xfId="765"/>
    <cellStyle name="_10.Bieuthegioi-tan_NGTT2008(1)_03 Dautu 2010" xfId="766"/>
    <cellStyle name="_10.Bieuthegioi-tan_NGTT2008(1)_03 Dautu 2010_01 Don vi HC" xfId="767"/>
    <cellStyle name="_10.Bieuthegioi-tan_NGTT2008(1)_03 Dautu 2010_02 Danso_Laodong 2012(chuan) CO SO" xfId="768"/>
    <cellStyle name="_10.Bieuthegioi-tan_NGTT2008(1)_03 Dautu 2010_04 Doanh nghiep va CSKDCT 2012" xfId="769"/>
    <cellStyle name="_10.Bieuthegioi-tan_NGTT2008(1)_03 Dautu 2010_08 Thuong mai Tong muc - Diep" xfId="770"/>
    <cellStyle name="_10.Bieuthegioi-tan_NGTT2008(1)_03 Dautu 2010_09 Thuong mai va Du lich" xfId="771"/>
    <cellStyle name="_10.Bieuthegioi-tan_NGTT2008(1)_03 Dautu 2010_09 Thuong mai va Du lich_01 Don vi HC" xfId="772"/>
    <cellStyle name="_10.Bieuthegioi-tan_NGTT2008(1)_03 Dautu 2010_09 Thuong mai va Du lich_NGDD 2013 Thu chi NSNN " xfId="773"/>
    <cellStyle name="_10.Bieuthegioi-tan_NGTT2008(1)_03 Dautu 2010_Xl0000167" xfId="774"/>
    <cellStyle name="_10.Bieuthegioi-tan_NGTT2008(1)_03 TKQG" xfId="775"/>
    <cellStyle name="_10.Bieuthegioi-tan_NGTT2008(1)_03 TKQG_02  Dan so lao dong(OK)" xfId="776"/>
    <cellStyle name="_10.Bieuthegioi-tan_NGTT2008(1)_03 TKQG_Xl0000167" xfId="777"/>
    <cellStyle name="_10.Bieuthegioi-tan_NGTT2008(1)_04 Doanh nghiep va CSKDCT 2012" xfId="778"/>
    <cellStyle name="_10.Bieuthegioi-tan_NGTT2008(1)_05 Doanh nghiep va Ca the_2011 (Ok)" xfId="779"/>
    <cellStyle name="_10.Bieuthegioi-tan_NGTT2008(1)_05 Thu chi NSNN" xfId="780"/>
    <cellStyle name="_10.Bieuthegioi-tan_NGTT2008(1)_05 Thuong mai" xfId="781"/>
    <cellStyle name="_10.Bieuthegioi-tan_NGTT2008(1)_05 Thuong mai_01 Don vi HC" xfId="782"/>
    <cellStyle name="_10.Bieuthegioi-tan_NGTT2008(1)_05 Thuong mai_02 Danso_Laodong 2012(chuan) CO SO" xfId="783"/>
    <cellStyle name="_10.Bieuthegioi-tan_NGTT2008(1)_05 Thuong mai_04 Doanh nghiep va CSKDCT 2012" xfId="784"/>
    <cellStyle name="_10.Bieuthegioi-tan_NGTT2008(1)_05 Thuong mai_NGDD 2013 Thu chi NSNN " xfId="785"/>
    <cellStyle name="_10.Bieuthegioi-tan_NGTT2008(1)_05 Thuong mai_Nien giam KT_TV 2010" xfId="786"/>
    <cellStyle name="_10.Bieuthegioi-tan_NGTT2008(1)_05 Thuong mai_Xl0000167" xfId="787"/>
    <cellStyle name="_10.Bieuthegioi-tan_NGTT2008(1)_06 Nong, lam nghiep 2010  (ok)" xfId="788"/>
    <cellStyle name="_10.Bieuthegioi-tan_NGTT2008(1)_06 Van tai" xfId="789"/>
    <cellStyle name="_10.Bieuthegioi-tan_NGTT2008(1)_06 Van tai_01 Don vi HC" xfId="790"/>
    <cellStyle name="_10.Bieuthegioi-tan_NGTT2008(1)_06 Van tai_02 Danso_Laodong 2012(chuan) CO SO" xfId="791"/>
    <cellStyle name="_10.Bieuthegioi-tan_NGTT2008(1)_06 Van tai_04 Doanh nghiep va CSKDCT 2012" xfId="792"/>
    <cellStyle name="_10.Bieuthegioi-tan_NGTT2008(1)_06 Van tai_NGDD 2013 Thu chi NSNN " xfId="793"/>
    <cellStyle name="_10.Bieuthegioi-tan_NGTT2008(1)_06 Van tai_Nien giam KT_TV 2010" xfId="794"/>
    <cellStyle name="_10.Bieuthegioi-tan_NGTT2008(1)_06 Van tai_Xl0000167" xfId="795"/>
    <cellStyle name="_10.Bieuthegioi-tan_NGTT2008(1)_07 Buu dien" xfId="796"/>
    <cellStyle name="_10.Bieuthegioi-tan_NGTT2008(1)_07 Buu dien_01 Don vi HC" xfId="797"/>
    <cellStyle name="_10.Bieuthegioi-tan_NGTT2008(1)_07 Buu dien_02 Danso_Laodong 2012(chuan) CO SO" xfId="798"/>
    <cellStyle name="_10.Bieuthegioi-tan_NGTT2008(1)_07 Buu dien_04 Doanh nghiep va CSKDCT 2012" xfId="799"/>
    <cellStyle name="_10.Bieuthegioi-tan_NGTT2008(1)_07 Buu dien_NGDD 2013 Thu chi NSNN " xfId="800"/>
    <cellStyle name="_10.Bieuthegioi-tan_NGTT2008(1)_07 Buu dien_Nien giam KT_TV 2010" xfId="801"/>
    <cellStyle name="_10.Bieuthegioi-tan_NGTT2008(1)_07 Buu dien_Xl0000167" xfId="802"/>
    <cellStyle name="_10.Bieuthegioi-tan_NGTT2008(1)_07 NGTT CN 2012" xfId="803"/>
    <cellStyle name="_10.Bieuthegioi-tan_NGTT2008(1)_08 Thuong mai Tong muc - Diep" xfId="804"/>
    <cellStyle name="_10.Bieuthegioi-tan_NGTT2008(1)_08 Thuong mai va Du lich (Ok)" xfId="805"/>
    <cellStyle name="_10.Bieuthegioi-tan_NGTT2008(1)_08 Van tai" xfId="806"/>
    <cellStyle name="_10.Bieuthegioi-tan_NGTT2008(1)_08 Van tai_01 Don vi HC" xfId="807"/>
    <cellStyle name="_10.Bieuthegioi-tan_NGTT2008(1)_08 Van tai_02 Danso_Laodong 2012(chuan) CO SO" xfId="808"/>
    <cellStyle name="_10.Bieuthegioi-tan_NGTT2008(1)_08 Van tai_04 Doanh nghiep va CSKDCT 2012" xfId="809"/>
    <cellStyle name="_10.Bieuthegioi-tan_NGTT2008(1)_08 Van tai_NGDD 2013 Thu chi NSNN " xfId="810"/>
    <cellStyle name="_10.Bieuthegioi-tan_NGTT2008(1)_08 Van tai_Nien giam KT_TV 2010" xfId="811"/>
    <cellStyle name="_10.Bieuthegioi-tan_NGTT2008(1)_08 Van tai_Xl0000167" xfId="812"/>
    <cellStyle name="_10.Bieuthegioi-tan_NGTT2008(1)_08 Yte-van hoa" xfId="813"/>
    <cellStyle name="_10.Bieuthegioi-tan_NGTT2008(1)_08 Yte-van hoa_01 Don vi HC" xfId="814"/>
    <cellStyle name="_10.Bieuthegioi-tan_NGTT2008(1)_08 Yte-van hoa_02 Danso_Laodong 2012(chuan) CO SO" xfId="815"/>
    <cellStyle name="_10.Bieuthegioi-tan_NGTT2008(1)_08 Yte-van hoa_04 Doanh nghiep va CSKDCT 2012" xfId="816"/>
    <cellStyle name="_10.Bieuthegioi-tan_NGTT2008(1)_08 Yte-van hoa_NGDD 2013 Thu chi NSNN " xfId="817"/>
    <cellStyle name="_10.Bieuthegioi-tan_NGTT2008(1)_08 Yte-van hoa_Nien giam KT_TV 2010" xfId="818"/>
    <cellStyle name="_10.Bieuthegioi-tan_NGTT2008(1)_08 Yte-van hoa_Xl0000167" xfId="819"/>
    <cellStyle name="_10.Bieuthegioi-tan_NGTT2008(1)_09 Chi so gia 2011- VuTKG-1 (Ok)" xfId="820"/>
    <cellStyle name="_10.Bieuthegioi-tan_NGTT2008(1)_09 Du lich" xfId="821"/>
    <cellStyle name="_10.Bieuthegioi-tan_NGTT2008(1)_09 Thuong mai va Du lich" xfId="822"/>
    <cellStyle name="_10.Bieuthegioi-tan_NGTT2008(1)_09 Thuong mai va Du lich_01 Don vi HC" xfId="823"/>
    <cellStyle name="_10.Bieuthegioi-tan_NGTT2008(1)_09 Thuong mai va Du lich_NGDD 2013 Thu chi NSNN " xfId="824"/>
    <cellStyle name="_10.Bieuthegioi-tan_NGTT2008(1)_10 Market VH, YT, GD, NGTT 2011 " xfId="825"/>
    <cellStyle name="_10.Bieuthegioi-tan_NGTT2008(1)_10 Market VH, YT, GD, NGTT 2011 _02  Dan so lao dong(OK)" xfId="826"/>
    <cellStyle name="_10.Bieuthegioi-tan_NGTT2008(1)_10 Market VH, YT, GD, NGTT 2011 _03 TKQG va Thu chi NSNN 2012" xfId="827"/>
    <cellStyle name="_10.Bieuthegioi-tan_NGTT2008(1)_10 Market VH, YT, GD, NGTT 2011 _04 Doanh nghiep va CSKDCT 2012" xfId="828"/>
    <cellStyle name="_10.Bieuthegioi-tan_NGTT2008(1)_10 Market VH, YT, GD, NGTT 2011 _05 Doanh nghiep va Ca the_2011 (Ok)" xfId="829"/>
    <cellStyle name="_10.Bieuthegioi-tan_NGTT2008(1)_10 Market VH, YT, GD, NGTT 2011 _07 NGTT CN 2012" xfId="830"/>
    <cellStyle name="_10.Bieuthegioi-tan_NGTT2008(1)_10 Market VH, YT, GD, NGTT 2011 _08 Thuong mai Tong muc - Diep" xfId="831"/>
    <cellStyle name="_10.Bieuthegioi-tan_NGTT2008(1)_10 Market VH, YT, GD, NGTT 2011 _08 Thuong mai va Du lich (Ok)" xfId="832"/>
    <cellStyle name="_10.Bieuthegioi-tan_NGTT2008(1)_10 Market VH, YT, GD, NGTT 2011 _09 Chi so gia 2011- VuTKG-1 (Ok)" xfId="833"/>
    <cellStyle name="_10.Bieuthegioi-tan_NGTT2008(1)_10 Market VH, YT, GD, NGTT 2011 _09 Du lich" xfId="834"/>
    <cellStyle name="_10.Bieuthegioi-tan_NGTT2008(1)_10 Market VH, YT, GD, NGTT 2011 _10 Van tai va BCVT (da sua ok)" xfId="835"/>
    <cellStyle name="_10.Bieuthegioi-tan_NGTT2008(1)_10 Market VH, YT, GD, NGTT 2011 _11 (3)" xfId="836"/>
    <cellStyle name="_10.Bieuthegioi-tan_NGTT2008(1)_10 Market VH, YT, GD, NGTT 2011 _11 (3)_04 Doanh nghiep va CSKDCT 2012" xfId="837"/>
    <cellStyle name="_10.Bieuthegioi-tan_NGTT2008(1)_10 Market VH, YT, GD, NGTT 2011 _11 (3)_Xl0000167" xfId="838"/>
    <cellStyle name="_10.Bieuthegioi-tan_NGTT2008(1)_10 Market VH, YT, GD, NGTT 2011 _12 (2)" xfId="839"/>
    <cellStyle name="_10.Bieuthegioi-tan_NGTT2008(1)_10 Market VH, YT, GD, NGTT 2011 _12 (2)_04 Doanh nghiep va CSKDCT 2012" xfId="840"/>
    <cellStyle name="_10.Bieuthegioi-tan_NGTT2008(1)_10 Market VH, YT, GD, NGTT 2011 _12 (2)_Xl0000167" xfId="841"/>
    <cellStyle name="_10.Bieuthegioi-tan_NGTT2008(1)_10 Market VH, YT, GD, NGTT 2011 _12 Giao duc, Y Te va Muc songnam2011" xfId="842"/>
    <cellStyle name="_10.Bieuthegioi-tan_NGTT2008(1)_10 Market VH, YT, GD, NGTT 2011 _13 Van tai 2012" xfId="843"/>
    <cellStyle name="_10.Bieuthegioi-tan_NGTT2008(1)_10 Market VH, YT, GD, NGTT 2011 _Giaoduc2013(ok)" xfId="844"/>
    <cellStyle name="_10.Bieuthegioi-tan_NGTT2008(1)_10 Market VH, YT, GD, NGTT 2011 _Maket NGTT2012 LN,TS (7-1-2013)" xfId="845"/>
    <cellStyle name="_10.Bieuthegioi-tan_NGTT2008(1)_10 Market VH, YT, GD, NGTT 2011 _Maket NGTT2012 LN,TS (7-1-2013)_Nongnghiep" xfId="846"/>
    <cellStyle name="_10.Bieuthegioi-tan_NGTT2008(1)_10 Market VH, YT, GD, NGTT 2011 _Ngiam_lamnghiep_2011_v2(1)(1)" xfId="847"/>
    <cellStyle name="_10.Bieuthegioi-tan_NGTT2008(1)_10 Market VH, YT, GD, NGTT 2011 _Ngiam_lamnghiep_2011_v2(1)(1)_Nongnghiep" xfId="848"/>
    <cellStyle name="_10.Bieuthegioi-tan_NGTT2008(1)_10 Market VH, YT, GD, NGTT 2011 _NGTT LN,TS 2012 (Chuan)" xfId="849"/>
    <cellStyle name="_10.Bieuthegioi-tan_NGTT2008(1)_10 Market VH, YT, GD, NGTT 2011 _Nien giam TT Vu Nong nghiep 2012(solieu)-gui Vu TH 29-3-2013" xfId="850"/>
    <cellStyle name="_10.Bieuthegioi-tan_NGTT2008(1)_10 Market VH, YT, GD, NGTT 2011 _Nongnghiep" xfId="851"/>
    <cellStyle name="_10.Bieuthegioi-tan_NGTT2008(1)_10 Market VH, YT, GD, NGTT 2011 _Nongnghiep NGDD 2012_cap nhat den 24-5-2013(1)" xfId="852"/>
    <cellStyle name="_10.Bieuthegioi-tan_NGTT2008(1)_10 Market VH, YT, GD, NGTT 2011 _Nongnghiep_Nongnghiep NGDD 2012_cap nhat den 24-5-2013(1)" xfId="853"/>
    <cellStyle name="_10.Bieuthegioi-tan_NGTT2008(1)_10 Market VH, YT, GD, NGTT 2011 _So lieu quoc te TH" xfId="854"/>
    <cellStyle name="_10.Bieuthegioi-tan_NGTT2008(1)_10 Market VH, YT, GD, NGTT 2011 _Xl0000147" xfId="855"/>
    <cellStyle name="_10.Bieuthegioi-tan_NGTT2008(1)_10 Market VH, YT, GD, NGTT 2011 _Xl0000167" xfId="856"/>
    <cellStyle name="_10.Bieuthegioi-tan_NGTT2008(1)_10 Market VH, YT, GD, NGTT 2011 _XNK" xfId="857"/>
    <cellStyle name="_10.Bieuthegioi-tan_NGTT2008(1)_10 Van tai va BCVT (da sua ok)" xfId="858"/>
    <cellStyle name="_10.Bieuthegioi-tan_NGTT2008(1)_10 VH, YT, GD, NGTT 2010 - (OK)" xfId="859"/>
    <cellStyle name="_10.Bieuthegioi-tan_NGTT2008(1)_10 VH, YT, GD, NGTT 2010 - (OK)_Bo sung 04 bieu Cong nghiep" xfId="860"/>
    <cellStyle name="_10.Bieuthegioi-tan_NGTT2008(1)_11 (3)" xfId="861"/>
    <cellStyle name="_10.Bieuthegioi-tan_NGTT2008(1)_11 (3)_04 Doanh nghiep va CSKDCT 2012" xfId="862"/>
    <cellStyle name="_10.Bieuthegioi-tan_NGTT2008(1)_11 (3)_Xl0000167" xfId="863"/>
    <cellStyle name="_10.Bieuthegioi-tan_NGTT2008(1)_11 So lieu quoc te 2010-final" xfId="864"/>
    <cellStyle name="_10.Bieuthegioi-tan_NGTT2008(1)_12 (2)" xfId="865"/>
    <cellStyle name="_10.Bieuthegioi-tan_NGTT2008(1)_12 (2)_04 Doanh nghiep va CSKDCT 2012" xfId="866"/>
    <cellStyle name="_10.Bieuthegioi-tan_NGTT2008(1)_12 (2)_Xl0000167" xfId="867"/>
    <cellStyle name="_10.Bieuthegioi-tan_NGTT2008(1)_12 Chi so gia 2012(chuan) co so" xfId="868"/>
    <cellStyle name="_10.Bieuthegioi-tan_NGTT2008(1)_12 Giao duc, Y Te va Muc songnam2011" xfId="869"/>
    <cellStyle name="_10.Bieuthegioi-tan_NGTT2008(1)_13 Van tai 2012" xfId="870"/>
    <cellStyle name="_10.Bieuthegioi-tan_NGTT2008(1)_Book1" xfId="871"/>
    <cellStyle name="_10.Bieuthegioi-tan_NGTT2008(1)_Book3" xfId="872"/>
    <cellStyle name="_10.Bieuthegioi-tan_NGTT2008(1)_Book3 10" xfId="873"/>
    <cellStyle name="_10.Bieuthegioi-tan_NGTT2008(1)_Book3 11" xfId="874"/>
    <cellStyle name="_10.Bieuthegioi-tan_NGTT2008(1)_Book3 12" xfId="875"/>
    <cellStyle name="_10.Bieuthegioi-tan_NGTT2008(1)_Book3 13" xfId="876"/>
    <cellStyle name="_10.Bieuthegioi-tan_NGTT2008(1)_Book3 14" xfId="877"/>
    <cellStyle name="_10.Bieuthegioi-tan_NGTT2008(1)_Book3 15" xfId="878"/>
    <cellStyle name="_10.Bieuthegioi-tan_NGTT2008(1)_Book3 16" xfId="879"/>
    <cellStyle name="_10.Bieuthegioi-tan_NGTT2008(1)_Book3 17" xfId="880"/>
    <cellStyle name="_10.Bieuthegioi-tan_NGTT2008(1)_Book3 18" xfId="881"/>
    <cellStyle name="_10.Bieuthegioi-tan_NGTT2008(1)_Book3 19" xfId="882"/>
    <cellStyle name="_10.Bieuthegioi-tan_NGTT2008(1)_Book3 2" xfId="883"/>
    <cellStyle name="_10.Bieuthegioi-tan_NGTT2008(1)_Book3 3" xfId="884"/>
    <cellStyle name="_10.Bieuthegioi-tan_NGTT2008(1)_Book3 4" xfId="885"/>
    <cellStyle name="_10.Bieuthegioi-tan_NGTT2008(1)_Book3 5" xfId="886"/>
    <cellStyle name="_10.Bieuthegioi-tan_NGTT2008(1)_Book3 6" xfId="887"/>
    <cellStyle name="_10.Bieuthegioi-tan_NGTT2008(1)_Book3 7" xfId="888"/>
    <cellStyle name="_10.Bieuthegioi-tan_NGTT2008(1)_Book3 8" xfId="889"/>
    <cellStyle name="_10.Bieuthegioi-tan_NGTT2008(1)_Book3 9" xfId="890"/>
    <cellStyle name="_10.Bieuthegioi-tan_NGTT2008(1)_Book3_01 Don vi HC" xfId="891"/>
    <cellStyle name="_10.Bieuthegioi-tan_NGTT2008(1)_Book3_01 DVHC-DSLD 2010" xfId="892"/>
    <cellStyle name="_10.Bieuthegioi-tan_NGTT2008(1)_Book3_02  Dan so lao dong(OK)" xfId="893"/>
    <cellStyle name="_10.Bieuthegioi-tan_NGTT2008(1)_Book3_02 Danso_Laodong 2012(chuan) CO SO" xfId="894"/>
    <cellStyle name="_10.Bieuthegioi-tan_NGTT2008(1)_Book3_03 TKQG va Thu chi NSNN 2012" xfId="895"/>
    <cellStyle name="_10.Bieuthegioi-tan_NGTT2008(1)_Book3_04 Doanh nghiep va CSKDCT 2012" xfId="896"/>
    <cellStyle name="_10.Bieuthegioi-tan_NGTT2008(1)_Book3_05 Doanh nghiep va Ca the_2011 (Ok)" xfId="897"/>
    <cellStyle name="_10.Bieuthegioi-tan_NGTT2008(1)_Book3_05 NGTT DN 2010 (OK)" xfId="898"/>
    <cellStyle name="_10.Bieuthegioi-tan_NGTT2008(1)_Book3_05 NGTT DN 2010 (OK)_Bo sung 04 bieu Cong nghiep" xfId="899"/>
    <cellStyle name="_10.Bieuthegioi-tan_NGTT2008(1)_Book3_06 Nong, lam nghiep 2010  (ok)" xfId="900"/>
    <cellStyle name="_10.Bieuthegioi-tan_NGTT2008(1)_Book3_07 NGTT CN 2012" xfId="901"/>
    <cellStyle name="_10.Bieuthegioi-tan_NGTT2008(1)_Book3_08 Thuong mai Tong muc - Diep" xfId="902"/>
    <cellStyle name="_10.Bieuthegioi-tan_NGTT2008(1)_Book3_08 Thuong mai va Du lich (Ok)" xfId="903"/>
    <cellStyle name="_10.Bieuthegioi-tan_NGTT2008(1)_Book3_09 Chi so gia 2011- VuTKG-1 (Ok)" xfId="904"/>
    <cellStyle name="_10.Bieuthegioi-tan_NGTT2008(1)_Book3_09 Du lich" xfId="905"/>
    <cellStyle name="_10.Bieuthegioi-tan_NGTT2008(1)_Book3_10 Market VH, YT, GD, NGTT 2011 " xfId="906"/>
    <cellStyle name="_10.Bieuthegioi-tan_NGTT2008(1)_Book3_10 Market VH, YT, GD, NGTT 2011 _02  Dan so lao dong(OK)" xfId="907"/>
    <cellStyle name="_10.Bieuthegioi-tan_NGTT2008(1)_Book3_10 Market VH, YT, GD, NGTT 2011 _03 TKQG va Thu chi NSNN 2012" xfId="908"/>
    <cellStyle name="_10.Bieuthegioi-tan_NGTT2008(1)_Book3_10 Market VH, YT, GD, NGTT 2011 _04 Doanh nghiep va CSKDCT 2012" xfId="909"/>
    <cellStyle name="_10.Bieuthegioi-tan_NGTT2008(1)_Book3_10 Market VH, YT, GD, NGTT 2011 _05 Doanh nghiep va Ca the_2011 (Ok)" xfId="910"/>
    <cellStyle name="_10.Bieuthegioi-tan_NGTT2008(1)_Book3_10 Market VH, YT, GD, NGTT 2011 _07 NGTT CN 2012" xfId="911"/>
    <cellStyle name="_10.Bieuthegioi-tan_NGTT2008(1)_Book3_10 Market VH, YT, GD, NGTT 2011 _08 Thuong mai Tong muc - Diep" xfId="912"/>
    <cellStyle name="_10.Bieuthegioi-tan_NGTT2008(1)_Book3_10 Market VH, YT, GD, NGTT 2011 _08 Thuong mai va Du lich (Ok)" xfId="913"/>
    <cellStyle name="_10.Bieuthegioi-tan_NGTT2008(1)_Book3_10 Market VH, YT, GD, NGTT 2011 _09 Chi so gia 2011- VuTKG-1 (Ok)" xfId="914"/>
    <cellStyle name="_10.Bieuthegioi-tan_NGTT2008(1)_Book3_10 Market VH, YT, GD, NGTT 2011 _09 Du lich" xfId="915"/>
    <cellStyle name="_10.Bieuthegioi-tan_NGTT2008(1)_Book3_10 Market VH, YT, GD, NGTT 2011 _10 Van tai va BCVT (da sua ok)" xfId="916"/>
    <cellStyle name="_10.Bieuthegioi-tan_NGTT2008(1)_Book3_10 Market VH, YT, GD, NGTT 2011 _11 (3)" xfId="917"/>
    <cellStyle name="_10.Bieuthegioi-tan_NGTT2008(1)_Book3_10 Market VH, YT, GD, NGTT 2011 _11 (3)_04 Doanh nghiep va CSKDCT 2012" xfId="918"/>
    <cellStyle name="_10.Bieuthegioi-tan_NGTT2008(1)_Book3_10 Market VH, YT, GD, NGTT 2011 _11 (3)_Xl0000167" xfId="919"/>
    <cellStyle name="_10.Bieuthegioi-tan_NGTT2008(1)_Book3_10 Market VH, YT, GD, NGTT 2011 _12 (2)" xfId="920"/>
    <cellStyle name="_10.Bieuthegioi-tan_NGTT2008(1)_Book3_10 Market VH, YT, GD, NGTT 2011 _12 (2)_04 Doanh nghiep va CSKDCT 2012" xfId="921"/>
    <cellStyle name="_10.Bieuthegioi-tan_NGTT2008(1)_Book3_10 Market VH, YT, GD, NGTT 2011 _12 (2)_Xl0000167" xfId="922"/>
    <cellStyle name="_10.Bieuthegioi-tan_NGTT2008(1)_Book3_10 Market VH, YT, GD, NGTT 2011 _12 Giao duc, Y Te va Muc songnam2011" xfId="923"/>
    <cellStyle name="_10.Bieuthegioi-tan_NGTT2008(1)_Book3_10 Market VH, YT, GD, NGTT 2011 _13 Van tai 2012" xfId="924"/>
    <cellStyle name="_10.Bieuthegioi-tan_NGTT2008(1)_Book3_10 Market VH, YT, GD, NGTT 2011 _Giaoduc2013(ok)" xfId="925"/>
    <cellStyle name="_10.Bieuthegioi-tan_NGTT2008(1)_Book3_10 Market VH, YT, GD, NGTT 2011 _Maket NGTT2012 LN,TS (7-1-2013)" xfId="926"/>
    <cellStyle name="_10.Bieuthegioi-tan_NGTT2008(1)_Book3_10 Market VH, YT, GD, NGTT 2011 _Maket NGTT2012 LN,TS (7-1-2013)_Nongnghiep" xfId="927"/>
    <cellStyle name="_10.Bieuthegioi-tan_NGTT2008(1)_Book3_10 Market VH, YT, GD, NGTT 2011 _Ngiam_lamnghiep_2011_v2(1)(1)" xfId="928"/>
    <cellStyle name="_10.Bieuthegioi-tan_NGTT2008(1)_Book3_10 Market VH, YT, GD, NGTT 2011 _Ngiam_lamnghiep_2011_v2(1)(1)_Nongnghiep" xfId="929"/>
    <cellStyle name="_10.Bieuthegioi-tan_NGTT2008(1)_Book3_10 Market VH, YT, GD, NGTT 2011 _NGTT LN,TS 2012 (Chuan)" xfId="930"/>
    <cellStyle name="_10.Bieuthegioi-tan_NGTT2008(1)_Book3_10 Market VH, YT, GD, NGTT 2011 _Nien giam TT Vu Nong nghiep 2012(solieu)-gui Vu TH 29-3-2013" xfId="931"/>
    <cellStyle name="_10.Bieuthegioi-tan_NGTT2008(1)_Book3_10 Market VH, YT, GD, NGTT 2011 _Nongnghiep" xfId="932"/>
    <cellStyle name="_10.Bieuthegioi-tan_NGTT2008(1)_Book3_10 Market VH, YT, GD, NGTT 2011 _Nongnghiep NGDD 2012_cap nhat den 24-5-2013(1)" xfId="933"/>
    <cellStyle name="_10.Bieuthegioi-tan_NGTT2008(1)_Book3_10 Market VH, YT, GD, NGTT 2011 _Nongnghiep_Nongnghiep NGDD 2012_cap nhat den 24-5-2013(1)" xfId="934"/>
    <cellStyle name="_10.Bieuthegioi-tan_NGTT2008(1)_Book3_10 Market VH, YT, GD, NGTT 2011 _So lieu quoc te TH" xfId="935"/>
    <cellStyle name="_10.Bieuthegioi-tan_NGTT2008(1)_Book3_10 Market VH, YT, GD, NGTT 2011 _Xl0000147" xfId="936"/>
    <cellStyle name="_10.Bieuthegioi-tan_NGTT2008(1)_Book3_10 Market VH, YT, GD, NGTT 2011 _Xl0000167" xfId="937"/>
    <cellStyle name="_10.Bieuthegioi-tan_NGTT2008(1)_Book3_10 Market VH, YT, GD, NGTT 2011 _XNK" xfId="938"/>
    <cellStyle name="_10.Bieuthegioi-tan_NGTT2008(1)_Book3_10 Van tai va BCVT (da sua ok)" xfId="939"/>
    <cellStyle name="_10.Bieuthegioi-tan_NGTT2008(1)_Book3_10 VH, YT, GD, NGTT 2010 - (OK)" xfId="940"/>
    <cellStyle name="_10.Bieuthegioi-tan_NGTT2008(1)_Book3_10 VH, YT, GD, NGTT 2010 - (OK)_Bo sung 04 bieu Cong nghiep" xfId="941"/>
    <cellStyle name="_10.Bieuthegioi-tan_NGTT2008(1)_Book3_11 (3)" xfId="942"/>
    <cellStyle name="_10.Bieuthegioi-tan_NGTT2008(1)_Book3_11 (3)_04 Doanh nghiep va CSKDCT 2012" xfId="943"/>
    <cellStyle name="_10.Bieuthegioi-tan_NGTT2008(1)_Book3_11 (3)_Xl0000167" xfId="944"/>
    <cellStyle name="_10.Bieuthegioi-tan_NGTT2008(1)_Book3_12 (2)" xfId="945"/>
    <cellStyle name="_10.Bieuthegioi-tan_NGTT2008(1)_Book3_12 (2)_04 Doanh nghiep va CSKDCT 2012" xfId="946"/>
    <cellStyle name="_10.Bieuthegioi-tan_NGTT2008(1)_Book3_12 (2)_Xl0000167" xfId="947"/>
    <cellStyle name="_10.Bieuthegioi-tan_NGTT2008(1)_Book3_12 Chi so gia 2012(chuan) co so" xfId="948"/>
    <cellStyle name="_10.Bieuthegioi-tan_NGTT2008(1)_Book3_12 Giao duc, Y Te va Muc songnam2011" xfId="949"/>
    <cellStyle name="_10.Bieuthegioi-tan_NGTT2008(1)_Book3_13 Van tai 2012" xfId="950"/>
    <cellStyle name="_10.Bieuthegioi-tan_NGTT2008(1)_Book3_Book1" xfId="951"/>
    <cellStyle name="_10.Bieuthegioi-tan_NGTT2008(1)_Book3_CucThongke-phucdap-Tuan-Anh" xfId="952"/>
    <cellStyle name="_10.Bieuthegioi-tan_NGTT2008(1)_Book3_Giaoduc2013(ok)" xfId="953"/>
    <cellStyle name="_10.Bieuthegioi-tan_NGTT2008(1)_Book3_GTSXNN" xfId="954"/>
    <cellStyle name="_10.Bieuthegioi-tan_NGTT2008(1)_Book3_GTSXNN_Nongnghiep NGDD 2012_cap nhat den 24-5-2013(1)" xfId="955"/>
    <cellStyle name="_10.Bieuthegioi-tan_NGTT2008(1)_Book3_Maket NGTT2012 LN,TS (7-1-2013)" xfId="956"/>
    <cellStyle name="_10.Bieuthegioi-tan_NGTT2008(1)_Book3_Maket NGTT2012 LN,TS (7-1-2013)_Nongnghiep" xfId="957"/>
    <cellStyle name="_10.Bieuthegioi-tan_NGTT2008(1)_Book3_Ngiam_lamnghiep_2011_v2(1)(1)" xfId="958"/>
    <cellStyle name="_10.Bieuthegioi-tan_NGTT2008(1)_Book3_Ngiam_lamnghiep_2011_v2(1)(1)_Nongnghiep" xfId="959"/>
    <cellStyle name="_10.Bieuthegioi-tan_NGTT2008(1)_Book3_NGTT LN,TS 2012 (Chuan)" xfId="960"/>
    <cellStyle name="_10.Bieuthegioi-tan_NGTT2008(1)_Book3_Nien giam day du  Nong nghiep 2010" xfId="961"/>
    <cellStyle name="_10.Bieuthegioi-tan_NGTT2008(1)_Book3_Nien giam TT Vu Nong nghiep 2012(solieu)-gui Vu TH 29-3-2013" xfId="962"/>
    <cellStyle name="_10.Bieuthegioi-tan_NGTT2008(1)_Book3_Nongnghiep" xfId="963"/>
    <cellStyle name="_10.Bieuthegioi-tan_NGTT2008(1)_Book3_Nongnghiep_Bo sung 04 bieu Cong nghiep" xfId="964"/>
    <cellStyle name="_10.Bieuthegioi-tan_NGTT2008(1)_Book3_Nongnghiep_Mau" xfId="965"/>
    <cellStyle name="_10.Bieuthegioi-tan_NGTT2008(1)_Book3_Nongnghiep_NGDD 2013 Thu chi NSNN " xfId="966"/>
    <cellStyle name="_10.Bieuthegioi-tan_NGTT2008(1)_Book3_Nongnghiep_Nongnghiep NGDD 2012_cap nhat den 24-5-2013(1)" xfId="967"/>
    <cellStyle name="_10.Bieuthegioi-tan_NGTT2008(1)_Book3_So lieu quoc te TH" xfId="968"/>
    <cellStyle name="_10.Bieuthegioi-tan_NGTT2008(1)_Book3_So lieu quoc te TH_08 Cong nghiep 2010" xfId="969"/>
    <cellStyle name="_10.Bieuthegioi-tan_NGTT2008(1)_Book3_So lieu quoc te TH_08 Thuong mai va Du lich (Ok)" xfId="970"/>
    <cellStyle name="_10.Bieuthegioi-tan_NGTT2008(1)_Book3_So lieu quoc te TH_09 Chi so gia 2011- VuTKG-1 (Ok)" xfId="971"/>
    <cellStyle name="_10.Bieuthegioi-tan_NGTT2008(1)_Book3_So lieu quoc te TH_09 Du lich" xfId="972"/>
    <cellStyle name="_10.Bieuthegioi-tan_NGTT2008(1)_Book3_So lieu quoc te TH_10 Van tai va BCVT (da sua ok)" xfId="973"/>
    <cellStyle name="_10.Bieuthegioi-tan_NGTT2008(1)_Book3_So lieu quoc te TH_12 Giao duc, Y Te va Muc songnam2011" xfId="974"/>
    <cellStyle name="_10.Bieuthegioi-tan_NGTT2008(1)_Book3_So lieu quoc te TH_nien giam tom tat du lich va XNK" xfId="975"/>
    <cellStyle name="_10.Bieuthegioi-tan_NGTT2008(1)_Book3_So lieu quoc te TH_Nongnghiep" xfId="976"/>
    <cellStyle name="_10.Bieuthegioi-tan_NGTT2008(1)_Book3_So lieu quoc te TH_XNK" xfId="977"/>
    <cellStyle name="_10.Bieuthegioi-tan_NGTT2008(1)_Book3_So lieu quoc te(GDP)" xfId="978"/>
    <cellStyle name="_10.Bieuthegioi-tan_NGTT2008(1)_Book3_So lieu quoc te(GDP)_02  Dan so lao dong(OK)" xfId="979"/>
    <cellStyle name="_10.Bieuthegioi-tan_NGTT2008(1)_Book3_So lieu quoc te(GDP)_03 TKQG va Thu chi NSNN 2012" xfId="980"/>
    <cellStyle name="_10.Bieuthegioi-tan_NGTT2008(1)_Book3_So lieu quoc te(GDP)_04 Doanh nghiep va CSKDCT 2012" xfId="981"/>
    <cellStyle name="_10.Bieuthegioi-tan_NGTT2008(1)_Book3_So lieu quoc te(GDP)_05 Doanh nghiep va Ca the_2011 (Ok)" xfId="982"/>
    <cellStyle name="_10.Bieuthegioi-tan_NGTT2008(1)_Book3_So lieu quoc te(GDP)_07 NGTT CN 2012" xfId="983"/>
    <cellStyle name="_10.Bieuthegioi-tan_NGTT2008(1)_Book3_So lieu quoc te(GDP)_08 Thuong mai Tong muc - Diep" xfId="984"/>
    <cellStyle name="_10.Bieuthegioi-tan_NGTT2008(1)_Book3_So lieu quoc te(GDP)_08 Thuong mai va Du lich (Ok)" xfId="985"/>
    <cellStyle name="_10.Bieuthegioi-tan_NGTT2008(1)_Book3_So lieu quoc te(GDP)_09 Chi so gia 2011- VuTKG-1 (Ok)" xfId="986"/>
    <cellStyle name="_10.Bieuthegioi-tan_NGTT2008(1)_Book3_So lieu quoc te(GDP)_09 Du lich" xfId="987"/>
    <cellStyle name="_10.Bieuthegioi-tan_NGTT2008(1)_Book3_So lieu quoc te(GDP)_10 Van tai va BCVT (da sua ok)" xfId="988"/>
    <cellStyle name="_10.Bieuthegioi-tan_NGTT2008(1)_Book3_So lieu quoc te(GDP)_11 (3)" xfId="989"/>
    <cellStyle name="_10.Bieuthegioi-tan_NGTT2008(1)_Book3_So lieu quoc te(GDP)_11 (3)_04 Doanh nghiep va CSKDCT 2012" xfId="990"/>
    <cellStyle name="_10.Bieuthegioi-tan_NGTT2008(1)_Book3_So lieu quoc te(GDP)_11 (3)_Xl0000167" xfId="991"/>
    <cellStyle name="_10.Bieuthegioi-tan_NGTT2008(1)_Book3_So lieu quoc te(GDP)_12 (2)" xfId="992"/>
    <cellStyle name="_10.Bieuthegioi-tan_NGTT2008(1)_Book3_So lieu quoc te(GDP)_12 (2)_04 Doanh nghiep va CSKDCT 2012" xfId="993"/>
    <cellStyle name="_10.Bieuthegioi-tan_NGTT2008(1)_Book3_So lieu quoc te(GDP)_12 (2)_Xl0000167" xfId="994"/>
    <cellStyle name="_10.Bieuthegioi-tan_NGTT2008(1)_Book3_So lieu quoc te(GDP)_12 Giao duc, Y Te va Muc songnam2011" xfId="995"/>
    <cellStyle name="_10.Bieuthegioi-tan_NGTT2008(1)_Book3_So lieu quoc te(GDP)_12 So lieu quoc te (Ok)" xfId="996"/>
    <cellStyle name="_10.Bieuthegioi-tan_NGTT2008(1)_Book3_So lieu quoc te(GDP)_13 Van tai 2012" xfId="997"/>
    <cellStyle name="_10.Bieuthegioi-tan_NGTT2008(1)_Book3_So lieu quoc te(GDP)_Giaoduc2013(ok)" xfId="998"/>
    <cellStyle name="_10.Bieuthegioi-tan_NGTT2008(1)_Book3_So lieu quoc te(GDP)_Maket NGTT2012 LN,TS (7-1-2013)" xfId="999"/>
    <cellStyle name="_10.Bieuthegioi-tan_NGTT2008(1)_Book3_So lieu quoc te(GDP)_Maket NGTT2012 LN,TS (7-1-2013)_Nongnghiep" xfId="1000"/>
    <cellStyle name="_10.Bieuthegioi-tan_NGTT2008(1)_Book3_So lieu quoc te(GDP)_Ngiam_lamnghiep_2011_v2(1)(1)" xfId="1001"/>
    <cellStyle name="_10.Bieuthegioi-tan_NGTT2008(1)_Book3_So lieu quoc te(GDP)_Ngiam_lamnghiep_2011_v2(1)(1)_Nongnghiep" xfId="1002"/>
    <cellStyle name="_10.Bieuthegioi-tan_NGTT2008(1)_Book3_So lieu quoc te(GDP)_NGTT LN,TS 2012 (Chuan)" xfId="1003"/>
    <cellStyle name="_10.Bieuthegioi-tan_NGTT2008(1)_Book3_So lieu quoc te(GDP)_Nien giam TT Vu Nong nghiep 2012(solieu)-gui Vu TH 29-3-2013" xfId="1004"/>
    <cellStyle name="_10.Bieuthegioi-tan_NGTT2008(1)_Book3_So lieu quoc te(GDP)_Nongnghiep" xfId="1005"/>
    <cellStyle name="_10.Bieuthegioi-tan_NGTT2008(1)_Book3_So lieu quoc te(GDP)_Nongnghiep NGDD 2012_cap nhat den 24-5-2013(1)" xfId="1006"/>
    <cellStyle name="_10.Bieuthegioi-tan_NGTT2008(1)_Book3_So lieu quoc te(GDP)_Nongnghiep_Nongnghiep NGDD 2012_cap nhat den 24-5-2013(1)" xfId="1007"/>
    <cellStyle name="_10.Bieuthegioi-tan_NGTT2008(1)_Book3_So lieu quoc te(GDP)_Xl0000147" xfId="1008"/>
    <cellStyle name="_10.Bieuthegioi-tan_NGTT2008(1)_Book3_So lieu quoc te(GDP)_Xl0000167" xfId="1009"/>
    <cellStyle name="_10.Bieuthegioi-tan_NGTT2008(1)_Book3_So lieu quoc te(GDP)_XNK" xfId="1010"/>
    <cellStyle name="_10.Bieuthegioi-tan_NGTT2008(1)_Book3_Xl0000147" xfId="1011"/>
    <cellStyle name="_10.Bieuthegioi-tan_NGTT2008(1)_Book3_Xl0000167" xfId="1012"/>
    <cellStyle name="_10.Bieuthegioi-tan_NGTT2008(1)_Book3_XNK" xfId="1013"/>
    <cellStyle name="_10.Bieuthegioi-tan_NGTT2008(1)_Book3_XNK_08 Thuong mai Tong muc - Diep" xfId="1014"/>
    <cellStyle name="_10.Bieuthegioi-tan_NGTT2008(1)_Book3_XNK_Bo sung 04 bieu Cong nghiep" xfId="1015"/>
    <cellStyle name="_10.Bieuthegioi-tan_NGTT2008(1)_Book3_XNK-2012" xfId="1016"/>
    <cellStyle name="_10.Bieuthegioi-tan_NGTT2008(1)_Book3_XNK-Market" xfId="1017"/>
    <cellStyle name="_10.Bieuthegioi-tan_NGTT2008(1)_Book4" xfId="1018"/>
    <cellStyle name="_10.Bieuthegioi-tan_NGTT2008(1)_Book4_08 Cong nghiep 2010" xfId="1019"/>
    <cellStyle name="_10.Bieuthegioi-tan_NGTT2008(1)_Book4_08 Thuong mai va Du lich (Ok)" xfId="1020"/>
    <cellStyle name="_10.Bieuthegioi-tan_NGTT2008(1)_Book4_09 Chi so gia 2011- VuTKG-1 (Ok)" xfId="1021"/>
    <cellStyle name="_10.Bieuthegioi-tan_NGTT2008(1)_Book4_09 Du lich" xfId="1022"/>
    <cellStyle name="_10.Bieuthegioi-tan_NGTT2008(1)_Book4_10 Van tai va BCVT (da sua ok)" xfId="1023"/>
    <cellStyle name="_10.Bieuthegioi-tan_NGTT2008(1)_Book4_12 Giao duc, Y Te va Muc songnam2011" xfId="1024"/>
    <cellStyle name="_10.Bieuthegioi-tan_NGTT2008(1)_Book4_12 So lieu quoc te (Ok)" xfId="1025"/>
    <cellStyle name="_10.Bieuthegioi-tan_NGTT2008(1)_Book4_Book1" xfId="1026"/>
    <cellStyle name="_10.Bieuthegioi-tan_NGTT2008(1)_Book4_nien giam tom tat du lich va XNK" xfId="1027"/>
    <cellStyle name="_10.Bieuthegioi-tan_NGTT2008(1)_Book4_Nongnghiep" xfId="1028"/>
    <cellStyle name="_10.Bieuthegioi-tan_NGTT2008(1)_Book4_XNK" xfId="1029"/>
    <cellStyle name="_10.Bieuthegioi-tan_NGTT2008(1)_Book4_XNK-2012" xfId="1030"/>
    <cellStyle name="_10.Bieuthegioi-tan_NGTT2008(1)_CSKDCT 2010" xfId="1031"/>
    <cellStyle name="_10.Bieuthegioi-tan_NGTT2008(1)_CSKDCT 2010_Bo sung 04 bieu Cong nghiep" xfId="1032"/>
    <cellStyle name="_10.Bieuthegioi-tan_NGTT2008(1)_CucThongke-phucdap-Tuan-Anh" xfId="1033"/>
    <cellStyle name="_10.Bieuthegioi-tan_NGTT2008(1)_dan so phan tich 10 nam(moi)" xfId="1034"/>
    <cellStyle name="_10.Bieuthegioi-tan_NGTT2008(1)_dan so phan tich 10 nam(moi)_01 Don vi HC" xfId="1035"/>
    <cellStyle name="_10.Bieuthegioi-tan_NGTT2008(1)_dan so phan tich 10 nam(moi)_02 Danso_Laodong 2012(chuan) CO SO" xfId="1036"/>
    <cellStyle name="_10.Bieuthegioi-tan_NGTT2008(1)_dan so phan tich 10 nam(moi)_04 Doanh nghiep va CSKDCT 2012" xfId="1037"/>
    <cellStyle name="_10.Bieuthegioi-tan_NGTT2008(1)_dan so phan tich 10 nam(moi)_NGDD 2013 Thu chi NSNN " xfId="1038"/>
    <cellStyle name="_10.Bieuthegioi-tan_NGTT2008(1)_dan so phan tich 10 nam(moi)_Nien giam KT_TV 2010" xfId="1039"/>
    <cellStyle name="_10.Bieuthegioi-tan_NGTT2008(1)_dan so phan tich 10 nam(moi)_Xl0000167" xfId="1040"/>
    <cellStyle name="_10.Bieuthegioi-tan_NGTT2008(1)_Dat Dai NGTT -2013" xfId="1041"/>
    <cellStyle name="_10.Bieuthegioi-tan_NGTT2008(1)_Giaoduc2013(ok)" xfId="1042"/>
    <cellStyle name="_10.Bieuthegioi-tan_NGTT2008(1)_GTSXNN" xfId="1043"/>
    <cellStyle name="_10.Bieuthegioi-tan_NGTT2008(1)_GTSXNN_Nongnghiep NGDD 2012_cap nhat den 24-5-2013(1)" xfId="1044"/>
    <cellStyle name="_10.Bieuthegioi-tan_NGTT2008(1)_Lam nghiep, thuy san 2010 (ok)" xfId="1045"/>
    <cellStyle name="_10.Bieuthegioi-tan_NGTT2008(1)_Lam nghiep, thuy san 2010 (ok)_08 Cong nghiep 2010" xfId="1046"/>
    <cellStyle name="_10.Bieuthegioi-tan_NGTT2008(1)_Lam nghiep, thuy san 2010 (ok)_08 Thuong mai va Du lich (Ok)" xfId="1047"/>
    <cellStyle name="_10.Bieuthegioi-tan_NGTT2008(1)_Lam nghiep, thuy san 2010 (ok)_09 Chi so gia 2011- VuTKG-1 (Ok)" xfId="1048"/>
    <cellStyle name="_10.Bieuthegioi-tan_NGTT2008(1)_Lam nghiep, thuy san 2010 (ok)_09 Du lich" xfId="1049"/>
    <cellStyle name="_10.Bieuthegioi-tan_NGTT2008(1)_Lam nghiep, thuy san 2010 (ok)_10 Van tai va BCVT (da sua ok)" xfId="1050"/>
    <cellStyle name="_10.Bieuthegioi-tan_NGTT2008(1)_Lam nghiep, thuy san 2010 (ok)_12 Giao duc, Y Te va Muc songnam2011" xfId="1051"/>
    <cellStyle name="_10.Bieuthegioi-tan_NGTT2008(1)_Lam nghiep, thuy san 2010 (ok)_nien giam tom tat du lich va XNK" xfId="1052"/>
    <cellStyle name="_10.Bieuthegioi-tan_NGTT2008(1)_Lam nghiep, thuy san 2010 (ok)_Nongnghiep" xfId="1053"/>
    <cellStyle name="_10.Bieuthegioi-tan_NGTT2008(1)_Lam nghiep, thuy san 2010 (ok)_XNK" xfId="1054"/>
    <cellStyle name="_10.Bieuthegioi-tan_NGTT2008(1)_Maket NGTT Cong nghiep 2011" xfId="1055"/>
    <cellStyle name="_10.Bieuthegioi-tan_NGTT2008(1)_Maket NGTT Cong nghiep 2011_08 Cong nghiep 2010" xfId="1056"/>
    <cellStyle name="_10.Bieuthegioi-tan_NGTT2008(1)_Maket NGTT Cong nghiep 2011_08 Thuong mai va Du lich (Ok)" xfId="1057"/>
    <cellStyle name="_10.Bieuthegioi-tan_NGTT2008(1)_Maket NGTT Cong nghiep 2011_09 Chi so gia 2011- VuTKG-1 (Ok)" xfId="1058"/>
    <cellStyle name="_10.Bieuthegioi-tan_NGTT2008(1)_Maket NGTT Cong nghiep 2011_09 Du lich" xfId="1059"/>
    <cellStyle name="_10.Bieuthegioi-tan_NGTT2008(1)_Maket NGTT Cong nghiep 2011_10 Van tai va BCVT (da sua ok)" xfId="1060"/>
    <cellStyle name="_10.Bieuthegioi-tan_NGTT2008(1)_Maket NGTT Cong nghiep 2011_12 Giao duc, Y Te va Muc songnam2011" xfId="1061"/>
    <cellStyle name="_10.Bieuthegioi-tan_NGTT2008(1)_Maket NGTT Cong nghiep 2011_nien giam tom tat du lich va XNK" xfId="1062"/>
    <cellStyle name="_10.Bieuthegioi-tan_NGTT2008(1)_Maket NGTT Cong nghiep 2011_Nongnghiep" xfId="1063"/>
    <cellStyle name="_10.Bieuthegioi-tan_NGTT2008(1)_Maket NGTT Cong nghiep 2011_XNK" xfId="1064"/>
    <cellStyle name="_10.Bieuthegioi-tan_NGTT2008(1)_Maket NGTT Doanh Nghiep 2011" xfId="1065"/>
    <cellStyle name="_10.Bieuthegioi-tan_NGTT2008(1)_Maket NGTT Doanh Nghiep 2011_08 Cong nghiep 2010" xfId="1066"/>
    <cellStyle name="_10.Bieuthegioi-tan_NGTT2008(1)_Maket NGTT Doanh Nghiep 2011_08 Thuong mai va Du lich (Ok)" xfId="1067"/>
    <cellStyle name="_10.Bieuthegioi-tan_NGTT2008(1)_Maket NGTT Doanh Nghiep 2011_09 Chi so gia 2011- VuTKG-1 (Ok)" xfId="1068"/>
    <cellStyle name="_10.Bieuthegioi-tan_NGTT2008(1)_Maket NGTT Doanh Nghiep 2011_09 Du lich" xfId="1069"/>
    <cellStyle name="_10.Bieuthegioi-tan_NGTT2008(1)_Maket NGTT Doanh Nghiep 2011_10 Van tai va BCVT (da sua ok)" xfId="1070"/>
    <cellStyle name="_10.Bieuthegioi-tan_NGTT2008(1)_Maket NGTT Doanh Nghiep 2011_12 Giao duc, Y Te va Muc songnam2011" xfId="1071"/>
    <cellStyle name="_10.Bieuthegioi-tan_NGTT2008(1)_Maket NGTT Doanh Nghiep 2011_nien giam tom tat du lich va XNK" xfId="1072"/>
    <cellStyle name="_10.Bieuthegioi-tan_NGTT2008(1)_Maket NGTT Doanh Nghiep 2011_Nongnghiep" xfId="1073"/>
    <cellStyle name="_10.Bieuthegioi-tan_NGTT2008(1)_Maket NGTT Doanh Nghiep 2011_XNK" xfId="1074"/>
    <cellStyle name="_10.Bieuthegioi-tan_NGTT2008(1)_Maket NGTT Thu chi NS 2011" xfId="1075"/>
    <cellStyle name="_10.Bieuthegioi-tan_NGTT2008(1)_Maket NGTT Thu chi NS 2011_08 Cong nghiep 2010" xfId="1076"/>
    <cellStyle name="_10.Bieuthegioi-tan_NGTT2008(1)_Maket NGTT Thu chi NS 2011_08 Thuong mai va Du lich (Ok)" xfId="1077"/>
    <cellStyle name="_10.Bieuthegioi-tan_NGTT2008(1)_Maket NGTT Thu chi NS 2011_09 Chi so gia 2011- VuTKG-1 (Ok)" xfId="1078"/>
    <cellStyle name="_10.Bieuthegioi-tan_NGTT2008(1)_Maket NGTT Thu chi NS 2011_09 Du lich" xfId="1079"/>
    <cellStyle name="_10.Bieuthegioi-tan_NGTT2008(1)_Maket NGTT Thu chi NS 2011_10 Van tai va BCVT (da sua ok)" xfId="1080"/>
    <cellStyle name="_10.Bieuthegioi-tan_NGTT2008(1)_Maket NGTT Thu chi NS 2011_12 Giao duc, Y Te va Muc songnam2011" xfId="1081"/>
    <cellStyle name="_10.Bieuthegioi-tan_NGTT2008(1)_Maket NGTT Thu chi NS 2011_nien giam tom tat du lich va XNK" xfId="1082"/>
    <cellStyle name="_10.Bieuthegioi-tan_NGTT2008(1)_Maket NGTT Thu chi NS 2011_Nongnghiep" xfId="1083"/>
    <cellStyle name="_10.Bieuthegioi-tan_NGTT2008(1)_Maket NGTT Thu chi NS 2011_XNK" xfId="1084"/>
    <cellStyle name="_10.Bieuthegioi-tan_NGTT2008(1)_Maket NGTT2012 LN,TS (7-1-2013)" xfId="1085"/>
    <cellStyle name="_10.Bieuthegioi-tan_NGTT2008(1)_Maket NGTT2012 LN,TS (7-1-2013)_Nongnghiep" xfId="1086"/>
    <cellStyle name="_10.Bieuthegioi-tan_NGTT2008(1)_Ngiam_lamnghiep_2011_v2(1)(1)" xfId="1087"/>
    <cellStyle name="_10.Bieuthegioi-tan_NGTT2008(1)_Ngiam_lamnghiep_2011_v2(1)(1)_Nongnghiep" xfId="1088"/>
    <cellStyle name="_10.Bieuthegioi-tan_NGTT2008(1)_NGTT Ca the 2011 Diep" xfId="1089"/>
    <cellStyle name="_10.Bieuthegioi-tan_NGTT2008(1)_NGTT Ca the 2011 Diep_08 Cong nghiep 2010" xfId="1090"/>
    <cellStyle name="_10.Bieuthegioi-tan_NGTT2008(1)_NGTT Ca the 2011 Diep_08 Thuong mai va Du lich (Ok)" xfId="1091"/>
    <cellStyle name="_10.Bieuthegioi-tan_NGTT2008(1)_NGTT Ca the 2011 Diep_09 Chi so gia 2011- VuTKG-1 (Ok)" xfId="1092"/>
    <cellStyle name="_10.Bieuthegioi-tan_NGTT2008(1)_NGTT Ca the 2011 Diep_09 Du lich" xfId="1093"/>
    <cellStyle name="_10.Bieuthegioi-tan_NGTT2008(1)_NGTT Ca the 2011 Diep_10 Van tai va BCVT (da sua ok)" xfId="1094"/>
    <cellStyle name="_10.Bieuthegioi-tan_NGTT2008(1)_NGTT Ca the 2011 Diep_12 Giao duc, Y Te va Muc songnam2011" xfId="1095"/>
    <cellStyle name="_10.Bieuthegioi-tan_NGTT2008(1)_NGTT Ca the 2011 Diep_nien giam tom tat du lich va XNK" xfId="1096"/>
    <cellStyle name="_10.Bieuthegioi-tan_NGTT2008(1)_NGTT Ca the 2011 Diep_Nongnghiep" xfId="1097"/>
    <cellStyle name="_10.Bieuthegioi-tan_NGTT2008(1)_NGTT Ca the 2011 Diep_XNK" xfId="1098"/>
    <cellStyle name="_10.Bieuthegioi-tan_NGTT2008(1)_NGTT LN,TS 2012 (Chuan)" xfId="1099"/>
    <cellStyle name="_10.Bieuthegioi-tan_NGTT2008(1)_Nien giam day du  Nong nghiep 2010" xfId="1100"/>
    <cellStyle name="_10.Bieuthegioi-tan_NGTT2008(1)_Nien giam TT Vu Nong nghiep 2012(solieu)-gui Vu TH 29-3-2013" xfId="1101"/>
    <cellStyle name="_10.Bieuthegioi-tan_NGTT2008(1)_Nongnghiep" xfId="1102"/>
    <cellStyle name="_10.Bieuthegioi-tan_NGTT2008(1)_Nongnghiep_Bo sung 04 bieu Cong nghiep" xfId="1103"/>
    <cellStyle name="_10.Bieuthegioi-tan_NGTT2008(1)_Nongnghiep_Mau" xfId="1104"/>
    <cellStyle name="_10.Bieuthegioi-tan_NGTT2008(1)_Nongnghiep_NGDD 2013 Thu chi NSNN " xfId="1105"/>
    <cellStyle name="_10.Bieuthegioi-tan_NGTT2008(1)_Nongnghiep_Nongnghiep NGDD 2012_cap nhat den 24-5-2013(1)" xfId="1106"/>
    <cellStyle name="_10.Bieuthegioi-tan_NGTT2008(1)_Phan i (in)" xfId="1107"/>
    <cellStyle name="_10.Bieuthegioi-tan_NGTT2008(1)_So lieu quoc te TH" xfId="1108"/>
    <cellStyle name="_10.Bieuthegioi-tan_NGTT2008(1)_So lieu quoc te TH_08 Cong nghiep 2010" xfId="1109"/>
    <cellStyle name="_10.Bieuthegioi-tan_NGTT2008(1)_So lieu quoc te TH_08 Thuong mai va Du lich (Ok)" xfId="1110"/>
    <cellStyle name="_10.Bieuthegioi-tan_NGTT2008(1)_So lieu quoc te TH_09 Chi so gia 2011- VuTKG-1 (Ok)" xfId="1111"/>
    <cellStyle name="_10.Bieuthegioi-tan_NGTT2008(1)_So lieu quoc te TH_09 Du lich" xfId="1112"/>
    <cellStyle name="_10.Bieuthegioi-tan_NGTT2008(1)_So lieu quoc te TH_10 Van tai va BCVT (da sua ok)" xfId="1113"/>
    <cellStyle name="_10.Bieuthegioi-tan_NGTT2008(1)_So lieu quoc te TH_12 Giao duc, Y Te va Muc songnam2011" xfId="1114"/>
    <cellStyle name="_10.Bieuthegioi-tan_NGTT2008(1)_So lieu quoc te TH_nien giam tom tat du lich va XNK" xfId="1115"/>
    <cellStyle name="_10.Bieuthegioi-tan_NGTT2008(1)_So lieu quoc te TH_Nongnghiep" xfId="1116"/>
    <cellStyle name="_10.Bieuthegioi-tan_NGTT2008(1)_So lieu quoc te TH_XNK" xfId="1117"/>
    <cellStyle name="_10.Bieuthegioi-tan_NGTT2008(1)_So lieu quoc te(GDP)" xfId="1118"/>
    <cellStyle name="_10.Bieuthegioi-tan_NGTT2008(1)_So lieu quoc te(GDP)_02  Dan so lao dong(OK)" xfId="1119"/>
    <cellStyle name="_10.Bieuthegioi-tan_NGTT2008(1)_So lieu quoc te(GDP)_03 TKQG va Thu chi NSNN 2012" xfId="1120"/>
    <cellStyle name="_10.Bieuthegioi-tan_NGTT2008(1)_So lieu quoc te(GDP)_04 Doanh nghiep va CSKDCT 2012" xfId="1121"/>
    <cellStyle name="_10.Bieuthegioi-tan_NGTT2008(1)_So lieu quoc te(GDP)_05 Doanh nghiep va Ca the_2011 (Ok)" xfId="1122"/>
    <cellStyle name="_10.Bieuthegioi-tan_NGTT2008(1)_So lieu quoc te(GDP)_07 NGTT CN 2012" xfId="1123"/>
    <cellStyle name="_10.Bieuthegioi-tan_NGTT2008(1)_So lieu quoc te(GDP)_08 Thuong mai Tong muc - Diep" xfId="1124"/>
    <cellStyle name="_10.Bieuthegioi-tan_NGTT2008(1)_So lieu quoc te(GDP)_08 Thuong mai va Du lich (Ok)" xfId="1125"/>
    <cellStyle name="_10.Bieuthegioi-tan_NGTT2008(1)_So lieu quoc te(GDP)_09 Chi so gia 2011- VuTKG-1 (Ok)" xfId="1126"/>
    <cellStyle name="_10.Bieuthegioi-tan_NGTT2008(1)_So lieu quoc te(GDP)_09 Du lich" xfId="1127"/>
    <cellStyle name="_10.Bieuthegioi-tan_NGTT2008(1)_So lieu quoc te(GDP)_10 Van tai va BCVT (da sua ok)" xfId="1128"/>
    <cellStyle name="_10.Bieuthegioi-tan_NGTT2008(1)_So lieu quoc te(GDP)_11 (3)" xfId="1129"/>
    <cellStyle name="_10.Bieuthegioi-tan_NGTT2008(1)_So lieu quoc te(GDP)_11 (3)_04 Doanh nghiep va CSKDCT 2012" xfId="1130"/>
    <cellStyle name="_10.Bieuthegioi-tan_NGTT2008(1)_So lieu quoc te(GDP)_11 (3)_Xl0000167" xfId="1131"/>
    <cellStyle name="_10.Bieuthegioi-tan_NGTT2008(1)_So lieu quoc te(GDP)_12 (2)" xfId="1132"/>
    <cellStyle name="_10.Bieuthegioi-tan_NGTT2008(1)_So lieu quoc te(GDP)_12 (2)_04 Doanh nghiep va CSKDCT 2012" xfId="1133"/>
    <cellStyle name="_10.Bieuthegioi-tan_NGTT2008(1)_So lieu quoc te(GDP)_12 (2)_Xl0000167" xfId="1134"/>
    <cellStyle name="_10.Bieuthegioi-tan_NGTT2008(1)_So lieu quoc te(GDP)_12 Giao duc, Y Te va Muc songnam2011" xfId="1135"/>
    <cellStyle name="_10.Bieuthegioi-tan_NGTT2008(1)_So lieu quoc te(GDP)_12 So lieu quoc te (Ok)" xfId="1136"/>
    <cellStyle name="_10.Bieuthegioi-tan_NGTT2008(1)_So lieu quoc te(GDP)_13 Van tai 2012" xfId="1137"/>
    <cellStyle name="_10.Bieuthegioi-tan_NGTT2008(1)_So lieu quoc te(GDP)_Giaoduc2013(ok)" xfId="1138"/>
    <cellStyle name="_10.Bieuthegioi-tan_NGTT2008(1)_So lieu quoc te(GDP)_Maket NGTT2012 LN,TS (7-1-2013)" xfId="1139"/>
    <cellStyle name="_10.Bieuthegioi-tan_NGTT2008(1)_So lieu quoc te(GDP)_Maket NGTT2012 LN,TS (7-1-2013)_Nongnghiep" xfId="1140"/>
    <cellStyle name="_10.Bieuthegioi-tan_NGTT2008(1)_So lieu quoc te(GDP)_Ngiam_lamnghiep_2011_v2(1)(1)" xfId="1141"/>
    <cellStyle name="_10.Bieuthegioi-tan_NGTT2008(1)_So lieu quoc te(GDP)_Ngiam_lamnghiep_2011_v2(1)(1)_Nongnghiep" xfId="1142"/>
    <cellStyle name="_10.Bieuthegioi-tan_NGTT2008(1)_So lieu quoc te(GDP)_NGTT LN,TS 2012 (Chuan)" xfId="1143"/>
    <cellStyle name="_10.Bieuthegioi-tan_NGTT2008(1)_So lieu quoc te(GDP)_Nien giam TT Vu Nong nghiep 2012(solieu)-gui Vu TH 29-3-2013" xfId="1144"/>
    <cellStyle name="_10.Bieuthegioi-tan_NGTT2008(1)_So lieu quoc te(GDP)_Nongnghiep" xfId="1145"/>
    <cellStyle name="_10.Bieuthegioi-tan_NGTT2008(1)_So lieu quoc te(GDP)_Nongnghiep NGDD 2012_cap nhat den 24-5-2013(1)" xfId="1146"/>
    <cellStyle name="_10.Bieuthegioi-tan_NGTT2008(1)_So lieu quoc te(GDP)_Nongnghiep_Nongnghiep NGDD 2012_cap nhat den 24-5-2013(1)" xfId="1147"/>
    <cellStyle name="_10.Bieuthegioi-tan_NGTT2008(1)_So lieu quoc te(GDP)_Xl0000147" xfId="1148"/>
    <cellStyle name="_10.Bieuthegioi-tan_NGTT2008(1)_So lieu quoc te(GDP)_Xl0000167" xfId="1149"/>
    <cellStyle name="_10.Bieuthegioi-tan_NGTT2008(1)_So lieu quoc te(GDP)_XNK" xfId="1150"/>
    <cellStyle name="_10.Bieuthegioi-tan_NGTT2008(1)_Thuong mai va Du lich" xfId="1151"/>
    <cellStyle name="_10.Bieuthegioi-tan_NGTT2008(1)_Thuong mai va Du lich_01 Don vi HC" xfId="1152"/>
    <cellStyle name="_10.Bieuthegioi-tan_NGTT2008(1)_Thuong mai va Du lich_NGDD 2013 Thu chi NSNN " xfId="1153"/>
    <cellStyle name="_10.Bieuthegioi-tan_NGTT2008(1)_Tong hop 1" xfId="1154"/>
    <cellStyle name="_10.Bieuthegioi-tan_NGTT2008(1)_Tong hop NGTT" xfId="1155"/>
    <cellStyle name="_10.Bieuthegioi-tan_NGTT2008(1)_Xl0000167" xfId="1156"/>
    <cellStyle name="_10.Bieuthegioi-tan_NGTT2008(1)_XNK" xfId="1157"/>
    <cellStyle name="_10.Bieuthegioi-tan_NGTT2008(1)_XNK (10-6)" xfId="1158"/>
    <cellStyle name="_10.Bieuthegioi-tan_NGTT2008(1)_XNK_08 Thuong mai Tong muc - Diep" xfId="1159"/>
    <cellStyle name="_10.Bieuthegioi-tan_NGTT2008(1)_XNK_Bo sung 04 bieu Cong nghiep" xfId="1160"/>
    <cellStyle name="_10.Bieuthegioi-tan_NGTT2008(1)_XNK-2012" xfId="1161"/>
    <cellStyle name="_10.Bieuthegioi-tan_NGTT2008(1)_XNK-Market" xfId="1162"/>
    <cellStyle name="_10_Market_VH_YT_GD_NGTT_2011" xfId="1163"/>
    <cellStyle name="_10_Market_VH_YT_GD_NGTT_2011_02  Dan so lao dong(OK)" xfId="1164"/>
    <cellStyle name="_10_Market_VH_YT_GD_NGTT_2011_03 TKQG va Thu chi NSNN 2012" xfId="1165"/>
    <cellStyle name="_10_Market_VH_YT_GD_NGTT_2011_04 Doanh nghiep va CSKDCT 2012" xfId="1166"/>
    <cellStyle name="_10_Market_VH_YT_GD_NGTT_2011_05 Doanh nghiep va Ca the_2011 (Ok)" xfId="1167"/>
    <cellStyle name="_10_Market_VH_YT_GD_NGTT_2011_07 NGTT CN 2012" xfId="1168"/>
    <cellStyle name="_10_Market_VH_YT_GD_NGTT_2011_08 Thuong mai Tong muc - Diep" xfId="1169"/>
    <cellStyle name="_10_Market_VH_YT_GD_NGTT_2011_08 Thuong mai va Du lich (Ok)" xfId="1170"/>
    <cellStyle name="_10_Market_VH_YT_GD_NGTT_2011_09 Chi so gia 2011- VuTKG-1 (Ok)" xfId="1171"/>
    <cellStyle name="_10_Market_VH_YT_GD_NGTT_2011_09 Du lich" xfId="1172"/>
    <cellStyle name="_10_Market_VH_YT_GD_NGTT_2011_10 Van tai va BCVT (da sua ok)" xfId="1173"/>
    <cellStyle name="_10_Market_VH_YT_GD_NGTT_2011_11 (3)" xfId="1174"/>
    <cellStyle name="_10_Market_VH_YT_GD_NGTT_2011_11 (3)_04 Doanh nghiep va CSKDCT 2012" xfId="1175"/>
    <cellStyle name="_10_Market_VH_YT_GD_NGTT_2011_11 (3)_Xl0000167" xfId="1176"/>
    <cellStyle name="_10_Market_VH_YT_GD_NGTT_2011_12 (2)" xfId="1177"/>
    <cellStyle name="_10_Market_VH_YT_GD_NGTT_2011_12 (2)_04 Doanh nghiep va CSKDCT 2012" xfId="1178"/>
    <cellStyle name="_10_Market_VH_YT_GD_NGTT_2011_12 (2)_Xl0000167" xfId="1179"/>
    <cellStyle name="_10_Market_VH_YT_GD_NGTT_2011_12 Giao duc, Y Te va Muc songnam2011" xfId="1180"/>
    <cellStyle name="_10_Market_VH_YT_GD_NGTT_2011_13 Van tai 2012" xfId="1181"/>
    <cellStyle name="_10_Market_VH_YT_GD_NGTT_2011_Giaoduc2013(ok)" xfId="1182"/>
    <cellStyle name="_10_Market_VH_YT_GD_NGTT_2011_Maket NGTT2012 LN,TS (7-1-2013)" xfId="1183"/>
    <cellStyle name="_10_Market_VH_YT_GD_NGTT_2011_Maket NGTT2012 LN,TS (7-1-2013)_Nongnghiep" xfId="1184"/>
    <cellStyle name="_10_Market_VH_YT_GD_NGTT_2011_Ngiam_lamnghiep_2011_v2(1)(1)" xfId="1185"/>
    <cellStyle name="_10_Market_VH_YT_GD_NGTT_2011_Ngiam_lamnghiep_2011_v2(1)(1)_Nongnghiep" xfId="1186"/>
    <cellStyle name="_10_Market_VH_YT_GD_NGTT_2011_NGTT LN,TS 2012 (Chuan)" xfId="1187"/>
    <cellStyle name="_10_Market_VH_YT_GD_NGTT_2011_Nien giam TT Vu Nong nghiep 2012(solieu)-gui Vu TH 29-3-2013" xfId="1188"/>
    <cellStyle name="_10_Market_VH_YT_GD_NGTT_2011_Nongnghiep" xfId="1189"/>
    <cellStyle name="_10_Market_VH_YT_GD_NGTT_2011_Nongnghiep NGDD 2012_cap nhat den 24-5-2013(1)" xfId="1190"/>
    <cellStyle name="_10_Market_VH_YT_GD_NGTT_2011_Nongnghiep_Nongnghiep NGDD 2012_cap nhat den 24-5-2013(1)" xfId="1191"/>
    <cellStyle name="_10_Market_VH_YT_GD_NGTT_2011_Xl0000147" xfId="1192"/>
    <cellStyle name="_10_Market_VH_YT_GD_NGTT_2011_Xl0000167" xfId="1193"/>
    <cellStyle name="_10_Market_VH_YT_GD_NGTT_2011_XNK" xfId="1194"/>
    <cellStyle name="_12 So lieu quoc te (Ok)" xfId="1195"/>
    <cellStyle name="_15.Quoc te" xfId="1196"/>
    <cellStyle name="_2.OK" xfId="1197"/>
    <cellStyle name="_3OK" xfId="1198"/>
    <cellStyle name="_4OK" xfId="1199"/>
    <cellStyle name="_5OK" xfId="1200"/>
    <cellStyle name="_6OK" xfId="1201"/>
    <cellStyle name="_7OK" xfId="1202"/>
    <cellStyle name="_8OK" xfId="1203"/>
    <cellStyle name="_Book1" xfId="1204"/>
    <cellStyle name="_Book2" xfId="1205"/>
    <cellStyle name="_Book2 10" xfId="1206"/>
    <cellStyle name="_Book2 11" xfId="1207"/>
    <cellStyle name="_Book2 12" xfId="1208"/>
    <cellStyle name="_Book2 13" xfId="1209"/>
    <cellStyle name="_Book2 14" xfId="1210"/>
    <cellStyle name="_Book2 15" xfId="1211"/>
    <cellStyle name="_Book2 16" xfId="1212"/>
    <cellStyle name="_Book2 17" xfId="1213"/>
    <cellStyle name="_Book2 18" xfId="1214"/>
    <cellStyle name="_Book2 19" xfId="1215"/>
    <cellStyle name="_Book2 2" xfId="1216"/>
    <cellStyle name="_Book2 3" xfId="1217"/>
    <cellStyle name="_Book2 4" xfId="1218"/>
    <cellStyle name="_Book2 5" xfId="1219"/>
    <cellStyle name="_Book2 6" xfId="1220"/>
    <cellStyle name="_Book2 7" xfId="1221"/>
    <cellStyle name="_Book2 8" xfId="1222"/>
    <cellStyle name="_Book2 9" xfId="1223"/>
    <cellStyle name="_Book2_01 Don vi HC" xfId="1224"/>
    <cellStyle name="_Book2_01 DVHC-DSLD 2010" xfId="1225"/>
    <cellStyle name="_Book2_02  Dan so lao dong(OK)" xfId="1226"/>
    <cellStyle name="_Book2_02 Danso_Laodong 2012(chuan) CO SO" xfId="1227"/>
    <cellStyle name="_Book2_03 TKQG va Thu chi NSNN 2012" xfId="1228"/>
    <cellStyle name="_Book2_04 Doanh nghiep va CSKDCT 2012" xfId="1229"/>
    <cellStyle name="_Book2_05 Doanh nghiep va Ca the_2011 (Ok)" xfId="1230"/>
    <cellStyle name="_Book2_05 NGTT DN 2010 (OK)" xfId="1231"/>
    <cellStyle name="_Book2_05 NGTT DN 2010 (OK)_Bo sung 04 bieu Cong nghiep" xfId="1232"/>
    <cellStyle name="_Book2_06 Nong, lam nghiep 2010  (ok)" xfId="1233"/>
    <cellStyle name="_Book2_07 NGTT CN 2012" xfId="1234"/>
    <cellStyle name="_Book2_08 Thuong mai Tong muc - Diep" xfId="1235"/>
    <cellStyle name="_Book2_08 Thuong mai va Du lich (Ok)" xfId="1236"/>
    <cellStyle name="_Book2_09 Chi so gia 2011- VuTKG-1 (Ok)" xfId="1237"/>
    <cellStyle name="_Book2_09 Du lich" xfId="1238"/>
    <cellStyle name="_Book2_10 Market VH, YT, GD, NGTT 2011 " xfId="1239"/>
    <cellStyle name="_Book2_10 Market VH, YT, GD, NGTT 2011 _02  Dan so lao dong(OK)" xfId="1240"/>
    <cellStyle name="_Book2_10 Market VH, YT, GD, NGTT 2011 _03 TKQG va Thu chi NSNN 2012" xfId="1241"/>
    <cellStyle name="_Book2_10 Market VH, YT, GD, NGTT 2011 _04 Doanh nghiep va CSKDCT 2012" xfId="1242"/>
    <cellStyle name="_Book2_10 Market VH, YT, GD, NGTT 2011 _05 Doanh nghiep va Ca the_2011 (Ok)" xfId="1243"/>
    <cellStyle name="_Book2_10 Market VH, YT, GD, NGTT 2011 _07 NGTT CN 2012" xfId="1244"/>
    <cellStyle name="_Book2_10 Market VH, YT, GD, NGTT 2011 _08 Thuong mai Tong muc - Diep" xfId="1245"/>
    <cellStyle name="_Book2_10 Market VH, YT, GD, NGTT 2011 _08 Thuong mai va Du lich (Ok)" xfId="1246"/>
    <cellStyle name="_Book2_10 Market VH, YT, GD, NGTT 2011 _09 Chi so gia 2011- VuTKG-1 (Ok)" xfId="1247"/>
    <cellStyle name="_Book2_10 Market VH, YT, GD, NGTT 2011 _09 Du lich" xfId="1248"/>
    <cellStyle name="_Book2_10 Market VH, YT, GD, NGTT 2011 _10 Van tai va BCVT (da sua ok)" xfId="1249"/>
    <cellStyle name="_Book2_10 Market VH, YT, GD, NGTT 2011 _11 (3)" xfId="1250"/>
    <cellStyle name="_Book2_10 Market VH, YT, GD, NGTT 2011 _11 (3)_04 Doanh nghiep va CSKDCT 2012" xfId="1251"/>
    <cellStyle name="_Book2_10 Market VH, YT, GD, NGTT 2011 _11 (3)_Xl0000167" xfId="1252"/>
    <cellStyle name="_Book2_10 Market VH, YT, GD, NGTT 2011 _12 (2)" xfId="1253"/>
    <cellStyle name="_Book2_10 Market VH, YT, GD, NGTT 2011 _12 (2)_04 Doanh nghiep va CSKDCT 2012" xfId="1254"/>
    <cellStyle name="_Book2_10 Market VH, YT, GD, NGTT 2011 _12 (2)_Xl0000167" xfId="1255"/>
    <cellStyle name="_Book2_10 Market VH, YT, GD, NGTT 2011 _12 Giao duc, Y Te va Muc songnam2011" xfId="1256"/>
    <cellStyle name="_Book2_10 Market VH, YT, GD, NGTT 2011 _13 Van tai 2012" xfId="1257"/>
    <cellStyle name="_Book2_10 Market VH, YT, GD, NGTT 2011 _Giaoduc2013(ok)" xfId="1258"/>
    <cellStyle name="_Book2_10 Market VH, YT, GD, NGTT 2011 _Maket NGTT2012 LN,TS (7-1-2013)" xfId="1259"/>
    <cellStyle name="_Book2_10 Market VH, YT, GD, NGTT 2011 _Maket NGTT2012 LN,TS (7-1-2013)_Nongnghiep" xfId="1260"/>
    <cellStyle name="_Book2_10 Market VH, YT, GD, NGTT 2011 _Ngiam_lamnghiep_2011_v2(1)(1)" xfId="1261"/>
    <cellStyle name="_Book2_10 Market VH, YT, GD, NGTT 2011 _Ngiam_lamnghiep_2011_v2(1)(1)_Nongnghiep" xfId="1262"/>
    <cellStyle name="_Book2_10 Market VH, YT, GD, NGTT 2011 _NGTT LN,TS 2012 (Chuan)" xfId="1263"/>
    <cellStyle name="_Book2_10 Market VH, YT, GD, NGTT 2011 _Nien giam TT Vu Nong nghiep 2012(solieu)-gui Vu TH 29-3-2013" xfId="1264"/>
    <cellStyle name="_Book2_10 Market VH, YT, GD, NGTT 2011 _Nongnghiep" xfId="1265"/>
    <cellStyle name="_Book2_10 Market VH, YT, GD, NGTT 2011 _Nongnghiep NGDD 2012_cap nhat den 24-5-2013(1)" xfId="1266"/>
    <cellStyle name="_Book2_10 Market VH, YT, GD, NGTT 2011 _Nongnghiep_Nongnghiep NGDD 2012_cap nhat den 24-5-2013(1)" xfId="1267"/>
    <cellStyle name="_Book2_10 Market VH, YT, GD, NGTT 2011 _So lieu quoc te TH" xfId="1268"/>
    <cellStyle name="_Book2_10 Market VH, YT, GD, NGTT 2011 _Xl0000147" xfId="1269"/>
    <cellStyle name="_Book2_10 Market VH, YT, GD, NGTT 2011 _Xl0000167" xfId="1270"/>
    <cellStyle name="_Book2_10 Market VH, YT, GD, NGTT 2011 _XNK" xfId="1271"/>
    <cellStyle name="_Book2_10 Van tai va BCVT (da sua ok)" xfId="1272"/>
    <cellStyle name="_Book2_10 VH, YT, GD, NGTT 2010 - (OK)" xfId="1273"/>
    <cellStyle name="_Book2_10 VH, YT, GD, NGTT 2010 - (OK)_Bo sung 04 bieu Cong nghiep" xfId="1274"/>
    <cellStyle name="_Book2_11 (3)" xfId="1275"/>
    <cellStyle name="_Book2_11 (3)_04 Doanh nghiep va CSKDCT 2012" xfId="1276"/>
    <cellStyle name="_Book2_11 (3)_Xl0000167" xfId="1277"/>
    <cellStyle name="_Book2_12 (2)" xfId="1278"/>
    <cellStyle name="_Book2_12 (2)_04 Doanh nghiep va CSKDCT 2012" xfId="1279"/>
    <cellStyle name="_Book2_12 (2)_Xl0000167" xfId="1280"/>
    <cellStyle name="_Book2_12 Chi so gia 2012(chuan) co so" xfId="1281"/>
    <cellStyle name="_Book2_12 Giao duc, Y Te va Muc songnam2011" xfId="1282"/>
    <cellStyle name="_Book2_13 Van tai 2012" xfId="1283"/>
    <cellStyle name="_Book2_Book1" xfId="1284"/>
    <cellStyle name="_Book2_CucThongke-phucdap-Tuan-Anh" xfId="1285"/>
    <cellStyle name="_Book2_dan so phan tich 10 nam(moi)" xfId="1286"/>
    <cellStyle name="_Book2_Giaoduc2013(ok)" xfId="1287"/>
    <cellStyle name="_Book2_GTSXNN" xfId="1288"/>
    <cellStyle name="_Book2_GTSXNN_Nongnghiep NGDD 2012_cap nhat den 24-5-2013(1)" xfId="1289"/>
    <cellStyle name="_Book2_Maket NGTT2012 LN,TS (7-1-2013)" xfId="1290"/>
    <cellStyle name="_Book2_Maket NGTT2012 LN,TS (7-1-2013)_Nongnghiep" xfId="1291"/>
    <cellStyle name="_Book2_Mau" xfId="1292"/>
    <cellStyle name="_Book2_NGDD 2013 Thu chi NSNN " xfId="1293"/>
    <cellStyle name="_Book2_Ngiam_lamnghiep_2011_v2(1)(1)" xfId="1294"/>
    <cellStyle name="_Book2_Ngiam_lamnghiep_2011_v2(1)(1)_Nongnghiep" xfId="1295"/>
    <cellStyle name="_Book2_NGTT LN,TS 2012 (Chuan)" xfId="1296"/>
    <cellStyle name="_Book2_Nien giam day du  Nong nghiep 2010" xfId="1297"/>
    <cellStyle name="_Book2_Nien giam TT Vu Nong nghiep 2012(solieu)-gui Vu TH 29-3-2013" xfId="1298"/>
    <cellStyle name="_Book2_Nongnghiep" xfId="1299"/>
    <cellStyle name="_Book2_Nongnghiep_Bo sung 04 bieu Cong nghiep" xfId="1300"/>
    <cellStyle name="_Book2_Nongnghiep_Mau" xfId="1301"/>
    <cellStyle name="_Book2_Nongnghiep_NGDD 2013 Thu chi NSNN " xfId="1302"/>
    <cellStyle name="_Book2_Nongnghiep_Nongnghiep NGDD 2012_cap nhat den 24-5-2013(1)" xfId="1303"/>
    <cellStyle name="_Book2_So lieu quoc te TH" xfId="1304"/>
    <cellStyle name="_Book2_So lieu quoc te TH_08 Cong nghiep 2010" xfId="1305"/>
    <cellStyle name="_Book2_So lieu quoc te TH_08 Thuong mai va Du lich (Ok)" xfId="1306"/>
    <cellStyle name="_Book2_So lieu quoc te TH_09 Chi so gia 2011- VuTKG-1 (Ok)" xfId="1307"/>
    <cellStyle name="_Book2_So lieu quoc te TH_09 Du lich" xfId="1308"/>
    <cellStyle name="_Book2_So lieu quoc te TH_10 Van tai va BCVT (da sua ok)" xfId="1309"/>
    <cellStyle name="_Book2_So lieu quoc te TH_12 Giao duc, Y Te va Muc songnam2011" xfId="1310"/>
    <cellStyle name="_Book2_So lieu quoc te TH_nien giam tom tat du lich va XNK" xfId="1311"/>
    <cellStyle name="_Book2_So lieu quoc te TH_Nongnghiep" xfId="1312"/>
    <cellStyle name="_Book2_So lieu quoc te TH_XNK" xfId="1313"/>
    <cellStyle name="_Book2_So lieu quoc te(GDP)" xfId="1314"/>
    <cellStyle name="_Book2_So lieu quoc te(GDP)_02  Dan so lao dong(OK)" xfId="1315"/>
    <cellStyle name="_Book2_So lieu quoc te(GDP)_03 TKQG va Thu chi NSNN 2012" xfId="1316"/>
    <cellStyle name="_Book2_So lieu quoc te(GDP)_04 Doanh nghiep va CSKDCT 2012" xfId="1317"/>
    <cellStyle name="_Book2_So lieu quoc te(GDP)_05 Doanh nghiep va Ca the_2011 (Ok)" xfId="1318"/>
    <cellStyle name="_Book2_So lieu quoc te(GDP)_07 NGTT CN 2012" xfId="1319"/>
    <cellStyle name="_Book2_So lieu quoc te(GDP)_08 Thuong mai Tong muc - Diep" xfId="1320"/>
    <cellStyle name="_Book2_So lieu quoc te(GDP)_08 Thuong mai va Du lich (Ok)" xfId="1321"/>
    <cellStyle name="_Book2_So lieu quoc te(GDP)_09 Chi so gia 2011- VuTKG-1 (Ok)" xfId="1322"/>
    <cellStyle name="_Book2_So lieu quoc te(GDP)_09 Du lich" xfId="1323"/>
    <cellStyle name="_Book2_So lieu quoc te(GDP)_10 Van tai va BCVT (da sua ok)" xfId="1324"/>
    <cellStyle name="_Book2_So lieu quoc te(GDP)_11 (3)" xfId="1325"/>
    <cellStyle name="_Book2_So lieu quoc te(GDP)_11 (3)_04 Doanh nghiep va CSKDCT 2012" xfId="1326"/>
    <cellStyle name="_Book2_So lieu quoc te(GDP)_11 (3)_Xl0000167" xfId="1327"/>
    <cellStyle name="_Book2_So lieu quoc te(GDP)_12 (2)" xfId="1328"/>
    <cellStyle name="_Book2_So lieu quoc te(GDP)_12 (2)_04 Doanh nghiep va CSKDCT 2012" xfId="1329"/>
    <cellStyle name="_Book2_So lieu quoc te(GDP)_12 (2)_Xl0000167" xfId="1330"/>
    <cellStyle name="_Book2_So lieu quoc te(GDP)_12 Giao duc, Y Te va Muc songnam2011" xfId="1331"/>
    <cellStyle name="_Book2_So lieu quoc te(GDP)_12 So lieu quoc te (Ok)" xfId="1332"/>
    <cellStyle name="_Book2_So lieu quoc te(GDP)_13 Van tai 2012" xfId="1333"/>
    <cellStyle name="_Book2_So lieu quoc te(GDP)_Giaoduc2013(ok)" xfId="1334"/>
    <cellStyle name="_Book2_So lieu quoc te(GDP)_Maket NGTT2012 LN,TS (7-1-2013)" xfId="1335"/>
    <cellStyle name="_Book2_So lieu quoc te(GDP)_Maket NGTT2012 LN,TS (7-1-2013)_Nongnghiep" xfId="1336"/>
    <cellStyle name="_Book2_So lieu quoc te(GDP)_Ngiam_lamnghiep_2011_v2(1)(1)" xfId="1337"/>
    <cellStyle name="_Book2_So lieu quoc te(GDP)_Ngiam_lamnghiep_2011_v2(1)(1)_Nongnghiep" xfId="1338"/>
    <cellStyle name="_Book2_So lieu quoc te(GDP)_NGTT LN,TS 2012 (Chuan)" xfId="1339"/>
    <cellStyle name="_Book2_So lieu quoc te(GDP)_Nien giam TT Vu Nong nghiep 2012(solieu)-gui Vu TH 29-3-2013" xfId="1340"/>
    <cellStyle name="_Book2_So lieu quoc te(GDP)_Nongnghiep" xfId="1341"/>
    <cellStyle name="_Book2_So lieu quoc te(GDP)_Nongnghiep NGDD 2012_cap nhat den 24-5-2013(1)" xfId="1342"/>
    <cellStyle name="_Book2_So lieu quoc te(GDP)_Nongnghiep_Nongnghiep NGDD 2012_cap nhat den 24-5-2013(1)" xfId="1343"/>
    <cellStyle name="_Book2_So lieu quoc te(GDP)_Xl0000147" xfId="1344"/>
    <cellStyle name="_Book2_So lieu quoc te(GDP)_Xl0000167" xfId="1345"/>
    <cellStyle name="_Book2_So lieu quoc te(GDP)_XNK" xfId="1346"/>
    <cellStyle name="_Book2_Tong hop NGTT" xfId="1347"/>
    <cellStyle name="_Book2_Xl0000147" xfId="1348"/>
    <cellStyle name="_Book2_Xl0000167" xfId="1349"/>
    <cellStyle name="_Book2_XNK" xfId="1350"/>
    <cellStyle name="_Book2_XNK_08 Thuong mai Tong muc - Diep" xfId="1351"/>
    <cellStyle name="_Book2_XNK_Bo sung 04 bieu Cong nghiep" xfId="1352"/>
    <cellStyle name="_Book2_XNK-2012" xfId="1353"/>
    <cellStyle name="_Book2_XNK-Market" xfId="1354"/>
    <cellStyle name="_Book4" xfId="1355"/>
    <cellStyle name="_Buuchinh - Market" xfId="1356"/>
    <cellStyle name="_Buuchinh - Market_02  Dan so lao dong(OK)" xfId="1357"/>
    <cellStyle name="_Buuchinh - Market_03 TKQG va Thu chi NSNN 2012" xfId="1358"/>
    <cellStyle name="_Buuchinh - Market_04 Doanh nghiep va CSKDCT 2012" xfId="1359"/>
    <cellStyle name="_Buuchinh - Market_05 Doanh nghiep va Ca the_2011 (Ok)" xfId="1360"/>
    <cellStyle name="_Buuchinh - Market_07 NGTT CN 2012" xfId="1361"/>
    <cellStyle name="_Buuchinh - Market_08 Thuong mai Tong muc - Diep" xfId="1362"/>
    <cellStyle name="_Buuchinh - Market_08 Thuong mai va Du lich (Ok)" xfId="1363"/>
    <cellStyle name="_Buuchinh - Market_09 Chi so gia 2011- VuTKG-1 (Ok)" xfId="1364"/>
    <cellStyle name="_Buuchinh - Market_09 Du lich" xfId="1365"/>
    <cellStyle name="_Buuchinh - Market_10 Van tai va BCVT (da sua ok)" xfId="1366"/>
    <cellStyle name="_Buuchinh - Market_11 (3)" xfId="1367"/>
    <cellStyle name="_Buuchinh - Market_11 (3)_04 Doanh nghiep va CSKDCT 2012" xfId="1368"/>
    <cellStyle name="_Buuchinh - Market_11 (3)_Xl0000167" xfId="1369"/>
    <cellStyle name="_Buuchinh - Market_12 (2)" xfId="1370"/>
    <cellStyle name="_Buuchinh - Market_12 (2)_04 Doanh nghiep va CSKDCT 2012" xfId="1371"/>
    <cellStyle name="_Buuchinh - Market_12 (2)_Xl0000167" xfId="1372"/>
    <cellStyle name="_Buuchinh - Market_12 Giao duc, Y Te va Muc songnam2011" xfId="1373"/>
    <cellStyle name="_Buuchinh - Market_13 Van tai 2012" xfId="1374"/>
    <cellStyle name="_Buuchinh - Market_Giaoduc2013(ok)" xfId="1375"/>
    <cellStyle name="_Buuchinh - Market_Maket NGTT2012 LN,TS (7-1-2013)" xfId="1376"/>
    <cellStyle name="_Buuchinh - Market_Maket NGTT2012 LN,TS (7-1-2013)_Nongnghiep" xfId="1377"/>
    <cellStyle name="_Buuchinh - Market_Ngiam_lamnghiep_2011_v2(1)(1)" xfId="1378"/>
    <cellStyle name="_Buuchinh - Market_Ngiam_lamnghiep_2011_v2(1)(1)_Nongnghiep" xfId="1379"/>
    <cellStyle name="_Buuchinh - Market_NGTT LN,TS 2012 (Chuan)" xfId="1380"/>
    <cellStyle name="_Buuchinh - Market_Nien giam TT Vu Nong nghiep 2012(solieu)-gui Vu TH 29-3-2013" xfId="1381"/>
    <cellStyle name="_Buuchinh - Market_Nongnghiep" xfId="1382"/>
    <cellStyle name="_Buuchinh - Market_Nongnghiep NGDD 2012_cap nhat den 24-5-2013(1)" xfId="1383"/>
    <cellStyle name="_Buuchinh - Market_Nongnghiep_Nongnghiep NGDD 2012_cap nhat den 24-5-2013(1)" xfId="1384"/>
    <cellStyle name="_Buuchinh - Market_Xl0000147" xfId="1385"/>
    <cellStyle name="_Buuchinh - Market_Xl0000167" xfId="1386"/>
    <cellStyle name="_Buuchinh - Market_XNK" xfId="1387"/>
    <cellStyle name="_csGDPngVN" xfId="1388"/>
    <cellStyle name="_CSKDCT 2010" xfId="1389"/>
    <cellStyle name="_CSKDCT 2010_Bo sung 04 bieu Cong nghiep" xfId="1390"/>
    <cellStyle name="_da sua bo nam 2000 VT- 2011 - NGTT diep" xfId="1391"/>
    <cellStyle name="_da sua bo nam 2000 VT- 2011 - NGTT diep_02  Dan so lao dong(OK)" xfId="1392"/>
    <cellStyle name="_da sua bo nam 2000 VT- 2011 - NGTT diep_03 TKQG va Thu chi NSNN 2012" xfId="1393"/>
    <cellStyle name="_da sua bo nam 2000 VT- 2011 - NGTT diep_04 Doanh nghiep va CSKDCT 2012" xfId="1394"/>
    <cellStyle name="_da sua bo nam 2000 VT- 2011 - NGTT diep_05 Doanh nghiep va Ca the_2011 (Ok)" xfId="1395"/>
    <cellStyle name="_da sua bo nam 2000 VT- 2011 - NGTT diep_07 NGTT CN 2012" xfId="1396"/>
    <cellStyle name="_da sua bo nam 2000 VT- 2011 - NGTT diep_08 Thuong mai Tong muc - Diep" xfId="1397"/>
    <cellStyle name="_da sua bo nam 2000 VT- 2011 - NGTT diep_08 Thuong mai va Du lich (Ok)" xfId="1398"/>
    <cellStyle name="_da sua bo nam 2000 VT- 2011 - NGTT diep_09 Chi so gia 2011- VuTKG-1 (Ok)" xfId="1399"/>
    <cellStyle name="_da sua bo nam 2000 VT- 2011 - NGTT diep_09 Du lich" xfId="1400"/>
    <cellStyle name="_da sua bo nam 2000 VT- 2011 - NGTT diep_10 Van tai va BCVT (da sua ok)" xfId="1401"/>
    <cellStyle name="_da sua bo nam 2000 VT- 2011 - NGTT diep_11 (3)" xfId="1402"/>
    <cellStyle name="_da sua bo nam 2000 VT- 2011 - NGTT diep_11 (3)_04 Doanh nghiep va CSKDCT 2012" xfId="1403"/>
    <cellStyle name="_da sua bo nam 2000 VT- 2011 - NGTT diep_11 (3)_Xl0000167" xfId="1404"/>
    <cellStyle name="_da sua bo nam 2000 VT- 2011 - NGTT diep_12 (2)" xfId="1405"/>
    <cellStyle name="_da sua bo nam 2000 VT- 2011 - NGTT diep_12 (2)_04 Doanh nghiep va CSKDCT 2012" xfId="1406"/>
    <cellStyle name="_da sua bo nam 2000 VT- 2011 - NGTT diep_12 (2)_Xl0000167" xfId="1407"/>
    <cellStyle name="_da sua bo nam 2000 VT- 2011 - NGTT diep_12 Giao duc, Y Te va Muc songnam2011" xfId="1408"/>
    <cellStyle name="_da sua bo nam 2000 VT- 2011 - NGTT diep_13 Van tai 2012" xfId="1409"/>
    <cellStyle name="_da sua bo nam 2000 VT- 2011 - NGTT diep_Giaoduc2013(ok)" xfId="1410"/>
    <cellStyle name="_da sua bo nam 2000 VT- 2011 - NGTT diep_Maket NGTT2012 LN,TS (7-1-2013)" xfId="1411"/>
    <cellStyle name="_da sua bo nam 2000 VT- 2011 - NGTT diep_Maket NGTT2012 LN,TS (7-1-2013)_Nongnghiep" xfId="1412"/>
    <cellStyle name="_da sua bo nam 2000 VT- 2011 - NGTT diep_Ngiam_lamnghiep_2011_v2(1)(1)" xfId="1413"/>
    <cellStyle name="_da sua bo nam 2000 VT- 2011 - NGTT diep_Ngiam_lamnghiep_2011_v2(1)(1)_Nongnghiep" xfId="1414"/>
    <cellStyle name="_da sua bo nam 2000 VT- 2011 - NGTT diep_NGTT LN,TS 2012 (Chuan)" xfId="1415"/>
    <cellStyle name="_da sua bo nam 2000 VT- 2011 - NGTT diep_Nien giam TT Vu Nong nghiep 2012(solieu)-gui Vu TH 29-3-2013" xfId="1416"/>
    <cellStyle name="_da sua bo nam 2000 VT- 2011 - NGTT diep_Nongnghiep" xfId="1417"/>
    <cellStyle name="_da sua bo nam 2000 VT- 2011 - NGTT diep_Nongnghiep NGDD 2012_cap nhat den 24-5-2013(1)" xfId="1418"/>
    <cellStyle name="_da sua bo nam 2000 VT- 2011 - NGTT diep_Nongnghiep_Nongnghiep NGDD 2012_cap nhat den 24-5-2013(1)" xfId="1419"/>
    <cellStyle name="_da sua bo nam 2000 VT- 2011 - NGTT diep_Xl0000147" xfId="1420"/>
    <cellStyle name="_da sua bo nam 2000 VT- 2011 - NGTT diep_Xl0000167" xfId="1421"/>
    <cellStyle name="_da sua bo nam 2000 VT- 2011 - NGTT diep_XNK" xfId="1422"/>
    <cellStyle name="_Doi Ngheo(TV)" xfId="1423"/>
    <cellStyle name="_Du lich" xfId="1424"/>
    <cellStyle name="_Du lich_02  Dan so lao dong(OK)" xfId="1425"/>
    <cellStyle name="_Du lich_03 TKQG va Thu chi NSNN 2012" xfId="1426"/>
    <cellStyle name="_Du lich_04 Doanh nghiep va CSKDCT 2012" xfId="1427"/>
    <cellStyle name="_Du lich_05 Doanh nghiep va Ca the_2011 (Ok)" xfId="1428"/>
    <cellStyle name="_Du lich_07 NGTT CN 2012" xfId="1429"/>
    <cellStyle name="_Du lich_08 Thuong mai Tong muc - Diep" xfId="1430"/>
    <cellStyle name="_Du lich_08 Thuong mai va Du lich (Ok)" xfId="1431"/>
    <cellStyle name="_Du lich_09 Chi so gia 2011- VuTKG-1 (Ok)" xfId="1432"/>
    <cellStyle name="_Du lich_09 Du lich" xfId="1433"/>
    <cellStyle name="_Du lich_10 Van tai va BCVT (da sua ok)" xfId="1434"/>
    <cellStyle name="_Du lich_11 (3)" xfId="1435"/>
    <cellStyle name="_Du lich_11 (3)_04 Doanh nghiep va CSKDCT 2012" xfId="1436"/>
    <cellStyle name="_Du lich_11 (3)_Xl0000167" xfId="1437"/>
    <cellStyle name="_Du lich_12 (2)" xfId="1438"/>
    <cellStyle name="_Du lich_12 (2)_04 Doanh nghiep va CSKDCT 2012" xfId="1439"/>
    <cellStyle name="_Du lich_12 (2)_Xl0000167" xfId="1440"/>
    <cellStyle name="_Du lich_12 Giao duc, Y Te va Muc songnam2011" xfId="1441"/>
    <cellStyle name="_Du lich_13 Van tai 2012" xfId="1442"/>
    <cellStyle name="_Du lich_Giaoduc2013(ok)" xfId="1443"/>
    <cellStyle name="_Du lich_Maket NGTT2012 LN,TS (7-1-2013)" xfId="1444"/>
    <cellStyle name="_Du lich_Maket NGTT2012 LN,TS (7-1-2013)_Nongnghiep" xfId="1445"/>
    <cellStyle name="_Du lich_Ngiam_lamnghiep_2011_v2(1)(1)" xfId="1446"/>
    <cellStyle name="_Du lich_Ngiam_lamnghiep_2011_v2(1)(1)_Nongnghiep" xfId="1447"/>
    <cellStyle name="_Du lich_NGTT LN,TS 2012 (Chuan)" xfId="1448"/>
    <cellStyle name="_Du lich_Nien giam TT Vu Nong nghiep 2012(solieu)-gui Vu TH 29-3-2013" xfId="1449"/>
    <cellStyle name="_Du lich_Nongnghiep" xfId="1450"/>
    <cellStyle name="_Du lich_Nongnghiep NGDD 2012_cap nhat den 24-5-2013(1)" xfId="1451"/>
    <cellStyle name="_Du lich_Nongnghiep_Nongnghiep NGDD 2012_cap nhat den 24-5-2013(1)" xfId="1452"/>
    <cellStyle name="_Du lich_Xl0000147" xfId="1453"/>
    <cellStyle name="_Du lich_Xl0000167" xfId="1454"/>
    <cellStyle name="_Du lich_XNK" xfId="1455"/>
    <cellStyle name="_KT (2)" xfId="1456"/>
    <cellStyle name="_KT (2)_1" xfId="1457"/>
    <cellStyle name="_KT (2)_2" xfId="1458"/>
    <cellStyle name="_KT (2)_2_TG-TH" xfId="1459"/>
    <cellStyle name="_KT (2)_3" xfId="1460"/>
    <cellStyle name="_KT (2)_3_TG-TH" xfId="1461"/>
    <cellStyle name="_KT (2)_4" xfId="1462"/>
    <cellStyle name="_KT (2)_4_TG-TH" xfId="1463"/>
    <cellStyle name="_KT (2)_5" xfId="1464"/>
    <cellStyle name="_KT (2)_TG-TH" xfId="1465"/>
    <cellStyle name="_KT_TG" xfId="1466"/>
    <cellStyle name="_KT_TG_1" xfId="1467"/>
    <cellStyle name="_KT_TG_2" xfId="1468"/>
    <cellStyle name="_KT_TG_3" xfId="1469"/>
    <cellStyle name="_KT_TG_4" xfId="1470"/>
    <cellStyle name="_NGTK-tomtat-2010-DSLD-10-3-2011_final_4" xfId="1471"/>
    <cellStyle name="_NGTK-tomtat-2010-DSLD-10-3-2011_final_4_01 Don vi HC" xfId="1472"/>
    <cellStyle name="_NGTK-tomtat-2010-DSLD-10-3-2011_final_4_02 Danso_Laodong 2012(chuan) CO SO" xfId="1473"/>
    <cellStyle name="_NGTK-tomtat-2010-DSLD-10-3-2011_final_4_04 Doanh nghiep va CSKDCT 2012" xfId="1474"/>
    <cellStyle name="_NGTK-tomtat-2010-DSLD-10-3-2011_final_4_NGDD 2013 Thu chi NSNN " xfId="1475"/>
    <cellStyle name="_NGTK-tomtat-2010-DSLD-10-3-2011_final_4_Nien giam KT_TV 2010" xfId="1476"/>
    <cellStyle name="_NGTK-tomtat-2010-DSLD-10-3-2011_final_4_Xl0000167" xfId="1477"/>
    <cellStyle name="_NGTT 2011 - XNK" xfId="1478"/>
    <cellStyle name="_NGTT 2011 - XNK - Market dasua" xfId="1479"/>
    <cellStyle name="_NGTT 2011 - XNK - Market dasua_02  Dan so lao dong(OK)" xfId="1480"/>
    <cellStyle name="_NGTT 2011 - XNK - Market dasua_03 TKQG va Thu chi NSNN 2012" xfId="1481"/>
    <cellStyle name="_NGTT 2011 - XNK - Market dasua_04 Doanh nghiep va CSKDCT 2012" xfId="1482"/>
    <cellStyle name="_NGTT 2011 - XNK - Market dasua_05 Doanh nghiep va Ca the_2011 (Ok)" xfId="1483"/>
    <cellStyle name="_NGTT 2011 - XNK - Market dasua_07 NGTT CN 2012" xfId="1484"/>
    <cellStyle name="_NGTT 2011 - XNK - Market dasua_08 Thuong mai Tong muc - Diep" xfId="1485"/>
    <cellStyle name="_NGTT 2011 - XNK - Market dasua_08 Thuong mai va Du lich (Ok)" xfId="1486"/>
    <cellStyle name="_NGTT 2011 - XNK - Market dasua_09 Chi so gia 2011- VuTKG-1 (Ok)" xfId="1487"/>
    <cellStyle name="_NGTT 2011 - XNK - Market dasua_09 Du lich" xfId="1488"/>
    <cellStyle name="_NGTT 2011 - XNK - Market dasua_10 Van tai va BCVT (da sua ok)" xfId="1489"/>
    <cellStyle name="_NGTT 2011 - XNK - Market dasua_11 (3)" xfId="1490"/>
    <cellStyle name="_NGTT 2011 - XNK - Market dasua_11 (3)_04 Doanh nghiep va CSKDCT 2012" xfId="1491"/>
    <cellStyle name="_NGTT 2011 - XNK - Market dasua_11 (3)_Xl0000167" xfId="1492"/>
    <cellStyle name="_NGTT 2011 - XNK - Market dasua_12 (2)" xfId="1493"/>
    <cellStyle name="_NGTT 2011 - XNK - Market dasua_12 (2)_04 Doanh nghiep va CSKDCT 2012" xfId="1494"/>
    <cellStyle name="_NGTT 2011 - XNK - Market dasua_12 (2)_Xl0000167" xfId="1495"/>
    <cellStyle name="_NGTT 2011 - XNK - Market dasua_12 Giao duc, Y Te va Muc songnam2011" xfId="1496"/>
    <cellStyle name="_NGTT 2011 - XNK - Market dasua_13 Van tai 2012" xfId="1497"/>
    <cellStyle name="_NGTT 2011 - XNK - Market dasua_Giaoduc2013(ok)" xfId="1498"/>
    <cellStyle name="_NGTT 2011 - XNK - Market dasua_Maket NGTT2012 LN,TS (7-1-2013)" xfId="1499"/>
    <cellStyle name="_NGTT 2011 - XNK - Market dasua_Maket NGTT2012 LN,TS (7-1-2013)_Nongnghiep" xfId="1500"/>
    <cellStyle name="_NGTT 2011 - XNK - Market dasua_Ngiam_lamnghiep_2011_v2(1)(1)" xfId="1501"/>
    <cellStyle name="_NGTT 2011 - XNK - Market dasua_Ngiam_lamnghiep_2011_v2(1)(1)_Nongnghiep" xfId="1502"/>
    <cellStyle name="_NGTT 2011 - XNK - Market dasua_NGTT LN,TS 2012 (Chuan)" xfId="1503"/>
    <cellStyle name="_NGTT 2011 - XNK - Market dasua_Nien giam TT Vu Nong nghiep 2012(solieu)-gui Vu TH 29-3-2013" xfId="1504"/>
    <cellStyle name="_NGTT 2011 - XNK - Market dasua_Nongnghiep" xfId="1505"/>
    <cellStyle name="_NGTT 2011 - XNK - Market dasua_Nongnghiep NGDD 2012_cap nhat den 24-5-2013(1)" xfId="1506"/>
    <cellStyle name="_NGTT 2011 - XNK - Market dasua_Nongnghiep_Nongnghiep NGDD 2012_cap nhat den 24-5-2013(1)" xfId="1507"/>
    <cellStyle name="_NGTT 2011 - XNK - Market dasua_Xl0000147" xfId="1508"/>
    <cellStyle name="_NGTT 2011 - XNK - Market dasua_Xl0000167" xfId="1509"/>
    <cellStyle name="_NGTT 2011 - XNK - Market dasua_XNK" xfId="1510"/>
    <cellStyle name="_Nonglamthuysan" xfId="1511"/>
    <cellStyle name="_Nonglamthuysan_02  Dan so lao dong(OK)" xfId="1512"/>
    <cellStyle name="_Nonglamthuysan_03 TKQG va Thu chi NSNN 2012" xfId="1513"/>
    <cellStyle name="_Nonglamthuysan_04 Doanh nghiep va CSKDCT 2012" xfId="1514"/>
    <cellStyle name="_Nonglamthuysan_05 Doanh nghiep va Ca the_2011 (Ok)" xfId="1515"/>
    <cellStyle name="_Nonglamthuysan_07 NGTT CN 2012" xfId="1516"/>
    <cellStyle name="_Nonglamthuysan_08 Thuong mai Tong muc - Diep" xfId="1517"/>
    <cellStyle name="_Nonglamthuysan_08 Thuong mai va Du lich (Ok)" xfId="1518"/>
    <cellStyle name="_Nonglamthuysan_09 Chi so gia 2011- VuTKG-1 (Ok)" xfId="1519"/>
    <cellStyle name="_Nonglamthuysan_09 Du lich" xfId="1520"/>
    <cellStyle name="_Nonglamthuysan_10 Van tai va BCVT (da sua ok)" xfId="1521"/>
    <cellStyle name="_Nonglamthuysan_11 (3)" xfId="1522"/>
    <cellStyle name="_Nonglamthuysan_11 (3)_04 Doanh nghiep va CSKDCT 2012" xfId="1523"/>
    <cellStyle name="_Nonglamthuysan_11 (3)_Xl0000167" xfId="1524"/>
    <cellStyle name="_Nonglamthuysan_12 (2)" xfId="1525"/>
    <cellStyle name="_Nonglamthuysan_12 (2)_04 Doanh nghiep va CSKDCT 2012" xfId="1526"/>
    <cellStyle name="_Nonglamthuysan_12 (2)_Xl0000167" xfId="1527"/>
    <cellStyle name="_Nonglamthuysan_12 Giao duc, Y Te va Muc songnam2011" xfId="1528"/>
    <cellStyle name="_Nonglamthuysan_13 Van tai 2012" xfId="1529"/>
    <cellStyle name="_Nonglamthuysan_Giaoduc2013(ok)" xfId="1530"/>
    <cellStyle name="_Nonglamthuysan_Maket NGTT2012 LN,TS (7-1-2013)" xfId="1531"/>
    <cellStyle name="_Nonglamthuysan_Maket NGTT2012 LN,TS (7-1-2013)_Nongnghiep" xfId="1532"/>
    <cellStyle name="_Nonglamthuysan_Ngiam_lamnghiep_2011_v2(1)(1)" xfId="1533"/>
    <cellStyle name="_Nonglamthuysan_Ngiam_lamnghiep_2011_v2(1)(1)_Nongnghiep" xfId="1534"/>
    <cellStyle name="_Nonglamthuysan_NGTT LN,TS 2012 (Chuan)" xfId="1535"/>
    <cellStyle name="_Nonglamthuysan_Nien giam TT Vu Nong nghiep 2012(solieu)-gui Vu TH 29-3-2013" xfId="1536"/>
    <cellStyle name="_Nonglamthuysan_Nongnghiep" xfId="1537"/>
    <cellStyle name="_Nonglamthuysan_Nongnghiep NGDD 2012_cap nhat den 24-5-2013(1)" xfId="1538"/>
    <cellStyle name="_Nonglamthuysan_Nongnghiep_Nongnghiep NGDD 2012_cap nhat den 24-5-2013(1)" xfId="1539"/>
    <cellStyle name="_Nonglamthuysan_Xl0000147" xfId="1540"/>
    <cellStyle name="_Nonglamthuysan_Xl0000167" xfId="1541"/>
    <cellStyle name="_Nonglamthuysan_XNK" xfId="1542"/>
    <cellStyle name="_NSNN" xfId="1543"/>
    <cellStyle name="_So lieu quoc te TH" xfId="1544"/>
    <cellStyle name="_So lieu quoc te TH_02  Dan so lao dong(OK)" xfId="1545"/>
    <cellStyle name="_So lieu quoc te TH_03 TKQG va Thu chi NSNN 2012" xfId="1546"/>
    <cellStyle name="_So lieu quoc te TH_04 Doanh nghiep va CSKDCT 2012" xfId="1547"/>
    <cellStyle name="_So lieu quoc te TH_05 Doanh nghiep va Ca the_2011 (Ok)" xfId="1548"/>
    <cellStyle name="_So lieu quoc te TH_07 NGTT CN 2012" xfId="1549"/>
    <cellStyle name="_So lieu quoc te TH_08 Thuong mai Tong muc - Diep" xfId="1550"/>
    <cellStyle name="_So lieu quoc te TH_08 Thuong mai va Du lich (Ok)" xfId="1551"/>
    <cellStyle name="_So lieu quoc te TH_09 Chi so gia 2011- VuTKG-1 (Ok)" xfId="1552"/>
    <cellStyle name="_So lieu quoc te TH_09 Du lich" xfId="1553"/>
    <cellStyle name="_So lieu quoc te TH_10 Van tai va BCVT (da sua ok)" xfId="1554"/>
    <cellStyle name="_So lieu quoc te TH_11 (3)" xfId="1555"/>
    <cellStyle name="_So lieu quoc te TH_11 (3)_04 Doanh nghiep va CSKDCT 2012" xfId="1556"/>
    <cellStyle name="_So lieu quoc te TH_11 (3)_Xl0000167" xfId="1557"/>
    <cellStyle name="_So lieu quoc te TH_12 (2)" xfId="1558"/>
    <cellStyle name="_So lieu quoc te TH_12 (2)_04 Doanh nghiep va CSKDCT 2012" xfId="1559"/>
    <cellStyle name="_So lieu quoc te TH_12 (2)_Xl0000167" xfId="1560"/>
    <cellStyle name="_So lieu quoc te TH_12 Giao duc, Y Te va Muc songnam2011" xfId="1561"/>
    <cellStyle name="_So lieu quoc te TH_13 Van tai 2012" xfId="1562"/>
    <cellStyle name="_So lieu quoc te TH_Giaoduc2013(ok)" xfId="1563"/>
    <cellStyle name="_So lieu quoc te TH_Maket NGTT2012 LN,TS (7-1-2013)" xfId="1564"/>
    <cellStyle name="_So lieu quoc te TH_Maket NGTT2012 LN,TS (7-1-2013)_Nongnghiep" xfId="1565"/>
    <cellStyle name="_So lieu quoc te TH_Ngiam_lamnghiep_2011_v2(1)(1)" xfId="1566"/>
    <cellStyle name="_So lieu quoc te TH_Ngiam_lamnghiep_2011_v2(1)(1)_Nongnghiep" xfId="1567"/>
    <cellStyle name="_So lieu quoc te TH_NGTT LN,TS 2012 (Chuan)" xfId="1568"/>
    <cellStyle name="_So lieu quoc te TH_Nien giam TT Vu Nong nghiep 2012(solieu)-gui Vu TH 29-3-2013" xfId="1569"/>
    <cellStyle name="_So lieu quoc te TH_Nongnghiep" xfId="1570"/>
    <cellStyle name="_So lieu quoc te TH_Nongnghiep NGDD 2012_cap nhat den 24-5-2013(1)" xfId="1571"/>
    <cellStyle name="_So lieu quoc te TH_Nongnghiep_Nongnghiep NGDD 2012_cap nhat den 24-5-2013(1)" xfId="1572"/>
    <cellStyle name="_So lieu quoc te TH_Xl0000147" xfId="1573"/>
    <cellStyle name="_So lieu quoc te TH_Xl0000167" xfId="1574"/>
    <cellStyle name="_So lieu quoc te TH_XNK" xfId="1575"/>
    <cellStyle name="_TangGDP" xfId="1576"/>
    <cellStyle name="_TG-TH" xfId="1577"/>
    <cellStyle name="_TG-TH_1" xfId="1578"/>
    <cellStyle name="_TG-TH_2" xfId="1579"/>
    <cellStyle name="_TG-TH_3" xfId="1580"/>
    <cellStyle name="_TG-TH_4" xfId="1581"/>
    <cellStyle name="_Tich luy" xfId="1582"/>
    <cellStyle name="_Tieudung" xfId="1583"/>
    <cellStyle name="_Tong hop NGTT" xfId="1584"/>
    <cellStyle name="_Tong hop NGTT_01 Don vi HC" xfId="1585"/>
    <cellStyle name="_Tong hop NGTT_02 Danso_Laodong 2012(chuan) CO SO" xfId="1586"/>
    <cellStyle name="_Tong hop NGTT_04 Doanh nghiep va CSKDCT 2012" xfId="1587"/>
    <cellStyle name="_Tong hop NGTT_NGDD 2013 Thu chi NSNN " xfId="1588"/>
    <cellStyle name="_Tong hop NGTT_Nien giam KT_TV 2010" xfId="1589"/>
    <cellStyle name="_Tong hop NGTT_Xl0000167" xfId="1590"/>
    <cellStyle name="1" xfId="1591"/>
    <cellStyle name="1 10" xfId="1592"/>
    <cellStyle name="1 11" xfId="1593"/>
    <cellStyle name="1 12" xfId="1594"/>
    <cellStyle name="1 13" xfId="1595"/>
    <cellStyle name="1 14" xfId="1596"/>
    <cellStyle name="1 15" xfId="1597"/>
    <cellStyle name="1 16" xfId="1598"/>
    <cellStyle name="1 17" xfId="1599"/>
    <cellStyle name="1 18" xfId="1600"/>
    <cellStyle name="1 19" xfId="1601"/>
    <cellStyle name="1 2" xfId="1602"/>
    <cellStyle name="1 3" xfId="1603"/>
    <cellStyle name="1 4" xfId="1604"/>
    <cellStyle name="1 5" xfId="1605"/>
    <cellStyle name="1 6" xfId="1606"/>
    <cellStyle name="1 7" xfId="1607"/>
    <cellStyle name="1 8" xfId="1608"/>
    <cellStyle name="1 9" xfId="1609"/>
    <cellStyle name="1_01 Don vi HC" xfId="1610"/>
    <cellStyle name="1_01 DVHC-DSLD 2010" xfId="1611"/>
    <cellStyle name="1_01 DVHC-DSLD 2010_01 Don vi HC" xfId="1612"/>
    <cellStyle name="1_01 DVHC-DSLD 2010_02 Danso_Laodong 2012(chuan) CO SO" xfId="1613"/>
    <cellStyle name="1_01 DVHC-DSLD 2010_04 Doanh nghiep va CSKDCT 2012" xfId="1614"/>
    <cellStyle name="1_01 DVHC-DSLD 2010_08 Thuong mai Tong muc - Diep" xfId="1615"/>
    <cellStyle name="1_01 DVHC-DSLD 2010_Bo sung 04 bieu Cong nghiep" xfId="1616"/>
    <cellStyle name="1_01 DVHC-DSLD 2010_Mau" xfId="1617"/>
    <cellStyle name="1_01 DVHC-DSLD 2010_NGDD 2013 Thu chi NSNN " xfId="1618"/>
    <cellStyle name="1_01 DVHC-DSLD 2010_Nien giam KT_TV 2010" xfId="1619"/>
    <cellStyle name="1_01 DVHC-DSLD 2010_nien giam tom tat 2010 (thuy)" xfId="1620"/>
    <cellStyle name="1_01 DVHC-DSLD 2010_nien giam tom tat 2010 (thuy)_01 Don vi HC" xfId="1621"/>
    <cellStyle name="1_01 DVHC-DSLD 2010_nien giam tom tat 2010 (thuy)_02 Danso_Laodong 2012(chuan) CO SO" xfId="1622"/>
    <cellStyle name="1_01 DVHC-DSLD 2010_nien giam tom tat 2010 (thuy)_04 Doanh nghiep va CSKDCT 2012" xfId="1623"/>
    <cellStyle name="1_01 DVHC-DSLD 2010_nien giam tom tat 2010 (thuy)_08 Thuong mai Tong muc - Diep" xfId="1624"/>
    <cellStyle name="1_01 DVHC-DSLD 2010_nien giam tom tat 2010 (thuy)_09 Thuong mai va Du lich" xfId="1625"/>
    <cellStyle name="1_01 DVHC-DSLD 2010_nien giam tom tat 2010 (thuy)_09 Thuong mai va Du lich_01 Don vi HC" xfId="1626"/>
    <cellStyle name="1_01 DVHC-DSLD 2010_nien giam tom tat 2010 (thuy)_09 Thuong mai va Du lich_NGDD 2013 Thu chi NSNN " xfId="1627"/>
    <cellStyle name="1_01 DVHC-DSLD 2010_nien giam tom tat 2010 (thuy)_Xl0000167" xfId="1628"/>
    <cellStyle name="1_01 DVHC-DSLD 2010_Tong hop NGTT" xfId="1629"/>
    <cellStyle name="1_01 DVHC-DSLD 2010_Tong hop NGTT_09 Thuong mai va Du lich" xfId="1630"/>
    <cellStyle name="1_01 DVHC-DSLD 2010_Tong hop NGTT_09 Thuong mai va Du lich_01 Don vi HC" xfId="1631"/>
    <cellStyle name="1_01 DVHC-DSLD 2010_Tong hop NGTT_09 Thuong mai va Du lich_NGDD 2013 Thu chi NSNN " xfId="1632"/>
    <cellStyle name="1_01 DVHC-DSLD 2010_Xl0000167" xfId="1633"/>
    <cellStyle name="1_02  Dan so lao dong(OK)" xfId="1634"/>
    <cellStyle name="1_02 Danso_Laodong 2012(chuan) CO SO" xfId="1635"/>
    <cellStyle name="1_03 Dautu 2010" xfId="1636"/>
    <cellStyle name="1_03 Dautu 2010_01 Don vi HC" xfId="1637"/>
    <cellStyle name="1_03 Dautu 2010_02 Danso_Laodong 2012(chuan) CO SO" xfId="1638"/>
    <cellStyle name="1_03 Dautu 2010_04 Doanh nghiep va CSKDCT 2012" xfId="1639"/>
    <cellStyle name="1_03 Dautu 2010_08 Thuong mai Tong muc - Diep" xfId="1640"/>
    <cellStyle name="1_03 Dautu 2010_09 Thuong mai va Du lich" xfId="1641"/>
    <cellStyle name="1_03 Dautu 2010_09 Thuong mai va Du lich_01 Don vi HC" xfId="1642"/>
    <cellStyle name="1_03 Dautu 2010_09 Thuong mai va Du lich_NGDD 2013 Thu chi NSNN " xfId="1643"/>
    <cellStyle name="1_03 Dautu 2010_Xl0000167" xfId="1644"/>
    <cellStyle name="1_03 TKQG" xfId="1645"/>
    <cellStyle name="1_03 TKQG_02  Dan so lao dong(OK)" xfId="1646"/>
    <cellStyle name="1_03 TKQG_Xl0000167" xfId="1647"/>
    <cellStyle name="1_04 Doanh nghiep va CSKDCT 2012" xfId="1648"/>
    <cellStyle name="1_05 Doanh nghiep va Ca the_2011 (Ok)" xfId="1649"/>
    <cellStyle name="1_05 Thu chi NSNN" xfId="1650"/>
    <cellStyle name="1_05 Thuong mai" xfId="1651"/>
    <cellStyle name="1_05 Thuong mai_01 Don vi HC" xfId="1652"/>
    <cellStyle name="1_05 Thuong mai_02 Danso_Laodong 2012(chuan) CO SO" xfId="1653"/>
    <cellStyle name="1_05 Thuong mai_04 Doanh nghiep va CSKDCT 2012" xfId="1654"/>
    <cellStyle name="1_05 Thuong mai_NGDD 2013 Thu chi NSNN " xfId="1655"/>
    <cellStyle name="1_05 Thuong mai_Nien giam KT_TV 2010" xfId="1656"/>
    <cellStyle name="1_05 Thuong mai_Xl0000167" xfId="1657"/>
    <cellStyle name="1_06 Nong, lam nghiep 2010  (ok)" xfId="1658"/>
    <cellStyle name="1_06 Van tai" xfId="1659"/>
    <cellStyle name="1_06 Van tai_01 Don vi HC" xfId="1660"/>
    <cellStyle name="1_06 Van tai_02 Danso_Laodong 2012(chuan) CO SO" xfId="1661"/>
    <cellStyle name="1_06 Van tai_04 Doanh nghiep va CSKDCT 2012" xfId="1662"/>
    <cellStyle name="1_06 Van tai_NGDD 2013 Thu chi NSNN " xfId="1663"/>
    <cellStyle name="1_06 Van tai_Nien giam KT_TV 2010" xfId="1664"/>
    <cellStyle name="1_06 Van tai_Xl0000167" xfId="1665"/>
    <cellStyle name="1_07 Buu dien" xfId="1666"/>
    <cellStyle name="1_07 Buu dien_01 Don vi HC" xfId="1667"/>
    <cellStyle name="1_07 Buu dien_02 Danso_Laodong 2012(chuan) CO SO" xfId="1668"/>
    <cellStyle name="1_07 Buu dien_04 Doanh nghiep va CSKDCT 2012" xfId="1669"/>
    <cellStyle name="1_07 Buu dien_NGDD 2013 Thu chi NSNN " xfId="1670"/>
    <cellStyle name="1_07 Buu dien_Nien giam KT_TV 2010" xfId="1671"/>
    <cellStyle name="1_07 Buu dien_Xl0000167" xfId="1672"/>
    <cellStyle name="1_07 NGTT CN 2012" xfId="1673"/>
    <cellStyle name="1_08 Thuong mai Tong muc - Diep" xfId="1674"/>
    <cellStyle name="1_08 Thuong mai va Du lich (Ok)" xfId="1675"/>
    <cellStyle name="1_08 Van tai" xfId="1676"/>
    <cellStyle name="1_08 Van tai_01 Don vi HC" xfId="1677"/>
    <cellStyle name="1_08 Van tai_02 Danso_Laodong 2012(chuan) CO SO" xfId="1678"/>
    <cellStyle name="1_08 Van tai_04 Doanh nghiep va CSKDCT 2012" xfId="1679"/>
    <cellStyle name="1_08 Van tai_NGDD 2013 Thu chi NSNN " xfId="1680"/>
    <cellStyle name="1_08 Van tai_Nien giam KT_TV 2010" xfId="1681"/>
    <cellStyle name="1_08 Van tai_Xl0000167" xfId="1682"/>
    <cellStyle name="1_08 Yte-van hoa" xfId="1683"/>
    <cellStyle name="1_08 Yte-van hoa_01 Don vi HC" xfId="1684"/>
    <cellStyle name="1_08 Yte-van hoa_02 Danso_Laodong 2012(chuan) CO SO" xfId="1685"/>
    <cellStyle name="1_08 Yte-van hoa_04 Doanh nghiep va CSKDCT 2012" xfId="1686"/>
    <cellStyle name="1_08 Yte-van hoa_NGDD 2013 Thu chi NSNN " xfId="1687"/>
    <cellStyle name="1_08 Yte-van hoa_Nien giam KT_TV 2010" xfId="1688"/>
    <cellStyle name="1_08 Yte-van hoa_Xl0000167" xfId="1689"/>
    <cellStyle name="1_09 Chi so gia 2011- VuTKG-1 (Ok)" xfId="1690"/>
    <cellStyle name="1_09 Du lich" xfId="1691"/>
    <cellStyle name="1_09 Thuong mai va Du lich" xfId="1692"/>
    <cellStyle name="1_09 Thuong mai va Du lich_01 Don vi HC" xfId="1693"/>
    <cellStyle name="1_09 Thuong mai va Du lich_NGDD 2013 Thu chi NSNN " xfId="1694"/>
    <cellStyle name="1_10 Market VH, YT, GD, NGTT 2011 " xfId="1695"/>
    <cellStyle name="1_10 Market VH, YT, GD, NGTT 2011 _02  Dan so lao dong(OK)" xfId="1696"/>
    <cellStyle name="1_10 Market VH, YT, GD, NGTT 2011 _03 TKQG va Thu chi NSNN 2012" xfId="1697"/>
    <cellStyle name="1_10 Market VH, YT, GD, NGTT 2011 _04 Doanh nghiep va CSKDCT 2012" xfId="1698"/>
    <cellStyle name="1_10 Market VH, YT, GD, NGTT 2011 _05 Doanh nghiep va Ca the_2011 (Ok)" xfId="1699"/>
    <cellStyle name="1_10 Market VH, YT, GD, NGTT 2011 _07 NGTT CN 2012" xfId="1700"/>
    <cellStyle name="1_10 Market VH, YT, GD, NGTT 2011 _08 Thuong mai Tong muc - Diep" xfId="1701"/>
    <cellStyle name="1_10 Market VH, YT, GD, NGTT 2011 _08 Thuong mai va Du lich (Ok)" xfId="1702"/>
    <cellStyle name="1_10 Market VH, YT, GD, NGTT 2011 _09 Chi so gia 2011- VuTKG-1 (Ok)" xfId="1703"/>
    <cellStyle name="1_10 Market VH, YT, GD, NGTT 2011 _09 Du lich" xfId="1704"/>
    <cellStyle name="1_10 Market VH, YT, GD, NGTT 2011 _10 Van tai va BCVT (da sua ok)" xfId="1705"/>
    <cellStyle name="1_10 Market VH, YT, GD, NGTT 2011 _11 (3)" xfId="1706"/>
    <cellStyle name="1_10 Market VH, YT, GD, NGTT 2011 _11 (3)_04 Doanh nghiep va CSKDCT 2012" xfId="1707"/>
    <cellStyle name="1_10 Market VH, YT, GD, NGTT 2011 _11 (3)_Xl0000167" xfId="1708"/>
    <cellStyle name="1_10 Market VH, YT, GD, NGTT 2011 _12 (2)" xfId="1709"/>
    <cellStyle name="1_10 Market VH, YT, GD, NGTT 2011 _12 (2)_04 Doanh nghiep va CSKDCT 2012" xfId="1710"/>
    <cellStyle name="1_10 Market VH, YT, GD, NGTT 2011 _12 (2)_Xl0000167" xfId="1711"/>
    <cellStyle name="1_10 Market VH, YT, GD, NGTT 2011 _12 Giao duc, Y Te va Muc songnam2011" xfId="1712"/>
    <cellStyle name="1_10 Market VH, YT, GD, NGTT 2011 _13 Van tai 2012" xfId="1713"/>
    <cellStyle name="1_10 Market VH, YT, GD, NGTT 2011 _Giaoduc2013(ok)" xfId="1714"/>
    <cellStyle name="1_10 Market VH, YT, GD, NGTT 2011 _Maket NGTT2012 LN,TS (7-1-2013)" xfId="1715"/>
    <cellStyle name="1_10 Market VH, YT, GD, NGTT 2011 _Maket NGTT2012 LN,TS (7-1-2013)_Nongnghiep" xfId="1716"/>
    <cellStyle name="1_10 Market VH, YT, GD, NGTT 2011 _Ngiam_lamnghiep_2011_v2(1)(1)" xfId="1717"/>
    <cellStyle name="1_10 Market VH, YT, GD, NGTT 2011 _Ngiam_lamnghiep_2011_v2(1)(1)_Nongnghiep" xfId="1718"/>
    <cellStyle name="1_10 Market VH, YT, GD, NGTT 2011 _NGTT LN,TS 2012 (Chuan)" xfId="1719"/>
    <cellStyle name="1_10 Market VH, YT, GD, NGTT 2011 _Nien giam TT Vu Nong nghiep 2012(solieu)-gui Vu TH 29-3-2013" xfId="1720"/>
    <cellStyle name="1_10 Market VH, YT, GD, NGTT 2011 _Nongnghiep" xfId="1721"/>
    <cellStyle name="1_10 Market VH, YT, GD, NGTT 2011 _Nongnghiep NGDD 2012_cap nhat den 24-5-2013(1)" xfId="1722"/>
    <cellStyle name="1_10 Market VH, YT, GD, NGTT 2011 _Nongnghiep_Nongnghiep NGDD 2012_cap nhat den 24-5-2013(1)" xfId="1723"/>
    <cellStyle name="1_10 Market VH, YT, GD, NGTT 2011 _So lieu quoc te TH" xfId="1724"/>
    <cellStyle name="1_10 Market VH, YT, GD, NGTT 2011 _Xl0000147" xfId="1725"/>
    <cellStyle name="1_10 Market VH, YT, GD, NGTT 2011 _Xl0000167" xfId="1726"/>
    <cellStyle name="1_10 Market VH, YT, GD, NGTT 2011 _XNK" xfId="1727"/>
    <cellStyle name="1_10 Van tai va BCVT (da sua ok)" xfId="1728"/>
    <cellStyle name="1_10 VH, YT, GD, NGTT 2010 - (OK)" xfId="1729"/>
    <cellStyle name="1_10 VH, YT, GD, NGTT 2010 - (OK)_Bo sung 04 bieu Cong nghiep" xfId="1730"/>
    <cellStyle name="1_11 (3)" xfId="1731"/>
    <cellStyle name="1_11 (3)_04 Doanh nghiep va CSKDCT 2012" xfId="1732"/>
    <cellStyle name="1_11 (3)_Xl0000167" xfId="1733"/>
    <cellStyle name="1_11 So lieu quoc te 2010-final" xfId="1734"/>
    <cellStyle name="1_11.Bieuthegioi-hien_NGTT2009" xfId="1735"/>
    <cellStyle name="1_11.Bieuthegioi-hien_NGTT2009_01 Don vi HC" xfId="1736"/>
    <cellStyle name="1_11.Bieuthegioi-hien_NGTT2009_02  Dan so lao dong(OK)" xfId="1737"/>
    <cellStyle name="1_11.Bieuthegioi-hien_NGTT2009_02 Danso_Laodong 2012(chuan) CO SO" xfId="1738"/>
    <cellStyle name="1_11.Bieuthegioi-hien_NGTT2009_03 TKQG va Thu chi NSNN 2012" xfId="1739"/>
    <cellStyle name="1_11.Bieuthegioi-hien_NGTT2009_04 Doanh nghiep va CSKDCT 2012" xfId="1740"/>
    <cellStyle name="1_11.Bieuthegioi-hien_NGTT2009_05 Doanh nghiep va Ca the_2011 (Ok)" xfId="1741"/>
    <cellStyle name="1_11.Bieuthegioi-hien_NGTT2009_07 NGTT CN 2012" xfId="1742"/>
    <cellStyle name="1_11.Bieuthegioi-hien_NGTT2009_08 Thuong mai Tong muc - Diep" xfId="1743"/>
    <cellStyle name="1_11.Bieuthegioi-hien_NGTT2009_08 Thuong mai va Du lich (Ok)" xfId="1744"/>
    <cellStyle name="1_11.Bieuthegioi-hien_NGTT2009_09 Chi so gia 2011- VuTKG-1 (Ok)" xfId="1745"/>
    <cellStyle name="1_11.Bieuthegioi-hien_NGTT2009_09 Du lich" xfId="1746"/>
    <cellStyle name="1_11.Bieuthegioi-hien_NGTT2009_10 Van tai va BCVT (da sua ok)" xfId="1747"/>
    <cellStyle name="1_11.Bieuthegioi-hien_NGTT2009_11 (3)" xfId="1748"/>
    <cellStyle name="1_11.Bieuthegioi-hien_NGTT2009_11 (3)_04 Doanh nghiep va CSKDCT 2012" xfId="1749"/>
    <cellStyle name="1_11.Bieuthegioi-hien_NGTT2009_11 (3)_Xl0000167" xfId="1750"/>
    <cellStyle name="1_11.Bieuthegioi-hien_NGTT2009_12 (2)" xfId="1751"/>
    <cellStyle name="1_11.Bieuthegioi-hien_NGTT2009_12 (2)_04 Doanh nghiep va CSKDCT 2012" xfId="1752"/>
    <cellStyle name="1_11.Bieuthegioi-hien_NGTT2009_12 (2)_Xl0000167" xfId="1753"/>
    <cellStyle name="1_11.Bieuthegioi-hien_NGTT2009_12 Chi so gia 2012(chuan) co so" xfId="1754"/>
    <cellStyle name="1_11.Bieuthegioi-hien_NGTT2009_12 Giao duc, Y Te va Muc songnam2011" xfId="1755"/>
    <cellStyle name="1_11.Bieuthegioi-hien_NGTT2009_13 Van tai 2012" xfId="1756"/>
    <cellStyle name="1_11.Bieuthegioi-hien_NGTT2009_Bo sung 04 bieu Cong nghiep" xfId="1757"/>
    <cellStyle name="1_11.Bieuthegioi-hien_NGTT2009_CucThongke-phucdap-Tuan-Anh" xfId="1758"/>
    <cellStyle name="1_11.Bieuthegioi-hien_NGTT2009_Giaoduc2013(ok)" xfId="1759"/>
    <cellStyle name="1_11.Bieuthegioi-hien_NGTT2009_Maket NGTT2012 LN,TS (7-1-2013)" xfId="1760"/>
    <cellStyle name="1_11.Bieuthegioi-hien_NGTT2009_Maket NGTT2012 LN,TS (7-1-2013)_Nongnghiep" xfId="1761"/>
    <cellStyle name="1_11.Bieuthegioi-hien_NGTT2009_Mau" xfId="1762"/>
    <cellStyle name="1_11.Bieuthegioi-hien_NGTT2009_NGDD 2013 Thu chi NSNN " xfId="1763"/>
    <cellStyle name="1_11.Bieuthegioi-hien_NGTT2009_Ngiam_lamnghiep_2011_v2(1)(1)" xfId="1764"/>
    <cellStyle name="1_11.Bieuthegioi-hien_NGTT2009_Ngiam_lamnghiep_2011_v2(1)(1)_Nongnghiep" xfId="1765"/>
    <cellStyle name="1_11.Bieuthegioi-hien_NGTT2009_NGTT LN,TS 2012 (Chuan)" xfId="1766"/>
    <cellStyle name="1_11.Bieuthegioi-hien_NGTT2009_Nien giam TT Vu Nong nghiep 2012(solieu)-gui Vu TH 29-3-2013" xfId="1767"/>
    <cellStyle name="1_11.Bieuthegioi-hien_NGTT2009_Nongnghiep" xfId="1768"/>
    <cellStyle name="1_11.Bieuthegioi-hien_NGTT2009_Nongnghiep NGDD 2012_cap nhat den 24-5-2013(1)" xfId="1769"/>
    <cellStyle name="1_11.Bieuthegioi-hien_NGTT2009_Nongnghiep_Nongnghiep NGDD 2012_cap nhat den 24-5-2013(1)" xfId="1770"/>
    <cellStyle name="1_11.Bieuthegioi-hien_NGTT2009_Xl0000147" xfId="1771"/>
    <cellStyle name="1_11.Bieuthegioi-hien_NGTT2009_Xl0000167" xfId="1772"/>
    <cellStyle name="1_11.Bieuthegioi-hien_NGTT2009_XNK" xfId="1773"/>
    <cellStyle name="1_11.Bieuthegioi-hien_NGTT2009_XNK-2012" xfId="1774"/>
    <cellStyle name="1_11.Bieuthegioi-hien_NGTT2009_XNK-Market" xfId="1775"/>
    <cellStyle name="1_12 (2)" xfId="1776"/>
    <cellStyle name="1_12 (2)_04 Doanh nghiep va CSKDCT 2012" xfId="1777"/>
    <cellStyle name="1_12 (2)_Xl0000167" xfId="1778"/>
    <cellStyle name="1_12 Chi so gia 2012(chuan) co so" xfId="1779"/>
    <cellStyle name="1_12 Giao duc, Y Te va Muc songnam2011" xfId="1780"/>
    <cellStyle name="1_13 Van tai 2012" xfId="1781"/>
    <cellStyle name="1_Book1" xfId="1782"/>
    <cellStyle name="1_Book3" xfId="1783"/>
    <cellStyle name="1_Book3 10" xfId="1784"/>
    <cellStyle name="1_Book3 11" xfId="1785"/>
    <cellStyle name="1_Book3 12" xfId="1786"/>
    <cellStyle name="1_Book3 13" xfId="1787"/>
    <cellStyle name="1_Book3 14" xfId="1788"/>
    <cellStyle name="1_Book3 15" xfId="1789"/>
    <cellStyle name="1_Book3 16" xfId="1790"/>
    <cellStyle name="1_Book3 17" xfId="1791"/>
    <cellStyle name="1_Book3 18" xfId="1792"/>
    <cellStyle name="1_Book3 19" xfId="1793"/>
    <cellStyle name="1_Book3 2" xfId="1794"/>
    <cellStyle name="1_Book3 3" xfId="1795"/>
    <cellStyle name="1_Book3 4" xfId="1796"/>
    <cellStyle name="1_Book3 5" xfId="1797"/>
    <cellStyle name="1_Book3 6" xfId="1798"/>
    <cellStyle name="1_Book3 7" xfId="1799"/>
    <cellStyle name="1_Book3 8" xfId="1800"/>
    <cellStyle name="1_Book3 9" xfId="1801"/>
    <cellStyle name="1_Book3_01 Don vi HC" xfId="1802"/>
    <cellStyle name="1_Book3_01 DVHC-DSLD 2010" xfId="1803"/>
    <cellStyle name="1_Book3_02  Dan so lao dong(OK)" xfId="1804"/>
    <cellStyle name="1_Book3_02 Danso_Laodong 2012(chuan) CO SO" xfId="1805"/>
    <cellStyle name="1_Book3_03 TKQG va Thu chi NSNN 2012" xfId="1806"/>
    <cellStyle name="1_Book3_04 Doanh nghiep va CSKDCT 2012" xfId="1807"/>
    <cellStyle name="1_Book3_05 Doanh nghiep va Ca the_2011 (Ok)" xfId="1808"/>
    <cellStyle name="1_Book3_05 NGTT DN 2010 (OK)" xfId="1809"/>
    <cellStyle name="1_Book3_05 NGTT DN 2010 (OK)_Bo sung 04 bieu Cong nghiep" xfId="1810"/>
    <cellStyle name="1_Book3_06 Nong, lam nghiep 2010  (ok)" xfId="1811"/>
    <cellStyle name="1_Book3_07 NGTT CN 2012" xfId="1812"/>
    <cellStyle name="1_Book3_08 Thuong mai Tong muc - Diep" xfId="1813"/>
    <cellStyle name="1_Book3_08 Thuong mai va Du lich (Ok)" xfId="1814"/>
    <cellStyle name="1_Book3_09 Chi so gia 2011- VuTKG-1 (Ok)" xfId="1815"/>
    <cellStyle name="1_Book3_09 Du lich" xfId="1816"/>
    <cellStyle name="1_Book3_10 Market VH, YT, GD, NGTT 2011 " xfId="1817"/>
    <cellStyle name="1_Book3_10 Market VH, YT, GD, NGTT 2011 _02  Dan so lao dong(OK)" xfId="1818"/>
    <cellStyle name="1_Book3_10 Market VH, YT, GD, NGTT 2011 _03 TKQG va Thu chi NSNN 2012" xfId="1819"/>
    <cellStyle name="1_Book3_10 Market VH, YT, GD, NGTT 2011 _04 Doanh nghiep va CSKDCT 2012" xfId="1820"/>
    <cellStyle name="1_Book3_10 Market VH, YT, GD, NGTT 2011 _05 Doanh nghiep va Ca the_2011 (Ok)" xfId="1821"/>
    <cellStyle name="1_Book3_10 Market VH, YT, GD, NGTT 2011 _07 NGTT CN 2012" xfId="1822"/>
    <cellStyle name="1_Book3_10 Market VH, YT, GD, NGTT 2011 _08 Thuong mai Tong muc - Diep" xfId="1823"/>
    <cellStyle name="1_Book3_10 Market VH, YT, GD, NGTT 2011 _08 Thuong mai va Du lich (Ok)" xfId="1824"/>
    <cellStyle name="1_Book3_10 Market VH, YT, GD, NGTT 2011 _09 Chi so gia 2011- VuTKG-1 (Ok)" xfId="1825"/>
    <cellStyle name="1_Book3_10 Market VH, YT, GD, NGTT 2011 _09 Du lich" xfId="1826"/>
    <cellStyle name="1_Book3_10 Market VH, YT, GD, NGTT 2011 _10 Van tai va BCVT (da sua ok)" xfId="1827"/>
    <cellStyle name="1_Book3_10 Market VH, YT, GD, NGTT 2011 _11 (3)" xfId="1828"/>
    <cellStyle name="1_Book3_10 Market VH, YT, GD, NGTT 2011 _11 (3)_04 Doanh nghiep va CSKDCT 2012" xfId="1829"/>
    <cellStyle name="1_Book3_10 Market VH, YT, GD, NGTT 2011 _11 (3)_Xl0000167" xfId="1830"/>
    <cellStyle name="1_Book3_10 Market VH, YT, GD, NGTT 2011 _12 (2)" xfId="1831"/>
    <cellStyle name="1_Book3_10 Market VH, YT, GD, NGTT 2011 _12 (2)_04 Doanh nghiep va CSKDCT 2012" xfId="1832"/>
    <cellStyle name="1_Book3_10 Market VH, YT, GD, NGTT 2011 _12 (2)_Xl0000167" xfId="1833"/>
    <cellStyle name="1_Book3_10 Market VH, YT, GD, NGTT 2011 _12 Giao duc, Y Te va Muc songnam2011" xfId="1834"/>
    <cellStyle name="1_Book3_10 Market VH, YT, GD, NGTT 2011 _13 Van tai 2012" xfId="1835"/>
    <cellStyle name="1_Book3_10 Market VH, YT, GD, NGTT 2011 _Giaoduc2013(ok)" xfId="1836"/>
    <cellStyle name="1_Book3_10 Market VH, YT, GD, NGTT 2011 _Maket NGTT2012 LN,TS (7-1-2013)" xfId="1837"/>
    <cellStyle name="1_Book3_10 Market VH, YT, GD, NGTT 2011 _Maket NGTT2012 LN,TS (7-1-2013)_Nongnghiep" xfId="1838"/>
    <cellStyle name="1_Book3_10 Market VH, YT, GD, NGTT 2011 _Ngiam_lamnghiep_2011_v2(1)(1)" xfId="1839"/>
    <cellStyle name="1_Book3_10 Market VH, YT, GD, NGTT 2011 _Ngiam_lamnghiep_2011_v2(1)(1)_Nongnghiep" xfId="1840"/>
    <cellStyle name="1_Book3_10 Market VH, YT, GD, NGTT 2011 _NGTT LN,TS 2012 (Chuan)" xfId="1841"/>
    <cellStyle name="1_Book3_10 Market VH, YT, GD, NGTT 2011 _Nien giam TT Vu Nong nghiep 2012(solieu)-gui Vu TH 29-3-2013" xfId="1842"/>
    <cellStyle name="1_Book3_10 Market VH, YT, GD, NGTT 2011 _Nongnghiep" xfId="1843"/>
    <cellStyle name="1_Book3_10 Market VH, YT, GD, NGTT 2011 _Nongnghiep NGDD 2012_cap nhat den 24-5-2013(1)" xfId="1844"/>
    <cellStyle name="1_Book3_10 Market VH, YT, GD, NGTT 2011 _Nongnghiep_Nongnghiep NGDD 2012_cap nhat den 24-5-2013(1)" xfId="1845"/>
    <cellStyle name="1_Book3_10 Market VH, YT, GD, NGTT 2011 _So lieu quoc te TH" xfId="1846"/>
    <cellStyle name="1_Book3_10 Market VH, YT, GD, NGTT 2011 _Xl0000147" xfId="1847"/>
    <cellStyle name="1_Book3_10 Market VH, YT, GD, NGTT 2011 _Xl0000167" xfId="1848"/>
    <cellStyle name="1_Book3_10 Market VH, YT, GD, NGTT 2011 _XNK" xfId="1849"/>
    <cellStyle name="1_Book3_10 Van tai va BCVT (da sua ok)" xfId="1850"/>
    <cellStyle name="1_Book3_10 VH, YT, GD, NGTT 2010 - (OK)" xfId="1851"/>
    <cellStyle name="1_Book3_10 VH, YT, GD, NGTT 2010 - (OK)_Bo sung 04 bieu Cong nghiep" xfId="1852"/>
    <cellStyle name="1_Book3_11 (3)" xfId="1853"/>
    <cellStyle name="1_Book3_11 (3)_04 Doanh nghiep va CSKDCT 2012" xfId="1854"/>
    <cellStyle name="1_Book3_11 (3)_Xl0000167" xfId="1855"/>
    <cellStyle name="1_Book3_12 (2)" xfId="1856"/>
    <cellStyle name="1_Book3_12 (2)_04 Doanh nghiep va CSKDCT 2012" xfId="1857"/>
    <cellStyle name="1_Book3_12 (2)_Xl0000167" xfId="1858"/>
    <cellStyle name="1_Book3_12 Chi so gia 2012(chuan) co so" xfId="1859"/>
    <cellStyle name="1_Book3_12 Giao duc, Y Te va Muc songnam2011" xfId="1860"/>
    <cellStyle name="1_Book3_13 Van tai 2012" xfId="1861"/>
    <cellStyle name="1_Book3_Book1" xfId="1862"/>
    <cellStyle name="1_Book3_CucThongke-phucdap-Tuan-Anh" xfId="1863"/>
    <cellStyle name="1_Book3_Giaoduc2013(ok)" xfId="1864"/>
    <cellStyle name="1_Book3_GTSXNN" xfId="1865"/>
    <cellStyle name="1_Book3_GTSXNN_Nongnghiep NGDD 2012_cap nhat den 24-5-2013(1)" xfId="1866"/>
    <cellStyle name="1_Book3_Maket NGTT2012 LN,TS (7-1-2013)" xfId="1867"/>
    <cellStyle name="1_Book3_Maket NGTT2012 LN,TS (7-1-2013)_Nongnghiep" xfId="1868"/>
    <cellStyle name="1_Book3_Ngiam_lamnghiep_2011_v2(1)(1)" xfId="1869"/>
    <cellStyle name="1_Book3_Ngiam_lamnghiep_2011_v2(1)(1)_Nongnghiep" xfId="1870"/>
    <cellStyle name="1_Book3_NGTT LN,TS 2012 (Chuan)" xfId="1871"/>
    <cellStyle name="1_Book3_Nien giam day du  Nong nghiep 2010" xfId="1872"/>
    <cellStyle name="1_Book3_Nien giam TT Vu Nong nghiep 2012(solieu)-gui Vu TH 29-3-2013" xfId="1873"/>
    <cellStyle name="1_Book3_Nongnghiep" xfId="1874"/>
    <cellStyle name="1_Book3_Nongnghiep_Bo sung 04 bieu Cong nghiep" xfId="1875"/>
    <cellStyle name="1_Book3_Nongnghiep_Mau" xfId="1876"/>
    <cellStyle name="1_Book3_Nongnghiep_NGDD 2013 Thu chi NSNN " xfId="1877"/>
    <cellStyle name="1_Book3_Nongnghiep_Nongnghiep NGDD 2012_cap nhat den 24-5-2013(1)" xfId="1878"/>
    <cellStyle name="1_Book3_So lieu quoc te TH" xfId="1879"/>
    <cellStyle name="1_Book3_So lieu quoc te TH_08 Cong nghiep 2010" xfId="1880"/>
    <cellStyle name="1_Book3_So lieu quoc te TH_08 Thuong mai va Du lich (Ok)" xfId="1881"/>
    <cellStyle name="1_Book3_So lieu quoc te TH_09 Chi so gia 2011- VuTKG-1 (Ok)" xfId="1882"/>
    <cellStyle name="1_Book3_So lieu quoc te TH_09 Du lich" xfId="1883"/>
    <cellStyle name="1_Book3_So lieu quoc te TH_10 Van tai va BCVT (da sua ok)" xfId="1884"/>
    <cellStyle name="1_Book3_So lieu quoc te TH_12 Giao duc, Y Te va Muc songnam2011" xfId="1885"/>
    <cellStyle name="1_Book3_So lieu quoc te TH_nien giam tom tat du lich va XNK" xfId="1886"/>
    <cellStyle name="1_Book3_So lieu quoc te TH_Nongnghiep" xfId="1887"/>
    <cellStyle name="1_Book3_So lieu quoc te TH_XNK" xfId="1888"/>
    <cellStyle name="1_Book3_So lieu quoc te(GDP)" xfId="1889"/>
    <cellStyle name="1_Book3_So lieu quoc te(GDP)_02  Dan so lao dong(OK)" xfId="1890"/>
    <cellStyle name="1_Book3_So lieu quoc te(GDP)_03 TKQG va Thu chi NSNN 2012" xfId="1891"/>
    <cellStyle name="1_Book3_So lieu quoc te(GDP)_04 Doanh nghiep va CSKDCT 2012" xfId="1892"/>
    <cellStyle name="1_Book3_So lieu quoc te(GDP)_05 Doanh nghiep va Ca the_2011 (Ok)" xfId="1893"/>
    <cellStyle name="1_Book3_So lieu quoc te(GDP)_07 NGTT CN 2012" xfId="1894"/>
    <cellStyle name="1_Book3_So lieu quoc te(GDP)_08 Thuong mai Tong muc - Diep" xfId="1895"/>
    <cellStyle name="1_Book3_So lieu quoc te(GDP)_08 Thuong mai va Du lich (Ok)" xfId="1896"/>
    <cellStyle name="1_Book3_So lieu quoc te(GDP)_09 Chi so gia 2011- VuTKG-1 (Ok)" xfId="1897"/>
    <cellStyle name="1_Book3_So lieu quoc te(GDP)_09 Du lich" xfId="1898"/>
    <cellStyle name="1_Book3_So lieu quoc te(GDP)_10 Van tai va BCVT (da sua ok)" xfId="1899"/>
    <cellStyle name="1_Book3_So lieu quoc te(GDP)_11 (3)" xfId="1900"/>
    <cellStyle name="1_Book3_So lieu quoc te(GDP)_11 (3)_04 Doanh nghiep va CSKDCT 2012" xfId="1901"/>
    <cellStyle name="1_Book3_So lieu quoc te(GDP)_11 (3)_Xl0000167" xfId="1902"/>
    <cellStyle name="1_Book3_So lieu quoc te(GDP)_12 (2)" xfId="1903"/>
    <cellStyle name="1_Book3_So lieu quoc te(GDP)_12 (2)_04 Doanh nghiep va CSKDCT 2012" xfId="1904"/>
    <cellStyle name="1_Book3_So lieu quoc te(GDP)_12 (2)_Xl0000167" xfId="1905"/>
    <cellStyle name="1_Book3_So lieu quoc te(GDP)_12 Giao duc, Y Te va Muc songnam2011" xfId="1906"/>
    <cellStyle name="1_Book3_So lieu quoc te(GDP)_12 So lieu quoc te (Ok)" xfId="1907"/>
    <cellStyle name="1_Book3_So lieu quoc te(GDP)_13 Van tai 2012" xfId="1908"/>
    <cellStyle name="1_Book3_So lieu quoc te(GDP)_Giaoduc2013(ok)" xfId="1909"/>
    <cellStyle name="1_Book3_So lieu quoc te(GDP)_Maket NGTT2012 LN,TS (7-1-2013)" xfId="1910"/>
    <cellStyle name="1_Book3_So lieu quoc te(GDP)_Maket NGTT2012 LN,TS (7-1-2013)_Nongnghiep" xfId="1911"/>
    <cellStyle name="1_Book3_So lieu quoc te(GDP)_Ngiam_lamnghiep_2011_v2(1)(1)" xfId="1912"/>
    <cellStyle name="1_Book3_So lieu quoc te(GDP)_Ngiam_lamnghiep_2011_v2(1)(1)_Nongnghiep" xfId="1913"/>
    <cellStyle name="1_Book3_So lieu quoc te(GDP)_NGTT LN,TS 2012 (Chuan)" xfId="1914"/>
    <cellStyle name="1_Book3_So lieu quoc te(GDP)_Nien giam TT Vu Nong nghiep 2012(solieu)-gui Vu TH 29-3-2013" xfId="1915"/>
    <cellStyle name="1_Book3_So lieu quoc te(GDP)_Nongnghiep" xfId="1916"/>
    <cellStyle name="1_Book3_So lieu quoc te(GDP)_Nongnghiep NGDD 2012_cap nhat den 24-5-2013(1)" xfId="1917"/>
    <cellStyle name="1_Book3_So lieu quoc te(GDP)_Nongnghiep_Nongnghiep NGDD 2012_cap nhat den 24-5-2013(1)" xfId="1918"/>
    <cellStyle name="1_Book3_So lieu quoc te(GDP)_Xl0000147" xfId="1919"/>
    <cellStyle name="1_Book3_So lieu quoc te(GDP)_Xl0000167" xfId="1920"/>
    <cellStyle name="1_Book3_So lieu quoc te(GDP)_XNK" xfId="1921"/>
    <cellStyle name="1_Book3_Xl0000147" xfId="1922"/>
    <cellStyle name="1_Book3_Xl0000167" xfId="1923"/>
    <cellStyle name="1_Book3_XNK" xfId="1924"/>
    <cellStyle name="1_Book3_XNK_08 Thuong mai Tong muc - Diep" xfId="1925"/>
    <cellStyle name="1_Book3_XNK_Bo sung 04 bieu Cong nghiep" xfId="1926"/>
    <cellStyle name="1_Book3_XNK-2012" xfId="1927"/>
    <cellStyle name="1_Book3_XNK-Market" xfId="1928"/>
    <cellStyle name="1_Book4" xfId="1929"/>
    <cellStyle name="1_Book4_08 Cong nghiep 2010" xfId="1930"/>
    <cellStyle name="1_Book4_08 Thuong mai va Du lich (Ok)" xfId="1931"/>
    <cellStyle name="1_Book4_09 Chi so gia 2011- VuTKG-1 (Ok)" xfId="1932"/>
    <cellStyle name="1_Book4_09 Du lich" xfId="1933"/>
    <cellStyle name="1_Book4_10 Van tai va BCVT (da sua ok)" xfId="1934"/>
    <cellStyle name="1_Book4_12 Giao duc, Y Te va Muc songnam2011" xfId="1935"/>
    <cellStyle name="1_Book4_12 So lieu quoc te (Ok)" xfId="1936"/>
    <cellStyle name="1_Book4_Book1" xfId="1937"/>
    <cellStyle name="1_Book4_nien giam tom tat du lich va XNK" xfId="1938"/>
    <cellStyle name="1_Book4_Nongnghiep" xfId="1939"/>
    <cellStyle name="1_Book4_XNK" xfId="1940"/>
    <cellStyle name="1_Book4_XNK-2012" xfId="1941"/>
    <cellStyle name="1_BRU-KI 2010-updated" xfId="1942"/>
    <cellStyle name="1_CAM-KI 2010-updated" xfId="1943"/>
    <cellStyle name="1_CAM-KI 2010-updated 2" xfId="1944"/>
    <cellStyle name="1_CSKDCT 2010" xfId="1945"/>
    <cellStyle name="1_CSKDCT 2010_Bo sung 04 bieu Cong nghiep" xfId="1946"/>
    <cellStyle name="1_CucThongke-phucdap-Tuan-Anh" xfId="1947"/>
    <cellStyle name="1_dan so phan tich 10 nam(moi)" xfId="1948"/>
    <cellStyle name="1_dan so phan tich 10 nam(moi)_01 Don vi HC" xfId="1949"/>
    <cellStyle name="1_dan so phan tich 10 nam(moi)_02 Danso_Laodong 2012(chuan) CO SO" xfId="1950"/>
    <cellStyle name="1_dan so phan tich 10 nam(moi)_04 Doanh nghiep va CSKDCT 2012" xfId="1951"/>
    <cellStyle name="1_dan so phan tich 10 nam(moi)_NGDD 2013 Thu chi NSNN " xfId="1952"/>
    <cellStyle name="1_dan so phan tich 10 nam(moi)_Nien giam KT_TV 2010" xfId="1953"/>
    <cellStyle name="1_dan so phan tich 10 nam(moi)_Xl0000167" xfId="1954"/>
    <cellStyle name="1_Dat Dai NGTT -2013" xfId="1955"/>
    <cellStyle name="1_Giaoduc2013(ok)" xfId="1956"/>
    <cellStyle name="1_GTSXNN" xfId="1957"/>
    <cellStyle name="1_GTSXNN_Nongnghiep NGDD 2012_cap nhat den 24-5-2013(1)" xfId="1958"/>
    <cellStyle name="1_KI2008 Prototype-Balance of Payments-Mar2008-for typesetting" xfId="1959"/>
    <cellStyle name="1_Lam nghiep, thuy san 2010" xfId="1960"/>
    <cellStyle name="1_Lam nghiep, thuy san 2010 (ok)" xfId="1961"/>
    <cellStyle name="1_Lam nghiep, thuy san 2010 (ok)_01 Don vi HC" xfId="1962"/>
    <cellStyle name="1_Lam nghiep, thuy san 2010 (ok)_08 Cong nghiep 2010" xfId="1963"/>
    <cellStyle name="1_Lam nghiep, thuy san 2010 (ok)_08 Thuong mai va Du lich (Ok)" xfId="1964"/>
    <cellStyle name="1_Lam nghiep, thuy san 2010 (ok)_09 Chi so gia 2011- VuTKG-1 (Ok)" xfId="1965"/>
    <cellStyle name="1_Lam nghiep, thuy san 2010 (ok)_09 Du lich" xfId="1966"/>
    <cellStyle name="1_Lam nghiep, thuy san 2010 (ok)_09 Thuong mai va Du lich" xfId="1967"/>
    <cellStyle name="1_Lam nghiep, thuy san 2010 (ok)_10 Van tai va BCVT (da sua ok)" xfId="1968"/>
    <cellStyle name="1_Lam nghiep, thuy san 2010 (ok)_11 (3)" xfId="1969"/>
    <cellStyle name="1_Lam nghiep, thuy san 2010 (ok)_12 (2)" xfId="1970"/>
    <cellStyle name="1_Lam nghiep, thuy san 2010 (ok)_12 Giao duc, Y Te va Muc songnam2011" xfId="1971"/>
    <cellStyle name="1_Lam nghiep, thuy san 2010 (ok)_nien giam tom tat du lich va XNK" xfId="1972"/>
    <cellStyle name="1_Lam nghiep, thuy san 2010 (ok)_Nongnghiep" xfId="1973"/>
    <cellStyle name="1_Lam nghiep, thuy san 2010 (ok)_XNK" xfId="1974"/>
    <cellStyle name="1_Lam nghiep, thuy san 2010 10" xfId="1975"/>
    <cellStyle name="1_Lam nghiep, thuy san 2010 11" xfId="1976"/>
    <cellStyle name="1_Lam nghiep, thuy san 2010 12" xfId="1977"/>
    <cellStyle name="1_Lam nghiep, thuy san 2010 13" xfId="1978"/>
    <cellStyle name="1_Lam nghiep, thuy san 2010 14" xfId="1979"/>
    <cellStyle name="1_Lam nghiep, thuy san 2010 15" xfId="1980"/>
    <cellStyle name="1_Lam nghiep, thuy san 2010 16" xfId="1981"/>
    <cellStyle name="1_Lam nghiep, thuy san 2010 17" xfId="1982"/>
    <cellStyle name="1_Lam nghiep, thuy san 2010 18" xfId="1983"/>
    <cellStyle name="1_Lam nghiep, thuy san 2010 19" xfId="1984"/>
    <cellStyle name="1_Lam nghiep, thuy san 2010 2" xfId="1985"/>
    <cellStyle name="1_Lam nghiep, thuy san 2010 3" xfId="1986"/>
    <cellStyle name="1_Lam nghiep, thuy san 2010 4" xfId="1987"/>
    <cellStyle name="1_Lam nghiep, thuy san 2010 5" xfId="1988"/>
    <cellStyle name="1_Lam nghiep, thuy san 2010 6" xfId="1989"/>
    <cellStyle name="1_Lam nghiep, thuy san 2010 7" xfId="1990"/>
    <cellStyle name="1_Lam nghiep, thuy san 2010 8" xfId="1991"/>
    <cellStyle name="1_Lam nghiep, thuy san 2010 9" xfId="1992"/>
    <cellStyle name="1_Lam nghiep, thuy san 2010_01 Don vi HC" xfId="1993"/>
    <cellStyle name="1_Lam nghiep, thuy san 2010_02  Dan so lao dong(OK)" xfId="1994"/>
    <cellStyle name="1_Lam nghiep, thuy san 2010_02 Danso_Laodong 2012(chuan) CO SO" xfId="1995"/>
    <cellStyle name="1_Lam nghiep, thuy san 2010_03 TKQG va Thu chi NSNN 2012" xfId="1996"/>
    <cellStyle name="1_Lam nghiep, thuy san 2010_04 Doanh nghiep va CSKDCT 2012" xfId="1997"/>
    <cellStyle name="1_Lam nghiep, thuy san 2010_05 Doanh nghiep va Ca the_2011 (Ok)" xfId="1998"/>
    <cellStyle name="1_Lam nghiep, thuy san 2010_06 Nong, lam nghiep 2010  (ok)" xfId="1999"/>
    <cellStyle name="1_Lam nghiep, thuy san 2010_07 NGTT CN 2012" xfId="2000"/>
    <cellStyle name="1_Lam nghiep, thuy san 2010_08 Thuong mai Tong muc - Diep" xfId="2001"/>
    <cellStyle name="1_Lam nghiep, thuy san 2010_08 Thuong mai va Du lich (Ok)" xfId="2002"/>
    <cellStyle name="1_Lam nghiep, thuy san 2010_09 Chi so gia 2011- VuTKG-1 (Ok)" xfId="2003"/>
    <cellStyle name="1_Lam nghiep, thuy san 2010_09 Du lich" xfId="2004"/>
    <cellStyle name="1_Lam nghiep, thuy san 2010_09 Thuong mai va Du lich" xfId="2005"/>
    <cellStyle name="1_Lam nghiep, thuy san 2010_10 Van tai va BCVT (da sua ok)" xfId="2006"/>
    <cellStyle name="1_Lam nghiep, thuy san 2010_11 (3)" xfId="2007"/>
    <cellStyle name="1_Lam nghiep, thuy san 2010_11 (3)_04 Doanh nghiep va CSKDCT 2012" xfId="2008"/>
    <cellStyle name="1_Lam nghiep, thuy san 2010_11 (3)_Xl0000167" xfId="2009"/>
    <cellStyle name="1_Lam nghiep, thuy san 2010_12 (2)" xfId="2010"/>
    <cellStyle name="1_Lam nghiep, thuy san 2010_12 (2)_04 Doanh nghiep va CSKDCT 2012" xfId="2011"/>
    <cellStyle name="1_Lam nghiep, thuy san 2010_12 (2)_Xl0000167" xfId="2012"/>
    <cellStyle name="1_Lam nghiep, thuy san 2010_12 Giao duc, Y Te va Muc songnam2011" xfId="2013"/>
    <cellStyle name="1_Lam nghiep, thuy san 2010_13 Van tai 2012" xfId="2014"/>
    <cellStyle name="1_Lam nghiep, thuy san 2010_Bo sung 04 bieu Cong nghiep" xfId="2015"/>
    <cellStyle name="1_Lam nghiep, thuy san 2010_Bo sung 04 bieu Cong nghiep_01 Don vi HC" xfId="2016"/>
    <cellStyle name="1_Lam nghiep, thuy san 2010_Bo sung 04 bieu Cong nghiep_09 Thuong mai va Du lich" xfId="2017"/>
    <cellStyle name="1_Lam nghiep, thuy san 2010_CucThongke-phucdap-Tuan-Anh" xfId="2018"/>
    <cellStyle name="1_Lam nghiep, thuy san 2010_Giaoduc2013(ok)" xfId="2019"/>
    <cellStyle name="1_Lam nghiep, thuy san 2010_GTSXNN" xfId="2020"/>
    <cellStyle name="1_Lam nghiep, thuy san 2010_GTSXNN_Nongnghiep NGDD 2012_cap nhat den 24-5-2013(1)" xfId="2021"/>
    <cellStyle name="1_Lam nghiep, thuy san 2010_Maket NGTT2012 LN,TS (7-1-2013)" xfId="2022"/>
    <cellStyle name="1_Lam nghiep, thuy san 2010_Maket NGTT2012 LN,TS (7-1-2013)_Nongnghiep" xfId="2023"/>
    <cellStyle name="1_Lam nghiep, thuy san 2010_Ngiam_lamnghiep_2011_v2(1)(1)" xfId="2024"/>
    <cellStyle name="1_Lam nghiep, thuy san 2010_Ngiam_lamnghiep_2011_v2(1)(1)_Nongnghiep" xfId="2025"/>
    <cellStyle name="1_Lam nghiep, thuy san 2010_NGTT LN,TS 2012 (Chuan)" xfId="2026"/>
    <cellStyle name="1_Lam nghiep, thuy san 2010_Nien giam day du  Nong nghiep 2010" xfId="2027"/>
    <cellStyle name="1_Lam nghiep, thuy san 2010_nien giam tom tat 2010 (thuy)" xfId="2028"/>
    <cellStyle name="1_Lam nghiep, thuy san 2010_nien giam tom tat 2010 (thuy)_01 Don vi HC" xfId="2029"/>
    <cellStyle name="1_Lam nghiep, thuy san 2010_nien giam tom tat 2010 (thuy)_09 Thuong mai va Du lich" xfId="2030"/>
    <cellStyle name="1_Lam nghiep, thuy san 2010_Nien giam TT Vu Nong nghiep 2012(solieu)-gui Vu TH 29-3-2013" xfId="2031"/>
    <cellStyle name="1_Lam nghiep, thuy san 2010_Nongnghiep" xfId="2032"/>
    <cellStyle name="1_Lam nghiep, thuy san 2010_Nongnghiep_Nongnghiep NGDD 2012_cap nhat den 24-5-2013(1)" xfId="2033"/>
    <cellStyle name="1_Lam nghiep, thuy san 2010_Xl0000147" xfId="2034"/>
    <cellStyle name="1_Lam nghiep, thuy san 2010_Xl0000167" xfId="2035"/>
    <cellStyle name="1_Lam nghiep, thuy san 2010_XNK" xfId="2036"/>
    <cellStyle name="1_Lam nghiep, thuy san 2010_XNK-Market" xfId="2037"/>
    <cellStyle name="1_LAO-KI 2010-updated" xfId="2038"/>
    <cellStyle name="1_Maket NGTT Cong nghiep 2011" xfId="2039"/>
    <cellStyle name="1_Maket NGTT Cong nghiep 2011_08 Cong nghiep 2010" xfId="2040"/>
    <cellStyle name="1_Maket NGTT Cong nghiep 2011_08 Thuong mai va Du lich (Ok)" xfId="2041"/>
    <cellStyle name="1_Maket NGTT Cong nghiep 2011_09 Chi so gia 2011- VuTKG-1 (Ok)" xfId="2042"/>
    <cellStyle name="1_Maket NGTT Cong nghiep 2011_09 Du lich" xfId="2043"/>
    <cellStyle name="1_Maket NGTT Cong nghiep 2011_10 Van tai va BCVT (da sua ok)" xfId="2044"/>
    <cellStyle name="1_Maket NGTT Cong nghiep 2011_12 Giao duc, Y Te va Muc songnam2011" xfId="2045"/>
    <cellStyle name="1_Maket NGTT Cong nghiep 2011_nien giam tom tat du lich va XNK" xfId="2046"/>
    <cellStyle name="1_Maket NGTT Cong nghiep 2011_Nongnghiep" xfId="2047"/>
    <cellStyle name="1_Maket NGTT Cong nghiep 2011_XNK" xfId="2048"/>
    <cellStyle name="1_Maket NGTT Doanh Nghiep 2011" xfId="2049"/>
    <cellStyle name="1_Maket NGTT Doanh Nghiep 2011_08 Cong nghiep 2010" xfId="2050"/>
    <cellStyle name="1_Maket NGTT Doanh Nghiep 2011_08 Thuong mai va Du lich (Ok)" xfId="2051"/>
    <cellStyle name="1_Maket NGTT Doanh Nghiep 2011_09 Chi so gia 2011- VuTKG-1 (Ok)" xfId="2052"/>
    <cellStyle name="1_Maket NGTT Doanh Nghiep 2011_09 Du lich" xfId="2053"/>
    <cellStyle name="1_Maket NGTT Doanh Nghiep 2011_10 Van tai va BCVT (da sua ok)" xfId="2054"/>
    <cellStyle name="1_Maket NGTT Doanh Nghiep 2011_12 Giao duc, Y Te va Muc songnam2011" xfId="2055"/>
    <cellStyle name="1_Maket NGTT Doanh Nghiep 2011_nien giam tom tat du lich va XNK" xfId="2056"/>
    <cellStyle name="1_Maket NGTT Doanh Nghiep 2011_Nongnghiep" xfId="2057"/>
    <cellStyle name="1_Maket NGTT Doanh Nghiep 2011_XNK" xfId="2058"/>
    <cellStyle name="1_Maket NGTT Thu chi NS 2011" xfId="2059"/>
    <cellStyle name="1_Maket NGTT Thu chi NS 2011_08 Cong nghiep 2010" xfId="2060"/>
    <cellStyle name="1_Maket NGTT Thu chi NS 2011_08 Thuong mai va Du lich (Ok)" xfId="2061"/>
    <cellStyle name="1_Maket NGTT Thu chi NS 2011_09 Chi so gia 2011- VuTKG-1 (Ok)" xfId="2062"/>
    <cellStyle name="1_Maket NGTT Thu chi NS 2011_09 Du lich" xfId="2063"/>
    <cellStyle name="1_Maket NGTT Thu chi NS 2011_10 Van tai va BCVT (da sua ok)" xfId="2064"/>
    <cellStyle name="1_Maket NGTT Thu chi NS 2011_12 Giao duc, Y Te va Muc songnam2011" xfId="2065"/>
    <cellStyle name="1_Maket NGTT Thu chi NS 2011_nien giam tom tat du lich va XNK" xfId="2066"/>
    <cellStyle name="1_Maket NGTT Thu chi NS 2011_Nongnghiep" xfId="2067"/>
    <cellStyle name="1_Maket NGTT Thu chi NS 2011_XNK" xfId="2068"/>
    <cellStyle name="1_Maket NGTT2012 LN,TS (7-1-2013)" xfId="2069"/>
    <cellStyle name="1_Maket NGTT2012 LN,TS (7-1-2013)_Nongnghiep" xfId="2070"/>
    <cellStyle name="1_Ngiam_lamnghiep_2011_v2(1)(1)" xfId="2071"/>
    <cellStyle name="1_Ngiam_lamnghiep_2011_v2(1)(1)_Nongnghiep" xfId="2072"/>
    <cellStyle name="1_NGTT Ca the 2011 Diep" xfId="2073"/>
    <cellStyle name="1_NGTT Ca the 2011 Diep_08 Cong nghiep 2010" xfId="2074"/>
    <cellStyle name="1_NGTT Ca the 2011 Diep_08 Thuong mai va Du lich (Ok)" xfId="2075"/>
    <cellStyle name="1_NGTT Ca the 2011 Diep_09 Chi so gia 2011- VuTKG-1 (Ok)" xfId="2076"/>
    <cellStyle name="1_NGTT Ca the 2011 Diep_09 Du lich" xfId="2077"/>
    <cellStyle name="1_NGTT Ca the 2011 Diep_10 Van tai va BCVT (da sua ok)" xfId="2078"/>
    <cellStyle name="1_NGTT Ca the 2011 Diep_12 Giao duc, Y Te va Muc songnam2011" xfId="2079"/>
    <cellStyle name="1_NGTT Ca the 2011 Diep_nien giam tom tat du lich va XNK" xfId="2080"/>
    <cellStyle name="1_NGTT Ca the 2011 Diep_Nongnghiep" xfId="2081"/>
    <cellStyle name="1_NGTT Ca the 2011 Diep_XNK" xfId="2082"/>
    <cellStyle name="1_NGTT LN,TS 2012 (Chuan)" xfId="2083"/>
    <cellStyle name="1_Nien giam day du  Nong nghiep 2010" xfId="2084"/>
    <cellStyle name="1_Nien giam TT Vu Nong nghiep 2012(solieu)-gui Vu TH 29-3-2013" xfId="2085"/>
    <cellStyle name="1_Nongnghiep" xfId="2086"/>
    <cellStyle name="1_Nongnghiep_Bo sung 04 bieu Cong nghiep" xfId="2087"/>
    <cellStyle name="1_Nongnghiep_Mau" xfId="2088"/>
    <cellStyle name="1_Nongnghiep_NGDD 2013 Thu chi NSNN " xfId="2089"/>
    <cellStyle name="1_Nongnghiep_Nongnghiep NGDD 2012_cap nhat den 24-5-2013(1)" xfId="2090"/>
    <cellStyle name="1_Phan i (in)" xfId="2091"/>
    <cellStyle name="1_So lieu quoc te TH" xfId="2092"/>
    <cellStyle name="1_So lieu quoc te TH_08 Cong nghiep 2010" xfId="2093"/>
    <cellStyle name="1_So lieu quoc te TH_08 Thuong mai va Du lich (Ok)" xfId="2094"/>
    <cellStyle name="1_So lieu quoc te TH_09 Chi so gia 2011- VuTKG-1 (Ok)" xfId="2095"/>
    <cellStyle name="1_So lieu quoc te TH_09 Du lich" xfId="2096"/>
    <cellStyle name="1_So lieu quoc te TH_10 Van tai va BCVT (da sua ok)" xfId="2097"/>
    <cellStyle name="1_So lieu quoc te TH_12 Giao duc, Y Te va Muc songnam2011" xfId="2098"/>
    <cellStyle name="1_So lieu quoc te TH_nien giam tom tat du lich va XNK" xfId="2099"/>
    <cellStyle name="1_So lieu quoc te TH_Nongnghiep" xfId="2100"/>
    <cellStyle name="1_So lieu quoc te TH_XNK" xfId="2101"/>
    <cellStyle name="1_So lieu quoc te(GDP)" xfId="2102"/>
    <cellStyle name="1_So lieu quoc te(GDP)_02  Dan so lao dong(OK)" xfId="2103"/>
    <cellStyle name="1_So lieu quoc te(GDP)_03 TKQG va Thu chi NSNN 2012" xfId="2104"/>
    <cellStyle name="1_So lieu quoc te(GDP)_04 Doanh nghiep va CSKDCT 2012" xfId="2105"/>
    <cellStyle name="1_So lieu quoc te(GDP)_05 Doanh nghiep va Ca the_2011 (Ok)" xfId="2106"/>
    <cellStyle name="1_So lieu quoc te(GDP)_07 NGTT CN 2012" xfId="2107"/>
    <cellStyle name="1_So lieu quoc te(GDP)_08 Thuong mai Tong muc - Diep" xfId="2108"/>
    <cellStyle name="1_So lieu quoc te(GDP)_08 Thuong mai va Du lich (Ok)" xfId="2109"/>
    <cellStyle name="1_So lieu quoc te(GDP)_09 Chi so gia 2011- VuTKG-1 (Ok)" xfId="2110"/>
    <cellStyle name="1_So lieu quoc te(GDP)_09 Du lich" xfId="2111"/>
    <cellStyle name="1_So lieu quoc te(GDP)_10 Van tai va BCVT (da sua ok)" xfId="2112"/>
    <cellStyle name="1_So lieu quoc te(GDP)_11 (3)" xfId="2113"/>
    <cellStyle name="1_So lieu quoc te(GDP)_11 (3)_04 Doanh nghiep va CSKDCT 2012" xfId="2114"/>
    <cellStyle name="1_So lieu quoc te(GDP)_11 (3)_Xl0000167" xfId="2115"/>
    <cellStyle name="1_So lieu quoc te(GDP)_12 (2)" xfId="2116"/>
    <cellStyle name="1_So lieu quoc te(GDP)_12 (2)_04 Doanh nghiep va CSKDCT 2012" xfId="2117"/>
    <cellStyle name="1_So lieu quoc te(GDP)_12 (2)_Xl0000167" xfId="2118"/>
    <cellStyle name="1_So lieu quoc te(GDP)_12 Giao duc, Y Te va Muc songnam2011" xfId="2119"/>
    <cellStyle name="1_So lieu quoc te(GDP)_12 So lieu quoc te (Ok)" xfId="2120"/>
    <cellStyle name="1_So lieu quoc te(GDP)_13 Van tai 2012" xfId="2121"/>
    <cellStyle name="1_So lieu quoc te(GDP)_Giaoduc2013(ok)" xfId="2122"/>
    <cellStyle name="1_So lieu quoc te(GDP)_Maket NGTT2012 LN,TS (7-1-2013)" xfId="2123"/>
    <cellStyle name="1_So lieu quoc te(GDP)_Maket NGTT2012 LN,TS (7-1-2013)_Nongnghiep" xfId="2124"/>
    <cellStyle name="1_So lieu quoc te(GDP)_Ngiam_lamnghiep_2011_v2(1)(1)" xfId="2125"/>
    <cellStyle name="1_So lieu quoc te(GDP)_Ngiam_lamnghiep_2011_v2(1)(1)_Nongnghiep" xfId="2126"/>
    <cellStyle name="1_So lieu quoc te(GDP)_NGTT LN,TS 2012 (Chuan)" xfId="2127"/>
    <cellStyle name="1_So lieu quoc te(GDP)_Nien giam TT Vu Nong nghiep 2012(solieu)-gui Vu TH 29-3-2013" xfId="2128"/>
    <cellStyle name="1_So lieu quoc te(GDP)_Nongnghiep" xfId="2129"/>
    <cellStyle name="1_So lieu quoc te(GDP)_Nongnghiep NGDD 2012_cap nhat den 24-5-2013(1)" xfId="2130"/>
    <cellStyle name="1_So lieu quoc te(GDP)_Nongnghiep_Nongnghiep NGDD 2012_cap nhat den 24-5-2013(1)" xfId="2131"/>
    <cellStyle name="1_So lieu quoc te(GDP)_Xl0000147" xfId="2132"/>
    <cellStyle name="1_So lieu quoc te(GDP)_Xl0000167" xfId="2133"/>
    <cellStyle name="1_So lieu quoc te(GDP)_XNK" xfId="2134"/>
    <cellStyle name="1_Thuong mai va Du lich" xfId="2135"/>
    <cellStyle name="1_Thuong mai va Du lich_01 Don vi HC" xfId="2136"/>
    <cellStyle name="1_Thuong mai va Du lich_NGDD 2013 Thu chi NSNN " xfId="2137"/>
    <cellStyle name="1_Tong hop 1" xfId="2138"/>
    <cellStyle name="1_Tong hop NGTT" xfId="2139"/>
    <cellStyle name="1_Xl0000167" xfId="2140"/>
    <cellStyle name="1_XNK" xfId="2141"/>
    <cellStyle name="1_XNK (10-6)" xfId="2142"/>
    <cellStyle name="1_XNK_08 Thuong mai Tong muc - Diep" xfId="2143"/>
    <cellStyle name="1_XNK_Bo sung 04 bieu Cong nghiep" xfId="2144"/>
    <cellStyle name="1_XNK-2012" xfId="2145"/>
    <cellStyle name="1_XNK-Market" xfId="2146"/>
    <cellStyle name="¹éºÐÀ²_      " xfId="2147"/>
    <cellStyle name="2" xfId="2148"/>
    <cellStyle name="20% - Accent1 10" xfId="2703"/>
    <cellStyle name="20% - Accent1 10 2" xfId="2704"/>
    <cellStyle name="20% - Accent1 11" xfId="2705"/>
    <cellStyle name="20% - Accent1 11 2" xfId="2706"/>
    <cellStyle name="20% - Accent1 12" xfId="2707"/>
    <cellStyle name="20% - Accent1 12 2" xfId="2708"/>
    <cellStyle name="20% - Accent1 13" xfId="2709"/>
    <cellStyle name="20% - Accent1 13 2" xfId="2710"/>
    <cellStyle name="20% - Accent1 14" xfId="2711"/>
    <cellStyle name="20% - Accent1 14 2" xfId="2712"/>
    <cellStyle name="20% - Accent1 15" xfId="2713"/>
    <cellStyle name="20% - Accent1 15 2" xfId="2714"/>
    <cellStyle name="20% - Accent1 16" xfId="2715"/>
    <cellStyle name="20% - Accent1 16 2" xfId="2716"/>
    <cellStyle name="20% - Accent1 17" xfId="2717"/>
    <cellStyle name="20% - Accent1 17 2" xfId="2718"/>
    <cellStyle name="20% - Accent1 18" xfId="2719"/>
    <cellStyle name="20% - Accent1 18 2" xfId="2720"/>
    <cellStyle name="20% - Accent1 19" xfId="2721"/>
    <cellStyle name="20% - Accent1 19 2" xfId="2722"/>
    <cellStyle name="20% - Accent1 2" xfId="2149"/>
    <cellStyle name="20% - Accent1 2 2" xfId="2723"/>
    <cellStyle name="20% - Accent1 2 3" xfId="2724"/>
    <cellStyle name="20% - Accent1 2 4" xfId="2725"/>
    <cellStyle name="20% - Accent1 3" xfId="2726"/>
    <cellStyle name="20% - Accent1 3 2" xfId="2727"/>
    <cellStyle name="20% - Accent1 4" xfId="2728"/>
    <cellStyle name="20% - Accent1 4 2" xfId="2729"/>
    <cellStyle name="20% - Accent1 5" xfId="2730"/>
    <cellStyle name="20% - Accent1 5 2" xfId="2731"/>
    <cellStyle name="20% - Accent1 6" xfId="2732"/>
    <cellStyle name="20% - Accent1 6 2" xfId="2733"/>
    <cellStyle name="20% - Accent1 7" xfId="2734"/>
    <cellStyle name="20% - Accent1 7 2" xfId="2735"/>
    <cellStyle name="20% - Accent1 8" xfId="2736"/>
    <cellStyle name="20% - Accent1 8 2" xfId="2737"/>
    <cellStyle name="20% - Accent1 9" xfId="2738"/>
    <cellStyle name="20% - Accent1 9 2" xfId="2739"/>
    <cellStyle name="20% - Accent2 10" xfId="2740"/>
    <cellStyle name="20% - Accent2 10 2" xfId="2741"/>
    <cellStyle name="20% - Accent2 11" xfId="2742"/>
    <cellStyle name="20% - Accent2 11 2" xfId="2743"/>
    <cellStyle name="20% - Accent2 12" xfId="2744"/>
    <cellStyle name="20% - Accent2 12 2" xfId="2745"/>
    <cellStyle name="20% - Accent2 13" xfId="2746"/>
    <cellStyle name="20% - Accent2 13 2" xfId="2747"/>
    <cellStyle name="20% - Accent2 14" xfId="2748"/>
    <cellStyle name="20% - Accent2 14 2" xfId="2749"/>
    <cellStyle name="20% - Accent2 15" xfId="2750"/>
    <cellStyle name="20% - Accent2 15 2" xfId="2751"/>
    <cellStyle name="20% - Accent2 16" xfId="2752"/>
    <cellStyle name="20% - Accent2 16 2" xfId="2753"/>
    <cellStyle name="20% - Accent2 17" xfId="2754"/>
    <cellStyle name="20% - Accent2 17 2" xfId="2755"/>
    <cellStyle name="20% - Accent2 18" xfId="2756"/>
    <cellStyle name="20% - Accent2 18 2" xfId="2757"/>
    <cellStyle name="20% - Accent2 19" xfId="2758"/>
    <cellStyle name="20% - Accent2 19 2" xfId="2759"/>
    <cellStyle name="20% - Accent2 2" xfId="2150"/>
    <cellStyle name="20% - Accent2 2 2" xfId="2760"/>
    <cellStyle name="20% - Accent2 2 3" xfId="2761"/>
    <cellStyle name="20% - Accent2 2 4" xfId="2762"/>
    <cellStyle name="20% - Accent2 3" xfId="2763"/>
    <cellStyle name="20% - Accent2 3 2" xfId="2764"/>
    <cellStyle name="20% - Accent2 4" xfId="2765"/>
    <cellStyle name="20% - Accent2 4 2" xfId="2766"/>
    <cellStyle name="20% - Accent2 5" xfId="2767"/>
    <cellStyle name="20% - Accent2 5 2" xfId="2768"/>
    <cellStyle name="20% - Accent2 6" xfId="2769"/>
    <cellStyle name="20% - Accent2 6 2" xfId="2770"/>
    <cellStyle name="20% - Accent2 7" xfId="2771"/>
    <cellStyle name="20% - Accent2 7 2" xfId="2772"/>
    <cellStyle name="20% - Accent2 8" xfId="2773"/>
    <cellStyle name="20% - Accent2 8 2" xfId="2774"/>
    <cellStyle name="20% - Accent2 9" xfId="2775"/>
    <cellStyle name="20% - Accent2 9 2" xfId="2776"/>
    <cellStyle name="20% - Accent3 10" xfId="2777"/>
    <cellStyle name="20% - Accent3 10 2" xfId="2778"/>
    <cellStyle name="20% - Accent3 11" xfId="2779"/>
    <cellStyle name="20% - Accent3 11 2" xfId="2780"/>
    <cellStyle name="20% - Accent3 12" xfId="2781"/>
    <cellStyle name="20% - Accent3 12 2" xfId="2782"/>
    <cellStyle name="20% - Accent3 13" xfId="2783"/>
    <cellStyle name="20% - Accent3 13 2" xfId="2784"/>
    <cellStyle name="20% - Accent3 14" xfId="2785"/>
    <cellStyle name="20% - Accent3 14 2" xfId="2786"/>
    <cellStyle name="20% - Accent3 15" xfId="2787"/>
    <cellStyle name="20% - Accent3 15 2" xfId="2788"/>
    <cellStyle name="20% - Accent3 16" xfId="2789"/>
    <cellStyle name="20% - Accent3 16 2" xfId="2790"/>
    <cellStyle name="20% - Accent3 17" xfId="2791"/>
    <cellStyle name="20% - Accent3 17 2" xfId="2792"/>
    <cellStyle name="20% - Accent3 18" xfId="2793"/>
    <cellStyle name="20% - Accent3 18 2" xfId="2794"/>
    <cellStyle name="20% - Accent3 19" xfId="2795"/>
    <cellStyle name="20% - Accent3 19 2" xfId="2796"/>
    <cellStyle name="20% - Accent3 2" xfId="2151"/>
    <cellStyle name="20% - Accent3 2 2" xfId="2797"/>
    <cellStyle name="20% - Accent3 2 3" xfId="2798"/>
    <cellStyle name="20% - Accent3 2 4" xfId="2799"/>
    <cellStyle name="20% - Accent3 3" xfId="2800"/>
    <cellStyle name="20% - Accent3 3 2" xfId="2801"/>
    <cellStyle name="20% - Accent3 4" xfId="2802"/>
    <cellStyle name="20% - Accent3 4 2" xfId="2803"/>
    <cellStyle name="20% - Accent3 5" xfId="2804"/>
    <cellStyle name="20% - Accent3 5 2" xfId="2805"/>
    <cellStyle name="20% - Accent3 6" xfId="2806"/>
    <cellStyle name="20% - Accent3 6 2" xfId="2807"/>
    <cellStyle name="20% - Accent3 7" xfId="2808"/>
    <cellStyle name="20% - Accent3 7 2" xfId="2809"/>
    <cellStyle name="20% - Accent3 8" xfId="2810"/>
    <cellStyle name="20% - Accent3 8 2" xfId="2811"/>
    <cellStyle name="20% - Accent3 9" xfId="2812"/>
    <cellStyle name="20% - Accent3 9 2" xfId="2813"/>
    <cellStyle name="20% - Accent4 10" xfId="2814"/>
    <cellStyle name="20% - Accent4 10 2" xfId="2815"/>
    <cellStyle name="20% - Accent4 11" xfId="2816"/>
    <cellStyle name="20% - Accent4 11 2" xfId="2817"/>
    <cellStyle name="20% - Accent4 12" xfId="2818"/>
    <cellStyle name="20% - Accent4 12 2" xfId="2819"/>
    <cellStyle name="20% - Accent4 13" xfId="2820"/>
    <cellStyle name="20% - Accent4 13 2" xfId="2821"/>
    <cellStyle name="20% - Accent4 14" xfId="2822"/>
    <cellStyle name="20% - Accent4 14 2" xfId="2823"/>
    <cellStyle name="20% - Accent4 15" xfId="2824"/>
    <cellStyle name="20% - Accent4 15 2" xfId="2825"/>
    <cellStyle name="20% - Accent4 16" xfId="2826"/>
    <cellStyle name="20% - Accent4 16 2" xfId="2827"/>
    <cellStyle name="20% - Accent4 17" xfId="2828"/>
    <cellStyle name="20% - Accent4 17 2" xfId="2829"/>
    <cellStyle name="20% - Accent4 18" xfId="2830"/>
    <cellStyle name="20% - Accent4 18 2" xfId="2831"/>
    <cellStyle name="20% - Accent4 19" xfId="2832"/>
    <cellStyle name="20% - Accent4 19 2" xfId="2833"/>
    <cellStyle name="20% - Accent4 2" xfId="2152"/>
    <cellStyle name="20% - Accent4 2 2" xfId="2834"/>
    <cellStyle name="20% - Accent4 2 3" xfId="2835"/>
    <cellStyle name="20% - Accent4 2 4" xfId="2836"/>
    <cellStyle name="20% - Accent4 3" xfId="2837"/>
    <cellStyle name="20% - Accent4 3 2" xfId="2838"/>
    <cellStyle name="20% - Accent4 4" xfId="2839"/>
    <cellStyle name="20% - Accent4 4 2" xfId="2840"/>
    <cellStyle name="20% - Accent4 5" xfId="2841"/>
    <cellStyle name="20% - Accent4 5 2" xfId="2842"/>
    <cellStyle name="20% - Accent4 6" xfId="2843"/>
    <cellStyle name="20% - Accent4 6 2" xfId="2844"/>
    <cellStyle name="20% - Accent4 7" xfId="2845"/>
    <cellStyle name="20% - Accent4 7 2" xfId="2846"/>
    <cellStyle name="20% - Accent4 8" xfId="2847"/>
    <cellStyle name="20% - Accent4 8 2" xfId="2848"/>
    <cellStyle name="20% - Accent4 9" xfId="2849"/>
    <cellStyle name="20% - Accent4 9 2" xfId="2850"/>
    <cellStyle name="20% - Accent5 10" xfId="2851"/>
    <cellStyle name="20% - Accent5 10 2" xfId="2852"/>
    <cellStyle name="20% - Accent5 11" xfId="2853"/>
    <cellStyle name="20% - Accent5 11 2" xfId="2854"/>
    <cellStyle name="20% - Accent5 12" xfId="2855"/>
    <cellStyle name="20% - Accent5 12 2" xfId="2856"/>
    <cellStyle name="20% - Accent5 13" xfId="2857"/>
    <cellStyle name="20% - Accent5 13 2" xfId="2858"/>
    <cellStyle name="20% - Accent5 14" xfId="2859"/>
    <cellStyle name="20% - Accent5 14 2" xfId="2860"/>
    <cellStyle name="20% - Accent5 15" xfId="2861"/>
    <cellStyle name="20% - Accent5 15 2" xfId="2862"/>
    <cellStyle name="20% - Accent5 16" xfId="2863"/>
    <cellStyle name="20% - Accent5 16 2" xfId="2864"/>
    <cellStyle name="20% - Accent5 17" xfId="2865"/>
    <cellStyle name="20% - Accent5 17 2" xfId="2866"/>
    <cellStyle name="20% - Accent5 18" xfId="2867"/>
    <cellStyle name="20% - Accent5 18 2" xfId="2868"/>
    <cellStyle name="20% - Accent5 19" xfId="2869"/>
    <cellStyle name="20% - Accent5 19 2" xfId="2870"/>
    <cellStyle name="20% - Accent5 2" xfId="2153"/>
    <cellStyle name="20% - Accent5 2 2" xfId="2871"/>
    <cellStyle name="20% - Accent5 2 3" xfId="2872"/>
    <cellStyle name="20% - Accent5 2 4" xfId="2873"/>
    <cellStyle name="20% - Accent5 3" xfId="2874"/>
    <cellStyle name="20% - Accent5 3 2" xfId="2875"/>
    <cellStyle name="20% - Accent5 4" xfId="2876"/>
    <cellStyle name="20% - Accent5 4 2" xfId="2877"/>
    <cellStyle name="20% - Accent5 5" xfId="2878"/>
    <cellStyle name="20% - Accent5 5 2" xfId="2879"/>
    <cellStyle name="20% - Accent5 6" xfId="2880"/>
    <cellStyle name="20% - Accent5 6 2" xfId="2881"/>
    <cellStyle name="20% - Accent5 7" xfId="2882"/>
    <cellStyle name="20% - Accent5 7 2" xfId="2883"/>
    <cellStyle name="20% - Accent5 8" xfId="2884"/>
    <cellStyle name="20% - Accent5 8 2" xfId="2885"/>
    <cellStyle name="20% - Accent5 9" xfId="2886"/>
    <cellStyle name="20% - Accent5 9 2" xfId="2887"/>
    <cellStyle name="20% - Accent6 10" xfId="2888"/>
    <cellStyle name="20% - Accent6 10 2" xfId="2889"/>
    <cellStyle name="20% - Accent6 11" xfId="2890"/>
    <cellStyle name="20% - Accent6 11 2" xfId="2891"/>
    <cellStyle name="20% - Accent6 12" xfId="2892"/>
    <cellStyle name="20% - Accent6 12 2" xfId="2893"/>
    <cellStyle name="20% - Accent6 13" xfId="2894"/>
    <cellStyle name="20% - Accent6 13 2" xfId="2895"/>
    <cellStyle name="20% - Accent6 14" xfId="2896"/>
    <cellStyle name="20% - Accent6 14 2" xfId="2897"/>
    <cellStyle name="20% - Accent6 15" xfId="2898"/>
    <cellStyle name="20% - Accent6 15 2" xfId="2899"/>
    <cellStyle name="20% - Accent6 16" xfId="2900"/>
    <cellStyle name="20% - Accent6 16 2" xfId="2901"/>
    <cellStyle name="20% - Accent6 17" xfId="2902"/>
    <cellStyle name="20% - Accent6 17 2" xfId="2903"/>
    <cellStyle name="20% - Accent6 18" xfId="2904"/>
    <cellStyle name="20% - Accent6 18 2" xfId="2905"/>
    <cellStyle name="20% - Accent6 19" xfId="2906"/>
    <cellStyle name="20% - Accent6 19 2" xfId="2907"/>
    <cellStyle name="20% - Accent6 2" xfId="2154"/>
    <cellStyle name="20% - Accent6 2 2" xfId="2908"/>
    <cellStyle name="20% - Accent6 2 3" xfId="2909"/>
    <cellStyle name="20% - Accent6 2 4" xfId="2910"/>
    <cellStyle name="20% - Accent6 3" xfId="2911"/>
    <cellStyle name="20% - Accent6 3 2" xfId="2912"/>
    <cellStyle name="20% - Accent6 4" xfId="2913"/>
    <cellStyle name="20% - Accent6 4 2" xfId="2914"/>
    <cellStyle name="20% - Accent6 5" xfId="2915"/>
    <cellStyle name="20% - Accent6 5 2" xfId="2916"/>
    <cellStyle name="20% - Accent6 6" xfId="2917"/>
    <cellStyle name="20% - Accent6 6 2" xfId="2918"/>
    <cellStyle name="20% - Accent6 7" xfId="2919"/>
    <cellStyle name="20% - Accent6 7 2" xfId="2920"/>
    <cellStyle name="20% - Accent6 8" xfId="2921"/>
    <cellStyle name="20% - Accent6 8 2" xfId="2922"/>
    <cellStyle name="20% - Accent6 9" xfId="2923"/>
    <cellStyle name="20% - Accent6 9 2" xfId="2924"/>
    <cellStyle name="3" xfId="2155"/>
    <cellStyle name="4" xfId="2156"/>
    <cellStyle name="40% - Accent1 10" xfId="2925"/>
    <cellStyle name="40% - Accent1 10 2" xfId="2926"/>
    <cellStyle name="40% - Accent1 11" xfId="2927"/>
    <cellStyle name="40% - Accent1 11 2" xfId="2928"/>
    <cellStyle name="40% - Accent1 12" xfId="2929"/>
    <cellStyle name="40% - Accent1 12 2" xfId="2930"/>
    <cellStyle name="40% - Accent1 13" xfId="2931"/>
    <cellStyle name="40% - Accent1 13 2" xfId="2932"/>
    <cellStyle name="40% - Accent1 14" xfId="2933"/>
    <cellStyle name="40% - Accent1 14 2" xfId="2934"/>
    <cellStyle name="40% - Accent1 15" xfId="2935"/>
    <cellStyle name="40% - Accent1 15 2" xfId="2936"/>
    <cellStyle name="40% - Accent1 16" xfId="2937"/>
    <cellStyle name="40% - Accent1 16 2" xfId="2938"/>
    <cellStyle name="40% - Accent1 17" xfId="2939"/>
    <cellStyle name="40% - Accent1 17 2" xfId="2940"/>
    <cellStyle name="40% - Accent1 18" xfId="2941"/>
    <cellStyle name="40% - Accent1 18 2" xfId="2942"/>
    <cellStyle name="40% - Accent1 19" xfId="2943"/>
    <cellStyle name="40% - Accent1 19 2" xfId="2944"/>
    <cellStyle name="40% - Accent1 2" xfId="2157"/>
    <cellStyle name="40% - Accent1 2 2" xfId="2945"/>
    <cellStyle name="40% - Accent1 2 3" xfId="2946"/>
    <cellStyle name="40% - Accent1 2 4" xfId="2947"/>
    <cellStyle name="40% - Accent1 3" xfId="2948"/>
    <cellStyle name="40% - Accent1 3 2" xfId="2949"/>
    <cellStyle name="40% - Accent1 4" xfId="2950"/>
    <cellStyle name="40% - Accent1 4 2" xfId="2951"/>
    <cellStyle name="40% - Accent1 5" xfId="2952"/>
    <cellStyle name="40% - Accent1 5 2" xfId="2953"/>
    <cellStyle name="40% - Accent1 6" xfId="2954"/>
    <cellStyle name="40% - Accent1 6 2" xfId="2955"/>
    <cellStyle name="40% - Accent1 7" xfId="2956"/>
    <cellStyle name="40% - Accent1 7 2" xfId="2957"/>
    <cellStyle name="40% - Accent1 8" xfId="2958"/>
    <cellStyle name="40% - Accent1 8 2" xfId="2959"/>
    <cellStyle name="40% - Accent1 9" xfId="2960"/>
    <cellStyle name="40% - Accent1 9 2" xfId="2961"/>
    <cellStyle name="40% - Accent2 10" xfId="2962"/>
    <cellStyle name="40% - Accent2 10 2" xfId="2963"/>
    <cellStyle name="40% - Accent2 11" xfId="2964"/>
    <cellStyle name="40% - Accent2 11 2" xfId="2965"/>
    <cellStyle name="40% - Accent2 12" xfId="2966"/>
    <cellStyle name="40% - Accent2 12 2" xfId="2967"/>
    <cellStyle name="40% - Accent2 13" xfId="2968"/>
    <cellStyle name="40% - Accent2 13 2" xfId="2969"/>
    <cellStyle name="40% - Accent2 14" xfId="2970"/>
    <cellStyle name="40% - Accent2 14 2" xfId="2971"/>
    <cellStyle name="40% - Accent2 15" xfId="2972"/>
    <cellStyle name="40% - Accent2 15 2" xfId="2973"/>
    <cellStyle name="40% - Accent2 16" xfId="2974"/>
    <cellStyle name="40% - Accent2 16 2" xfId="2975"/>
    <cellStyle name="40% - Accent2 17" xfId="2976"/>
    <cellStyle name="40% - Accent2 17 2" xfId="2977"/>
    <cellStyle name="40% - Accent2 18" xfId="2978"/>
    <cellStyle name="40% - Accent2 18 2" xfId="2979"/>
    <cellStyle name="40% - Accent2 19" xfId="2980"/>
    <cellStyle name="40% - Accent2 19 2" xfId="2981"/>
    <cellStyle name="40% - Accent2 2" xfId="2158"/>
    <cellStyle name="40% - Accent2 2 2" xfId="2982"/>
    <cellStyle name="40% - Accent2 2 3" xfId="2983"/>
    <cellStyle name="40% - Accent2 2 4" xfId="2984"/>
    <cellStyle name="40% - Accent2 3" xfId="2985"/>
    <cellStyle name="40% - Accent2 3 2" xfId="2986"/>
    <cellStyle name="40% - Accent2 4" xfId="2987"/>
    <cellStyle name="40% - Accent2 4 2" xfId="2988"/>
    <cellStyle name="40% - Accent2 5" xfId="2989"/>
    <cellStyle name="40% - Accent2 5 2" xfId="2990"/>
    <cellStyle name="40% - Accent2 6" xfId="2991"/>
    <cellStyle name="40% - Accent2 6 2" xfId="2992"/>
    <cellStyle name="40% - Accent2 7" xfId="2993"/>
    <cellStyle name="40% - Accent2 7 2" xfId="2994"/>
    <cellStyle name="40% - Accent2 8" xfId="2995"/>
    <cellStyle name="40% - Accent2 8 2" xfId="2996"/>
    <cellStyle name="40% - Accent2 9" xfId="2997"/>
    <cellStyle name="40% - Accent2 9 2" xfId="2998"/>
    <cellStyle name="40% - Accent3 10" xfId="2999"/>
    <cellStyle name="40% - Accent3 10 2" xfId="3000"/>
    <cellStyle name="40% - Accent3 11" xfId="3001"/>
    <cellStyle name="40% - Accent3 11 2" xfId="3002"/>
    <cellStyle name="40% - Accent3 12" xfId="3003"/>
    <cellStyle name="40% - Accent3 12 2" xfId="3004"/>
    <cellStyle name="40% - Accent3 13" xfId="3005"/>
    <cellStyle name="40% - Accent3 13 2" xfId="3006"/>
    <cellStyle name="40% - Accent3 14" xfId="3007"/>
    <cellStyle name="40% - Accent3 14 2" xfId="3008"/>
    <cellStyle name="40% - Accent3 15" xfId="3009"/>
    <cellStyle name="40% - Accent3 15 2" xfId="3010"/>
    <cellStyle name="40% - Accent3 16" xfId="3011"/>
    <cellStyle name="40% - Accent3 16 2" xfId="3012"/>
    <cellStyle name="40% - Accent3 17" xfId="3013"/>
    <cellStyle name="40% - Accent3 17 2" xfId="3014"/>
    <cellStyle name="40% - Accent3 18" xfId="3015"/>
    <cellStyle name="40% - Accent3 18 2" xfId="3016"/>
    <cellStyle name="40% - Accent3 19" xfId="3017"/>
    <cellStyle name="40% - Accent3 19 2" xfId="3018"/>
    <cellStyle name="40% - Accent3 2" xfId="2159"/>
    <cellStyle name="40% - Accent3 2 2" xfId="3019"/>
    <cellStyle name="40% - Accent3 2 3" xfId="3020"/>
    <cellStyle name="40% - Accent3 2 4" xfId="3021"/>
    <cellStyle name="40% - Accent3 3" xfId="3022"/>
    <cellStyle name="40% - Accent3 3 2" xfId="3023"/>
    <cellStyle name="40% - Accent3 4" xfId="3024"/>
    <cellStyle name="40% - Accent3 4 2" xfId="3025"/>
    <cellStyle name="40% - Accent3 5" xfId="3026"/>
    <cellStyle name="40% - Accent3 5 2" xfId="3027"/>
    <cellStyle name="40% - Accent3 6" xfId="3028"/>
    <cellStyle name="40% - Accent3 6 2" xfId="3029"/>
    <cellStyle name="40% - Accent3 7" xfId="3030"/>
    <cellStyle name="40% - Accent3 7 2" xfId="3031"/>
    <cellStyle name="40% - Accent3 8" xfId="3032"/>
    <cellStyle name="40% - Accent3 8 2" xfId="3033"/>
    <cellStyle name="40% - Accent3 9" xfId="3034"/>
    <cellStyle name="40% - Accent3 9 2" xfId="3035"/>
    <cellStyle name="40% - Accent4 10" xfId="3036"/>
    <cellStyle name="40% - Accent4 10 2" xfId="3037"/>
    <cellStyle name="40% - Accent4 11" xfId="3038"/>
    <cellStyle name="40% - Accent4 11 2" xfId="3039"/>
    <cellStyle name="40% - Accent4 12" xfId="3040"/>
    <cellStyle name="40% - Accent4 12 2" xfId="3041"/>
    <cellStyle name="40% - Accent4 13" xfId="3042"/>
    <cellStyle name="40% - Accent4 13 2" xfId="3043"/>
    <cellStyle name="40% - Accent4 14" xfId="3044"/>
    <cellStyle name="40% - Accent4 14 2" xfId="3045"/>
    <cellStyle name="40% - Accent4 15" xfId="3046"/>
    <cellStyle name="40% - Accent4 15 2" xfId="3047"/>
    <cellStyle name="40% - Accent4 16" xfId="3048"/>
    <cellStyle name="40% - Accent4 16 2" xfId="3049"/>
    <cellStyle name="40% - Accent4 17" xfId="3050"/>
    <cellStyle name="40% - Accent4 17 2" xfId="3051"/>
    <cellStyle name="40% - Accent4 18" xfId="3052"/>
    <cellStyle name="40% - Accent4 18 2" xfId="3053"/>
    <cellStyle name="40% - Accent4 19" xfId="3054"/>
    <cellStyle name="40% - Accent4 19 2" xfId="3055"/>
    <cellStyle name="40% - Accent4 2" xfId="2160"/>
    <cellStyle name="40% - Accent4 2 2" xfId="3056"/>
    <cellStyle name="40% - Accent4 2 3" xfId="3057"/>
    <cellStyle name="40% - Accent4 2 4" xfId="3058"/>
    <cellStyle name="40% - Accent4 3" xfId="3059"/>
    <cellStyle name="40% - Accent4 3 2" xfId="3060"/>
    <cellStyle name="40% - Accent4 4" xfId="3061"/>
    <cellStyle name="40% - Accent4 4 2" xfId="3062"/>
    <cellStyle name="40% - Accent4 5" xfId="3063"/>
    <cellStyle name="40% - Accent4 5 2" xfId="3064"/>
    <cellStyle name="40% - Accent4 6" xfId="3065"/>
    <cellStyle name="40% - Accent4 6 2" xfId="3066"/>
    <cellStyle name="40% - Accent4 7" xfId="3067"/>
    <cellStyle name="40% - Accent4 7 2" xfId="3068"/>
    <cellStyle name="40% - Accent4 8" xfId="3069"/>
    <cellStyle name="40% - Accent4 8 2" xfId="3070"/>
    <cellStyle name="40% - Accent4 9" xfId="3071"/>
    <cellStyle name="40% - Accent4 9 2" xfId="3072"/>
    <cellStyle name="40% - Accent5 10" xfId="3073"/>
    <cellStyle name="40% - Accent5 10 2" xfId="3074"/>
    <cellStyle name="40% - Accent5 11" xfId="3075"/>
    <cellStyle name="40% - Accent5 11 2" xfId="3076"/>
    <cellStyle name="40% - Accent5 12" xfId="3077"/>
    <cellStyle name="40% - Accent5 12 2" xfId="3078"/>
    <cellStyle name="40% - Accent5 13" xfId="3079"/>
    <cellStyle name="40% - Accent5 13 2" xfId="3080"/>
    <cellStyle name="40% - Accent5 14" xfId="3081"/>
    <cellStyle name="40% - Accent5 14 2" xfId="3082"/>
    <cellStyle name="40% - Accent5 15" xfId="3083"/>
    <cellStyle name="40% - Accent5 15 2" xfId="3084"/>
    <cellStyle name="40% - Accent5 16" xfId="3085"/>
    <cellStyle name="40% - Accent5 16 2" xfId="3086"/>
    <cellStyle name="40% - Accent5 17" xfId="3087"/>
    <cellStyle name="40% - Accent5 17 2" xfId="3088"/>
    <cellStyle name="40% - Accent5 18" xfId="3089"/>
    <cellStyle name="40% - Accent5 18 2" xfId="3090"/>
    <cellStyle name="40% - Accent5 19" xfId="3091"/>
    <cellStyle name="40% - Accent5 19 2" xfId="3092"/>
    <cellStyle name="40% - Accent5 2" xfId="2161"/>
    <cellStyle name="40% - Accent5 2 2" xfId="3093"/>
    <cellStyle name="40% - Accent5 2 3" xfId="3094"/>
    <cellStyle name="40% - Accent5 2 4" xfId="3095"/>
    <cellStyle name="40% - Accent5 3" xfId="3096"/>
    <cellStyle name="40% - Accent5 3 2" xfId="3097"/>
    <cellStyle name="40% - Accent5 4" xfId="3098"/>
    <cellStyle name="40% - Accent5 4 2" xfId="3099"/>
    <cellStyle name="40% - Accent5 5" xfId="3100"/>
    <cellStyle name="40% - Accent5 5 2" xfId="3101"/>
    <cellStyle name="40% - Accent5 6" xfId="3102"/>
    <cellStyle name="40% - Accent5 6 2" xfId="3103"/>
    <cellStyle name="40% - Accent5 7" xfId="3104"/>
    <cellStyle name="40% - Accent5 7 2" xfId="3105"/>
    <cellStyle name="40% - Accent5 8" xfId="3106"/>
    <cellStyle name="40% - Accent5 8 2" xfId="3107"/>
    <cellStyle name="40% - Accent5 9" xfId="3108"/>
    <cellStyle name="40% - Accent5 9 2" xfId="3109"/>
    <cellStyle name="40% - Accent6 10" xfId="3110"/>
    <cellStyle name="40% - Accent6 10 2" xfId="3111"/>
    <cellStyle name="40% - Accent6 11" xfId="3112"/>
    <cellStyle name="40% - Accent6 11 2" xfId="3113"/>
    <cellStyle name="40% - Accent6 12" xfId="3114"/>
    <cellStyle name="40% - Accent6 12 2" xfId="3115"/>
    <cellStyle name="40% - Accent6 13" xfId="3116"/>
    <cellStyle name="40% - Accent6 13 2" xfId="3117"/>
    <cellStyle name="40% - Accent6 14" xfId="3118"/>
    <cellStyle name="40% - Accent6 14 2" xfId="3119"/>
    <cellStyle name="40% - Accent6 15" xfId="3120"/>
    <cellStyle name="40% - Accent6 15 2" xfId="3121"/>
    <cellStyle name="40% - Accent6 16" xfId="3122"/>
    <cellStyle name="40% - Accent6 16 2" xfId="3123"/>
    <cellStyle name="40% - Accent6 17" xfId="3124"/>
    <cellStyle name="40% - Accent6 17 2" xfId="3125"/>
    <cellStyle name="40% - Accent6 18" xfId="3126"/>
    <cellStyle name="40% - Accent6 18 2" xfId="3127"/>
    <cellStyle name="40% - Accent6 19" xfId="3128"/>
    <cellStyle name="40% - Accent6 19 2" xfId="3129"/>
    <cellStyle name="40% - Accent6 2" xfId="2162"/>
    <cellStyle name="40% - Accent6 2 2" xfId="3130"/>
    <cellStyle name="40% - Accent6 2 3" xfId="3131"/>
    <cellStyle name="40% - Accent6 2 4" xfId="3132"/>
    <cellStyle name="40% - Accent6 3" xfId="3133"/>
    <cellStyle name="40% - Accent6 3 2" xfId="3134"/>
    <cellStyle name="40% - Accent6 4" xfId="3135"/>
    <cellStyle name="40% - Accent6 4 2" xfId="3136"/>
    <cellStyle name="40% - Accent6 5" xfId="3137"/>
    <cellStyle name="40% - Accent6 5 2" xfId="3138"/>
    <cellStyle name="40% - Accent6 6" xfId="3139"/>
    <cellStyle name="40% - Accent6 6 2" xfId="3140"/>
    <cellStyle name="40% - Accent6 7" xfId="3141"/>
    <cellStyle name="40% - Accent6 7 2" xfId="3142"/>
    <cellStyle name="40% - Accent6 8" xfId="3143"/>
    <cellStyle name="40% - Accent6 8 2" xfId="3144"/>
    <cellStyle name="40% - Accent6 9" xfId="3145"/>
    <cellStyle name="40% - Accent6 9 2" xfId="3146"/>
    <cellStyle name="60% - Accent1 2" xfId="2163"/>
    <cellStyle name="60% - Accent2 2" xfId="2164"/>
    <cellStyle name="60% - Accent3 2" xfId="2165"/>
    <cellStyle name="60% - Accent4 2" xfId="2166"/>
    <cellStyle name="60% - Accent5 2" xfId="2167"/>
    <cellStyle name="60% - Accent6 2" xfId="2168"/>
    <cellStyle name="Accent1 2" xfId="2169"/>
    <cellStyle name="Accent2 2" xfId="2170"/>
    <cellStyle name="Accent3 2" xfId="2171"/>
    <cellStyle name="Accent4 2" xfId="2172"/>
    <cellStyle name="Accent5 2" xfId="2173"/>
    <cellStyle name="Accent6 2" xfId="2174"/>
    <cellStyle name="ÅëÈ­ [0]_      " xfId="2175"/>
    <cellStyle name="AeE­ [0]_INQUIRY ¿μ¾÷AßAø " xfId="2176"/>
    <cellStyle name="ÅëÈ­ [0]_S" xfId="2177"/>
    <cellStyle name="ÅëÈ­_      " xfId="2178"/>
    <cellStyle name="AeE­_INQUIRY ¿?¾÷AßAø " xfId="2179"/>
    <cellStyle name="ÅëÈ­_L601CPT" xfId="2180"/>
    <cellStyle name="ÄÞ¸¶ [0]_      " xfId="2181"/>
    <cellStyle name="AÞ¸¶ [0]_INQUIRY ¿?¾÷AßAø " xfId="2182"/>
    <cellStyle name="ÄÞ¸¶ [0]_L601CPT" xfId="2183"/>
    <cellStyle name="ÄÞ¸¶_      " xfId="2184"/>
    <cellStyle name="AÞ¸¶_INQUIRY ¿?¾÷AßAø " xfId="2185"/>
    <cellStyle name="ÄÞ¸¶_L601CPT" xfId="2186"/>
    <cellStyle name="AutoFormat Options" xfId="2187"/>
    <cellStyle name="Bad 2" xfId="2188"/>
    <cellStyle name="Bình thường 2" xfId="3147"/>
    <cellStyle name="Bình thường 3" xfId="3148"/>
    <cellStyle name="Bình thường 4" xfId="3149"/>
    <cellStyle name="C?AØ_¿?¾÷CoE² " xfId="2189"/>
    <cellStyle name="Ç¥ÁØ_      " xfId="2190"/>
    <cellStyle name="C￥AØ_¿μ¾÷CoE² " xfId="2191"/>
    <cellStyle name="Ç¥ÁØ_S" xfId="2192"/>
    <cellStyle name="C￥AØ_Sheet1_¿μ¾÷CoE² " xfId="2193"/>
    <cellStyle name="Calc Currency (0)" xfId="2194"/>
    <cellStyle name="Calc Currency (0) 2" xfId="2195"/>
    <cellStyle name="Calc Currency (0) 3" xfId="2196"/>
    <cellStyle name="Calculation 2" xfId="2197"/>
    <cellStyle name="category" xfId="2198"/>
    <cellStyle name="Cerrency_Sheet2_XANGDAU" xfId="2199"/>
    <cellStyle name="Check Cell 2" xfId="2200"/>
    <cellStyle name="Chuẩn 2" xfId="3150"/>
    <cellStyle name="Comma [0] 2" xfId="2201"/>
    <cellStyle name="Comma 10" xfId="2202"/>
    <cellStyle name="Comma 10 2" xfId="2203"/>
    <cellStyle name="Comma 10 2 2" xfId="2669"/>
    <cellStyle name="Comma 10 2 2 2" xfId="3151"/>
    <cellStyle name="Comma 10 3" xfId="2670"/>
    <cellStyle name="Comma 10 3 2" xfId="3152"/>
    <cellStyle name="Comma 10_Mau" xfId="2204"/>
    <cellStyle name="Comma 11" xfId="2205"/>
    <cellStyle name="Comma 11 2" xfId="2647"/>
    <cellStyle name="Comma 11 3" xfId="2671"/>
    <cellStyle name="Comma 12" xfId="2206"/>
    <cellStyle name="Comma 13" xfId="2207"/>
    <cellStyle name="Comma 14" xfId="2208"/>
    <cellStyle name="Comma 15" xfId="2209"/>
    <cellStyle name="Comma 16" xfId="2646"/>
    <cellStyle name="Comma 16 2" xfId="3153"/>
    <cellStyle name="Comma 17" xfId="2667"/>
    <cellStyle name="Comma 18" xfId="3154"/>
    <cellStyle name="Comma 19" xfId="3155"/>
    <cellStyle name="Comma 19 2" xfId="3156"/>
    <cellStyle name="Comma 2" xfId="2210"/>
    <cellStyle name="Comma 2 2" xfId="2211"/>
    <cellStyle name="Comma 2 2 2" xfId="2212"/>
    <cellStyle name="Comma 2 2 2 2" xfId="3157"/>
    <cellStyle name="Comma 2 2 2 3" xfId="3158"/>
    <cellStyle name="Comma 2 2 2 4" xfId="3159"/>
    <cellStyle name="Comma 2 2 3" xfId="2213"/>
    <cellStyle name="Comma 2 2 3 2" xfId="3160"/>
    <cellStyle name="Comma 2 2 3 3" xfId="3161"/>
    <cellStyle name="Comma 2 2 3 4" xfId="3162"/>
    <cellStyle name="Comma 2 2 4" xfId="2214"/>
    <cellStyle name="Comma 2 2 4 2" xfId="3163"/>
    <cellStyle name="Comma 2 2 5" xfId="2215"/>
    <cellStyle name="Comma 2 2 6" xfId="2672"/>
    <cellStyle name="Comma 2 3" xfId="2216"/>
    <cellStyle name="Comma 2 3 2" xfId="3164"/>
    <cellStyle name="Comma 2 3 3" xfId="3165"/>
    <cellStyle name="Comma 2 3 4" xfId="3166"/>
    <cellStyle name="Comma 2 4" xfId="2217"/>
    <cellStyle name="Comma 2 4 2" xfId="3167"/>
    <cellStyle name="Comma 2 4 3" xfId="3168"/>
    <cellStyle name="Comma 2 4 4" xfId="3169"/>
    <cellStyle name="Comma 2 5" xfId="2218"/>
    <cellStyle name="Comma 2 5 2" xfId="3170"/>
    <cellStyle name="Comma 2 5 3" xfId="3171"/>
    <cellStyle name="Comma 2 6" xfId="2219"/>
    <cellStyle name="Comma 2 6 2" xfId="3172"/>
    <cellStyle name="Comma 2 6 3" xfId="3173"/>
    <cellStyle name="Comma 2 7" xfId="3174"/>
    <cellStyle name="Comma 2 8" xfId="3175"/>
    <cellStyle name="Comma 2 9" xfId="3176"/>
    <cellStyle name="Comma 2_CS TT TK" xfId="2220"/>
    <cellStyle name="Comma 20" xfId="3177"/>
    <cellStyle name="Comma 3" xfId="2221"/>
    <cellStyle name="Comma 3 2" xfId="2222"/>
    <cellStyle name="Comma 3 2 2" xfId="2223"/>
    <cellStyle name="Comma 3 2 2 2" xfId="3178"/>
    <cellStyle name="Comma 3 2 3" xfId="2224"/>
    <cellStyle name="Comma 3 2 4" xfId="2225"/>
    <cellStyle name="Comma 3 2 5" xfId="2226"/>
    <cellStyle name="Comma 3 2 5 2" xfId="2227"/>
    <cellStyle name="Comma 3 2 5 3" xfId="2666"/>
    <cellStyle name="Comma 3 2 6" xfId="2633"/>
    <cellStyle name="Comma 3 2 7" xfId="2673"/>
    <cellStyle name="Comma 3 2 7 2" xfId="3179"/>
    <cellStyle name="Comma 3 2 8" xfId="3180"/>
    <cellStyle name="Comma 3 3" xfId="2228"/>
    <cellStyle name="Comma 3 3 2" xfId="2229"/>
    <cellStyle name="Comma 3 3 3" xfId="2230"/>
    <cellStyle name="Comma 3 3 4" xfId="3181"/>
    <cellStyle name="Comma 3 4" xfId="2231"/>
    <cellStyle name="Comma 3 5" xfId="2232"/>
    <cellStyle name="Comma 3 6" xfId="2674"/>
    <cellStyle name="Comma 3 6 2" xfId="3182"/>
    <cellStyle name="Comma 3 7" xfId="3183"/>
    <cellStyle name="Comma 3 8" xfId="3184"/>
    <cellStyle name="Comma 3 9" xfId="3185"/>
    <cellStyle name="Comma 3_CS TT TK" xfId="2233"/>
    <cellStyle name="Comma 4" xfId="2234"/>
    <cellStyle name="Comma 4 2" xfId="2235"/>
    <cellStyle name="Comma 4 2 2" xfId="3186"/>
    <cellStyle name="Comma 4 3" xfId="2236"/>
    <cellStyle name="Comma 4 4" xfId="2237"/>
    <cellStyle name="Comma 4 5" xfId="2675"/>
    <cellStyle name="Comma 4 6" xfId="3187"/>
    <cellStyle name="Comma 4 7" xfId="3188"/>
    <cellStyle name="Comma 4 8" xfId="3189"/>
    <cellStyle name="Comma 4_Xl0000115" xfId="2238"/>
    <cellStyle name="Comma 5" xfId="2239"/>
    <cellStyle name="Comma 5 2" xfId="2240"/>
    <cellStyle name="Comma 5 2 2" xfId="2676"/>
    <cellStyle name="Comma 5 2 2 2" xfId="3190"/>
    <cellStyle name="Comma 5 2 3" xfId="3191"/>
    <cellStyle name="Comma 5 2 4" xfId="3192"/>
    <cellStyle name="Comma 5 3" xfId="2677"/>
    <cellStyle name="Comma 5 3 2" xfId="3193"/>
    <cellStyle name="Comma 5 4" xfId="3194"/>
    <cellStyle name="Comma 5 5" xfId="3195"/>
    <cellStyle name="Comma 5_Xl0000108" xfId="2241"/>
    <cellStyle name="Comma 6" xfId="2242"/>
    <cellStyle name="Comma 6 2" xfId="2243"/>
    <cellStyle name="Comma 6 3" xfId="2678"/>
    <cellStyle name="Comma 6 4" xfId="3196"/>
    <cellStyle name="Comma 6 5" xfId="3197"/>
    <cellStyle name="Comma 6_Xl0000115" xfId="2244"/>
    <cellStyle name="Comma 7" xfId="2245"/>
    <cellStyle name="Comma 7 2" xfId="2246"/>
    <cellStyle name="Comma 7 3" xfId="2679"/>
    <cellStyle name="Comma 7 3 2" xfId="3198"/>
    <cellStyle name="Comma 7 4" xfId="3199"/>
    <cellStyle name="Comma 7 5" xfId="3200"/>
    <cellStyle name="Comma 8" xfId="2247"/>
    <cellStyle name="Comma 8 2" xfId="2248"/>
    <cellStyle name="Comma 8 3" xfId="2680"/>
    <cellStyle name="Comma 8 3 2" xfId="3201"/>
    <cellStyle name="Comma 8 4" xfId="3202"/>
    <cellStyle name="Comma 8 5" xfId="3203"/>
    <cellStyle name="Comma 8 6" xfId="3204"/>
    <cellStyle name="Comma 9" xfId="2249"/>
    <cellStyle name="Comma 9 2" xfId="2250"/>
    <cellStyle name="Comma 9 3" xfId="2681"/>
    <cellStyle name="comma zerodec" xfId="2251"/>
    <cellStyle name="Comma_Bieu 012011 2" xfId="2651"/>
    <cellStyle name="Comma_Bieu 012011 3" xfId="2695"/>
    <cellStyle name="Comma0" xfId="2252"/>
    <cellStyle name="Comma0 2" xfId="3205"/>
    <cellStyle name="cong" xfId="2253"/>
    <cellStyle name="Currency 2" xfId="2254"/>
    <cellStyle name="Currency0" xfId="2255"/>
    <cellStyle name="Currency0 2" xfId="3206"/>
    <cellStyle name="Currency1" xfId="2256"/>
    <cellStyle name="Date" xfId="2257"/>
    <cellStyle name="Date 2" xfId="3207"/>
    <cellStyle name="DAUDE" xfId="2258"/>
    <cellStyle name="Dollar (zero dec)" xfId="2259"/>
    <cellStyle name="Euro" xfId="2260"/>
    <cellStyle name="Explanatory Text 2" xfId="2261"/>
    <cellStyle name="Fixed" xfId="2262"/>
    <cellStyle name="Fixed 2" xfId="3208"/>
    <cellStyle name="gia" xfId="2263"/>
    <cellStyle name="Good 2" xfId="2264"/>
    <cellStyle name="Grey" xfId="2265"/>
    <cellStyle name="HEADER" xfId="2266"/>
    <cellStyle name="Header1" xfId="2267"/>
    <cellStyle name="Header2" xfId="2268"/>
    <cellStyle name="Heading 1 2" xfId="2269"/>
    <cellStyle name="Heading 1 2 2" xfId="3209"/>
    <cellStyle name="Heading 1 3" xfId="2270"/>
    <cellStyle name="Heading 1 4" xfId="2271"/>
    <cellStyle name="Heading 1 5" xfId="2272"/>
    <cellStyle name="Heading 1 6" xfId="2273"/>
    <cellStyle name="Heading 1 7" xfId="2274"/>
    <cellStyle name="Heading 1 8" xfId="2275"/>
    <cellStyle name="Heading 1 9" xfId="2276"/>
    <cellStyle name="Heading 2 2" xfId="2277"/>
    <cellStyle name="Heading 2 2 2" xfId="3210"/>
    <cellStyle name="Heading 2 3" xfId="2278"/>
    <cellStyle name="Heading 2 4" xfId="2279"/>
    <cellStyle name="Heading 2 5" xfId="2280"/>
    <cellStyle name="Heading 2 6" xfId="2281"/>
    <cellStyle name="Heading 2 7" xfId="2282"/>
    <cellStyle name="Heading 2 8" xfId="2283"/>
    <cellStyle name="Heading 2 9" xfId="2284"/>
    <cellStyle name="Heading 3 2" xfId="2285"/>
    <cellStyle name="Heading 4 2" xfId="2286"/>
    <cellStyle name="HEADING1" xfId="2287"/>
    <cellStyle name="HEADING2" xfId="2288"/>
    <cellStyle name="Hyperlink 2" xfId="2289"/>
    <cellStyle name="Input [yellow]" xfId="2290"/>
    <cellStyle name="Input 2" xfId="2291"/>
    <cellStyle name="Ledger 17 x 11 in" xfId="2292"/>
    <cellStyle name="Linked Cell 2" xfId="2293"/>
    <cellStyle name="Model" xfId="2294"/>
    <cellStyle name="moi" xfId="2295"/>
    <cellStyle name="moi 2" xfId="2296"/>
    <cellStyle name="moi 3" xfId="2297"/>
    <cellStyle name="Monétaire [0]_TARIFFS DB" xfId="2298"/>
    <cellStyle name="Monétaire_TARIFFS DB" xfId="2299"/>
    <cellStyle name="n" xfId="2300"/>
    <cellStyle name="Neutral 2" xfId="2301"/>
    <cellStyle name="New Times Roman" xfId="2302"/>
    <cellStyle name="No" xfId="2303"/>
    <cellStyle name="no dec" xfId="2304"/>
    <cellStyle name="No_01 Don vi HC" xfId="2305"/>
    <cellStyle name="Normal" xfId="0" builtinId="0"/>
    <cellStyle name="Normal - Style1" xfId="2306"/>
    <cellStyle name="Normal - Style1 2" xfId="2307"/>
    <cellStyle name="Normal - Style1 3" xfId="2308"/>
    <cellStyle name="Normal - Style1 3 2" xfId="2639"/>
    <cellStyle name="Normal - Style1 4" xfId="3211"/>
    <cellStyle name="Normal - Style1_01 Don vi HC" xfId="2309"/>
    <cellStyle name="Normal 10" xfId="2310"/>
    <cellStyle name="Normal 10 2" xfId="2311"/>
    <cellStyle name="Normal 10 2 2" xfId="2312"/>
    <cellStyle name="Normal 10 2 2 2" xfId="2682"/>
    <cellStyle name="Normal 10 2 2 2 2" xfId="3212"/>
    <cellStyle name="Normal 10 2 2 3" xfId="3213"/>
    <cellStyle name="Normal 10 2 2 4" xfId="3214"/>
    <cellStyle name="Normal 10 2 3" xfId="3215"/>
    <cellStyle name="Normal 10 2 4" xfId="3216"/>
    <cellStyle name="Normal 10 3" xfId="2313"/>
    <cellStyle name="Normal 10 3 2" xfId="3217"/>
    <cellStyle name="Normal 10 4" xfId="2634"/>
    <cellStyle name="Normal 10 4 2" xfId="2683"/>
    <cellStyle name="Normal 10 4 2 2" xfId="3218"/>
    <cellStyle name="Normal 10 4 3" xfId="3219"/>
    <cellStyle name="Normal 10 5" xfId="2635"/>
    <cellStyle name="Normal 10 6" xfId="3220"/>
    <cellStyle name="Normal 10_Xl0000115" xfId="2314"/>
    <cellStyle name="Normal 100" xfId="2315"/>
    <cellStyle name="Normal 101" xfId="2316"/>
    <cellStyle name="Normal 102" xfId="2317"/>
    <cellStyle name="Normal 103" xfId="2318"/>
    <cellStyle name="Normal 104" xfId="2319"/>
    <cellStyle name="Normal 104 2" xfId="3221"/>
    <cellStyle name="Normal 105" xfId="2320"/>
    <cellStyle name="Normal 105 2" xfId="3222"/>
    <cellStyle name="Normal 106" xfId="2321"/>
    <cellStyle name="Normal 106 2" xfId="3223"/>
    <cellStyle name="Normal 107" xfId="2322"/>
    <cellStyle name="Normal 107 2" xfId="3224"/>
    <cellStyle name="Normal 108" xfId="2323"/>
    <cellStyle name="Normal 108 2" xfId="3225"/>
    <cellStyle name="Normal 109" xfId="2324"/>
    <cellStyle name="Normal 109 2" xfId="3226"/>
    <cellStyle name="Normal 11" xfId="2325"/>
    <cellStyle name="Normal 11 2" xfId="2326"/>
    <cellStyle name="Normal 11 2 2" xfId="3227"/>
    <cellStyle name="Normal 11 2 3" xfId="3228"/>
    <cellStyle name="Normal 11 2 4" xfId="3229"/>
    <cellStyle name="Normal 11 2 5" xfId="3230"/>
    <cellStyle name="Normal 11 3" xfId="2327"/>
    <cellStyle name="Normal 11 3 2" xfId="3231"/>
    <cellStyle name="Normal 11 4" xfId="2663"/>
    <cellStyle name="Normal 11 5" xfId="2684"/>
    <cellStyle name="Normal 11 5 2" xfId="3232"/>
    <cellStyle name="Normal 11_Mau" xfId="2328"/>
    <cellStyle name="Normal 110" xfId="2329"/>
    <cellStyle name="Normal 110 2" xfId="3233"/>
    <cellStyle name="Normal 111" xfId="2330"/>
    <cellStyle name="Normal 111 2" xfId="3234"/>
    <cellStyle name="Normal 112" xfId="2331"/>
    <cellStyle name="Normal 112 2" xfId="3235"/>
    <cellStyle name="Normal 113" xfId="2332"/>
    <cellStyle name="Normal 113 2" xfId="3236"/>
    <cellStyle name="Normal 114" xfId="2333"/>
    <cellStyle name="Normal 115" xfId="2334"/>
    <cellStyle name="Normal 116" xfId="2335"/>
    <cellStyle name="Normal 117" xfId="2336"/>
    <cellStyle name="Normal 118" xfId="2337"/>
    <cellStyle name="Normal 118 2" xfId="3237"/>
    <cellStyle name="Normal 119" xfId="2338"/>
    <cellStyle name="Normal 119 2" xfId="3238"/>
    <cellStyle name="Normal 12" xfId="2339"/>
    <cellStyle name="Normal 12 2" xfId="2340"/>
    <cellStyle name="Normal 12 2 2" xfId="3239"/>
    <cellStyle name="Normal 12 2 3" xfId="3240"/>
    <cellStyle name="Normal 12 2 4" xfId="3241"/>
    <cellStyle name="Normal 12 2 5" xfId="3242"/>
    <cellStyle name="Normal 12 3" xfId="3243"/>
    <cellStyle name="Normal 12 3 2" xfId="3244"/>
    <cellStyle name="Normal 12 4" xfId="3245"/>
    <cellStyle name="Normal 12 5" xfId="3246"/>
    <cellStyle name="Normal 12 6" xfId="3247"/>
    <cellStyle name="Normal 120" xfId="2341"/>
    <cellStyle name="Normal 120 2" xfId="3248"/>
    <cellStyle name="Normal 121" xfId="2342"/>
    <cellStyle name="Normal 121 2" xfId="3249"/>
    <cellStyle name="Normal 122" xfId="2343"/>
    <cellStyle name="Normal 122 2" xfId="3250"/>
    <cellStyle name="Normal 123" xfId="2344"/>
    <cellStyle name="Normal 123 2" xfId="3251"/>
    <cellStyle name="Normal 124" xfId="2345"/>
    <cellStyle name="Normal 125" xfId="2346"/>
    <cellStyle name="Normal 126" xfId="2347"/>
    <cellStyle name="Normal 127" xfId="2348"/>
    <cellStyle name="Normal 128" xfId="2349"/>
    <cellStyle name="Normal 129" xfId="2350"/>
    <cellStyle name="Normal 13" xfId="2351"/>
    <cellStyle name="Normal 13 2" xfId="2685"/>
    <cellStyle name="Normal 13 2 2" xfId="3252"/>
    <cellStyle name="Normal 13 2 3" xfId="3253"/>
    <cellStyle name="Normal 13 2 4" xfId="3254"/>
    <cellStyle name="Normal 13 3" xfId="3255"/>
    <cellStyle name="Normal 13 4" xfId="3256"/>
    <cellStyle name="Normal 13 5" xfId="3257"/>
    <cellStyle name="Normal 130" xfId="2352"/>
    <cellStyle name="Normal 131" xfId="2353"/>
    <cellStyle name="Normal 132" xfId="2354"/>
    <cellStyle name="Normal 133" xfId="2355"/>
    <cellStyle name="Normal 134" xfId="2356"/>
    <cellStyle name="Normal 135" xfId="2357"/>
    <cellStyle name="Normal 135 2" xfId="3258"/>
    <cellStyle name="Normal 136" xfId="2358"/>
    <cellStyle name="Normal 137" xfId="2359"/>
    <cellStyle name="Normal 138" xfId="2360"/>
    <cellStyle name="Normal 139" xfId="2361"/>
    <cellStyle name="Normal 14" xfId="2362"/>
    <cellStyle name="Normal 14 2" xfId="2686"/>
    <cellStyle name="Normal 14 2 2" xfId="3259"/>
    <cellStyle name="Normal 14 2 3" xfId="3260"/>
    <cellStyle name="Normal 14 3" xfId="3261"/>
    <cellStyle name="Normal 14 4" xfId="3262"/>
    <cellStyle name="Normal 14 5" xfId="3263"/>
    <cellStyle name="Normal 140" xfId="2363"/>
    <cellStyle name="Normal 141" xfId="2364"/>
    <cellStyle name="Normal 142" xfId="2365"/>
    <cellStyle name="Normal 143" xfId="2366"/>
    <cellStyle name="Normal 144" xfId="2367"/>
    <cellStyle name="Normal 145" xfId="2368"/>
    <cellStyle name="Normal 146" xfId="2369"/>
    <cellStyle name="Normal 147" xfId="2370"/>
    <cellStyle name="Normal 148" xfId="2371"/>
    <cellStyle name="Normal 149" xfId="2372"/>
    <cellStyle name="Normal 15" xfId="2373"/>
    <cellStyle name="Normal 15 2" xfId="2687"/>
    <cellStyle name="Normal 15 2 2" xfId="3264"/>
    <cellStyle name="Normal 15 3" xfId="2688"/>
    <cellStyle name="Normal 15 3 2" xfId="3265"/>
    <cellStyle name="Normal 15 4" xfId="3266"/>
    <cellStyle name="Normal 15 5" xfId="3267"/>
    <cellStyle name="Normal 150" xfId="2374"/>
    <cellStyle name="Normal 151" xfId="2375"/>
    <cellStyle name="Normal 152" xfId="2376"/>
    <cellStyle name="Normal 153" xfId="2377"/>
    <cellStyle name="Normal 153 2" xfId="2689"/>
    <cellStyle name="Normal 153 2 2" xfId="3268"/>
    <cellStyle name="Normal 153 3" xfId="3269"/>
    <cellStyle name="Normal 154" xfId="2378"/>
    <cellStyle name="Normal 154 2" xfId="2659"/>
    <cellStyle name="Normal 155" xfId="2668"/>
    <cellStyle name="Normal 156" xfId="2700"/>
    <cellStyle name="Normal 156 2" xfId="3270"/>
    <cellStyle name="Normal 157" xfId="2690"/>
    <cellStyle name="Normal 157 2" xfId="3271"/>
    <cellStyle name="Normal 158" xfId="3272"/>
    <cellStyle name="Normal 16" xfId="2379"/>
    <cellStyle name="Normal 16 2" xfId="3273"/>
    <cellStyle name="Normal 16 3" xfId="3274"/>
    <cellStyle name="Normal 16 4" xfId="3275"/>
    <cellStyle name="Normal 16 5" xfId="3276"/>
    <cellStyle name="Normal 17" xfId="2380"/>
    <cellStyle name="Normal 17 2" xfId="3277"/>
    <cellStyle name="Normal 17 3" xfId="3278"/>
    <cellStyle name="Normal 17 4" xfId="3279"/>
    <cellStyle name="Normal 17 5" xfId="3280"/>
    <cellStyle name="Normal 18" xfId="2381"/>
    <cellStyle name="Normal 18 2" xfId="3281"/>
    <cellStyle name="Normal 18 3" xfId="3282"/>
    <cellStyle name="Normal 19" xfId="2382"/>
    <cellStyle name="Normal 19 2" xfId="3283"/>
    <cellStyle name="Normal 19 3" xfId="3284"/>
    <cellStyle name="Normal 2" xfId="2383"/>
    <cellStyle name="Normal 2 10" xfId="2384"/>
    <cellStyle name="Normal 2 10 2" xfId="3285"/>
    <cellStyle name="Normal 2 11" xfId="2385"/>
    <cellStyle name="Normal 2 12" xfId="2386"/>
    <cellStyle name="Normal 2 13" xfId="2387"/>
    <cellStyle name="Normal 2 13 2" xfId="2388"/>
    <cellStyle name="Normal 2 13 3" xfId="2389"/>
    <cellStyle name="Normal 2 13 4" xfId="2691"/>
    <cellStyle name="Normal 2 14" xfId="2636"/>
    <cellStyle name="Normal 2 15" xfId="3286"/>
    <cellStyle name="Normal 2 16" xfId="3287"/>
    <cellStyle name="Normal 2 2" xfId="2390"/>
    <cellStyle name="Normal 2 2 2" xfId="2391"/>
    <cellStyle name="Normal 2 2 2 2" xfId="2392"/>
    <cellStyle name="Normal 2 2 2 2 2" xfId="3288"/>
    <cellStyle name="Normal 2 2 2 2 2 2" xfId="3289"/>
    <cellStyle name="Normal 2 2 2 2 3" xfId="3290"/>
    <cellStyle name="Normal 2 2 2 2 3 2" xfId="3291"/>
    <cellStyle name="Normal 2 2 2 2 4" xfId="3292"/>
    <cellStyle name="Normal 2 2 2 2 4 2" xfId="3293"/>
    <cellStyle name="Normal 2 2 2 2 4 2 2" xfId="3294"/>
    <cellStyle name="Normal 2 2 2 2 4 3" xfId="3295"/>
    <cellStyle name="Normal 2 2 2 2 5" xfId="3296"/>
    <cellStyle name="Normal 2 2 2 2 6" xfId="3297"/>
    <cellStyle name="Normal 2 2 2 2 7" xfId="3298"/>
    <cellStyle name="Normal 2 2 2 3" xfId="2393"/>
    <cellStyle name="Normal 2 2 2 3 2" xfId="3299"/>
    <cellStyle name="Normal 2 2 2 3 3" xfId="3300"/>
    <cellStyle name="Normal 2 2 2 3 4" xfId="3301"/>
    <cellStyle name="Normal 2 2 2 4" xfId="3302"/>
    <cellStyle name="Normal 2 2 3" xfId="2394"/>
    <cellStyle name="Normal 2 2 3 2" xfId="2395"/>
    <cellStyle name="Normal 2 2 3 2 2" xfId="3303"/>
    <cellStyle name="Normal 2 2 3 2 3" xfId="3304"/>
    <cellStyle name="Normal 2 2 3 3" xfId="2396"/>
    <cellStyle name="Normal 2 2 3 3 2" xfId="3305"/>
    <cellStyle name="Normal 2 2 3 3 3" xfId="3306"/>
    <cellStyle name="Normal 2 2 3 4" xfId="3307"/>
    <cellStyle name="Normal 2 2 3 5" xfId="3308"/>
    <cellStyle name="Normal 2 2 3 6" xfId="3309"/>
    <cellStyle name="Normal 2 2 4" xfId="2397"/>
    <cellStyle name="Normal 2 2 4 2" xfId="3310"/>
    <cellStyle name="Normal 2 2 4 3" xfId="3311"/>
    <cellStyle name="Normal 2 2 4 4" xfId="3312"/>
    <cellStyle name="Normal 2 2 5" xfId="2398"/>
    <cellStyle name="Normal 2 2 5 2" xfId="3313"/>
    <cellStyle name="Normal 2 2 5 3" xfId="3314"/>
    <cellStyle name="Normal 2 2 5 4" xfId="3315"/>
    <cellStyle name="Normal 2 2 6" xfId="3316"/>
    <cellStyle name="Normal 2 2 6 2" xfId="3317"/>
    <cellStyle name="Normal 2 2 7" xfId="3318"/>
    <cellStyle name="Normal 2 2 8" xfId="3319"/>
    <cellStyle name="Normal 2 2 9" xfId="3320"/>
    <cellStyle name="Normal 2 2_CS TT TK" xfId="2399"/>
    <cellStyle name="Normal 2 3" xfId="2400"/>
    <cellStyle name="Normal 2 3 2" xfId="2401"/>
    <cellStyle name="Normal 2 3 2 2" xfId="3321"/>
    <cellStyle name="Normal 2 3 2 3" xfId="3322"/>
    <cellStyle name="Normal 2 3 2 4" xfId="3323"/>
    <cellStyle name="Normal 2 3 2 5" xfId="3324"/>
    <cellStyle name="Normal 2 3 2 6" xfId="3325"/>
    <cellStyle name="Normal 2 3 2 7" xfId="3326"/>
    <cellStyle name="Normal 2 3 3" xfId="2402"/>
    <cellStyle name="Normal 2 3 3 2" xfId="3327"/>
    <cellStyle name="Normal 2 3 3 3" xfId="3328"/>
    <cellStyle name="Normal 2 3 4" xfId="3329"/>
    <cellStyle name="Normal 2 3 4 2" xfId="3330"/>
    <cellStyle name="Normal 2 3 5" xfId="3331"/>
    <cellStyle name="Normal 2 3 6" xfId="3332"/>
    <cellStyle name="Normal 2 3 7" xfId="3333"/>
    <cellStyle name="Normal 2 3 8" xfId="3334"/>
    <cellStyle name="Normal 2 3 9" xfId="3335"/>
    <cellStyle name="Normal 2 3_CSGSX Qui 2 va 6 thang  2013" xfId="3336"/>
    <cellStyle name="Normal 2 4" xfId="2403"/>
    <cellStyle name="Normal 2 4 2" xfId="2404"/>
    <cellStyle name="Normal 2 4 2 2" xfId="3337"/>
    <cellStyle name="Normal 2 4 2 3" xfId="3338"/>
    <cellStyle name="Normal 2 4 3" xfId="2405"/>
    <cellStyle name="Normal 2 4 3 2" xfId="3339"/>
    <cellStyle name="Normal 2 4 3 3" xfId="3340"/>
    <cellStyle name="Normal 2 4 4" xfId="3341"/>
    <cellStyle name="Normal 2 4 5" xfId="3342"/>
    <cellStyle name="Normal 2 4 6" xfId="3343"/>
    <cellStyle name="Normal 2 5" xfId="2406"/>
    <cellStyle name="Normal 2 5 2" xfId="3344"/>
    <cellStyle name="Normal 2 5 3" xfId="3345"/>
    <cellStyle name="Normal 2 5 4" xfId="3346"/>
    <cellStyle name="Normal 2 6" xfId="2407"/>
    <cellStyle name="Normal 2 6 2" xfId="3347"/>
    <cellStyle name="Normal 2 6 2 2" xfId="3348"/>
    <cellStyle name="Normal 2 6 3" xfId="3349"/>
    <cellStyle name="Normal 2 6 4" xfId="3350"/>
    <cellStyle name="Normal 2 6 5" xfId="3351"/>
    <cellStyle name="Normal 2 7" xfId="2408"/>
    <cellStyle name="Normal 2 7 2" xfId="2409"/>
    <cellStyle name="Normal 2 7 3" xfId="3352"/>
    <cellStyle name="Normal 2 7 4" xfId="3353"/>
    <cellStyle name="Normal 2 7 5" xfId="3354"/>
    <cellStyle name="Normal 2 8" xfId="2410"/>
    <cellStyle name="Normal 2 8 2" xfId="3355"/>
    <cellStyle name="Normal 2 8 3" xfId="3356"/>
    <cellStyle name="Normal 2 8 4" xfId="3357"/>
    <cellStyle name="Normal 2 9" xfId="2411"/>
    <cellStyle name="Normal 2 9 2" xfId="3358"/>
    <cellStyle name="Normal 2 9 3" xfId="3359"/>
    <cellStyle name="Normal 2_12 Chi so gia 2012(chuan) co so" xfId="2412"/>
    <cellStyle name="Normal 20" xfId="2413"/>
    <cellStyle name="Normal 20 2" xfId="3360"/>
    <cellStyle name="Normal 20 2 2" xfId="3361"/>
    <cellStyle name="Normal 20 2 3" xfId="3362"/>
    <cellStyle name="Normal 20 3" xfId="3363"/>
    <cellStyle name="Normal 20 3 2" xfId="3364"/>
    <cellStyle name="Normal 20 4" xfId="3365"/>
    <cellStyle name="Normal 20 4 2" xfId="3366"/>
    <cellStyle name="Normal 20 5" xfId="3367"/>
    <cellStyle name="Normal 21" xfId="2414"/>
    <cellStyle name="Normal 21 2" xfId="3368"/>
    <cellStyle name="Normal 22" xfId="2415"/>
    <cellStyle name="Normal 22 2" xfId="3369"/>
    <cellStyle name="Normal 22 2 2" xfId="3370"/>
    <cellStyle name="Normal 22 2 3" xfId="3371"/>
    <cellStyle name="Normal 22 3" xfId="3372"/>
    <cellStyle name="Normal 22 3 2" xfId="3373"/>
    <cellStyle name="Normal 22 4" xfId="3374"/>
    <cellStyle name="Normal 22 4 2" xfId="3375"/>
    <cellStyle name="Normal 22 5" xfId="3376"/>
    <cellStyle name="Normal 23" xfId="2416"/>
    <cellStyle name="Normal 23 2" xfId="3377"/>
    <cellStyle name="Normal 23 3" xfId="3378"/>
    <cellStyle name="Normal 23 4" xfId="3379"/>
    <cellStyle name="Normal 24" xfId="2417"/>
    <cellStyle name="Normal 24 2" xfId="2418"/>
    <cellStyle name="Normal 24 2 2" xfId="3380"/>
    <cellStyle name="Normal 24 3" xfId="2419"/>
    <cellStyle name="Normal 24 4" xfId="2420"/>
    <cellStyle name="Normal 24 5" xfId="2421"/>
    <cellStyle name="Normal 24 6" xfId="3381"/>
    <cellStyle name="Normal 25" xfId="2422"/>
    <cellStyle name="Normal 25 2" xfId="2423"/>
    <cellStyle name="Normal 25 2 2" xfId="3382"/>
    <cellStyle name="Normal 25 2 3" xfId="3383"/>
    <cellStyle name="Normal 25 2 4" xfId="3384"/>
    <cellStyle name="Normal 25 2 5" xfId="3385"/>
    <cellStyle name="Normal 25 3" xfId="2424"/>
    <cellStyle name="Normal 25 3 2" xfId="3386"/>
    <cellStyle name="Normal 25 3 3" xfId="3387"/>
    <cellStyle name="Normal 25 3 4" xfId="3388"/>
    <cellStyle name="Normal 25 4" xfId="2425"/>
    <cellStyle name="Normal 25 4 2" xfId="3389"/>
    <cellStyle name="Normal 25 4 3" xfId="3390"/>
    <cellStyle name="Normal 25 4 4" xfId="3391"/>
    <cellStyle name="Normal 25 5" xfId="3392"/>
    <cellStyle name="Normal 25 6" xfId="3393"/>
    <cellStyle name="Normal 25_CS TT TK" xfId="2426"/>
    <cellStyle name="Normal 256" xfId="3394"/>
    <cellStyle name="Normal 257" xfId="3395"/>
    <cellStyle name="Normal 258" xfId="3396"/>
    <cellStyle name="Normal 259" xfId="3397"/>
    <cellStyle name="Normal 26" xfId="2427"/>
    <cellStyle name="Normal 26 2" xfId="3398"/>
    <cellStyle name="Normal 26 3" xfId="3399"/>
    <cellStyle name="Normal 260" xfId="3400"/>
    <cellStyle name="Normal 261" xfId="3401"/>
    <cellStyle name="Normal 262" xfId="3402"/>
    <cellStyle name="Normal 263" xfId="3403"/>
    <cellStyle name="Normal 264" xfId="3404"/>
    <cellStyle name="Normal 265" xfId="3405"/>
    <cellStyle name="Normal 266" xfId="3406"/>
    <cellStyle name="Normal 267" xfId="3407"/>
    <cellStyle name="Normal 268" xfId="3408"/>
    <cellStyle name="Normal 269" xfId="3409"/>
    <cellStyle name="Normal 27" xfId="2428"/>
    <cellStyle name="Normal 27 2" xfId="3410"/>
    <cellStyle name="Normal 27 2 2" xfId="3411"/>
    <cellStyle name="Normal 27 2 3" xfId="3412"/>
    <cellStyle name="Normal 27 3" xfId="3413"/>
    <cellStyle name="Normal 27 3 2" xfId="3414"/>
    <cellStyle name="Normal 27 4" xfId="3415"/>
    <cellStyle name="Normal 27 4 2" xfId="3416"/>
    <cellStyle name="Normal 27 5" xfId="3417"/>
    <cellStyle name="Normal 270" xfId="3418"/>
    <cellStyle name="Normal 271" xfId="3419"/>
    <cellStyle name="Normal 272" xfId="3420"/>
    <cellStyle name="Normal 273" xfId="3421"/>
    <cellStyle name="Normal 274" xfId="3422"/>
    <cellStyle name="Normal 275" xfId="3423"/>
    <cellStyle name="Normal 276" xfId="3424"/>
    <cellStyle name="Normal 277" xfId="3425"/>
    <cellStyle name="Normal 278" xfId="3426"/>
    <cellStyle name="Normal 279" xfId="3427"/>
    <cellStyle name="Normal 28" xfId="2429"/>
    <cellStyle name="Normal 28 2" xfId="3428"/>
    <cellStyle name="Normal 28 2 2" xfId="3429"/>
    <cellStyle name="Normal 28 2 3" xfId="3430"/>
    <cellStyle name="Normal 28 3" xfId="3431"/>
    <cellStyle name="Normal 28 3 2" xfId="3432"/>
    <cellStyle name="Normal 28 4" xfId="3433"/>
    <cellStyle name="Normal 28 4 2" xfId="3434"/>
    <cellStyle name="Normal 28 5" xfId="3435"/>
    <cellStyle name="Normal 280" xfId="3436"/>
    <cellStyle name="Normal 281" xfId="3437"/>
    <cellStyle name="Normal 282" xfId="3438"/>
    <cellStyle name="Normal 283" xfId="3439"/>
    <cellStyle name="Normal 284" xfId="3440"/>
    <cellStyle name="Normal 285" xfId="3441"/>
    <cellStyle name="Normal 286" xfId="3442"/>
    <cellStyle name="Normal 287" xfId="3443"/>
    <cellStyle name="Normal 288" xfId="3444"/>
    <cellStyle name="Normal 289" xfId="3445"/>
    <cellStyle name="Normal 29" xfId="2430"/>
    <cellStyle name="Normal 29 2" xfId="3446"/>
    <cellStyle name="Normal 29 2 2" xfId="3447"/>
    <cellStyle name="Normal 29 3" xfId="3448"/>
    <cellStyle name="Normal 29 3 2" xfId="3449"/>
    <cellStyle name="Normal 29 4" xfId="3450"/>
    <cellStyle name="Normal 29 4 2" xfId="3451"/>
    <cellStyle name="Normal 29 5" xfId="3452"/>
    <cellStyle name="Normal 290" xfId="3453"/>
    <cellStyle name="Normal 291" xfId="3454"/>
    <cellStyle name="Normal 292" xfId="3455"/>
    <cellStyle name="Normal 293" xfId="3456"/>
    <cellStyle name="Normal 294" xfId="3457"/>
    <cellStyle name="Normal 295" xfId="3458"/>
    <cellStyle name="Normal 296" xfId="3459"/>
    <cellStyle name="Normal 297" xfId="3460"/>
    <cellStyle name="Normal 298" xfId="3461"/>
    <cellStyle name="Normal 299" xfId="3462"/>
    <cellStyle name="Normal 3" xfId="2431"/>
    <cellStyle name="Normal 3 10" xfId="3463"/>
    <cellStyle name="Normal 3 11" xfId="3464"/>
    <cellStyle name="Normal 3 2" xfId="2432"/>
    <cellStyle name="Normal 3 2 2" xfId="2433"/>
    <cellStyle name="Normal 3 2 2 2" xfId="2434"/>
    <cellStyle name="Normal 3 2 2 2 2" xfId="2692"/>
    <cellStyle name="Normal 3 2 2 2 2 2" xfId="3465"/>
    <cellStyle name="Normal 3 2 2 2 3" xfId="3466"/>
    <cellStyle name="Normal 3 2 2 3" xfId="3467"/>
    <cellStyle name="Normal 3 2 2 4" xfId="3468"/>
    <cellStyle name="Normal 3 2 3" xfId="2435"/>
    <cellStyle name="Normal 3 2 3 2" xfId="3469"/>
    <cellStyle name="Normal 3 2 3 3" xfId="3470"/>
    <cellStyle name="Normal 3 2 4" xfId="2436"/>
    <cellStyle name="Normal 3 2 4 2" xfId="3471"/>
    <cellStyle name="Normal 3 2 4 3" xfId="3472"/>
    <cellStyle name="Normal 3 2 5" xfId="3473"/>
    <cellStyle name="Normal 3 2 6" xfId="3474"/>
    <cellStyle name="Normal 3 2 7" xfId="3475"/>
    <cellStyle name="Normal 3 2 8" xfId="3476"/>
    <cellStyle name="Normal 3 2 9" xfId="3477"/>
    <cellStyle name="Normal 3 2_08 Thuong mai Tong muc - Diep" xfId="2437"/>
    <cellStyle name="Normal 3 3" xfId="2438"/>
    <cellStyle name="Normal 3 3 2" xfId="3478"/>
    <cellStyle name="Normal 3 3 3" xfId="3479"/>
    <cellStyle name="Normal 3 3 4" xfId="3480"/>
    <cellStyle name="Normal 3 3 5" xfId="3481"/>
    <cellStyle name="Normal 3 4" xfId="2439"/>
    <cellStyle name="Normal 3 4 2" xfId="3482"/>
    <cellStyle name="Normal 3 4 3" xfId="3483"/>
    <cellStyle name="Normal 3 5" xfId="2440"/>
    <cellStyle name="Normal 3 5 2" xfId="3484"/>
    <cellStyle name="Normal 3 5 3" xfId="3485"/>
    <cellStyle name="Normal 3 6" xfId="2441"/>
    <cellStyle name="Normal 3 6 2" xfId="3486"/>
    <cellStyle name="Normal 3 6 3" xfId="3487"/>
    <cellStyle name="Normal 3 7" xfId="3488"/>
    <cellStyle name="Normal 3 8" xfId="3489"/>
    <cellStyle name="Normal 3 9" xfId="3490"/>
    <cellStyle name="Normal 3_01 Don vi HC" xfId="2442"/>
    <cellStyle name="Normal 30" xfId="2443"/>
    <cellStyle name="Normal 30 2" xfId="3491"/>
    <cellStyle name="Normal 30 2 2" xfId="3492"/>
    <cellStyle name="Normal 30 3" xfId="3493"/>
    <cellStyle name="Normal 300" xfId="3494"/>
    <cellStyle name="Normal 301" xfId="3495"/>
    <cellStyle name="Normal 302" xfId="3496"/>
    <cellStyle name="Normal 303" xfId="3497"/>
    <cellStyle name="Normal 304" xfId="3498"/>
    <cellStyle name="Normal 305" xfId="3499"/>
    <cellStyle name="Normal 306" xfId="3500"/>
    <cellStyle name="Normal 307" xfId="3501"/>
    <cellStyle name="Normal 308" xfId="3502"/>
    <cellStyle name="Normal 309" xfId="3503"/>
    <cellStyle name="Normal 31" xfId="2444"/>
    <cellStyle name="Normal 31 2" xfId="3504"/>
    <cellStyle name="Normal 31 3" xfId="3505"/>
    <cellStyle name="Normal 310" xfId="3506"/>
    <cellStyle name="Normal 311" xfId="3507"/>
    <cellStyle name="Normal 312" xfId="3508"/>
    <cellStyle name="Normal 313" xfId="3509"/>
    <cellStyle name="Normal 314" xfId="3510"/>
    <cellStyle name="Normal 315" xfId="3511"/>
    <cellStyle name="Normal 316" xfId="3512"/>
    <cellStyle name="Normal 317" xfId="3513"/>
    <cellStyle name="Normal 318" xfId="3514"/>
    <cellStyle name="Normal 319" xfId="3515"/>
    <cellStyle name="Normal 32" xfId="2445"/>
    <cellStyle name="Normal 32 2" xfId="3516"/>
    <cellStyle name="Normal 32 3" xfId="3517"/>
    <cellStyle name="Normal 320" xfId="3518"/>
    <cellStyle name="Normal 321" xfId="3519"/>
    <cellStyle name="Normal 322" xfId="3520"/>
    <cellStyle name="Normal 323" xfId="3521"/>
    <cellStyle name="Normal 324" xfId="3522"/>
    <cellStyle name="Normal 325" xfId="3523"/>
    <cellStyle name="Normal 326" xfId="3524"/>
    <cellStyle name="Normal 327" xfId="3525"/>
    <cellStyle name="Normal 328" xfId="3526"/>
    <cellStyle name="Normal 329" xfId="3527"/>
    <cellStyle name="Normal 33" xfId="2446"/>
    <cellStyle name="Normal 33 2" xfId="3528"/>
    <cellStyle name="Normal 33 2 2" xfId="3529"/>
    <cellStyle name="Normal 33 2 3" xfId="3530"/>
    <cellStyle name="Normal 33 3" xfId="3531"/>
    <cellStyle name="Normal 330" xfId="3532"/>
    <cellStyle name="Normal 331" xfId="3533"/>
    <cellStyle name="Normal 332" xfId="3534"/>
    <cellStyle name="Normal 333" xfId="3535"/>
    <cellStyle name="Normal 334" xfId="3536"/>
    <cellStyle name="Normal 335" xfId="3537"/>
    <cellStyle name="Normal 336" xfId="3538"/>
    <cellStyle name="Normal 337" xfId="3539"/>
    <cellStyle name="Normal 338" xfId="3540"/>
    <cellStyle name="Normal 339" xfId="3541"/>
    <cellStyle name="Normal 34" xfId="2447"/>
    <cellStyle name="Normal 34 2" xfId="3542"/>
    <cellStyle name="Normal 34 3" xfId="3543"/>
    <cellStyle name="Normal 340" xfId="3544"/>
    <cellStyle name="Normal 341" xfId="3545"/>
    <cellStyle name="Normal 342" xfId="3546"/>
    <cellStyle name="Normal 343" xfId="3547"/>
    <cellStyle name="Normal 344" xfId="3548"/>
    <cellStyle name="Normal 345" xfId="3549"/>
    <cellStyle name="Normal 346" xfId="3550"/>
    <cellStyle name="Normal 347" xfId="3551"/>
    <cellStyle name="Normal 348" xfId="3552"/>
    <cellStyle name="Normal 349" xfId="3553"/>
    <cellStyle name="Normal 35" xfId="2448"/>
    <cellStyle name="Normal 35 2" xfId="3554"/>
    <cellStyle name="Normal 35 2 2" xfId="3555"/>
    <cellStyle name="Normal 35 2 3" xfId="3556"/>
    <cellStyle name="Normal 35 3" xfId="3557"/>
    <cellStyle name="Normal 350" xfId="3558"/>
    <cellStyle name="Normal 351" xfId="3559"/>
    <cellStyle name="Normal 352" xfId="3560"/>
    <cellStyle name="Normal 353" xfId="3561"/>
    <cellStyle name="Normal 354" xfId="3562"/>
    <cellStyle name="Normal 355" xfId="3563"/>
    <cellStyle name="Normal 356" xfId="3564"/>
    <cellStyle name="Normal 357" xfId="3565"/>
    <cellStyle name="Normal 358" xfId="3566"/>
    <cellStyle name="Normal 359" xfId="3567"/>
    <cellStyle name="Normal 36" xfId="2449"/>
    <cellStyle name="Normal 36 2" xfId="3568"/>
    <cellStyle name="Normal 36 2 2" xfId="3569"/>
    <cellStyle name="Normal 36 2 3" xfId="3570"/>
    <cellStyle name="Normal 36 3" xfId="3571"/>
    <cellStyle name="Normal 360" xfId="3572"/>
    <cellStyle name="Normal 361" xfId="3573"/>
    <cellStyle name="Normal 362" xfId="3574"/>
    <cellStyle name="Normal 363" xfId="3575"/>
    <cellStyle name="Normal 364" xfId="3576"/>
    <cellStyle name="Normal 365" xfId="3577"/>
    <cellStyle name="Normal 366" xfId="3578"/>
    <cellStyle name="Normal 367" xfId="3579"/>
    <cellStyle name="Normal 368" xfId="3580"/>
    <cellStyle name="Normal 369" xfId="3581"/>
    <cellStyle name="Normal 37" xfId="2450"/>
    <cellStyle name="Normal 37 2" xfId="3582"/>
    <cellStyle name="Normal 37 3" xfId="3583"/>
    <cellStyle name="Normal 370" xfId="3584"/>
    <cellStyle name="Normal 371" xfId="3585"/>
    <cellStyle name="Normal 372" xfId="3586"/>
    <cellStyle name="Normal 373" xfId="3587"/>
    <cellStyle name="Normal 374" xfId="3588"/>
    <cellStyle name="Normal 375" xfId="3589"/>
    <cellStyle name="Normal 376" xfId="3590"/>
    <cellStyle name="Normal 377" xfId="3591"/>
    <cellStyle name="Normal 378" xfId="3592"/>
    <cellStyle name="Normal 379" xfId="3593"/>
    <cellStyle name="Normal 38" xfId="2451"/>
    <cellStyle name="Normal 38 2" xfId="3594"/>
    <cellStyle name="Normal 38 3" xfId="3595"/>
    <cellStyle name="Normal 380" xfId="3596"/>
    <cellStyle name="Normal 381" xfId="3597"/>
    <cellStyle name="Normal 382" xfId="3598"/>
    <cellStyle name="Normal 383" xfId="3599"/>
    <cellStyle name="Normal 384" xfId="3600"/>
    <cellStyle name="Normal 385" xfId="3601"/>
    <cellStyle name="Normal 386" xfId="3602"/>
    <cellStyle name="Normal 387" xfId="3603"/>
    <cellStyle name="Normal 388" xfId="3604"/>
    <cellStyle name="Normal 389" xfId="3605"/>
    <cellStyle name="Normal 39" xfId="2452"/>
    <cellStyle name="Normal 39 2" xfId="3606"/>
    <cellStyle name="Normal 39 3" xfId="3607"/>
    <cellStyle name="Normal 390" xfId="3608"/>
    <cellStyle name="Normal 391" xfId="3609"/>
    <cellStyle name="Normal 392" xfId="3610"/>
    <cellStyle name="Normal 393" xfId="3611"/>
    <cellStyle name="Normal 394" xfId="3612"/>
    <cellStyle name="Normal 395" xfId="3613"/>
    <cellStyle name="Normal 396" xfId="3614"/>
    <cellStyle name="Normal 397" xfId="3615"/>
    <cellStyle name="Normal 398" xfId="3616"/>
    <cellStyle name="Normal 399" xfId="3617"/>
    <cellStyle name="Normal 4" xfId="2453"/>
    <cellStyle name="Normal 4 2" xfId="2454"/>
    <cellStyle name="Normal 4 2 2" xfId="2455"/>
    <cellStyle name="Normal 4 2 2 2" xfId="3618"/>
    <cellStyle name="Normal 4 2 2 2 2" xfId="3619"/>
    <cellStyle name="Normal 4 2 2 2 2 2" xfId="3620"/>
    <cellStyle name="Normal 4 2 2 2 2 2 2" xfId="3621"/>
    <cellStyle name="Normal 4 2 2 2 2 3" xfId="3622"/>
    <cellStyle name="Normal 4 2 2 2 3" xfId="3623"/>
    <cellStyle name="Normal 4 2 2 3" xfId="3624"/>
    <cellStyle name="Normal 4 2 2 3 2" xfId="3625"/>
    <cellStyle name="Normal 4 2 2 3 2 2" xfId="3626"/>
    <cellStyle name="Normal 4 2 2 3 3" xfId="3627"/>
    <cellStyle name="Normal 4 2 2 4" xfId="3628"/>
    <cellStyle name="Normal 4 2 2 5" xfId="3629"/>
    <cellStyle name="Normal 4 2 2 6" xfId="3630"/>
    <cellStyle name="Normal 4 2 3" xfId="3631"/>
    <cellStyle name="Normal 4 2 3 2" xfId="3632"/>
    <cellStyle name="Normal 4 2 3 2 2" xfId="3633"/>
    <cellStyle name="Normal 4 2 3 3" xfId="3634"/>
    <cellStyle name="Normal 4 2 4" xfId="3635"/>
    <cellStyle name="Normal 4 2 4 2" xfId="3636"/>
    <cellStyle name="Normal 4 2 5" xfId="3637"/>
    <cellStyle name="Normal 4 2 5 2" xfId="3638"/>
    <cellStyle name="Normal 4 2 6" xfId="3639"/>
    <cellStyle name="Normal 4 2 7" xfId="3640"/>
    <cellStyle name="Normal 4 2 8" xfId="3641"/>
    <cellStyle name="Normal 4 2 9" xfId="3642"/>
    <cellStyle name="Normal 4 3" xfId="2456"/>
    <cellStyle name="Normal 4 3 2" xfId="3643"/>
    <cellStyle name="Normal 4 3 3" xfId="3644"/>
    <cellStyle name="Normal 4 3 4" xfId="3645"/>
    <cellStyle name="Normal 4 4" xfId="2457"/>
    <cellStyle name="Normal 4 4 2" xfId="3646"/>
    <cellStyle name="Normal 4 5" xfId="2458"/>
    <cellStyle name="Normal 4 6" xfId="2459"/>
    <cellStyle name="Normal 4 7" xfId="3647"/>
    <cellStyle name="Normal 4 8" xfId="3648"/>
    <cellStyle name="Normal 4_07 NGTT CN 2012" xfId="2460"/>
    <cellStyle name="Normal 40" xfId="2461"/>
    <cellStyle name="Normal 40 2" xfId="3649"/>
    <cellStyle name="Normal 40 3" xfId="3650"/>
    <cellStyle name="Normal 40 4" xfId="3651"/>
    <cellStyle name="Normal 400" xfId="3652"/>
    <cellStyle name="Normal 401" xfId="3653"/>
    <cellStyle name="Normal 402" xfId="3654"/>
    <cellStyle name="Normal 403" xfId="3655"/>
    <cellStyle name="Normal 404" xfId="3656"/>
    <cellStyle name="Normal 405" xfId="3657"/>
    <cellStyle name="Normal 406" xfId="3658"/>
    <cellStyle name="Normal 407" xfId="3659"/>
    <cellStyle name="Normal 408" xfId="3660"/>
    <cellStyle name="Normal 409" xfId="3661"/>
    <cellStyle name="Normal 41" xfId="2462"/>
    <cellStyle name="Normal 41 2" xfId="3662"/>
    <cellStyle name="Normal 41 3" xfId="3663"/>
    <cellStyle name="Normal 410" xfId="3664"/>
    <cellStyle name="Normal 411" xfId="3665"/>
    <cellStyle name="Normal 412" xfId="3666"/>
    <cellStyle name="Normal 413" xfId="3667"/>
    <cellStyle name="Normal 414" xfId="3668"/>
    <cellStyle name="Normal 415" xfId="3669"/>
    <cellStyle name="Normal 416" xfId="3670"/>
    <cellStyle name="Normal 417" xfId="3671"/>
    <cellStyle name="Normal 418" xfId="3672"/>
    <cellStyle name="Normal 419" xfId="3673"/>
    <cellStyle name="Normal 42" xfId="2463"/>
    <cellStyle name="Normal 42 2" xfId="3674"/>
    <cellStyle name="Normal 42 3" xfId="3675"/>
    <cellStyle name="Normal 420" xfId="3676"/>
    <cellStyle name="Normal 421" xfId="3677"/>
    <cellStyle name="Normal 422" xfId="3678"/>
    <cellStyle name="Normal 423" xfId="3679"/>
    <cellStyle name="Normal 424" xfId="3680"/>
    <cellStyle name="Normal 425" xfId="3681"/>
    <cellStyle name="Normal 426" xfId="3682"/>
    <cellStyle name="Normal 427" xfId="3683"/>
    <cellStyle name="Normal 428" xfId="3684"/>
    <cellStyle name="Normal 429" xfId="3685"/>
    <cellStyle name="Normal 43" xfId="2464"/>
    <cellStyle name="Normal 43 2" xfId="3686"/>
    <cellStyle name="Normal 43 3" xfId="3687"/>
    <cellStyle name="Normal 430" xfId="3688"/>
    <cellStyle name="Normal 431" xfId="3689"/>
    <cellStyle name="Normal 432" xfId="3690"/>
    <cellStyle name="Normal 433" xfId="3691"/>
    <cellStyle name="Normal 434" xfId="3692"/>
    <cellStyle name="Normal 435" xfId="3693"/>
    <cellStyle name="Normal 436" xfId="3694"/>
    <cellStyle name="Normal 437" xfId="3695"/>
    <cellStyle name="Normal 438" xfId="3696"/>
    <cellStyle name="Normal 439" xfId="3697"/>
    <cellStyle name="Normal 44" xfId="2465"/>
    <cellStyle name="Normal 44 2" xfId="3698"/>
    <cellStyle name="Normal 44 3" xfId="3699"/>
    <cellStyle name="Normal 440" xfId="3700"/>
    <cellStyle name="Normal 441" xfId="3701"/>
    <cellStyle name="Normal 442" xfId="3702"/>
    <cellStyle name="Normal 443" xfId="3703"/>
    <cellStyle name="Normal 444" xfId="3704"/>
    <cellStyle name="Normal 45" xfId="2466"/>
    <cellStyle name="Normal 45 2" xfId="3705"/>
    <cellStyle name="Normal 45 3" xfId="3706"/>
    <cellStyle name="Normal 46" xfId="2467"/>
    <cellStyle name="Normal 46 2" xfId="3707"/>
    <cellStyle name="Normal 46 3" xfId="3708"/>
    <cellStyle name="Normal 47" xfId="2468"/>
    <cellStyle name="Normal 47 2" xfId="3709"/>
    <cellStyle name="Normal 47 3" xfId="3710"/>
    <cellStyle name="Normal 48" xfId="2469"/>
    <cellStyle name="Normal 48 2" xfId="3711"/>
    <cellStyle name="Normal 48 3" xfId="3712"/>
    <cellStyle name="Normal 49" xfId="2470"/>
    <cellStyle name="Normal 49 2" xfId="3713"/>
    <cellStyle name="Normal 49 3" xfId="3714"/>
    <cellStyle name="Normal 5" xfId="2471"/>
    <cellStyle name="Normal 5 10" xfId="3715"/>
    <cellStyle name="Normal 5 11" xfId="3716"/>
    <cellStyle name="Normal 5 12" xfId="3717"/>
    <cellStyle name="Normal 5 13" xfId="3718"/>
    <cellStyle name="Normal 5 2" xfId="2472"/>
    <cellStyle name="Normal 5 2 2" xfId="3719"/>
    <cellStyle name="Normal 5 2 3" xfId="3720"/>
    <cellStyle name="Normal 5 2 4" xfId="3721"/>
    <cellStyle name="Normal 5 2 5" xfId="3722"/>
    <cellStyle name="Normal 5 3" xfId="2473"/>
    <cellStyle name="Normal 5 3 2" xfId="3723"/>
    <cellStyle name="Normal 5 3 2 2" xfId="3724"/>
    <cellStyle name="Normal 5 3 2 2 2" xfId="3725"/>
    <cellStyle name="Normal 5 3 2 2 2 2" xfId="3726"/>
    <cellStyle name="Normal 5 3 2 2 3" xfId="3727"/>
    <cellStyle name="Normal 5 3 2 3" xfId="3728"/>
    <cellStyle name="Normal 5 3 3" xfId="3729"/>
    <cellStyle name="Normal 5 3 3 2" xfId="3730"/>
    <cellStyle name="Normal 5 3 4" xfId="3731"/>
    <cellStyle name="Normal 5 3 5" xfId="3732"/>
    <cellStyle name="Normal 5 3 6" xfId="3733"/>
    <cellStyle name="Normal 5 4" xfId="2474"/>
    <cellStyle name="Normal 5 4 2" xfId="3734"/>
    <cellStyle name="Normal 5 4 3" xfId="3735"/>
    <cellStyle name="Normal 5 4 4" xfId="3736"/>
    <cellStyle name="Normal 5 5" xfId="2475"/>
    <cellStyle name="Normal 5 5 2" xfId="3737"/>
    <cellStyle name="Normal 5 5 2 2" xfId="3738"/>
    <cellStyle name="Normal 5 5 2 2 2" xfId="3739"/>
    <cellStyle name="Normal 5 5 2 3" xfId="3740"/>
    <cellStyle name="Normal 5 5 3" xfId="3741"/>
    <cellStyle name="Normal 5 5 4" xfId="3742"/>
    <cellStyle name="Normal 5 5 5" xfId="3743"/>
    <cellStyle name="Normal 5 6" xfId="2476"/>
    <cellStyle name="Normal 5 6 2" xfId="3744"/>
    <cellStyle name="Normal 5 6 3" xfId="3745"/>
    <cellStyle name="Normal 5 6 4" xfId="3746"/>
    <cellStyle name="Normal 5 7" xfId="3747"/>
    <cellStyle name="Normal 5 7 2" xfId="3748"/>
    <cellStyle name="Normal 5 8" xfId="3749"/>
    <cellStyle name="Normal 5 8 2" xfId="3750"/>
    <cellStyle name="Normal 5 8 2 2" xfId="3751"/>
    <cellStyle name="Normal 5 8 2 2 2" xfId="3752"/>
    <cellStyle name="Normal 5 8 2 3" xfId="3753"/>
    <cellStyle name="Normal 5 8 3" xfId="3754"/>
    <cellStyle name="Normal 5 9" xfId="3755"/>
    <cellStyle name="Normal 5 9 2" xfId="3756"/>
    <cellStyle name="Normal 5 9 2 2" xfId="3757"/>
    <cellStyle name="Normal 5 9 2 2 2" xfId="3758"/>
    <cellStyle name="Normal 5 9 2 2 2 2" xfId="3759"/>
    <cellStyle name="Normal 5 9 2 2 2 2 2" xfId="3760"/>
    <cellStyle name="Normal 5 9 2 2 2 3" xfId="3761"/>
    <cellStyle name="Normal 5 9 2 2 3" xfId="3762"/>
    <cellStyle name="Normal 5 9 2 3" xfId="3763"/>
    <cellStyle name="Normal 5 9 3" xfId="3764"/>
    <cellStyle name="Normal 5_Bieu GDP" xfId="2477"/>
    <cellStyle name="Normal 50" xfId="2478"/>
    <cellStyle name="Normal 50 2" xfId="3765"/>
    <cellStyle name="Normal 50 3" xfId="3766"/>
    <cellStyle name="Normal 51" xfId="2479"/>
    <cellStyle name="Normal 51 2" xfId="3767"/>
    <cellStyle name="Normal 51 3" xfId="3768"/>
    <cellStyle name="Normal 52" xfId="2480"/>
    <cellStyle name="Normal 52 2" xfId="3769"/>
    <cellStyle name="Normal 52 3" xfId="3770"/>
    <cellStyle name="Normal 520" xfId="3771"/>
    <cellStyle name="Normal 521" xfId="3772"/>
    <cellStyle name="Normal 53" xfId="2481"/>
    <cellStyle name="Normal 53 2" xfId="3773"/>
    <cellStyle name="Normal 53 3" xfId="3774"/>
    <cellStyle name="Normal 530" xfId="3775"/>
    <cellStyle name="Normal 531" xfId="3776"/>
    <cellStyle name="Normal 532" xfId="3777"/>
    <cellStyle name="Normal 533" xfId="3778"/>
    <cellStyle name="Normal 538" xfId="3779"/>
    <cellStyle name="Normal 539" xfId="3780"/>
    <cellStyle name="Normal 54" xfId="2482"/>
    <cellStyle name="Normal 54 2" xfId="3781"/>
    <cellStyle name="Normal 54 3" xfId="3782"/>
    <cellStyle name="Normal 548" xfId="3783"/>
    <cellStyle name="Normal 549" xfId="3784"/>
    <cellStyle name="Normal 55" xfId="2483"/>
    <cellStyle name="Normal 55 2" xfId="3785"/>
    <cellStyle name="Normal 55 3" xfId="3786"/>
    <cellStyle name="Normal 550" xfId="3787"/>
    <cellStyle name="Normal 551" xfId="3788"/>
    <cellStyle name="Normal 56" xfId="2484"/>
    <cellStyle name="Normal 56 2" xfId="3789"/>
    <cellStyle name="Normal 56 3" xfId="3790"/>
    <cellStyle name="Normal 569" xfId="3791"/>
    <cellStyle name="Normal 57" xfId="2485"/>
    <cellStyle name="Normal 57 2" xfId="3792"/>
    <cellStyle name="Normal 57 3" xfId="3793"/>
    <cellStyle name="Normal 574" xfId="3794"/>
    <cellStyle name="Normal 577" xfId="3795"/>
    <cellStyle name="Normal 578" xfId="3796"/>
    <cellStyle name="Normal 579" xfId="3797"/>
    <cellStyle name="Normal 58" xfId="2486"/>
    <cellStyle name="Normal 58 2" xfId="3798"/>
    <cellStyle name="Normal 580" xfId="3799"/>
    <cellStyle name="Normal 59" xfId="2487"/>
    <cellStyle name="Normal 59 2" xfId="3800"/>
    <cellStyle name="Normal 59 3" xfId="3801"/>
    <cellStyle name="Normal 6" xfId="2488"/>
    <cellStyle name="Normal 6 2" xfId="2489"/>
    <cellStyle name="Normal 6 2 2" xfId="3802"/>
    <cellStyle name="Normal 6 2 3" xfId="3803"/>
    <cellStyle name="Normal 6 2 4" xfId="3804"/>
    <cellStyle name="Normal 6 2 5" xfId="3805"/>
    <cellStyle name="Normal 6 3" xfId="2490"/>
    <cellStyle name="Normal 6 3 2" xfId="3806"/>
    <cellStyle name="Normal 6 3 3" xfId="3807"/>
    <cellStyle name="Normal 6 4" xfId="2491"/>
    <cellStyle name="Normal 6 4 2" xfId="3808"/>
    <cellStyle name="Normal 6 4 3" xfId="3809"/>
    <cellStyle name="Normal 6 5" xfId="2492"/>
    <cellStyle name="Normal 6 5 2" xfId="3810"/>
    <cellStyle name="Normal 6 5 3" xfId="3811"/>
    <cellStyle name="Normal 6 6" xfId="2493"/>
    <cellStyle name="Normal 6 6 2" xfId="3812"/>
    <cellStyle name="Normal 6 6 3" xfId="3813"/>
    <cellStyle name="Normal 6 7" xfId="3814"/>
    <cellStyle name="Normal 6 8" xfId="3815"/>
    <cellStyle name="Normal 6 9" xfId="3816"/>
    <cellStyle name="Normal 6_CS TT TK" xfId="2494"/>
    <cellStyle name="Normal 60" xfId="2495"/>
    <cellStyle name="Normal 60 2" xfId="3817"/>
    <cellStyle name="Normal 61" xfId="2496"/>
    <cellStyle name="Normal 61 2" xfId="3818"/>
    <cellStyle name="Normal 61 3" xfId="3819"/>
    <cellStyle name="Normal 61 4" xfId="3820"/>
    <cellStyle name="Normal 61 5" xfId="3821"/>
    <cellStyle name="Normal 615" xfId="3822"/>
    <cellStyle name="Normal 616" xfId="3823"/>
    <cellStyle name="Normal 617" xfId="3824"/>
    <cellStyle name="Normal 618" xfId="3825"/>
    <cellStyle name="Normal 619" xfId="3826"/>
    <cellStyle name="Normal 62" xfId="2497"/>
    <cellStyle name="Normal 62 2" xfId="3827"/>
    <cellStyle name="Normal 62 3" xfId="3828"/>
    <cellStyle name="Normal 62 4" xfId="3829"/>
    <cellStyle name="Normal 620" xfId="3830"/>
    <cellStyle name="Normal 63" xfId="2498"/>
    <cellStyle name="Normal 63 2" xfId="3831"/>
    <cellStyle name="Normal 63 3" xfId="3832"/>
    <cellStyle name="Normal 631" xfId="3833"/>
    <cellStyle name="Normal 632" xfId="3834"/>
    <cellStyle name="Normal 634" xfId="3835"/>
    <cellStyle name="Normal 635" xfId="3836"/>
    <cellStyle name="Normal 636" xfId="3837"/>
    <cellStyle name="Normal 637" xfId="3838"/>
    <cellStyle name="Normal 64" xfId="2499"/>
    <cellStyle name="Normal 64 2" xfId="3839"/>
    <cellStyle name="Normal 64 3" xfId="3840"/>
    <cellStyle name="Normal 65" xfId="2500"/>
    <cellStyle name="Normal 65 2" xfId="3841"/>
    <cellStyle name="Normal 65 3" xfId="3842"/>
    <cellStyle name="Normal 658" xfId="3843"/>
    <cellStyle name="Normal 658 2" xfId="3844"/>
    <cellStyle name="Normal 659" xfId="3845"/>
    <cellStyle name="Normal 659 2" xfId="3846"/>
    <cellStyle name="Normal 66" xfId="2501"/>
    <cellStyle name="Normal 66 2" xfId="3847"/>
    <cellStyle name="Normal 67" xfId="2502"/>
    <cellStyle name="Normal 67 2" xfId="3848"/>
    <cellStyle name="Normal 68" xfId="2503"/>
    <cellStyle name="Normal 68 2" xfId="3849"/>
    <cellStyle name="Normal 684" xfId="3850"/>
    <cellStyle name="Normal 684 2" xfId="3851"/>
    <cellStyle name="Normal 685" xfId="3852"/>
    <cellStyle name="Normal 685 2" xfId="3853"/>
    <cellStyle name="Normal 686" xfId="3854"/>
    <cellStyle name="Normal 686 2" xfId="3855"/>
    <cellStyle name="Normal 687" xfId="3856"/>
    <cellStyle name="Normal 687 2" xfId="3857"/>
    <cellStyle name="Normal 69" xfId="2504"/>
    <cellStyle name="Normal 69 2" xfId="3858"/>
    <cellStyle name="Normal 7" xfId="2505"/>
    <cellStyle name="Normal 7 2" xfId="2506"/>
    <cellStyle name="Normal 7 2 2" xfId="2507"/>
    <cellStyle name="Normal 7 2 2 2" xfId="3859"/>
    <cellStyle name="Normal 7 2 3" xfId="2508"/>
    <cellStyle name="Normal 7 2 4" xfId="2509"/>
    <cellStyle name="Normal 7 3" xfId="2510"/>
    <cellStyle name="Normal 7 4" xfId="2511"/>
    <cellStyle name="Normal 7 4 2" xfId="3860"/>
    <cellStyle name="Normal 7 4 3" xfId="3861"/>
    <cellStyle name="Normal 7 5" xfId="2512"/>
    <cellStyle name="Normal 7 5 2" xfId="3862"/>
    <cellStyle name="Normal 7 5 3" xfId="3863"/>
    <cellStyle name="Normal 7 6" xfId="2513"/>
    <cellStyle name="Normal 7 6 2" xfId="3864"/>
    <cellStyle name="Normal 7 6 3" xfId="3865"/>
    <cellStyle name="Normal 7 7" xfId="2637"/>
    <cellStyle name="Normal 7 7 2" xfId="3866"/>
    <cellStyle name="Normal 7_Bieu GDP" xfId="2514"/>
    <cellStyle name="Normal 70" xfId="2515"/>
    <cellStyle name="Normal 70 2" xfId="3867"/>
    <cellStyle name="Normal 70 3" xfId="3868"/>
    <cellStyle name="Normal 71" xfId="2516"/>
    <cellStyle name="Normal 71 2" xfId="3869"/>
    <cellStyle name="Normal 72" xfId="2517"/>
    <cellStyle name="Normal 72 2" xfId="3870"/>
    <cellStyle name="Normal 73" xfId="2518"/>
    <cellStyle name="Normal 73 2" xfId="3871"/>
    <cellStyle name="Normal 74" xfId="2519"/>
    <cellStyle name="Normal 74 2" xfId="3872"/>
    <cellStyle name="Normal 75" xfId="2520"/>
    <cellStyle name="Normal 75 2" xfId="3873"/>
    <cellStyle name="Normal 76" xfId="2521"/>
    <cellStyle name="Normal 76 2" xfId="3874"/>
    <cellStyle name="Normal 77" xfId="2522"/>
    <cellStyle name="Normal 77 2" xfId="3875"/>
    <cellStyle name="Normal 78" xfId="2523"/>
    <cellStyle name="Normal 78 2" xfId="3876"/>
    <cellStyle name="Normal 79" xfId="2524"/>
    <cellStyle name="Normal 79 2" xfId="3877"/>
    <cellStyle name="Normal 8" xfId="2525"/>
    <cellStyle name="Normal 8 10" xfId="3878"/>
    <cellStyle name="Normal 8 2" xfId="2526"/>
    <cellStyle name="Normal 8 2 2" xfId="2527"/>
    <cellStyle name="Normal 8 2 2 2" xfId="3879"/>
    <cellStyle name="Normal 8 2 3" xfId="2528"/>
    <cellStyle name="Normal 8 2 4" xfId="2529"/>
    <cellStyle name="Normal 8 2 5" xfId="3880"/>
    <cellStyle name="Normal 8 2 6" xfId="3881"/>
    <cellStyle name="Normal 8 2_CS TT TK" xfId="2530"/>
    <cellStyle name="Normal 8 3" xfId="2531"/>
    <cellStyle name="Normal 8 3 2" xfId="3882"/>
    <cellStyle name="Normal 8 4" xfId="2532"/>
    <cellStyle name="Normal 8 4 2" xfId="3883"/>
    <cellStyle name="Normal 8 5" xfId="2533"/>
    <cellStyle name="Normal 8 5 2" xfId="3884"/>
    <cellStyle name="Normal 8 6" xfId="2534"/>
    <cellStyle name="Normal 8 6 2" xfId="3885"/>
    <cellStyle name="Normal 8 7" xfId="2535"/>
    <cellStyle name="Normal 8 7 2" xfId="3886"/>
    <cellStyle name="Normal 8 8" xfId="3887"/>
    <cellStyle name="Normal 8 9" xfId="3888"/>
    <cellStyle name="Normal 8_Bieu GDP" xfId="2536"/>
    <cellStyle name="Normal 80" xfId="2537"/>
    <cellStyle name="Normal 80 2" xfId="3889"/>
    <cellStyle name="Normal 81" xfId="2538"/>
    <cellStyle name="Normal 81 2" xfId="3890"/>
    <cellStyle name="Normal 82" xfId="2539"/>
    <cellStyle name="Normal 82 2" xfId="3891"/>
    <cellStyle name="Normal 83" xfId="2540"/>
    <cellStyle name="Normal 83 2" xfId="3892"/>
    <cellStyle name="Normal 84" xfId="2541"/>
    <cellStyle name="Normal 84 2" xfId="3893"/>
    <cellStyle name="Normal 85" xfId="2542"/>
    <cellStyle name="Normal 85 2" xfId="3894"/>
    <cellStyle name="Normal 86" xfId="2543"/>
    <cellStyle name="Normal 86 2" xfId="3895"/>
    <cellStyle name="Normal 87" xfId="2544"/>
    <cellStyle name="Normal 87 2" xfId="3896"/>
    <cellStyle name="Normal 88" xfId="2545"/>
    <cellStyle name="Normal 88 2" xfId="3897"/>
    <cellStyle name="Normal 89" xfId="2546"/>
    <cellStyle name="Normal 89 2" xfId="3898"/>
    <cellStyle name="Normal 9" xfId="2547"/>
    <cellStyle name="Normal 9 2" xfId="2548"/>
    <cellStyle name="Normal 9 2 2" xfId="3899"/>
    <cellStyle name="Normal 9 2 3" xfId="3900"/>
    <cellStyle name="Normal 9 2 4" xfId="3901"/>
    <cellStyle name="Normal 9 2 5" xfId="3902"/>
    <cellStyle name="Normal 9 3" xfId="2549"/>
    <cellStyle name="Normal 9 3 2" xfId="3903"/>
    <cellStyle name="Normal 9 4" xfId="2693"/>
    <cellStyle name="Normal 9 4 2" xfId="3904"/>
    <cellStyle name="Normal 9_FDI " xfId="2550"/>
    <cellStyle name="Normal 90" xfId="2551"/>
    <cellStyle name="Normal 90 2" xfId="3905"/>
    <cellStyle name="Normal 91" xfId="2552"/>
    <cellStyle name="Normal 91 2" xfId="3906"/>
    <cellStyle name="Normal 92" xfId="2553"/>
    <cellStyle name="Normal 92 2" xfId="3907"/>
    <cellStyle name="Normal 93" xfId="2554"/>
    <cellStyle name="Normal 93 2" xfId="3908"/>
    <cellStyle name="Normal 94" xfId="2555"/>
    <cellStyle name="Normal 94 2" xfId="3909"/>
    <cellStyle name="Normal 95" xfId="2556"/>
    <cellStyle name="Normal 95 2" xfId="3910"/>
    <cellStyle name="Normal 96" xfId="2557"/>
    <cellStyle name="Normal 96 2" xfId="3911"/>
    <cellStyle name="Normal 97" xfId="2558"/>
    <cellStyle name="Normal 97 2" xfId="3912"/>
    <cellStyle name="Normal 98" xfId="2559"/>
    <cellStyle name="Normal 99" xfId="2560"/>
    <cellStyle name="Normal_03&amp;04CN" xfId="2642"/>
    <cellStyle name="Normal_05XD" xfId="2656"/>
    <cellStyle name="Normal_05XD 2" xfId="2697"/>
    <cellStyle name="Normal_05XD_Dautu(6-2011)" xfId="2643"/>
    <cellStyle name="Normal_06DTNN" xfId="2662"/>
    <cellStyle name="Normal_07Dulich11 2" xfId="2653"/>
    <cellStyle name="Normal_07gia" xfId="2660"/>
    <cellStyle name="Normal_07VT 2" xfId="2702"/>
    <cellStyle name="Normal_08-12TM" xfId="2648"/>
    <cellStyle name="Normal_08tmt3" xfId="2696"/>
    <cellStyle name="Normal_08tmt3 2" xfId="2655"/>
    <cellStyle name="Normal_Bieu04.072" xfId="2665"/>
    <cellStyle name="Normal_Book2" xfId="2661"/>
    <cellStyle name="Normal_Dau tu 2" xfId="2699"/>
    <cellStyle name="Normal_Gui Vu TH-Bao cao nhanh VDT 2006" xfId="2657"/>
    <cellStyle name="Normal_nhanh sap xep lai" xfId="2694"/>
    <cellStyle name="Normal_nhanh sap xep lai 3" xfId="2649"/>
    <cellStyle name="Normal_Sheet1" xfId="2641"/>
    <cellStyle name="Normal_solieu gdp 2" xfId="3913"/>
    <cellStyle name="Normal_solieu gdp 2 2" xfId="2638"/>
    <cellStyle name="Normal_SPT3-96" xfId="2632"/>
    <cellStyle name="Normal_SPT3-96_Bieu 012011 2" xfId="2698"/>
    <cellStyle name="Normal_SPT3-96_Bieudautu_Dautu(6-2011)" xfId="2658"/>
    <cellStyle name="Normal_SPT3-96_Van tai12.2010 2" xfId="2701"/>
    <cellStyle name="Normal_Tieu thu-Ton kho thang 7.2012 (dieu chinh)" xfId="2644"/>
    <cellStyle name="Normal_Xl0000008" xfId="2654"/>
    <cellStyle name="Normal_Xl0000107" xfId="2645"/>
    <cellStyle name="Normal_Xl0000141" xfId="2640"/>
    <cellStyle name="Normal_Xl0000156" xfId="2652"/>
    <cellStyle name="Normal_Xl0000203" xfId="2650"/>
    <cellStyle name="Normal1" xfId="2561"/>
    <cellStyle name="Normal1 2" xfId="2562"/>
    <cellStyle name="Normal1 3" xfId="2563"/>
    <cellStyle name="Note 10" xfId="3914"/>
    <cellStyle name="Note 10 2" xfId="3915"/>
    <cellStyle name="Note 10 3" xfId="3916"/>
    <cellStyle name="Note 10 4" xfId="3917"/>
    <cellStyle name="Note 10 5" xfId="3918"/>
    <cellStyle name="Note 11" xfId="3919"/>
    <cellStyle name="Note 11 2" xfId="3920"/>
    <cellStyle name="Note 11 3" xfId="3921"/>
    <cellStyle name="Note 11 4" xfId="3922"/>
    <cellStyle name="Note 11 5" xfId="3923"/>
    <cellStyle name="Note 12" xfId="3924"/>
    <cellStyle name="Note 12 2" xfId="3925"/>
    <cellStyle name="Note 12 3" xfId="3926"/>
    <cellStyle name="Note 12 4" xfId="3927"/>
    <cellStyle name="Note 12 5" xfId="3928"/>
    <cellStyle name="Note 13" xfId="3929"/>
    <cellStyle name="Note 13 2" xfId="3930"/>
    <cellStyle name="Note 13 2 2" xfId="3931"/>
    <cellStyle name="Note 13 3" xfId="3932"/>
    <cellStyle name="Note 13 3 2" xfId="3933"/>
    <cellStyle name="Note 13 4" xfId="3934"/>
    <cellStyle name="Note 13 4 2" xfId="3935"/>
    <cellStyle name="Note 13 5" xfId="3936"/>
    <cellStyle name="Note 14" xfId="3937"/>
    <cellStyle name="Note 14 2" xfId="3938"/>
    <cellStyle name="Note 14 2 2" xfId="3939"/>
    <cellStyle name="Note 14 3" xfId="3940"/>
    <cellStyle name="Note 14 3 2" xfId="3941"/>
    <cellStyle name="Note 14 4" xfId="3942"/>
    <cellStyle name="Note 14 4 2" xfId="3943"/>
    <cellStyle name="Note 14 5" xfId="3944"/>
    <cellStyle name="Note 15" xfId="3945"/>
    <cellStyle name="Note 15 2" xfId="3946"/>
    <cellStyle name="Note 15 2 2" xfId="3947"/>
    <cellStyle name="Note 15 3" xfId="3948"/>
    <cellStyle name="Note 15 3 2" xfId="3949"/>
    <cellStyle name="Note 15 4" xfId="3950"/>
    <cellStyle name="Note 15 4 2" xfId="3951"/>
    <cellStyle name="Note 15 5" xfId="3952"/>
    <cellStyle name="Note 16" xfId="3953"/>
    <cellStyle name="Note 16 2" xfId="3954"/>
    <cellStyle name="Note 16 2 2" xfId="3955"/>
    <cellStyle name="Note 16 3" xfId="3956"/>
    <cellStyle name="Note 16 3 2" xfId="3957"/>
    <cellStyle name="Note 16 4" xfId="3958"/>
    <cellStyle name="Note 16 4 2" xfId="3959"/>
    <cellStyle name="Note 16 5" xfId="3960"/>
    <cellStyle name="Note 17" xfId="3961"/>
    <cellStyle name="Note 17 2" xfId="3962"/>
    <cellStyle name="Note 17 2 2" xfId="3963"/>
    <cellStyle name="Note 17 3" xfId="3964"/>
    <cellStyle name="Note 17 3 2" xfId="3965"/>
    <cellStyle name="Note 17 4" xfId="3966"/>
    <cellStyle name="Note 17 4 2" xfId="3967"/>
    <cellStyle name="Note 17 5" xfId="3968"/>
    <cellStyle name="Note 18" xfId="3969"/>
    <cellStyle name="Note 18 2" xfId="3970"/>
    <cellStyle name="Note 18 2 2" xfId="3971"/>
    <cellStyle name="Note 18 3" xfId="3972"/>
    <cellStyle name="Note 18 3 2" xfId="3973"/>
    <cellStyle name="Note 18 4" xfId="3974"/>
    <cellStyle name="Note 18 4 2" xfId="3975"/>
    <cellStyle name="Note 18 5" xfId="3976"/>
    <cellStyle name="Note 19" xfId="3977"/>
    <cellStyle name="Note 19 2" xfId="3978"/>
    <cellStyle name="Note 19 2 2" xfId="3979"/>
    <cellStyle name="Note 19 3" xfId="3980"/>
    <cellStyle name="Note 19 3 2" xfId="3981"/>
    <cellStyle name="Note 19 4" xfId="3982"/>
    <cellStyle name="Note 19 4 2" xfId="3983"/>
    <cellStyle name="Note 19 5" xfId="3984"/>
    <cellStyle name="Note 2" xfId="2564"/>
    <cellStyle name="Note 2 2" xfId="3985"/>
    <cellStyle name="Note 2 3" xfId="3986"/>
    <cellStyle name="Note 2 4" xfId="3987"/>
    <cellStyle name="Note 2 5" xfId="3988"/>
    <cellStyle name="Note 2 6" xfId="3989"/>
    <cellStyle name="Note 2 7" xfId="3990"/>
    <cellStyle name="Note 20 2" xfId="3991"/>
    <cellStyle name="Note 20 2 2" xfId="3992"/>
    <cellStyle name="Note 20 3" xfId="3993"/>
    <cellStyle name="Note 20 3 2" xfId="3994"/>
    <cellStyle name="Note 20 4" xfId="3995"/>
    <cellStyle name="Note 20 4 2" xfId="3996"/>
    <cellStyle name="Note 21 2" xfId="3997"/>
    <cellStyle name="Note 21 2 2" xfId="3998"/>
    <cellStyle name="Note 21 3" xfId="3999"/>
    <cellStyle name="Note 21 3 2" xfId="4000"/>
    <cellStyle name="Note 21 4" xfId="4001"/>
    <cellStyle name="Note 21 4 2" xfId="4002"/>
    <cellStyle name="Note 22 2" xfId="4003"/>
    <cellStyle name="Note 22 2 2" xfId="4004"/>
    <cellStyle name="Note 22 3" xfId="4005"/>
    <cellStyle name="Note 22 3 2" xfId="4006"/>
    <cellStyle name="Note 22 4" xfId="4007"/>
    <cellStyle name="Note 22 4 2" xfId="4008"/>
    <cellStyle name="Note 23 2" xfId="4009"/>
    <cellStyle name="Note 23 2 2" xfId="4010"/>
    <cellStyle name="Note 23 3" xfId="4011"/>
    <cellStyle name="Note 23 3 2" xfId="4012"/>
    <cellStyle name="Note 23 4" xfId="4013"/>
    <cellStyle name="Note 23 4 2" xfId="4014"/>
    <cellStyle name="Note 24 2" xfId="4015"/>
    <cellStyle name="Note 24 2 2" xfId="4016"/>
    <cellStyle name="Note 24 3" xfId="4017"/>
    <cellStyle name="Note 24 3 2" xfId="4018"/>
    <cellStyle name="Note 24 4" xfId="4019"/>
    <cellStyle name="Note 24 4 2" xfId="4020"/>
    <cellStyle name="Note 25 2" xfId="4021"/>
    <cellStyle name="Note 25 2 2" xfId="4022"/>
    <cellStyle name="Note 25 3" xfId="4023"/>
    <cellStyle name="Note 25 3 2" xfId="4024"/>
    <cellStyle name="Note 25 4" xfId="4025"/>
    <cellStyle name="Note 25 4 2" xfId="4026"/>
    <cellStyle name="Note 26 2" xfId="4027"/>
    <cellStyle name="Note 26 2 2" xfId="4028"/>
    <cellStyle name="Note 26 3" xfId="4029"/>
    <cellStyle name="Note 26 3 2" xfId="4030"/>
    <cellStyle name="Note 26 4" xfId="4031"/>
    <cellStyle name="Note 26 4 2" xfId="4032"/>
    <cellStyle name="Note 27 2" xfId="4033"/>
    <cellStyle name="Note 27 2 2" xfId="4034"/>
    <cellStyle name="Note 27 3" xfId="4035"/>
    <cellStyle name="Note 27 3 2" xfId="4036"/>
    <cellStyle name="Note 27 4" xfId="4037"/>
    <cellStyle name="Note 27 4 2" xfId="4038"/>
    <cellStyle name="Note 28 2" xfId="4039"/>
    <cellStyle name="Note 28 2 2" xfId="4040"/>
    <cellStyle name="Note 28 3" xfId="4041"/>
    <cellStyle name="Note 28 3 2" xfId="4042"/>
    <cellStyle name="Note 28 4" xfId="4043"/>
    <cellStyle name="Note 28 4 2" xfId="4044"/>
    <cellStyle name="Note 29 2" xfId="4045"/>
    <cellStyle name="Note 29 2 2" xfId="4046"/>
    <cellStyle name="Note 29 3" xfId="4047"/>
    <cellStyle name="Note 29 3 2" xfId="4048"/>
    <cellStyle name="Note 29 4" xfId="4049"/>
    <cellStyle name="Note 29 4 2" xfId="4050"/>
    <cellStyle name="Note 3" xfId="4051"/>
    <cellStyle name="Note 3 2" xfId="4052"/>
    <cellStyle name="Note 3 3" xfId="4053"/>
    <cellStyle name="Note 3 4" xfId="4054"/>
    <cellStyle name="Note 3 5" xfId="4055"/>
    <cellStyle name="Note 30 2" xfId="4056"/>
    <cellStyle name="Note 30 2 2" xfId="4057"/>
    <cellStyle name="Note 30 3" xfId="4058"/>
    <cellStyle name="Note 30 3 2" xfId="4059"/>
    <cellStyle name="Note 30 4" xfId="4060"/>
    <cellStyle name="Note 30 4 2" xfId="4061"/>
    <cellStyle name="Note 31 2" xfId="4062"/>
    <cellStyle name="Note 31 2 2" xfId="4063"/>
    <cellStyle name="Note 31 3" xfId="4064"/>
    <cellStyle name="Note 31 3 2" xfId="4065"/>
    <cellStyle name="Note 31 4" xfId="4066"/>
    <cellStyle name="Note 31 4 2" xfId="4067"/>
    <cellStyle name="Note 32 2" xfId="4068"/>
    <cellStyle name="Note 32 2 2" xfId="4069"/>
    <cellStyle name="Note 32 3" xfId="4070"/>
    <cellStyle name="Note 32 3 2" xfId="4071"/>
    <cellStyle name="Note 32 4" xfId="4072"/>
    <cellStyle name="Note 32 4 2" xfId="4073"/>
    <cellStyle name="Note 33 2" xfId="4074"/>
    <cellStyle name="Note 33 2 2" xfId="4075"/>
    <cellStyle name="Note 33 3" xfId="4076"/>
    <cellStyle name="Note 33 3 2" xfId="4077"/>
    <cellStyle name="Note 33 4" xfId="4078"/>
    <cellStyle name="Note 33 4 2" xfId="4079"/>
    <cellStyle name="Note 34 2" xfId="4080"/>
    <cellStyle name="Note 34 2 2" xfId="4081"/>
    <cellStyle name="Note 34 3" xfId="4082"/>
    <cellStyle name="Note 34 3 2" xfId="4083"/>
    <cellStyle name="Note 34 4" xfId="4084"/>
    <cellStyle name="Note 34 4 2" xfId="4085"/>
    <cellStyle name="Note 35 2" xfId="4086"/>
    <cellStyle name="Note 35 2 2" xfId="4087"/>
    <cellStyle name="Note 35 3" xfId="4088"/>
    <cellStyle name="Note 35 3 2" xfId="4089"/>
    <cellStyle name="Note 35 4" xfId="4090"/>
    <cellStyle name="Note 35 4 2" xfId="4091"/>
    <cellStyle name="Note 36 2" xfId="4092"/>
    <cellStyle name="Note 36 2 2" xfId="4093"/>
    <cellStyle name="Note 36 3" xfId="4094"/>
    <cellStyle name="Note 36 3 2" xfId="4095"/>
    <cellStyle name="Note 36 4" xfId="4096"/>
    <cellStyle name="Note 36 4 2" xfId="4097"/>
    <cellStyle name="Note 37 2" xfId="4098"/>
    <cellStyle name="Note 37 2 2" xfId="4099"/>
    <cellStyle name="Note 37 3" xfId="4100"/>
    <cellStyle name="Note 37 3 2" xfId="4101"/>
    <cellStyle name="Note 37 4" xfId="4102"/>
    <cellStyle name="Note 37 4 2" xfId="4103"/>
    <cellStyle name="Note 38 2" xfId="4104"/>
    <cellStyle name="Note 38 2 2" xfId="4105"/>
    <cellStyle name="Note 38 3" xfId="4106"/>
    <cellStyle name="Note 38 3 2" xfId="4107"/>
    <cellStyle name="Note 38 4" xfId="4108"/>
    <cellStyle name="Note 38 4 2" xfId="4109"/>
    <cellStyle name="Note 39 2" xfId="4110"/>
    <cellStyle name="Note 39 2 2" xfId="4111"/>
    <cellStyle name="Note 39 3" xfId="4112"/>
    <cellStyle name="Note 39 3 2" xfId="4113"/>
    <cellStyle name="Note 39 4" xfId="4114"/>
    <cellStyle name="Note 39 4 2" xfId="4115"/>
    <cellStyle name="Note 4" xfId="4116"/>
    <cellStyle name="Note 4 2" xfId="4117"/>
    <cellStyle name="Note 4 3" xfId="4118"/>
    <cellStyle name="Note 4 4" xfId="4119"/>
    <cellStyle name="Note 4 5" xfId="4120"/>
    <cellStyle name="Note 40 2" xfId="4121"/>
    <cellStyle name="Note 40 2 2" xfId="4122"/>
    <cellStyle name="Note 40 3" xfId="4123"/>
    <cellStyle name="Note 40 3 2" xfId="4124"/>
    <cellStyle name="Note 40 4" xfId="4125"/>
    <cellStyle name="Note 40 4 2" xfId="4126"/>
    <cellStyle name="Note 41 2" xfId="4127"/>
    <cellStyle name="Note 41 2 2" xfId="4128"/>
    <cellStyle name="Note 41 3" xfId="4129"/>
    <cellStyle name="Note 41 3 2" xfId="4130"/>
    <cellStyle name="Note 41 4" xfId="4131"/>
    <cellStyle name="Note 41 4 2" xfId="4132"/>
    <cellStyle name="Note 42 2" xfId="4133"/>
    <cellStyle name="Note 42 2 2" xfId="4134"/>
    <cellStyle name="Note 42 3" xfId="4135"/>
    <cellStyle name="Note 42 3 2" xfId="4136"/>
    <cellStyle name="Note 42 4" xfId="4137"/>
    <cellStyle name="Note 42 4 2" xfId="4138"/>
    <cellStyle name="Note 43 2" xfId="4139"/>
    <cellStyle name="Note 43 2 2" xfId="4140"/>
    <cellStyle name="Note 43 3" xfId="4141"/>
    <cellStyle name="Note 43 3 2" xfId="4142"/>
    <cellStyle name="Note 43 4" xfId="4143"/>
    <cellStyle name="Note 43 4 2" xfId="4144"/>
    <cellStyle name="Note 44 2" xfId="4145"/>
    <cellStyle name="Note 44 2 2" xfId="4146"/>
    <cellStyle name="Note 44 3" xfId="4147"/>
    <cellStyle name="Note 44 3 2" xfId="4148"/>
    <cellStyle name="Note 44 4" xfId="4149"/>
    <cellStyle name="Note 44 4 2" xfId="4150"/>
    <cellStyle name="Note 45 2" xfId="4151"/>
    <cellStyle name="Note 45 2 2" xfId="4152"/>
    <cellStyle name="Note 45 3" xfId="4153"/>
    <cellStyle name="Note 45 3 2" xfId="4154"/>
    <cellStyle name="Note 46 2" xfId="4155"/>
    <cellStyle name="Note 46 2 2" xfId="4156"/>
    <cellStyle name="Note 46 3" xfId="4157"/>
    <cellStyle name="Note 46 3 2" xfId="4158"/>
    <cellStyle name="Note 5" xfId="4159"/>
    <cellStyle name="Note 5 2" xfId="4160"/>
    <cellStyle name="Note 5 3" xfId="4161"/>
    <cellStyle name="Note 5 4" xfId="4162"/>
    <cellStyle name="Note 5 5" xfId="4163"/>
    <cellStyle name="Note 6" xfId="4164"/>
    <cellStyle name="Note 6 2" xfId="4165"/>
    <cellStyle name="Note 6 3" xfId="4166"/>
    <cellStyle name="Note 6 4" xfId="4167"/>
    <cellStyle name="Note 6 5" xfId="4168"/>
    <cellStyle name="Note 7" xfId="4169"/>
    <cellStyle name="Note 7 2" xfId="4170"/>
    <cellStyle name="Note 7 3" xfId="4171"/>
    <cellStyle name="Note 7 4" xfId="4172"/>
    <cellStyle name="Note 7 5" xfId="4173"/>
    <cellStyle name="Note 8" xfId="4174"/>
    <cellStyle name="Note 8 2" xfId="4175"/>
    <cellStyle name="Note 8 3" xfId="4176"/>
    <cellStyle name="Note 8 4" xfId="4177"/>
    <cellStyle name="Note 8 5" xfId="4178"/>
    <cellStyle name="Note 9" xfId="4179"/>
    <cellStyle name="Note 9 2" xfId="4180"/>
    <cellStyle name="Note 9 3" xfId="4181"/>
    <cellStyle name="Note 9 4" xfId="4182"/>
    <cellStyle name="Note 9 5" xfId="4183"/>
    <cellStyle name="Output 2" xfId="2565"/>
    <cellStyle name="Percent [2]" xfId="2566"/>
    <cellStyle name="Percent 2" xfId="2567"/>
    <cellStyle name="Percent 2 2" xfId="2568"/>
    <cellStyle name="Percent 2 3" xfId="2569"/>
    <cellStyle name="Percent 3" xfId="2570"/>
    <cellStyle name="Percent 3 2" xfId="2571"/>
    <cellStyle name="Percent 3 3" xfId="2572"/>
    <cellStyle name="Percent 4" xfId="2573"/>
    <cellStyle name="Percent 4 2" xfId="2574"/>
    <cellStyle name="Percent 4 3" xfId="2575"/>
    <cellStyle name="Percent 4 4" xfId="2664"/>
    <cellStyle name="Percent 5" xfId="2576"/>
    <cellStyle name="Percent 5 2" xfId="2577"/>
    <cellStyle name="Percent 5 3" xfId="2578"/>
    <cellStyle name="Style 1" xfId="2579"/>
    <cellStyle name="Style 10" xfId="2580"/>
    <cellStyle name="Style 11" xfId="2581"/>
    <cellStyle name="Style 2" xfId="2582"/>
    <cellStyle name="Style 3" xfId="2583"/>
    <cellStyle name="Style 4" xfId="2584"/>
    <cellStyle name="Style 5" xfId="2585"/>
    <cellStyle name="Style 6" xfId="2586"/>
    <cellStyle name="Style 7" xfId="2587"/>
    <cellStyle name="Style 8" xfId="2588"/>
    <cellStyle name="Style 9" xfId="2589"/>
    <cellStyle name="Style1" xfId="2590"/>
    <cellStyle name="Style2" xfId="2591"/>
    <cellStyle name="Style3" xfId="2592"/>
    <cellStyle name="Style4" xfId="2593"/>
    <cellStyle name="Style5" xfId="2594"/>
    <cellStyle name="Style6" xfId="2595"/>
    <cellStyle name="Style7" xfId="2596"/>
    <cellStyle name="subhead" xfId="2597"/>
    <cellStyle name="thvt" xfId="2598"/>
    <cellStyle name="Total 2" xfId="2599"/>
    <cellStyle name="Total 2 2" xfId="4184"/>
    <cellStyle name="Total 3" xfId="2600"/>
    <cellStyle name="Total 4" xfId="2601"/>
    <cellStyle name="Total 5" xfId="2602"/>
    <cellStyle name="Total 6" xfId="2603"/>
    <cellStyle name="Total 7" xfId="2604"/>
    <cellStyle name="Total 8" xfId="2605"/>
    <cellStyle name="Total 9" xfId="2606"/>
    <cellStyle name="Warning Text 2" xfId="2607"/>
    <cellStyle name="xanh" xfId="2608"/>
    <cellStyle name="xuan" xfId="2609"/>
    <cellStyle name="ปกติ_gdp2006q4" xfId="2610"/>
    <cellStyle name=" [0.00]_ Att. 1- Cover" xfId="2611"/>
    <cellStyle name="_ Att. 1- Cover" xfId="2612"/>
    <cellStyle name="?_ Att. 1- Cover" xfId="2613"/>
    <cellStyle name="똿뗦먛귟 [0.00]_PRODUCT DETAIL Q1" xfId="2614"/>
    <cellStyle name="똿뗦먛귟_PRODUCT DETAIL Q1" xfId="2615"/>
    <cellStyle name="믅됞 [0.00]_PRODUCT DETAIL Q1" xfId="2616"/>
    <cellStyle name="믅됞_PRODUCT DETAIL Q1" xfId="2617"/>
    <cellStyle name="백분율_95" xfId="2618"/>
    <cellStyle name="뷭?_BOOKSHIP" xfId="2619"/>
    <cellStyle name="콤마 [0]_1202" xfId="2620"/>
    <cellStyle name="콤마_1202" xfId="2621"/>
    <cellStyle name="통화 [0]_1202" xfId="2622"/>
    <cellStyle name="통화_1202" xfId="2623"/>
    <cellStyle name="표준_(정보부문)월별인원계획" xfId="2624"/>
    <cellStyle name="一般_00Q3902REV.1" xfId="2625"/>
    <cellStyle name="千分位[0]_00Q3902REV.1" xfId="2626"/>
    <cellStyle name="千分位_00Q3902REV.1" xfId="2627"/>
    <cellStyle name="標準_list of commodities" xfId="2628"/>
    <cellStyle name="貨幣 [0]_00Q3902REV.1" xfId="2629"/>
    <cellStyle name="貨幣[0]_BRE" xfId="2630"/>
    <cellStyle name="貨幣_00Q3902REV.1" xfId="263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8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7.xml"/><Relationship Id="rId28" Type="http://schemas.openxmlformats.org/officeDocument/2006/relationships/externalLink" Target="externalLinks/externalLink12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Relationship Id="rId27" Type="http://schemas.openxmlformats.org/officeDocument/2006/relationships/externalLink" Target="externalLinks/externalLink11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ung%20Quat/Goi3/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03%20Nien%20giam%20day%20du/2013/Vu%20Tong%20hop/Gui%20NXB/Nam/10Nam/xaydungcntt98/dung/&#167;&#222;a%20ph&#173;&#172;ng%2095-96%20(V&#232;n,%20TSC&#167;)%20hai%20gi&#18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DOCUMENT/DAUTHAU/Dungquat/GOI3/DUNGQUAT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DOCUMENT\DAUTHAU\Dungquat\GOI3\DUNGQUAT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tqvuong\Local%20Settings\Temporary%20Internet%20Files\Content.IE5\O5IZ0TU7\Hieu\Data\Nien%20giam\Hoan\Nien%20giam%2095-2002\NN95-20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CS3408/Standard/RP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CS3408\Standard\RP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 refreshError="1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/>
      <sheetData sheetId="465" refreshError="1"/>
      <sheetData sheetId="466" refreshError="1"/>
      <sheetData sheetId="467" refreshError="1"/>
      <sheetData sheetId="468"/>
      <sheetData sheetId="469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 refreshError="1"/>
      <sheetData sheetId="487"/>
      <sheetData sheetId="488"/>
      <sheetData sheetId="489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 refreshError="1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/>
      <sheetData sheetId="70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  <sheetName val="DanhMuc"/>
      <sheetName val="ma-pt"/>
      <sheetName val="MTL$-INT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/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So Do"/>
      <sheetName val="KTTSCD - DLNA"/>
      <sheetName val="Sheet1"/>
      <sheetName val="quÝ1"/>
      <sheetName val="00000000"/>
      <sheetName val="10000000"/>
      <sheetName val="20000000"/>
      <sheetName val="30000000"/>
      <sheetName val="40000000"/>
      <sheetName val="50000000"/>
      <sheetName val="60000000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Sheet3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ong ho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H Ky Anh"/>
      <sheetName val="Sheet2 (2)"/>
      <sheetName val="t1"/>
      <sheetName val="T11"/>
      <sheetName val="Bia"/>
      <sheetName val="Tm"/>
      <sheetName val="THKP"/>
      <sheetName val="DGi"/>
      <sheetName val="fOOD"/>
      <sheetName val="FORM hc"/>
      <sheetName val="FORM pc"/>
      <sheetName val="CamPha"/>
      <sheetName val="MongCai"/>
      <sheetName val="70000000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m27' - Km278"/>
      <sheetName val="phan tich DG"/>
      <sheetName val="gia vat lieu"/>
      <sheetName val="gia xe may"/>
      <sheetName val="gia nhan cong"/>
      <sheetName val="XL4Test5"/>
      <sheetName val="TH  goi 4-x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PNT_QUOT__3"/>
      <sheetName val="COAT_WRAP_QIOT__3"/>
      <sheetName val="CV den trong to聮g"/>
      <sheetName val="PNT-QUOT-D150#3"/>
      <sheetName val="PNT-QUOT-H153#3"/>
      <sheetName val="PNT-QUOT-K152#3"/>
      <sheetName val="PNT-QUOT-H146#3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Oð mai 279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ȴ0000000"/>
      <sheetName val="BangTH"/>
      <sheetName val="Xaylap "/>
      <sheetName val="Nhan cong"/>
      <sheetName val="Thietbi"/>
      <sheetName val="Diengiai"/>
      <sheetName val="Vanchuyen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OLIEU"/>
      <sheetName val="TINHTOAN"/>
      <sheetName val="Bao cao KQTH quy hoach 135"/>
      <sheetName val="Sheet5"/>
      <sheetName val="Sheet6"/>
      <sheetName val="Sheet7"/>
      <sheetName val="Sheet8"/>
      <sheetName val="Sheet9"/>
      <sheetName val="Sheet10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TAU"/>
      <sheetName val="KHACH"/>
      <sheetName val="BC1"/>
      <sheetName val="BC2"/>
      <sheetName val="BAO CAO AN"/>
      <sheetName val="BANGKEKHACH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Shedt1"/>
      <sheetName val="_x0012_0000000"/>
      <sheetName val="Du tnan chi tiet coc nuoc"/>
      <sheetName val="BKLBD"/>
      <sheetName val="PTDG"/>
      <sheetName val="DTCT"/>
      <sheetName val="vlct"/>
      <sheetName val="Sheet11"/>
      <sheetName val="Sheet12"/>
      <sheetName val="Sheet13"/>
      <sheetName val="Sheet14"/>
      <sheetName val="Cong ban 1,5_x0013__x0000_"/>
      <sheetName val="XXXXX\XX"/>
      <sheetName val="cocB40 5B"/>
      <sheetName val="cocD50 9A"/>
      <sheetName val="cocD75 16"/>
      <sheetName val="coc B80 TD25"/>
      <sheetName val="P27 B80"/>
      <sheetName val="Coc23 B80"/>
      <sheetName val="cong B80 C4"/>
      <sheetName val="Áo"/>
      <sheetName val="ADKT"/>
      <sheetName val="Km&quot;80"/>
      <sheetName val="Lap ®at ®hÖn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xdcb 01-2003"/>
      <sheetName val="Km283 - Jm284"/>
      <sheetName val="K43"/>
      <sheetName val="THKL"/>
      <sheetName val="PL43"/>
      <sheetName val="K43+0.00 - 338 Trai"/>
      <sheetName val="Khac DP"/>
      <sheetName val="Khoi than "/>
      <sheetName val="B3_208_than"/>
      <sheetName val="B3_208_TU"/>
      <sheetName val="B3_208_TW"/>
      <sheetName val="B3_208_DP"/>
      <sheetName val="B3_208_khac"/>
      <sheetName val="gìIÏÝ_x001c_Ã_x0008_ç¾{è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Tong (op"/>
      <sheetName val="Coc 4ieu"/>
      <sheetName val="Kѭ284"/>
      <sheetName val="Macro1"/>
      <sheetName val="Macro2"/>
      <sheetName val="Macro3"/>
      <sheetName val="T_x000b_331"/>
      <sheetName val="[PNT-P3.xlsUTong hop (2)"/>
      <sheetName val="Km276 - Ke277"/>
      <sheetName val="[PNT-P3.xlsUKm279 - Km280"/>
      <sheetName val="ESTI."/>
      <sheetName val="DI-ESTI"/>
      <sheetName val="TNghiªm T_x0002_ "/>
      <sheetName val="tt-_x0014_BA"/>
      <sheetName val="TD_x0014_"/>
      <sheetName val="_x0014_.12"/>
      <sheetName val="QD c5a HDQT (2)"/>
      <sheetName val="_x0003_hart1"/>
      <sheetName val="p0000000"/>
      <sheetName val="Baocao"/>
      <sheetName val="UT"/>
      <sheetName val="TongHopHD"/>
      <sheetName val="Song ban 0,7x0,7"/>
      <sheetName val="Cong ban 0,8x ,8"/>
      <sheetName val="TNghiÖ- VL"/>
      <sheetName val="thaß26"/>
      <sheetName val="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Package1"/>
      <sheetName val="BCDSPS"/>
      <sheetName val="BCDK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CT.XF1"/>
      <sheetName val="Thang8-02"/>
      <sheetName val="Thang9-02"/>
      <sheetName val="Thang10-02"/>
      <sheetName val="Thang11-02"/>
      <sheetName val="Thang12-02"/>
      <sheetName val="Thang01-03"/>
      <sheetName val="Thang02-03"/>
      <sheetName val="Dong$bac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MTL$-INTER"/>
      <sheetName val="Khach iang le "/>
      <sheetName val="[PNT-P3.xlsѝKQKDKT'04-1"/>
      <sheetName val="gVL"/>
      <sheetName val="7000 000"/>
      <sheetName val="XNxlva sxthanKCIÉ"/>
      <sheetName val="chieud_x0005__x0000__x0000__x0000_"/>
      <sheetName val="CV den trong to?g"/>
      <sheetName val="?0000000"/>
      <sheetName val="GS02-thu0TM"/>
      <sheetName val="Don gia"/>
      <sheetName val="Nhap du lieu"/>
      <sheetName val="TDT-TBࡁ"/>
      <sheetName val="ၔong hop QL48 - 2"/>
      <sheetName val="Shaet13"/>
      <sheetName val="Km266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mua vao"/>
      <sheetName val="chi phi "/>
      <sheetName val="ban ra 10%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QD cua "/>
      <sheetName val="bÑi_x0003__x0000_²r_x0013__x0000_"/>
      <sheetName val="DG "/>
      <sheetName val="_x0014_M01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tt chu don"/>
      <sheetName val="nam2004"/>
      <sheetName val="Dhp+d"/>
      <sheetName val="PNT-P3"/>
      <sheetName val="DŃ02"/>
      <sheetName val="T[ 131"/>
      <sheetName val="DC0#"/>
      <sheetName val="DC2@ï4"/>
      <sheetName val="_x000f_p m!i 284"/>
      <sheetName val="AA"/>
      <sheetName val="tuong"/>
      <sheetName val="t01.06"/>
      <sheetName val="chie԰_x0000__x0000__x0000_Ȁ_x0000_"/>
      <sheetName val="Ho la "/>
      <sheetName val="PNT_QUO"/>
      <sheetName val="PNghiÖm VL"/>
      <sheetName val="_x000f__x0000_½"/>
      <sheetName val="M pc_x0006__x0000_CamPh_x0000_"/>
      <sheetName val="_x000d_âO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CV di ngoai to~g"/>
      <sheetName val="I"/>
      <sheetName val="GS11- tÝnh KH_x0014_SC§"/>
      <sheetName val="DGþ"/>
      <sheetName val="Op mai 2_x000c_"/>
      <sheetName val="_x000f__x0000_‚ž½"/>
      <sheetName val="Thue NK"/>
      <sheetName val="Hang NK"/>
      <sheetName val="GS08)B.hµng"/>
      <sheetName val="chieud"/>
      <sheetName val="Tong hop ၑL48 - 2"/>
      <sheetName val="_x0000__x000a_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DGh"/>
      <sheetName val="_x000c__x0000__x0000__x0000__x0000__x0000__x0000__x0000__x000a__x0000__x0000__x0000_"/>
      <sheetName val="_x0000__x000a__x0000__x0000__x0000_âOŽ"/>
      <sheetName val="HNI"/>
      <sheetName val="bÑi_x0003_"/>
      <sheetName val="Tong hop$Op mai"/>
      <sheetName val="???????-BLDG"/>
      <sheetName val="Tong hopQ48­1"/>
      <sheetName val="tra-vat-lieu"/>
      <sheetName val="_x000d_âOŽ"/>
      <sheetName val="Cong ban 1,5„—_x0013_"/>
      <sheetName val="_x000c__x0000__x000d_"/>
      <sheetName val="XL4Toppy"/>
      <sheetName val="TO 141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_x0000_䭔㌱س_x0000_䭔ㄠㄴ_x0006_牴湯⁧琠湯౧_x0000_杮楨搠湩⵨偃_x0006_匀頀ᎆ"/>
      <sheetName val="_x000d_â_x0005__x0000_"/>
      <sheetName val="_x000a_âO"/>
      <sheetName val="_x000c__x0000__x000a_"/>
      <sheetName val="_x000a_âOŽ"/>
      <sheetName val="⁋㌱Ա_x0000_䭔㌱س_x0000_䭔ㄠㄴ_x0006_牴湯⁧琠湯౧_x0000_杮楨搠湩⵨偃_x0006_匀䈀ᅪ"/>
      <sheetName val="Temp"/>
      <sheetName val="⁋㌱Ա_x0000_䭔㌱س_x0000_䭔ㄠㄴ_x0006_牴湯⁧琠湯౧_x0000_杮楨搠湩⵨偃_x0006_匀렀቟"/>
      <sheetName val="⁋㌱Ա_x0000_䭔㌱س_x0000_䭔ㄠㄴ_x0006_牴湯⁧琠湯౧_x0000_杮楨搠湩⵨偃_x0006_匀︀ᇕ"/>
      <sheetName val="XXXXX_XX"/>
      <sheetName val="[PNT-P3.xls]XXXXX\XX"/>
      <sheetName val="DG("/>
      <sheetName val="bÑi_x0003_?²r_x0013_?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_x0000__x000f__x0000_︀ᇕ԰_x0000_缀"/>
      <sheetName val="[PNT-P3.xlsѝKQKDKTﴀ셅u淪洂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/>
      <sheetData sheetId="368"/>
      <sheetData sheetId="369"/>
      <sheetData sheetId="370"/>
      <sheetData sheetId="371"/>
      <sheetData sheetId="372"/>
      <sheetData sheetId="373" refreshError="1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/>
      <sheetData sheetId="465" refreshError="1"/>
      <sheetData sheetId="466" refreshError="1"/>
      <sheetData sheetId="467" refreshError="1"/>
      <sheetData sheetId="468"/>
      <sheetData sheetId="469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 refreshError="1"/>
      <sheetData sheetId="487"/>
      <sheetData sheetId="488"/>
      <sheetData sheetId="489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 refreshError="1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 refreshError="1"/>
      <sheetData sheetId="709" refreshError="1"/>
      <sheetData sheetId="710"/>
      <sheetData sheetId="711"/>
      <sheetData sheetId="712" refreshError="1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 refreshError="1"/>
      <sheetData sheetId="723" refreshError="1"/>
      <sheetData sheetId="724" refreshError="1"/>
      <sheetData sheetId="725"/>
      <sheetData sheetId="726" refreshError="1"/>
      <sheetData sheetId="727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/>
      <sheetData sheetId="750"/>
      <sheetData sheetId="751"/>
      <sheetData sheetId="752"/>
      <sheetData sheetId="753"/>
      <sheetData sheetId="754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  <sheetName val="MTL$-INTER"/>
      <sheetName val="THKP"/>
      <sheetName val="DanhMuc"/>
      <sheetName val="IBA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Sheet4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hep be"/>
      <sheetName val="Thep than"/>
      <sheetName val="Thep xa mu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m248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5"/>
      <sheetName val="DB"/>
      <sheetName val="XXXXXXXX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tb1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KM"/>
      <sheetName val="KHOANMUC"/>
      <sheetName val="QTNC"/>
      <sheetName val="CPQL"/>
      <sheetName val="SANLUONG"/>
      <sheetName val="SSCP-SL"/>
      <sheetName val="CPSX"/>
      <sheetName val="KQKD"/>
      <sheetName val="CDSL (2)"/>
      <sheetName val="Sheet6"/>
      <sheetName val="Congty"/>
      <sheetName val="VPPN"/>
      <sheetName val="XN74"/>
      <sheetName val="XN54"/>
      <sheetName val="XN33"/>
      <sheetName val="NK96"/>
      <sheetName val="XL4Test5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HTSCD1"/>
      <sheetName val="KHTSCD2"/>
      <sheetName val="SoCaiTM"/>
      <sheetName val="NK"/>
      <sheetName val="PhieuKT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Thau"/>
      <sheetName val="CT-BT"/>
      <sheetName val="Xa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Tonghop"/>
      <sheetName val="Sheet7"/>
      <sheetName val="TH du toan "/>
      <sheetName val="Du toan "/>
      <sheetName val="C.Tinh"/>
      <sheetName val="TK_cap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H"/>
      <sheetName val="Sheet10"/>
      <sheetName val="Trich Ngang"/>
      <sheetName val="Danh sach Rieng"/>
      <sheetName val="Dia Diem Thuc Tap"/>
      <sheetName val="De Tai Thuc T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CT 03"/>
      <sheetName val="TH 03"/>
      <sheetName val="CamPha"/>
      <sheetName val="MongCai"/>
      <sheetName val="30000000"/>
      <sheetName val="40000000"/>
      <sheetName val="50000000"/>
      <sheetName val="60000000"/>
      <sheetName val="70000000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chamcong"/>
      <sheetName val="Baocao"/>
      <sheetName val="Heso 3-2004 (2)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 KQTH quy hoach 135"/>
      <sheetName val="Bao cao KQTH quy hoach 135"/>
      <sheetName val="Nhap_lieu"/>
      <sheetName val="Khoiluong"/>
      <sheetName val="Vattu"/>
      <sheetName val="Trungchuyen"/>
      <sheetName val="Bu"/>
      <sheetName val="Chitiet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XXXXXX_xda24_X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HHVt "/>
      <sheetName val="Co~g hop 1,5x1,5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20+590"/>
      <sheetName val="20+1218"/>
      <sheetName val="22+456"/>
      <sheetName val="23+200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[IBASE2.XLSѝTNHNoi"/>
      <sheetName val="TH_BQ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DMTK"/>
      <sheetName val="DMKH"/>
      <sheetName val="DMNB"/>
      <sheetName val="DMNV"/>
      <sheetName val="GIA NUOC"/>
      <sheetName val="GIA DIEN THOAI"/>
      <sheetName val="GIA DIEN"/>
      <sheetName val="chiet tinh XD"/>
      <sheetName val="Triet T"/>
      <sheetName val="Nhap lieu"/>
      <sheetName val="PGT"/>
      <sheetName val="Tien dien"/>
      <sheetName val="Thue GTGT"/>
      <sheetName val="Phan tich gia"/>
      <sheetName val="pHAN CONG"/>
      <sheetName val="GIA XD"/>
      <sheetName val="CV di trong  dong"/>
      <sheetName val="Bia1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HD1"/>
      <sheetName val="BaTrieu-L.con"/>
      <sheetName val="EDT - Ro"/>
      <sheetName val="HD4"/>
      <sheetName val="HD3"/>
      <sheetName val="HD5"/>
      <sheetName val="HD7"/>
      <sheetName val="HD6"/>
      <sheetName val="HD2"/>
      <sheetName val=".tuanM"/>
      <sheetName val="T.K H.T.T5"/>
      <sheetName val="T.K T7"/>
      <sheetName val="TK T6"/>
      <sheetName val="T.K T5"/>
      <sheetName val="Bang thong ke hang ton"/>
      <sheetName val="thong ke "/>
      <sheetName val="T.KT04"/>
      <sheetName val="Dinh_ha nha"/>
      <sheetName val="Km282-Km_x0003__x0000_3"/>
      <sheetName val="[IBASE2.XLS}BHXH"/>
      <sheetName val="DTCT"/>
      <sheetName val="PTVT"/>
      <sheetName val="THVT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THQI"/>
      <sheetName val="BCDSPS"/>
      <sheetName val="BCDKT"/>
      <sheetName val=""/>
      <sheetName val="Chart3"/>
      <sheetName val="Chart2"/>
      <sheetName val="2.74"/>
      <sheetName val="T8-9)"/>
      <sheetName val="T6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Bia_x0018_"/>
      <sheetName val="QD cua HDQT (ÿÿ"/>
      <sheetName val="ÿÿÿÿi ngoai tongÿÿ2)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IBASE2"/>
      <sheetName val="[IBASE2.XLS䁝BC6tT17"/>
      <sheetName val="TK13_x0005_"/>
      <sheetName val="CongNo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Nhap_lieÈ"/>
      <sheetName val="PNT-QUOT-#3"/>
      <sheetName val="COAT&amp;WRAP-QIOT-#3"/>
      <sheetName val="T8-9@"/>
      <sheetName val="Tonf hop"/>
      <sheetName val="CoquyTM"/>
      <sheetName val="_x0000_"/>
      <sheetName val="TH_B¸"/>
      <sheetName val="TD khao sat"/>
      <sheetName val="_x0000__x0000__x0005__x0000__x0000_"/>
      <sheetName val=" GT CPhi tung dot"/>
      <sheetName val="ESTI."/>
      <sheetName val="DI-ESTI"/>
      <sheetName val="THTBþ"/>
      <sheetName val="CHITIET VL-NC"/>
      <sheetName val="DON GIA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Nhap_lie"/>
      <sheetName val="Nhap_lie("/>
      <sheetName val="Chart䀀"/>
      <sheetName val="T8-9("/>
      <sheetName val="nghi dinh-_x0004__x0010_"/>
      <sheetName val="Cong hop 2,0ࡸ2,0"/>
      <sheetName val="Km282-Km_x0003_?3"/>
      <sheetName val="Biaþ"/>
      <sheetName val="Luot"/>
      <sheetName val="lapdap TB 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 refreshError="1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 refreshError="1"/>
      <sheetData sheetId="717" refreshError="1"/>
      <sheetData sheetId="718" refreshError="1"/>
      <sheetData sheetId="719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 refreshError="1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 refreshError="1"/>
      <sheetData sheetId="855" refreshError="1"/>
      <sheetData sheetId="856"/>
      <sheetData sheetId="857" refreshError="1"/>
      <sheetData sheetId="858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I34" sqref="I34"/>
    </sheetView>
  </sheetViews>
  <sheetFormatPr defaultColWidth="9.140625" defaultRowHeight="12.75"/>
  <cols>
    <col min="1" max="1" width="5.28515625" style="2" customWidth="1"/>
    <col min="2" max="2" width="27.140625" style="2" customWidth="1"/>
    <col min="3" max="3" width="17.7109375" style="2" customWidth="1"/>
    <col min="4" max="4" width="16.5703125" style="2" customWidth="1"/>
    <col min="5" max="5" width="18.5703125" style="2" customWidth="1"/>
    <col min="6" max="6" width="9.85546875" style="2" customWidth="1"/>
    <col min="7" max="16384" width="9.140625" style="2"/>
  </cols>
  <sheetData>
    <row r="1" spans="1:6" ht="20.100000000000001" customHeight="1">
      <c r="A1" s="14" t="s">
        <v>300</v>
      </c>
      <c r="B1" s="13"/>
    </row>
    <row r="2" spans="1:6" ht="20.100000000000001" customHeight="1">
      <c r="A2" s="14"/>
      <c r="B2" s="13"/>
    </row>
    <row r="3" spans="1:6" ht="20.100000000000001" customHeight="1">
      <c r="E3" s="443" t="s">
        <v>301</v>
      </c>
    </row>
    <row r="4" spans="1:6" ht="43.5" customHeight="1">
      <c r="A4" s="12"/>
      <c r="B4" s="12"/>
      <c r="C4" s="11" t="s">
        <v>33</v>
      </c>
      <c r="D4" s="11" t="s">
        <v>32</v>
      </c>
      <c r="E4" s="11" t="s">
        <v>31</v>
      </c>
    </row>
    <row r="5" spans="1:6" ht="20.100000000000001" customHeight="1"/>
    <row r="6" spans="1:6" ht="20.100000000000001" customHeight="1">
      <c r="A6" s="6" t="s">
        <v>29</v>
      </c>
      <c r="C6" s="10">
        <v>2679.4</v>
      </c>
      <c r="D6" s="10">
        <v>2765.9</v>
      </c>
      <c r="E6" s="9">
        <v>103.2</v>
      </c>
      <c r="F6" s="3"/>
    </row>
    <row r="7" spans="1:6" ht="20.100000000000001" customHeight="1">
      <c r="A7" s="6"/>
      <c r="B7" s="2" t="s">
        <v>28</v>
      </c>
      <c r="C7" s="8">
        <v>721</v>
      </c>
      <c r="D7" s="7">
        <v>781.7</v>
      </c>
      <c r="E7" s="4">
        <v>108.4</v>
      </c>
      <c r="F7" s="3"/>
    </row>
    <row r="8" spans="1:6" ht="20.100000000000001" customHeight="1">
      <c r="A8" s="6"/>
      <c r="B8" s="2" t="s">
        <v>27</v>
      </c>
      <c r="C8" s="8">
        <v>1958.4</v>
      </c>
      <c r="D8" s="5">
        <v>1984.2</v>
      </c>
      <c r="E8" s="4">
        <v>101.3</v>
      </c>
      <c r="F8" s="3"/>
    </row>
    <row r="9" spans="1:6" ht="36.75" customHeight="1">
      <c r="A9" s="456" t="s">
        <v>30</v>
      </c>
      <c r="B9" s="456"/>
      <c r="C9" s="10">
        <v>228.9</v>
      </c>
      <c r="D9" s="10">
        <v>306.10000000000002</v>
      </c>
      <c r="E9" s="9">
        <v>133.69999999999999</v>
      </c>
      <c r="F9" s="3"/>
    </row>
    <row r="10" spans="1:6" ht="20.100000000000001" customHeight="1">
      <c r="A10" s="6" t="s">
        <v>26</v>
      </c>
      <c r="C10" s="8"/>
      <c r="D10" s="7"/>
      <c r="E10" s="4"/>
      <c r="F10" s="3"/>
    </row>
    <row r="11" spans="1:6" ht="20.100000000000001" customHeight="1">
      <c r="A11" s="6"/>
      <c r="B11" s="2" t="s">
        <v>25</v>
      </c>
      <c r="C11" s="5">
        <v>209.9</v>
      </c>
      <c r="D11" s="5">
        <v>198.9</v>
      </c>
      <c r="E11" s="4">
        <v>94.8</v>
      </c>
      <c r="F11" s="3"/>
    </row>
    <row r="12" spans="1:6" ht="20.100000000000001" customHeight="1">
      <c r="B12" s="2" t="s">
        <v>24</v>
      </c>
      <c r="C12" s="5">
        <v>45</v>
      </c>
      <c r="D12" s="5">
        <v>44.9</v>
      </c>
      <c r="E12" s="4">
        <v>99.8</v>
      </c>
      <c r="F12" s="3"/>
    </row>
    <row r="13" spans="1:6" ht="20.100000000000001" customHeight="1">
      <c r="B13" s="2" t="s">
        <v>23</v>
      </c>
      <c r="C13" s="5">
        <v>10.3</v>
      </c>
      <c r="D13" s="5">
        <v>10.7</v>
      </c>
      <c r="E13" s="4">
        <v>103.9</v>
      </c>
      <c r="F13" s="3"/>
    </row>
    <row r="14" spans="1:6" ht="20.100000000000001" customHeight="1">
      <c r="B14" s="2" t="s">
        <v>22</v>
      </c>
      <c r="C14" s="5">
        <v>57.8</v>
      </c>
      <c r="D14" s="5">
        <v>60.9</v>
      </c>
      <c r="E14" s="4">
        <v>105.4</v>
      </c>
      <c r="F14" s="3"/>
    </row>
    <row r="15" spans="1:6" ht="20.100000000000001" customHeight="1">
      <c r="B15" s="2" t="s">
        <v>21</v>
      </c>
      <c r="C15" s="5">
        <v>385.7</v>
      </c>
      <c r="D15" s="5">
        <v>391.9</v>
      </c>
      <c r="E15" s="4">
        <v>101.6</v>
      </c>
      <c r="F15" s="3"/>
    </row>
    <row r="16" spans="1:6" ht="20.100000000000001" customHeight="1"/>
    <row r="17" ht="20.100000000000001" customHeight="1"/>
    <row r="18" ht="20.100000000000001" customHeight="1"/>
    <row r="19" ht="20.100000000000001" customHeight="1"/>
  </sheetData>
  <mergeCells count="1">
    <mergeCell ref="A9:B9"/>
  </mergeCells>
  <pageMargins left="0.86614173228346503" right="0.39370078740157499" top="0.74803149606299202" bottom="0.59055118110236204" header="0.31496062992126" footer="0.511811023622047"/>
  <pageSetup paperSize="9" firstPageNumber="19" orientation="portrait" useFirstPageNumber="1" r:id="rId1"/>
  <headerFooter alignWithMargins="0">
    <oddHeader>&amp;C&amp;"Times New Roman,Regular"&amp;12&amp;P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workbookViewId="0">
      <selection activeCell="I34" sqref="I34"/>
    </sheetView>
  </sheetViews>
  <sheetFormatPr defaultColWidth="9.140625" defaultRowHeight="15"/>
  <cols>
    <col min="1" max="1" width="4.28515625" style="166" customWidth="1"/>
    <col min="2" max="2" width="42.7109375" style="166" customWidth="1"/>
    <col min="3" max="4" width="20.7109375" style="166" customWidth="1"/>
    <col min="5" max="16384" width="9.140625" style="166"/>
  </cols>
  <sheetData>
    <row r="1" spans="1:5" ht="21" customHeight="1">
      <c r="A1" s="193" t="s">
        <v>393</v>
      </c>
      <c r="B1" s="192"/>
      <c r="C1" s="190"/>
      <c r="D1" s="190"/>
      <c r="E1" s="350"/>
    </row>
    <row r="2" spans="1:5" ht="15.95" customHeight="1">
      <c r="A2" s="191"/>
      <c r="B2" s="191"/>
      <c r="C2" s="190"/>
      <c r="D2" s="190"/>
      <c r="E2" s="350"/>
    </row>
    <row r="3" spans="1:5" ht="15.95" customHeight="1">
      <c r="A3" s="184"/>
      <c r="B3" s="184"/>
      <c r="C3" s="183"/>
      <c r="D3" s="183"/>
      <c r="E3" s="350"/>
    </row>
    <row r="4" spans="1:5" ht="15.95" customHeight="1">
      <c r="A4" s="189"/>
      <c r="B4" s="188"/>
      <c r="C4" s="187" t="s">
        <v>297</v>
      </c>
      <c r="D4" s="187" t="s">
        <v>296</v>
      </c>
      <c r="E4" s="350"/>
    </row>
    <row r="5" spans="1:5" ht="15.95" customHeight="1">
      <c r="A5" s="181"/>
      <c r="B5" s="186"/>
      <c r="C5" s="185" t="s">
        <v>295</v>
      </c>
      <c r="D5" s="185" t="s">
        <v>294</v>
      </c>
      <c r="E5" s="350"/>
    </row>
    <row r="6" spans="1:5" ht="15.95" customHeight="1">
      <c r="A6" s="184"/>
      <c r="B6" s="184"/>
      <c r="C6" s="183"/>
      <c r="D6" s="183"/>
      <c r="E6" s="350"/>
    </row>
    <row r="7" spans="1:5" ht="15.95" customHeight="1">
      <c r="A7" s="182" t="s">
        <v>3</v>
      </c>
      <c r="B7" s="2"/>
      <c r="C7" s="199">
        <v>514</v>
      </c>
      <c r="D7" s="359">
        <v>2444.8911229999994</v>
      </c>
      <c r="E7" s="351"/>
    </row>
    <row r="8" spans="1:5" ht="15.95" customHeight="1">
      <c r="A8" s="180" t="s">
        <v>293</v>
      </c>
      <c r="B8" s="181"/>
      <c r="C8" s="200"/>
      <c r="D8" s="360"/>
      <c r="E8" s="350"/>
    </row>
    <row r="9" spans="1:5" ht="15.95" customHeight="1">
      <c r="A9" s="180"/>
      <c r="B9" s="173" t="s">
        <v>229</v>
      </c>
      <c r="C9" s="200">
        <v>30</v>
      </c>
      <c r="D9" s="361">
        <v>428.30821900000001</v>
      </c>
      <c r="E9" s="353"/>
    </row>
    <row r="10" spans="1:5" ht="15.95" customHeight="1">
      <c r="A10" s="180"/>
      <c r="B10" s="173" t="s">
        <v>228</v>
      </c>
      <c r="C10" s="201">
        <v>33</v>
      </c>
      <c r="D10" s="361">
        <v>228.070975</v>
      </c>
      <c r="E10" s="353"/>
    </row>
    <row r="11" spans="1:5" ht="15.95" customHeight="1">
      <c r="A11" s="180"/>
      <c r="B11" s="173" t="s">
        <v>362</v>
      </c>
      <c r="C11" s="200">
        <v>1</v>
      </c>
      <c r="D11" s="361">
        <v>214.40485000000001</v>
      </c>
      <c r="E11" s="353"/>
    </row>
    <row r="12" spans="1:5" ht="15.95" customHeight="1">
      <c r="A12" s="180"/>
      <c r="B12" s="173" t="s">
        <v>291</v>
      </c>
      <c r="C12" s="200">
        <v>20</v>
      </c>
      <c r="D12" s="361">
        <v>209.44718499999999</v>
      </c>
      <c r="E12" s="353"/>
    </row>
    <row r="13" spans="1:5" ht="15.95" customHeight="1">
      <c r="A13" s="180"/>
      <c r="B13" s="173" t="s">
        <v>233</v>
      </c>
      <c r="C13" s="200">
        <v>14</v>
      </c>
      <c r="D13" s="361">
        <v>171.488</v>
      </c>
      <c r="E13" s="353"/>
    </row>
    <row r="14" spans="1:5" ht="15.95" customHeight="1">
      <c r="A14" s="180"/>
      <c r="B14" s="173" t="s">
        <v>230</v>
      </c>
      <c r="C14" s="200">
        <v>16</v>
      </c>
      <c r="D14" s="361">
        <v>151.55649299999999</v>
      </c>
      <c r="E14" s="353"/>
    </row>
    <row r="15" spans="1:5" ht="15.95" customHeight="1">
      <c r="A15" s="180"/>
      <c r="B15" s="173" t="s">
        <v>235</v>
      </c>
      <c r="C15" s="201">
        <v>7</v>
      </c>
      <c r="D15" s="361">
        <v>133.25</v>
      </c>
      <c r="E15" s="353"/>
    </row>
    <row r="16" spans="1:5" ht="15.95" customHeight="1">
      <c r="A16" s="180"/>
      <c r="B16" s="173" t="s">
        <v>289</v>
      </c>
      <c r="C16" s="200">
        <v>5</v>
      </c>
      <c r="D16" s="361">
        <v>128.29066800000001</v>
      </c>
      <c r="E16" s="353"/>
    </row>
    <row r="17" spans="1:5" ht="15.95" customHeight="1">
      <c r="A17" s="180"/>
      <c r="B17" s="173" t="s">
        <v>292</v>
      </c>
      <c r="C17" s="200">
        <v>8</v>
      </c>
      <c r="D17" s="361">
        <v>102.5</v>
      </c>
      <c r="E17" s="353"/>
    </row>
    <row r="18" spans="1:5" ht="15.95" customHeight="1">
      <c r="A18" s="180"/>
      <c r="B18" s="173" t="s">
        <v>238</v>
      </c>
      <c r="C18" s="200">
        <v>165</v>
      </c>
      <c r="D18" s="361">
        <v>96.690830000000005</v>
      </c>
      <c r="E18" s="353"/>
    </row>
    <row r="19" spans="1:5" ht="15.95" customHeight="1">
      <c r="A19" s="180"/>
      <c r="B19" s="173" t="s">
        <v>290</v>
      </c>
      <c r="C19" s="200">
        <v>3</v>
      </c>
      <c r="D19" s="361">
        <v>79.215000000000003</v>
      </c>
      <c r="E19" s="353"/>
    </row>
    <row r="20" spans="1:5" ht="15.95" customHeight="1">
      <c r="A20" s="180"/>
      <c r="B20" s="173" t="s">
        <v>363</v>
      </c>
      <c r="C20" s="201">
        <v>1</v>
      </c>
      <c r="D20" s="361">
        <v>67</v>
      </c>
      <c r="E20" s="353"/>
    </row>
    <row r="21" spans="1:5" ht="15.95" customHeight="1">
      <c r="A21" s="180"/>
      <c r="B21" s="173" t="s">
        <v>364</v>
      </c>
      <c r="C21" s="201">
        <v>3</v>
      </c>
      <c r="D21" s="361">
        <v>59.624380000000002</v>
      </c>
      <c r="E21" s="353"/>
    </row>
    <row r="22" spans="1:5" ht="15.95" customHeight="1">
      <c r="A22" s="180"/>
      <c r="B22" s="173" t="s">
        <v>365</v>
      </c>
      <c r="C22" s="201">
        <v>1</v>
      </c>
      <c r="D22" s="361">
        <v>52.5</v>
      </c>
      <c r="E22" s="353"/>
    </row>
    <row r="23" spans="1:5" ht="15.95" customHeight="1">
      <c r="A23" s="180"/>
      <c r="B23" s="173" t="s">
        <v>288</v>
      </c>
      <c r="C23" s="201">
        <v>24</v>
      </c>
      <c r="D23" s="361">
        <v>48.445728000000003</v>
      </c>
      <c r="E23" s="353"/>
    </row>
    <row r="24" spans="1:5" ht="15.95" customHeight="1">
      <c r="A24" s="180"/>
      <c r="B24" s="173" t="s">
        <v>239</v>
      </c>
      <c r="C24" s="200">
        <v>109</v>
      </c>
      <c r="D24" s="361">
        <v>44.959663999999997</v>
      </c>
      <c r="E24" s="353"/>
    </row>
    <row r="25" spans="1:5" ht="15.95" customHeight="1">
      <c r="A25" s="180"/>
      <c r="B25" s="173" t="s">
        <v>236</v>
      </c>
      <c r="C25" s="201">
        <v>9</v>
      </c>
      <c r="D25" s="361">
        <v>28.992999999999999</v>
      </c>
      <c r="E25" s="353"/>
    </row>
    <row r="26" spans="1:5" ht="15.95" customHeight="1">
      <c r="A26" s="180"/>
      <c r="B26" s="173" t="s">
        <v>234</v>
      </c>
      <c r="C26" s="200">
        <v>4</v>
      </c>
      <c r="D26" s="361">
        <v>28.340561000000001</v>
      </c>
      <c r="E26" s="353"/>
    </row>
    <row r="27" spans="1:5" ht="15.95" customHeight="1">
      <c r="A27" s="180"/>
      <c r="B27" s="173" t="s">
        <v>227</v>
      </c>
      <c r="C27" s="201">
        <v>2</v>
      </c>
      <c r="D27" s="361">
        <v>28</v>
      </c>
      <c r="E27" s="353"/>
    </row>
    <row r="28" spans="1:5" ht="15.95" customHeight="1">
      <c r="A28" s="180"/>
      <c r="B28" s="174"/>
      <c r="C28" s="201"/>
      <c r="D28" s="361"/>
      <c r="E28" s="350"/>
    </row>
    <row r="29" spans="1:5" ht="15.95" customHeight="1">
      <c r="A29" s="175" t="s">
        <v>204</v>
      </c>
      <c r="B29" s="197"/>
      <c r="C29" s="202"/>
      <c r="D29" s="362"/>
      <c r="E29" s="350"/>
    </row>
    <row r="30" spans="1:5" ht="15.95" customHeight="1">
      <c r="A30" s="175"/>
      <c r="B30" s="170" t="s">
        <v>202</v>
      </c>
      <c r="C30" s="201">
        <v>89</v>
      </c>
      <c r="D30" s="361">
        <v>588.86453800000004</v>
      </c>
      <c r="E30" s="355"/>
    </row>
    <row r="31" spans="1:5" ht="15.95" customHeight="1">
      <c r="A31" s="175"/>
      <c r="B31" s="170" t="s">
        <v>191</v>
      </c>
      <c r="C31" s="201">
        <v>47</v>
      </c>
      <c r="D31" s="361">
        <v>397.99389500000001</v>
      </c>
      <c r="E31" s="355"/>
    </row>
    <row r="32" spans="1:5" ht="15.95" customHeight="1">
      <c r="A32" s="175"/>
      <c r="B32" s="170" t="s">
        <v>200</v>
      </c>
      <c r="C32" s="201">
        <v>64</v>
      </c>
      <c r="D32" s="361">
        <v>380.17030499999998</v>
      </c>
      <c r="E32" s="355"/>
    </row>
    <row r="33" spans="1:5" ht="15.95" customHeight="1">
      <c r="A33" s="175"/>
      <c r="B33" s="170" t="s">
        <v>201</v>
      </c>
      <c r="C33" s="201">
        <v>142</v>
      </c>
      <c r="D33" s="361">
        <v>360.81758000000002</v>
      </c>
      <c r="E33" s="355"/>
    </row>
    <row r="34" spans="1:5" ht="15.95" customHeight="1">
      <c r="A34" s="175"/>
      <c r="B34" s="171" t="s">
        <v>195</v>
      </c>
      <c r="C34" s="201">
        <v>31</v>
      </c>
      <c r="D34" s="361">
        <v>284.99579299999999</v>
      </c>
      <c r="E34" s="355"/>
    </row>
    <row r="35" spans="1:5" ht="15.95" customHeight="1">
      <c r="A35" s="175"/>
      <c r="B35" s="179" t="s">
        <v>199</v>
      </c>
      <c r="C35" s="201">
        <v>29</v>
      </c>
      <c r="D35" s="361">
        <v>125.85404200000001</v>
      </c>
      <c r="E35" s="355"/>
    </row>
    <row r="36" spans="1:5" ht="15.95" customHeight="1">
      <c r="A36" s="175"/>
      <c r="B36" s="179" t="s">
        <v>179</v>
      </c>
      <c r="C36" s="201">
        <v>4</v>
      </c>
      <c r="D36" s="361">
        <v>107.45876199999999</v>
      </c>
      <c r="E36" s="355"/>
    </row>
    <row r="37" spans="1:5" ht="15.95" customHeight="1">
      <c r="A37" s="175"/>
      <c r="B37" s="170" t="s">
        <v>286</v>
      </c>
      <c r="C37" s="201">
        <v>5</v>
      </c>
      <c r="D37" s="361">
        <v>85</v>
      </c>
      <c r="E37" s="355"/>
    </row>
    <row r="38" spans="1:5" ht="15.95" customHeight="1">
      <c r="A38" s="170"/>
      <c r="B38" s="170" t="s">
        <v>285</v>
      </c>
      <c r="C38" s="201">
        <v>7</v>
      </c>
      <c r="D38" s="361">
        <v>23.33</v>
      </c>
      <c r="E38" s="355"/>
    </row>
    <row r="39" spans="1:5" ht="15.95" customHeight="1">
      <c r="A39" s="175"/>
      <c r="B39" s="170" t="s">
        <v>197</v>
      </c>
      <c r="C39" s="201">
        <v>5</v>
      </c>
      <c r="D39" s="361">
        <v>18.590076</v>
      </c>
      <c r="E39" s="355"/>
    </row>
    <row r="40" spans="1:5" ht="15.95" customHeight="1">
      <c r="A40" s="175"/>
      <c r="B40" s="170" t="s">
        <v>287</v>
      </c>
      <c r="C40" s="201">
        <v>7</v>
      </c>
      <c r="D40" s="361">
        <v>15.690009999999999</v>
      </c>
      <c r="E40" s="355"/>
    </row>
    <row r="41" spans="1:5" ht="15.95" customHeight="1">
      <c r="A41" s="175"/>
      <c r="B41" s="170" t="s">
        <v>366</v>
      </c>
      <c r="C41" s="201">
        <v>1</v>
      </c>
      <c r="D41" s="361">
        <v>12</v>
      </c>
      <c r="E41" s="355"/>
    </row>
    <row r="42" spans="1:5" ht="15.95" customHeight="1">
      <c r="A42" s="175"/>
      <c r="B42" s="170" t="s">
        <v>184</v>
      </c>
      <c r="C42" s="201">
        <v>5</v>
      </c>
      <c r="D42" s="361">
        <v>11.028274</v>
      </c>
      <c r="E42" s="355"/>
    </row>
    <row r="43" spans="1:5" ht="15.95" customHeight="1">
      <c r="A43" s="175"/>
      <c r="B43" s="170" t="s">
        <v>189</v>
      </c>
      <c r="C43" s="201">
        <v>19</v>
      </c>
      <c r="D43" s="361">
        <v>8.0088279999999994</v>
      </c>
      <c r="E43" s="355"/>
    </row>
    <row r="44" spans="1:5" ht="15.95" customHeight="1">
      <c r="A44" s="175"/>
      <c r="B44" s="170" t="s">
        <v>367</v>
      </c>
      <c r="C44" s="201">
        <v>1</v>
      </c>
      <c r="D44" s="361">
        <v>7</v>
      </c>
      <c r="E44" s="355"/>
    </row>
    <row r="45" spans="1:5" ht="15" customHeight="1">
      <c r="A45" s="175"/>
      <c r="C45" s="201"/>
      <c r="D45" s="361"/>
      <c r="E45" s="355"/>
    </row>
    <row r="46" spans="1:5" ht="15" customHeight="1">
      <c r="A46" s="175"/>
      <c r="C46" s="354"/>
      <c r="D46" s="352"/>
      <c r="E46" s="355"/>
    </row>
    <row r="47" spans="1:5" ht="15" customHeight="1">
      <c r="A47" s="175"/>
      <c r="C47" s="354"/>
      <c r="D47" s="352"/>
      <c r="E47" s="355"/>
    </row>
    <row r="48" spans="1:5" ht="15" customHeight="1">
      <c r="A48" s="175"/>
      <c r="C48" s="354"/>
      <c r="D48" s="352"/>
      <c r="E48" s="355"/>
    </row>
    <row r="49" spans="1:5" ht="15" customHeight="1">
      <c r="A49" s="175"/>
      <c r="C49" s="354"/>
      <c r="D49" s="352"/>
      <c r="E49" s="355"/>
    </row>
    <row r="50" spans="1:5" ht="15" customHeight="1">
      <c r="A50" s="175"/>
      <c r="C50" s="354"/>
      <c r="D50" s="352"/>
      <c r="E50" s="350"/>
    </row>
    <row r="51" spans="1:5" ht="15" customHeight="1">
      <c r="A51" s="175"/>
      <c r="C51" s="354"/>
      <c r="D51" s="352"/>
      <c r="E51" s="350"/>
    </row>
    <row r="52" spans="1:5" ht="15" customHeight="1">
      <c r="A52" s="175"/>
      <c r="C52" s="354"/>
      <c r="D52" s="352"/>
      <c r="E52" s="350"/>
    </row>
    <row r="53" spans="1:5" ht="15" customHeight="1">
      <c r="A53" s="175"/>
      <c r="C53" s="354"/>
      <c r="D53" s="352"/>
      <c r="E53" s="350"/>
    </row>
    <row r="54" spans="1:5" ht="15" customHeight="1">
      <c r="A54" s="175"/>
      <c r="C54" s="354"/>
      <c r="D54" s="352"/>
      <c r="E54" s="350"/>
    </row>
    <row r="55" spans="1:5" ht="15" customHeight="1">
      <c r="A55" s="175"/>
      <c r="C55" s="354"/>
      <c r="D55" s="352"/>
      <c r="E55" s="350"/>
    </row>
    <row r="56" spans="1:5" ht="15.95" customHeight="1">
      <c r="A56" s="175"/>
      <c r="B56" s="170"/>
      <c r="C56" s="174"/>
      <c r="D56" s="174"/>
      <c r="E56" s="350"/>
    </row>
    <row r="57" spans="1:5" ht="15.95" customHeight="1">
      <c r="A57" s="175"/>
      <c r="C57" s="356"/>
      <c r="D57" s="176"/>
      <c r="E57" s="350"/>
    </row>
    <row r="58" spans="1:5" ht="15.95" customHeight="1">
      <c r="A58" s="175"/>
      <c r="C58" s="178"/>
      <c r="D58" s="178"/>
      <c r="E58" s="350"/>
    </row>
    <row r="59" spans="1:5" ht="15.95" customHeight="1">
      <c r="A59" s="175"/>
      <c r="B59" s="170"/>
      <c r="C59" s="178"/>
      <c r="D59" s="178"/>
      <c r="E59" s="350"/>
    </row>
    <row r="60" spans="1:5" ht="15.95" customHeight="1">
      <c r="A60" s="175"/>
      <c r="C60" s="178"/>
      <c r="D60" s="178"/>
      <c r="E60" s="350"/>
    </row>
    <row r="61" spans="1:5" ht="15.75">
      <c r="A61" s="175"/>
      <c r="C61" s="178"/>
      <c r="D61" s="178"/>
      <c r="E61" s="350"/>
    </row>
    <row r="62" spans="1:5" ht="15.75">
      <c r="A62" s="175"/>
      <c r="C62" s="178"/>
      <c r="D62" s="178"/>
      <c r="E62" s="350"/>
    </row>
    <row r="63" spans="1:5">
      <c r="A63" s="175"/>
      <c r="B63" s="170"/>
      <c r="C63" s="356"/>
      <c r="D63" s="176"/>
      <c r="E63" s="350"/>
    </row>
    <row r="64" spans="1:5">
      <c r="A64" s="175"/>
      <c r="B64" s="170"/>
      <c r="C64" s="356"/>
      <c r="D64" s="176"/>
      <c r="E64" s="350"/>
    </row>
    <row r="65" spans="1:5">
      <c r="A65" s="175"/>
      <c r="C65" s="356"/>
      <c r="D65" s="176"/>
      <c r="E65" s="350"/>
    </row>
    <row r="66" spans="1:5">
      <c r="A66" s="175"/>
      <c r="B66" s="170"/>
      <c r="C66" s="177"/>
      <c r="D66" s="177"/>
      <c r="E66" s="350"/>
    </row>
    <row r="67" spans="1:5">
      <c r="A67" s="175"/>
      <c r="B67" s="198"/>
      <c r="C67" s="177"/>
      <c r="D67" s="177"/>
      <c r="E67" s="350"/>
    </row>
    <row r="68" spans="1:5">
      <c r="A68" s="175"/>
      <c r="B68" s="170"/>
      <c r="C68" s="356"/>
      <c r="D68" s="176"/>
      <c r="E68" s="350"/>
    </row>
    <row r="69" spans="1:5">
      <c r="A69" s="175"/>
      <c r="C69" s="357"/>
      <c r="D69" s="357"/>
      <c r="E69" s="350"/>
    </row>
    <row r="70" spans="1:5">
      <c r="A70"/>
      <c r="B70" s="172"/>
      <c r="C70" s="358"/>
      <c r="D70" s="358"/>
      <c r="E70" s="350"/>
    </row>
    <row r="71" spans="1:5">
      <c r="A71"/>
      <c r="B71" s="172"/>
      <c r="C71" s="358"/>
      <c r="D71" s="358"/>
      <c r="E71" s="350"/>
    </row>
    <row r="72" spans="1:5" ht="18.75">
      <c r="A72" s="168"/>
      <c r="B72" s="168"/>
      <c r="C72" s="167"/>
      <c r="D72" s="167"/>
    </row>
    <row r="73" spans="1:5" ht="18.75">
      <c r="A73" s="168"/>
      <c r="B73" s="168"/>
      <c r="C73" s="167"/>
      <c r="D73" s="167"/>
    </row>
    <row r="74" spans="1:5" ht="18.75">
      <c r="A74" s="168"/>
      <c r="B74" s="168"/>
      <c r="C74" s="167"/>
      <c r="D74" s="167"/>
    </row>
    <row r="75" spans="1:5" ht="18.75">
      <c r="A75" s="168"/>
      <c r="B75" s="168"/>
      <c r="C75" s="167"/>
      <c r="D75" s="167"/>
    </row>
    <row r="76" spans="1:5" ht="18.75">
      <c r="A76" s="168"/>
      <c r="B76" s="168"/>
      <c r="C76" s="167"/>
      <c r="D76" s="167"/>
    </row>
    <row r="77" spans="1:5" ht="18.75">
      <c r="A77" s="168"/>
      <c r="B77" s="168"/>
      <c r="C77" s="167"/>
      <c r="D77" s="167"/>
    </row>
    <row r="78" spans="1:5" ht="18.75">
      <c r="A78" s="168"/>
      <c r="B78" s="168"/>
      <c r="C78" s="167"/>
      <c r="D78" s="167"/>
    </row>
    <row r="79" spans="1:5" ht="18.75">
      <c r="A79" s="168"/>
      <c r="B79" s="168"/>
      <c r="C79" s="167"/>
      <c r="D79" s="167"/>
    </row>
    <row r="80" spans="1:5" ht="18.75">
      <c r="A80" s="168"/>
      <c r="B80" s="168"/>
      <c r="C80" s="167"/>
      <c r="D80" s="167"/>
    </row>
    <row r="81" spans="1:4" ht="18.75">
      <c r="A81" s="168"/>
      <c r="B81" s="168"/>
      <c r="C81" s="167"/>
      <c r="D81" s="167"/>
    </row>
    <row r="82" spans="1:4" ht="18.75">
      <c r="A82" s="168"/>
      <c r="B82" s="168"/>
      <c r="C82" s="167"/>
      <c r="D82" s="167"/>
    </row>
    <row r="83" spans="1:4" ht="18.75">
      <c r="A83" s="168"/>
      <c r="B83" s="171"/>
      <c r="C83" s="167"/>
      <c r="D83" s="167"/>
    </row>
    <row r="84" spans="1:4" ht="18.75">
      <c r="A84" s="168"/>
      <c r="B84" s="170"/>
      <c r="C84" s="167"/>
      <c r="D84" s="167"/>
    </row>
    <row r="85" spans="1:4" ht="18.75">
      <c r="A85" s="168"/>
      <c r="B85" s="169"/>
      <c r="C85" s="167"/>
      <c r="D85" s="167"/>
    </row>
    <row r="86" spans="1:4" ht="18.75">
      <c r="A86" s="168"/>
      <c r="B86" s="168"/>
      <c r="C86" s="167"/>
      <c r="D86" s="167"/>
    </row>
    <row r="87" spans="1:4" ht="18.75">
      <c r="A87" s="168"/>
      <c r="B87" s="168"/>
      <c r="C87" s="167"/>
      <c r="D87" s="167"/>
    </row>
    <row r="88" spans="1:4" ht="18.75">
      <c r="A88" s="168"/>
      <c r="B88" s="168"/>
      <c r="C88" s="167"/>
      <c r="D88" s="167"/>
    </row>
    <row r="89" spans="1:4" ht="18.75">
      <c r="A89" s="168"/>
      <c r="B89" s="168"/>
      <c r="C89" s="167"/>
      <c r="D89" s="167"/>
    </row>
    <row r="90" spans="1:4" ht="18.75">
      <c r="A90" s="168"/>
      <c r="B90" s="168"/>
      <c r="C90" s="167"/>
      <c r="D90" s="167"/>
    </row>
    <row r="91" spans="1:4" ht="18.75">
      <c r="A91" s="168"/>
      <c r="B91" s="168"/>
      <c r="C91" s="167"/>
      <c r="D91" s="167"/>
    </row>
    <row r="92" spans="1:4" ht="18.75">
      <c r="A92" s="168"/>
      <c r="B92" s="168"/>
      <c r="C92" s="167"/>
      <c r="D92" s="167"/>
    </row>
    <row r="93" spans="1:4" ht="18.75">
      <c r="A93" s="168"/>
      <c r="B93" s="168"/>
      <c r="C93" s="167"/>
      <c r="D93" s="167"/>
    </row>
    <row r="94" spans="1:4" ht="18.75">
      <c r="A94" s="168"/>
      <c r="B94" s="168"/>
      <c r="C94" s="167"/>
      <c r="D94" s="167"/>
    </row>
    <row r="95" spans="1:4" ht="18.75">
      <c r="A95" s="168"/>
      <c r="B95" s="168"/>
      <c r="C95" s="167"/>
      <c r="D95" s="167"/>
    </row>
    <row r="96" spans="1:4" ht="18.75">
      <c r="A96" s="168"/>
      <c r="B96" s="168"/>
      <c r="C96" s="167"/>
      <c r="D96" s="167"/>
    </row>
    <row r="97" spans="1:4" ht="18.75">
      <c r="A97" s="168"/>
      <c r="B97" s="168"/>
      <c r="C97" s="167"/>
      <c r="D97" s="167"/>
    </row>
    <row r="98" spans="1:4" ht="18.75">
      <c r="A98" s="168"/>
      <c r="B98" s="168"/>
      <c r="C98" s="167"/>
      <c r="D98" s="167"/>
    </row>
    <row r="99" spans="1:4" ht="18.75">
      <c r="A99" s="168"/>
      <c r="B99" s="168"/>
      <c r="C99" s="167"/>
      <c r="D99" s="167"/>
    </row>
    <row r="100" spans="1:4" ht="18.75">
      <c r="A100" s="168"/>
      <c r="B100" s="168"/>
      <c r="C100" s="167"/>
      <c r="D100" s="167"/>
    </row>
  </sheetData>
  <pageMargins left="0.86614173228346503" right="0.39370078740157499" top="0.74803149606299202" bottom="0.59055118110236204" header="0.31496062992126" footer="0.511811023622047"/>
  <pageSetup paperSize="9" firstPageNumber="16" orientation="portrait" r:id="rId1"/>
  <headerFooter alignWithMargins="0">
    <oddHeader>&amp;C&amp;"Times New Roman,Regular"&amp;12&amp;P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abSelected="1" workbookViewId="0">
      <selection activeCell="I34" sqref="I34"/>
    </sheetView>
  </sheetViews>
  <sheetFormatPr defaultColWidth="10.28515625" defaultRowHeight="12.75"/>
  <cols>
    <col min="1" max="1" width="3" style="114" customWidth="1"/>
    <col min="2" max="2" width="24.42578125" style="114" customWidth="1"/>
    <col min="3" max="3" width="10.28515625" style="114" customWidth="1"/>
    <col min="4" max="4" width="10" style="114" customWidth="1"/>
    <col min="5" max="5" width="10.42578125" style="114" customWidth="1"/>
    <col min="6" max="6" width="10.85546875" style="114" customWidth="1"/>
    <col min="7" max="7" width="1.140625" style="114" customWidth="1"/>
    <col min="8" max="9" width="9.85546875" style="114" customWidth="1"/>
    <col min="10" max="10" width="13.42578125" style="114" customWidth="1"/>
    <col min="11" max="11" width="15.7109375" style="114" customWidth="1"/>
    <col min="12" max="12" width="10.28515625" style="114"/>
    <col min="13" max="13" width="20.140625" style="114" customWidth="1"/>
    <col min="14" max="14" width="18.7109375" style="114" customWidth="1"/>
    <col min="15" max="16384" width="10.28515625" style="114"/>
  </cols>
  <sheetData>
    <row r="1" spans="1:14" ht="18" customHeight="1">
      <c r="A1" s="301" t="s">
        <v>394</v>
      </c>
      <c r="B1" s="301"/>
      <c r="C1" s="301"/>
      <c r="D1" s="301"/>
      <c r="E1" s="301"/>
      <c r="F1" s="301"/>
      <c r="G1" s="301"/>
      <c r="H1" s="301"/>
      <c r="I1" s="301"/>
      <c r="J1" s="302"/>
    </row>
    <row r="2" spans="1:14" ht="18" customHeight="1">
      <c r="A2" s="301"/>
      <c r="B2" s="301"/>
      <c r="C2" s="301"/>
      <c r="D2" s="301"/>
      <c r="E2" s="301"/>
      <c r="F2" s="301"/>
      <c r="G2" s="301"/>
      <c r="H2" s="301"/>
      <c r="I2" s="301"/>
      <c r="J2" s="302"/>
    </row>
    <row r="3" spans="1:14" ht="18" customHeight="1">
      <c r="A3" s="33"/>
      <c r="B3" s="303"/>
      <c r="C3" s="303"/>
      <c r="D3" s="303"/>
      <c r="E3" s="303"/>
      <c r="F3" s="304"/>
      <c r="G3" s="304"/>
      <c r="H3" s="304"/>
      <c r="I3" s="304"/>
      <c r="J3" s="302"/>
    </row>
    <row r="4" spans="1:14" ht="18" customHeight="1">
      <c r="A4" s="305"/>
      <c r="B4" s="305"/>
      <c r="C4" s="302"/>
      <c r="D4" s="302"/>
      <c r="E4" s="302"/>
      <c r="F4" s="302"/>
      <c r="G4" s="302"/>
      <c r="H4" s="302"/>
      <c r="I4" s="306" t="s">
        <v>351</v>
      </c>
      <c r="J4" s="302"/>
    </row>
    <row r="5" spans="1:14" s="120" customFormat="1" ht="15.95" customHeight="1">
      <c r="A5" s="307"/>
      <c r="B5" s="307"/>
      <c r="C5" s="308" t="s">
        <v>110</v>
      </c>
      <c r="D5" s="308" t="s">
        <v>109</v>
      </c>
      <c r="E5" s="463" t="s">
        <v>352</v>
      </c>
      <c r="F5" s="463"/>
      <c r="G5" s="308"/>
      <c r="H5" s="459" t="s">
        <v>353</v>
      </c>
      <c r="I5" s="459"/>
      <c r="J5" s="309"/>
    </row>
    <row r="6" spans="1:14" s="120" customFormat="1" ht="15.95" customHeight="1">
      <c r="A6" s="307"/>
      <c r="B6" s="307"/>
      <c r="C6" s="310" t="s">
        <v>354</v>
      </c>
      <c r="D6" s="310" t="s">
        <v>355</v>
      </c>
      <c r="E6" s="460" t="s">
        <v>323</v>
      </c>
      <c r="F6" s="460"/>
      <c r="G6" s="310"/>
      <c r="H6" s="461" t="s">
        <v>309</v>
      </c>
      <c r="I6" s="461"/>
      <c r="J6" s="309"/>
    </row>
    <row r="7" spans="1:14" s="120" customFormat="1" ht="15.95" customHeight="1">
      <c r="A7" s="307"/>
      <c r="B7" s="307"/>
      <c r="C7" s="310" t="s">
        <v>356</v>
      </c>
      <c r="D7" s="310" t="s">
        <v>356</v>
      </c>
      <c r="E7" s="310" t="s">
        <v>357</v>
      </c>
      <c r="F7" s="310" t="s">
        <v>358</v>
      </c>
      <c r="G7" s="310"/>
      <c r="H7" s="311" t="s">
        <v>282</v>
      </c>
      <c r="I7" s="311" t="s">
        <v>19</v>
      </c>
      <c r="J7" s="309"/>
    </row>
    <row r="8" spans="1:14" s="115" customFormat="1" ht="15.95" customHeight="1">
      <c r="A8" s="307"/>
      <c r="B8" s="307"/>
      <c r="C8" s="312">
        <v>2019</v>
      </c>
      <c r="D8" s="312">
        <v>2019</v>
      </c>
      <c r="E8" s="312" t="s">
        <v>359</v>
      </c>
      <c r="F8" s="312" t="s">
        <v>360</v>
      </c>
      <c r="G8" s="312"/>
      <c r="H8" s="313" t="s">
        <v>323</v>
      </c>
      <c r="I8" s="313" t="s">
        <v>323</v>
      </c>
      <c r="J8" s="309"/>
      <c r="K8" s="119"/>
    </row>
    <row r="9" spans="1:14" s="115" customFormat="1" ht="24.75" customHeight="1">
      <c r="A9" s="314"/>
      <c r="B9" s="307"/>
      <c r="C9" s="315"/>
      <c r="D9" s="315"/>
      <c r="E9" s="307"/>
      <c r="F9" s="307"/>
      <c r="G9" s="307"/>
      <c r="H9" s="307"/>
      <c r="I9" s="315"/>
      <c r="J9" s="455"/>
      <c r="K9" s="455"/>
      <c r="L9" s="455"/>
    </row>
    <row r="10" spans="1:14" s="115" customFormat="1" ht="24.75" customHeight="1">
      <c r="A10" s="462" t="s">
        <v>3</v>
      </c>
      <c r="B10" s="462"/>
      <c r="C10" s="317">
        <v>402945.34934894752</v>
      </c>
      <c r="D10" s="317">
        <v>390820.7424887325</v>
      </c>
      <c r="E10" s="317">
        <v>793766.09183767997</v>
      </c>
      <c r="F10" s="318">
        <v>100</v>
      </c>
      <c r="G10" s="319"/>
      <c r="H10" s="320">
        <v>111.46025580958776</v>
      </c>
      <c r="I10" s="320">
        <v>112.24264228170885</v>
      </c>
      <c r="J10" s="316"/>
      <c r="K10" s="316"/>
      <c r="L10" s="316"/>
    </row>
    <row r="11" spans="1:14" s="115" customFormat="1" ht="24.75" customHeight="1">
      <c r="A11" s="314"/>
      <c r="B11" s="307" t="s">
        <v>212</v>
      </c>
      <c r="C11" s="316">
        <v>312027.978506596</v>
      </c>
      <c r="D11" s="316">
        <v>301382.94492890802</v>
      </c>
      <c r="E11" s="316">
        <v>613410.92343550397</v>
      </c>
      <c r="F11" s="321">
        <v>77.278549656281186</v>
      </c>
      <c r="G11" s="319"/>
      <c r="H11" s="309">
        <v>112.46019524146426</v>
      </c>
      <c r="I11" s="309">
        <v>114.42168990568409</v>
      </c>
      <c r="J11" s="316"/>
      <c r="K11" s="316"/>
      <c r="L11" s="316"/>
      <c r="M11" s="454"/>
      <c r="N11" s="454"/>
    </row>
    <row r="12" spans="1:14" s="115" customFormat="1" ht="24.75" customHeight="1">
      <c r="A12" s="322"/>
      <c r="B12" s="323" t="s">
        <v>211</v>
      </c>
      <c r="C12" s="316">
        <v>45387.617875429976</v>
      </c>
      <c r="D12" s="316">
        <v>44815.168750090495</v>
      </c>
      <c r="E12" s="316">
        <v>90202.786625520457</v>
      </c>
      <c r="F12" s="321">
        <v>11.363900216081079</v>
      </c>
      <c r="G12" s="319"/>
      <c r="H12" s="309">
        <v>109.40139208649846</v>
      </c>
      <c r="I12" s="309">
        <v>105.69116031543786</v>
      </c>
      <c r="J12" s="316"/>
      <c r="K12" s="316"/>
      <c r="L12" s="316"/>
      <c r="M12" s="454"/>
      <c r="N12" s="454"/>
    </row>
    <row r="13" spans="1:14" s="118" customFormat="1" ht="20.100000000000001" customHeight="1">
      <c r="A13" s="314"/>
      <c r="B13" s="307" t="s">
        <v>210</v>
      </c>
      <c r="C13" s="316">
        <v>4008.4237549160384</v>
      </c>
      <c r="D13" s="316">
        <v>3948</v>
      </c>
      <c r="E13" s="316">
        <v>7955.8149268025054</v>
      </c>
      <c r="F13" s="321">
        <v>1.0022870728055009</v>
      </c>
      <c r="G13" s="324"/>
      <c r="H13" s="309">
        <v>117.08943306186276</v>
      </c>
      <c r="I13" s="309">
        <v>107.78763833899674</v>
      </c>
      <c r="J13" s="316"/>
      <c r="K13" s="316"/>
      <c r="L13" s="316"/>
      <c r="M13" s="454"/>
      <c r="N13" s="454"/>
    </row>
    <row r="14" spans="1:14" s="118" customFormat="1" ht="20.100000000000001" customHeight="1">
      <c r="A14" s="314"/>
      <c r="B14" s="307" t="s">
        <v>209</v>
      </c>
      <c r="C14" s="316">
        <v>41521.329212005476</v>
      </c>
      <c r="D14" s="316">
        <v>40675.237637847473</v>
      </c>
      <c r="E14" s="316">
        <v>82196</v>
      </c>
      <c r="F14" s="321">
        <v>10.3</v>
      </c>
      <c r="G14" s="325"/>
      <c r="H14" s="309">
        <v>106.17160414906934</v>
      </c>
      <c r="I14" s="309">
        <v>104.89034506938948</v>
      </c>
      <c r="J14" s="316"/>
      <c r="K14" s="316"/>
      <c r="L14" s="316"/>
      <c r="M14" s="454"/>
      <c r="N14" s="454"/>
    </row>
    <row r="15" spans="1:14" s="115" customFormat="1" ht="20.100000000000001" customHeight="1">
      <c r="A15" s="314"/>
      <c r="B15" s="307"/>
      <c r="C15" s="307"/>
      <c r="D15" s="307"/>
      <c r="E15" s="307"/>
      <c r="F15" s="307"/>
      <c r="G15" s="307"/>
      <c r="H15" s="307"/>
      <c r="I15" s="307"/>
      <c r="J15" s="326"/>
      <c r="K15" s="116"/>
    </row>
    <row r="16" spans="1:14" s="117" customFormat="1" ht="20.100000000000001" customHeight="1">
      <c r="A16" s="314"/>
      <c r="B16" s="307"/>
      <c r="C16" s="324"/>
      <c r="D16" s="324"/>
      <c r="E16" s="324"/>
      <c r="F16" s="324"/>
      <c r="G16" s="324">
        <f t="shared" ref="G16" si="0">SUM(G17:G20)</f>
        <v>0</v>
      </c>
      <c r="H16" s="307"/>
      <c r="I16" s="307"/>
      <c r="J16" s="302"/>
      <c r="K16" s="116"/>
    </row>
    <row r="17" spans="1:11" s="115" customFormat="1" ht="20.100000000000001" customHeight="1">
      <c r="A17" s="302"/>
      <c r="B17" s="302"/>
      <c r="C17" s="327"/>
      <c r="D17" s="327"/>
      <c r="E17" s="327"/>
      <c r="F17" s="328"/>
      <c r="G17" s="302"/>
      <c r="H17" s="302"/>
      <c r="I17" s="302"/>
      <c r="J17" s="302"/>
      <c r="K17" s="116"/>
    </row>
    <row r="18" spans="1:11" s="115" customFormat="1" ht="20.100000000000001" customHeight="1">
      <c r="A18" s="302"/>
      <c r="B18" s="302"/>
      <c r="C18" s="327"/>
      <c r="D18" s="327"/>
      <c r="E18" s="327"/>
      <c r="F18" s="328"/>
      <c r="G18" s="302"/>
      <c r="H18" s="302"/>
      <c r="I18" s="302"/>
      <c r="J18" s="302"/>
      <c r="K18" s="116"/>
    </row>
    <row r="19" spans="1:11" ht="20.100000000000001" customHeight="1">
      <c r="A19" s="302"/>
      <c r="B19" s="302"/>
      <c r="C19" s="327"/>
      <c r="D19" s="327"/>
      <c r="E19" s="327"/>
      <c r="F19" s="328"/>
      <c r="G19" s="302"/>
      <c r="H19" s="302"/>
      <c r="I19" s="302"/>
      <c r="J19" s="302"/>
    </row>
    <row r="20" spans="1:11" ht="20.100000000000001" customHeight="1">
      <c r="A20" s="302"/>
      <c r="B20" s="302"/>
      <c r="C20" s="327"/>
      <c r="D20" s="327"/>
      <c r="E20" s="327"/>
      <c r="F20" s="328"/>
      <c r="G20" s="302"/>
      <c r="H20" s="302"/>
      <c r="I20" s="302"/>
      <c r="J20" s="302"/>
    </row>
    <row r="21" spans="1:11" ht="20.100000000000001" customHeight="1">
      <c r="A21" s="302"/>
      <c r="B21" s="302"/>
      <c r="C21" s="302"/>
      <c r="D21" s="302"/>
      <c r="E21" s="302"/>
      <c r="F21" s="302"/>
      <c r="G21" s="302"/>
      <c r="H21" s="302"/>
      <c r="I21" s="302"/>
      <c r="J21" s="302"/>
    </row>
    <row r="22" spans="1:11" ht="20.100000000000001" customHeight="1">
      <c r="A22" s="302"/>
      <c r="B22" s="302"/>
      <c r="C22" s="302"/>
      <c r="D22" s="302"/>
      <c r="E22" s="302"/>
      <c r="F22" s="302"/>
      <c r="G22" s="302"/>
      <c r="H22" s="302"/>
      <c r="I22" s="302"/>
      <c r="J22" s="302"/>
    </row>
    <row r="23" spans="1:11" ht="20.100000000000001" customHeight="1">
      <c r="A23" s="302"/>
      <c r="B23" s="302"/>
      <c r="C23" s="302"/>
      <c r="D23" s="302"/>
      <c r="E23" s="302"/>
      <c r="F23" s="302"/>
      <c r="G23" s="302"/>
      <c r="H23" s="302"/>
      <c r="I23" s="302"/>
      <c r="J23" s="302"/>
    </row>
    <row r="24" spans="1:11" ht="20.100000000000001" customHeight="1">
      <c r="A24" s="302"/>
      <c r="B24" s="302"/>
      <c r="C24" s="302"/>
      <c r="D24" s="302"/>
      <c r="E24" s="302"/>
      <c r="F24" s="302"/>
      <c r="G24" s="302"/>
      <c r="H24" s="302"/>
      <c r="I24" s="302"/>
      <c r="J24" s="302"/>
    </row>
    <row r="25" spans="1:11" ht="20.100000000000001" customHeight="1">
      <c r="A25" s="302"/>
      <c r="B25" s="302"/>
      <c r="C25" s="302"/>
      <c r="D25" s="302"/>
      <c r="E25" s="302"/>
      <c r="F25" s="302"/>
      <c r="G25" s="302"/>
      <c r="H25" s="302"/>
      <c r="I25" s="302"/>
      <c r="J25" s="302"/>
    </row>
    <row r="26" spans="1:11" ht="20.100000000000001" customHeight="1">
      <c r="A26" s="302"/>
      <c r="B26" s="302"/>
      <c r="C26" s="302"/>
      <c r="D26" s="302"/>
      <c r="E26" s="302"/>
      <c r="F26" s="302"/>
      <c r="G26" s="302"/>
      <c r="H26" s="302"/>
      <c r="I26" s="302"/>
      <c r="J26" s="302"/>
    </row>
    <row r="27" spans="1:11" ht="20.100000000000001" customHeight="1">
      <c r="A27" s="302"/>
      <c r="B27" s="302"/>
      <c r="C27" s="302"/>
      <c r="D27" s="302"/>
      <c r="E27" s="302"/>
      <c r="F27" s="302"/>
      <c r="G27" s="302"/>
      <c r="H27" s="302"/>
      <c r="I27" s="302"/>
      <c r="J27" s="302"/>
    </row>
    <row r="28" spans="1:11" ht="20.100000000000001" customHeight="1">
      <c r="A28" s="302"/>
      <c r="B28" s="302"/>
      <c r="C28" s="302"/>
      <c r="D28" s="302"/>
      <c r="E28" s="302"/>
      <c r="F28" s="302"/>
      <c r="G28" s="302"/>
      <c r="H28" s="302"/>
      <c r="I28" s="302"/>
      <c r="J28" s="302"/>
    </row>
    <row r="29" spans="1:11">
      <c r="A29" s="302"/>
      <c r="B29" s="302"/>
      <c r="C29" s="302"/>
      <c r="D29" s="302"/>
      <c r="E29" s="302"/>
      <c r="F29" s="302"/>
      <c r="G29" s="302"/>
      <c r="H29" s="302"/>
      <c r="I29" s="302"/>
      <c r="J29" s="302"/>
    </row>
    <row r="30" spans="1:11">
      <c r="A30" s="302"/>
      <c r="B30" s="302"/>
      <c r="C30" s="302"/>
      <c r="D30" s="302"/>
      <c r="E30" s="302"/>
      <c r="F30" s="302"/>
      <c r="G30" s="302"/>
      <c r="H30" s="302"/>
      <c r="I30" s="302"/>
      <c r="J30" s="302"/>
    </row>
    <row r="31" spans="1:11">
      <c r="A31" s="302"/>
      <c r="B31" s="302"/>
      <c r="C31" s="302"/>
      <c r="D31" s="302"/>
      <c r="E31" s="302"/>
      <c r="F31" s="302"/>
      <c r="G31" s="302"/>
      <c r="H31" s="302"/>
      <c r="I31" s="302"/>
      <c r="J31" s="302"/>
    </row>
    <row r="32" spans="1:11">
      <c r="A32" s="302"/>
      <c r="B32" s="302"/>
      <c r="C32" s="302"/>
      <c r="D32" s="302"/>
      <c r="E32" s="302"/>
      <c r="F32" s="302"/>
      <c r="G32" s="302"/>
      <c r="H32" s="302"/>
      <c r="I32" s="302"/>
      <c r="J32" s="302"/>
    </row>
    <row r="33" spans="1:10">
      <c r="A33" s="302"/>
      <c r="B33" s="302"/>
      <c r="C33" s="302"/>
      <c r="D33" s="302"/>
      <c r="E33" s="302"/>
      <c r="F33" s="302"/>
      <c r="G33" s="302"/>
      <c r="H33" s="302"/>
      <c r="I33" s="302"/>
      <c r="J33" s="302"/>
    </row>
    <row r="34" spans="1:10">
      <c r="A34" s="302"/>
      <c r="B34" s="302"/>
      <c r="C34" s="302"/>
      <c r="D34" s="302"/>
      <c r="E34" s="302"/>
      <c r="F34" s="302"/>
      <c r="G34" s="302"/>
      <c r="H34" s="302"/>
      <c r="I34" s="302"/>
      <c r="J34" s="302"/>
    </row>
    <row r="35" spans="1:10">
      <c r="A35" s="302"/>
      <c r="B35" s="302"/>
      <c r="C35" s="302"/>
      <c r="D35" s="302"/>
      <c r="E35" s="302"/>
      <c r="F35" s="302"/>
      <c r="G35" s="302"/>
      <c r="H35" s="302"/>
      <c r="I35" s="302"/>
      <c r="J35" s="302"/>
    </row>
    <row r="36" spans="1:10">
      <c r="A36" s="302"/>
      <c r="B36" s="302"/>
      <c r="C36" s="302"/>
      <c r="D36" s="302"/>
      <c r="E36" s="302"/>
      <c r="F36" s="302"/>
      <c r="G36" s="302"/>
      <c r="H36" s="302"/>
      <c r="I36" s="302"/>
      <c r="J36" s="302"/>
    </row>
    <row r="37" spans="1:10">
      <c r="A37" s="302"/>
      <c r="B37" s="302"/>
      <c r="C37" s="302"/>
      <c r="D37" s="302"/>
      <c r="E37" s="302"/>
      <c r="F37" s="302"/>
      <c r="G37" s="302"/>
      <c r="H37" s="302"/>
      <c r="I37" s="302"/>
      <c r="J37" s="302"/>
    </row>
    <row r="38" spans="1:10">
      <c r="A38" s="302"/>
      <c r="B38" s="302"/>
      <c r="C38" s="302"/>
      <c r="D38" s="302"/>
      <c r="E38" s="302"/>
      <c r="F38" s="302"/>
      <c r="G38" s="302"/>
      <c r="H38" s="302"/>
      <c r="I38" s="302"/>
      <c r="J38" s="302"/>
    </row>
    <row r="39" spans="1:10">
      <c r="A39" s="302"/>
      <c r="B39" s="302"/>
      <c r="C39" s="302"/>
      <c r="D39" s="302"/>
      <c r="E39" s="302"/>
      <c r="F39" s="302"/>
      <c r="G39" s="302"/>
      <c r="H39" s="302"/>
      <c r="I39" s="302"/>
      <c r="J39" s="302"/>
    </row>
    <row r="40" spans="1:10">
      <c r="A40" s="302"/>
      <c r="B40" s="302"/>
      <c r="C40" s="302"/>
      <c r="D40" s="302"/>
      <c r="E40" s="302"/>
      <c r="F40" s="302"/>
      <c r="G40" s="302"/>
      <c r="H40" s="302"/>
      <c r="I40" s="302"/>
      <c r="J40" s="302"/>
    </row>
    <row r="41" spans="1:10">
      <c r="A41" s="302"/>
      <c r="B41" s="302"/>
      <c r="C41" s="302"/>
      <c r="D41" s="302"/>
      <c r="E41" s="302"/>
      <c r="F41" s="302"/>
      <c r="G41" s="302"/>
      <c r="H41" s="302"/>
      <c r="I41" s="302"/>
      <c r="J41" s="302"/>
    </row>
    <row r="42" spans="1:10">
      <c r="A42" s="302"/>
      <c r="B42" s="302"/>
      <c r="C42" s="302"/>
      <c r="D42" s="302"/>
      <c r="E42" s="302"/>
      <c r="F42" s="302"/>
      <c r="G42" s="302"/>
      <c r="H42" s="302"/>
      <c r="I42" s="302"/>
      <c r="J42" s="302"/>
    </row>
    <row r="43" spans="1:10">
      <c r="A43" s="302"/>
      <c r="B43" s="302"/>
      <c r="C43" s="302"/>
      <c r="D43" s="302"/>
      <c r="E43" s="302"/>
      <c r="F43" s="302"/>
      <c r="G43" s="302"/>
      <c r="H43" s="302"/>
      <c r="I43" s="302"/>
      <c r="J43" s="302"/>
    </row>
    <row r="44" spans="1:10">
      <c r="A44" s="302"/>
      <c r="B44" s="302"/>
      <c r="C44" s="302"/>
      <c r="D44" s="302"/>
      <c r="E44" s="302"/>
      <c r="F44" s="302"/>
      <c r="G44" s="302"/>
      <c r="H44" s="302"/>
      <c r="I44" s="302"/>
      <c r="J44" s="302"/>
    </row>
    <row r="45" spans="1:10">
      <c r="A45" s="302"/>
      <c r="B45" s="302"/>
      <c r="C45" s="302"/>
      <c r="D45" s="302"/>
      <c r="E45" s="302"/>
      <c r="F45" s="302"/>
      <c r="G45" s="302"/>
      <c r="H45" s="302"/>
      <c r="I45" s="302"/>
      <c r="J45" s="302"/>
    </row>
    <row r="46" spans="1:10">
      <c r="A46" s="302"/>
      <c r="B46" s="302"/>
      <c r="C46" s="302"/>
      <c r="D46" s="302"/>
      <c r="E46" s="302"/>
      <c r="F46" s="302"/>
      <c r="G46" s="302"/>
      <c r="H46" s="302"/>
      <c r="I46" s="302"/>
      <c r="J46" s="302"/>
    </row>
    <row r="47" spans="1:10">
      <c r="A47" s="302"/>
      <c r="B47" s="302"/>
      <c r="C47" s="302"/>
      <c r="D47" s="302"/>
      <c r="E47" s="302"/>
      <c r="F47" s="302"/>
      <c r="G47" s="302"/>
      <c r="H47" s="302"/>
      <c r="I47" s="302"/>
      <c r="J47" s="302"/>
    </row>
    <row r="48" spans="1:10">
      <c r="A48" s="302"/>
      <c r="B48" s="302"/>
      <c r="C48" s="302"/>
      <c r="D48" s="302"/>
      <c r="E48" s="302"/>
      <c r="F48" s="302"/>
      <c r="G48" s="302"/>
      <c r="H48" s="302"/>
      <c r="I48" s="302"/>
      <c r="J48" s="302"/>
    </row>
    <row r="49" spans="1:10">
      <c r="A49" s="302"/>
      <c r="B49" s="302"/>
      <c r="C49" s="302"/>
      <c r="D49" s="302"/>
      <c r="E49" s="302"/>
      <c r="F49" s="302"/>
      <c r="G49" s="302"/>
      <c r="H49" s="302"/>
      <c r="I49" s="302"/>
      <c r="J49" s="302"/>
    </row>
    <row r="50" spans="1:10">
      <c r="A50" s="302"/>
      <c r="B50" s="302"/>
      <c r="C50" s="302"/>
      <c r="D50" s="302"/>
      <c r="E50" s="302"/>
      <c r="F50" s="302"/>
      <c r="G50" s="302"/>
      <c r="H50" s="302"/>
      <c r="I50" s="302"/>
      <c r="J50" s="302"/>
    </row>
    <row r="51" spans="1:10">
      <c r="A51" s="302"/>
      <c r="B51" s="302"/>
      <c r="C51" s="302"/>
      <c r="D51" s="302"/>
      <c r="E51" s="302"/>
      <c r="F51" s="302"/>
      <c r="G51" s="302"/>
      <c r="H51" s="302"/>
      <c r="I51" s="302"/>
      <c r="J51" s="302"/>
    </row>
  </sheetData>
  <mergeCells count="5">
    <mergeCell ref="H5:I5"/>
    <mergeCell ref="E6:F6"/>
    <mergeCell ref="H6:I6"/>
    <mergeCell ref="A10:B10"/>
    <mergeCell ref="E5:F5"/>
  </mergeCells>
  <pageMargins left="0.86614173228346503" right="0.39370078740157499" top="0.74803149606299202" bottom="0.59055118110236204" header="0.31496062992126" footer="0.511811023622047"/>
  <pageSetup paperSize="9" firstPageNumber="16" orientation="portrait" horizontalDpi="4294967295" verticalDpi="4294967295" r:id="rId1"/>
  <headerFooter alignWithMargins="0">
    <oddHeader>&amp;C&amp;"Times New Roman,Regular"&amp;12&amp;P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workbookViewId="0">
      <selection activeCell="I34" sqref="I34"/>
    </sheetView>
  </sheetViews>
  <sheetFormatPr defaultColWidth="9.140625" defaultRowHeight="14.25"/>
  <cols>
    <col min="1" max="1" width="1.28515625" style="46" customWidth="1"/>
    <col min="2" max="2" width="31.7109375" style="47" customWidth="1"/>
    <col min="3" max="4" width="6.28515625" style="46" customWidth="1"/>
    <col min="5" max="5" width="0.5703125" style="46" customWidth="1"/>
    <col min="6" max="7" width="6.28515625" style="46" customWidth="1"/>
    <col min="8" max="8" width="0.5703125" style="46" customWidth="1"/>
    <col min="9" max="9" width="7.28515625" style="46" customWidth="1"/>
    <col min="10" max="10" width="8.42578125" style="46" customWidth="1"/>
    <col min="11" max="11" width="0.42578125" style="46" customWidth="1"/>
    <col min="12" max="13" width="7.7109375" style="46" customWidth="1"/>
    <col min="14" max="22" width="0" style="46" hidden="1" customWidth="1"/>
    <col min="23" max="16384" width="9.140625" style="46"/>
  </cols>
  <sheetData>
    <row r="1" spans="1:22" ht="20.100000000000001" customHeight="1">
      <c r="A1" s="75" t="s">
        <v>395</v>
      </c>
      <c r="B1" s="75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</row>
    <row r="2" spans="1:22" ht="13.5" customHeight="1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</row>
    <row r="3" spans="1:22" s="67" customFormat="1" ht="13.5" customHeight="1">
      <c r="A3" s="71"/>
      <c r="B3" s="72"/>
      <c r="C3" s="71"/>
      <c r="D3" s="71"/>
      <c r="E3" s="71"/>
      <c r="F3" s="71"/>
      <c r="G3" s="70"/>
      <c r="H3" s="70"/>
      <c r="I3" s="70"/>
      <c r="J3" s="69"/>
      <c r="K3" s="69"/>
      <c r="L3" s="69"/>
      <c r="M3" s="295" t="s">
        <v>347</v>
      </c>
    </row>
    <row r="4" spans="1:22" ht="18" customHeight="1">
      <c r="A4" s="294"/>
      <c r="B4" s="293"/>
      <c r="C4" s="467" t="s">
        <v>109</v>
      </c>
      <c r="D4" s="467"/>
      <c r="E4" s="292"/>
      <c r="F4" s="467" t="s">
        <v>108</v>
      </c>
      <c r="G4" s="467"/>
      <c r="H4" s="467"/>
      <c r="I4" s="467" t="s">
        <v>346</v>
      </c>
      <c r="J4" s="467"/>
      <c r="K4" s="68"/>
      <c r="L4" s="467" t="s">
        <v>334</v>
      </c>
      <c r="M4" s="467"/>
    </row>
    <row r="5" spans="1:22" ht="18" customHeight="1">
      <c r="A5" s="57"/>
      <c r="B5" s="112"/>
      <c r="C5" s="468" t="s">
        <v>105</v>
      </c>
      <c r="D5" s="468"/>
      <c r="E5" s="291"/>
      <c r="F5" s="468" t="s">
        <v>19</v>
      </c>
      <c r="G5" s="468"/>
      <c r="H5" s="468"/>
      <c r="I5" s="468" t="s">
        <v>17</v>
      </c>
      <c r="J5" s="468"/>
      <c r="K5" s="71"/>
      <c r="L5" s="468" t="s">
        <v>17</v>
      </c>
      <c r="M5" s="468"/>
    </row>
    <row r="6" spans="1:22" ht="18" customHeight="1">
      <c r="A6" s="57"/>
      <c r="B6" s="112"/>
      <c r="C6" s="466" t="s">
        <v>323</v>
      </c>
      <c r="D6" s="466"/>
      <c r="E6" s="291"/>
      <c r="F6" s="466" t="s">
        <v>323</v>
      </c>
      <c r="G6" s="466"/>
      <c r="H6" s="290"/>
      <c r="I6" s="466" t="s">
        <v>345</v>
      </c>
      <c r="J6" s="466"/>
      <c r="K6" s="71"/>
      <c r="L6" s="466" t="s">
        <v>345</v>
      </c>
      <c r="M6" s="466"/>
    </row>
    <row r="7" spans="1:22" ht="18" customHeight="1">
      <c r="A7" s="57"/>
      <c r="B7" s="112"/>
      <c r="C7" s="288" t="s">
        <v>145</v>
      </c>
      <c r="D7" s="288" t="s">
        <v>144</v>
      </c>
      <c r="E7" s="288"/>
      <c r="F7" s="289" t="s">
        <v>145</v>
      </c>
      <c r="G7" s="288" t="s">
        <v>144</v>
      </c>
      <c r="H7" s="288"/>
      <c r="I7" s="289" t="s">
        <v>145</v>
      </c>
      <c r="J7" s="288" t="s">
        <v>144</v>
      </c>
      <c r="K7" s="288"/>
      <c r="L7" s="287" t="s">
        <v>145</v>
      </c>
      <c r="M7" s="287" t="s">
        <v>144</v>
      </c>
    </row>
    <row r="8" spans="1:22" ht="10.5" customHeight="1">
      <c r="A8" s="57"/>
      <c r="B8" s="66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</row>
    <row r="9" spans="1:22" s="65" customFormat="1" ht="18" customHeight="1">
      <c r="A9" s="465" t="s">
        <v>143</v>
      </c>
      <c r="B9" s="465"/>
      <c r="C9" s="64"/>
      <c r="D9" s="62">
        <v>14600</v>
      </c>
      <c r="E9" s="64"/>
      <c r="F9" s="64"/>
      <c r="G9" s="64">
        <v>36675.743922000001</v>
      </c>
      <c r="H9" s="64"/>
      <c r="I9" s="59"/>
      <c r="J9" s="59">
        <v>101.55549265633421</v>
      </c>
      <c r="K9" s="64"/>
      <c r="L9" s="59"/>
      <c r="M9" s="59">
        <v>105.85143433609741</v>
      </c>
      <c r="O9" s="65">
        <v>14600</v>
      </c>
      <c r="P9" s="50">
        <f>D9-O9</f>
        <v>0</v>
      </c>
      <c r="Q9" s="55">
        <f>G9/D9*100-100</f>
        <v>151.2037254931507</v>
      </c>
      <c r="S9" s="50">
        <f>D9-'19NK (2)'!D9</f>
        <v>-900</v>
      </c>
      <c r="T9" s="50">
        <f>O9-'19NK (2)'!O9</f>
        <v>-100</v>
      </c>
      <c r="U9" s="50">
        <f>G9-'19NK (2)'!G9</f>
        <v>-84.48784500000329</v>
      </c>
      <c r="V9" s="50">
        <f>J9-'19NK (2)'!J9</f>
        <v>-8.8866904981065602</v>
      </c>
    </row>
    <row r="10" spans="1:22" ht="18" customHeight="1">
      <c r="A10" s="57"/>
      <c r="B10" s="63" t="s">
        <v>142</v>
      </c>
      <c r="C10" s="57"/>
      <c r="D10" s="62">
        <v>3680</v>
      </c>
      <c r="E10" s="64"/>
      <c r="F10" s="64"/>
      <c r="G10" s="64">
        <v>10717.406021000003</v>
      </c>
      <c r="H10" s="64"/>
      <c r="I10" s="59"/>
      <c r="J10" s="59">
        <v>96.926425999344758</v>
      </c>
      <c r="K10" s="57"/>
      <c r="L10" s="59"/>
      <c r="M10" s="59">
        <v>109.87011276235602</v>
      </c>
      <c r="O10" s="46">
        <v>4309</v>
      </c>
      <c r="P10" s="50">
        <f>D10-O10</f>
        <v>-629</v>
      </c>
      <c r="Q10" s="55">
        <f>G10/D10*100-100</f>
        <v>191.23385926630442</v>
      </c>
      <c r="U10" s="51">
        <f>G10-'19NK (2)'!G10</f>
        <v>-4570.8307359999981</v>
      </c>
      <c r="V10" s="51">
        <f>J10-'19NK (2)'!J10</f>
        <v>-15.611225879398717</v>
      </c>
    </row>
    <row r="11" spans="1:22" ht="18" customHeight="1">
      <c r="A11" s="57"/>
      <c r="B11" s="63" t="s">
        <v>141</v>
      </c>
      <c r="C11" s="57"/>
      <c r="D11" s="62">
        <v>10920</v>
      </c>
      <c r="E11" s="62"/>
      <c r="F11" s="62"/>
      <c r="G11" s="62">
        <v>25959</v>
      </c>
      <c r="H11" s="62"/>
      <c r="I11" s="59"/>
      <c r="J11" s="59">
        <v>103.21670988723196</v>
      </c>
      <c r="K11" s="57"/>
      <c r="L11" s="59"/>
      <c r="M11" s="59">
        <v>104.2767126111434</v>
      </c>
      <c r="O11" s="46">
        <v>10291</v>
      </c>
      <c r="P11" s="50">
        <f>D11-O11</f>
        <v>629</v>
      </c>
      <c r="Q11" s="55">
        <f>G11/D11*100-100</f>
        <v>137.7197802197802</v>
      </c>
      <c r="U11" s="51">
        <f>G11-'19NK (2)'!G11</f>
        <v>4487.0049900000013</v>
      </c>
      <c r="V11" s="51">
        <f>J11-'19NK (2)'!J11</f>
        <v>-5.8713158376069146</v>
      </c>
    </row>
    <row r="12" spans="1:22" ht="18" customHeight="1">
      <c r="A12" s="57"/>
      <c r="B12" s="61" t="s">
        <v>140</v>
      </c>
      <c r="C12" s="57"/>
      <c r="D12" s="53">
        <v>420</v>
      </c>
      <c r="E12" s="57"/>
      <c r="F12" s="57"/>
      <c r="G12" s="53">
        <v>645.78805599999998</v>
      </c>
      <c r="H12" s="57"/>
      <c r="I12" s="52"/>
      <c r="J12" s="52">
        <v>281.4459944673078</v>
      </c>
      <c r="K12" s="57"/>
      <c r="L12" s="59"/>
      <c r="M12" s="52">
        <v>182.08108430980982</v>
      </c>
      <c r="O12" s="46">
        <v>191</v>
      </c>
      <c r="P12" s="50">
        <f>D12-O12</f>
        <v>229</v>
      </c>
      <c r="Q12" s="56">
        <f>G12/D12*100-100</f>
        <v>53.759060952380935</v>
      </c>
      <c r="U12" s="51">
        <f>U10+U11</f>
        <v>-83.825745999996798</v>
      </c>
    </row>
    <row r="13" spans="1:22" ht="18" customHeight="1">
      <c r="A13" s="57"/>
      <c r="B13" s="60" t="s">
        <v>139</v>
      </c>
      <c r="C13" s="57"/>
      <c r="D13" s="53">
        <v>10500</v>
      </c>
      <c r="E13" s="57"/>
      <c r="F13" s="57"/>
      <c r="G13" s="53">
        <v>25312.549845000001</v>
      </c>
      <c r="H13" s="57"/>
      <c r="I13" s="52"/>
      <c r="J13" s="52">
        <v>100.66676900015779</v>
      </c>
      <c r="K13" s="57"/>
      <c r="L13" s="59"/>
      <c r="M13" s="52">
        <v>103.15218092743112</v>
      </c>
      <c r="O13" s="46">
        <v>10100</v>
      </c>
      <c r="P13" s="50">
        <f>D13-O13</f>
        <v>400</v>
      </c>
      <c r="Q13" s="56">
        <f>G13/D13*100-100</f>
        <v>141.07190328571431</v>
      </c>
    </row>
    <row r="14" spans="1:22" ht="18" customHeight="1">
      <c r="A14" s="464" t="s">
        <v>138</v>
      </c>
      <c r="B14" s="464"/>
      <c r="C14" s="57"/>
      <c r="D14" s="57"/>
      <c r="E14" s="57"/>
      <c r="F14" s="57"/>
      <c r="G14" s="57"/>
      <c r="H14" s="57"/>
      <c r="I14" s="52"/>
      <c r="J14" s="52"/>
      <c r="K14" s="57"/>
      <c r="L14" s="52"/>
      <c r="M14" s="52"/>
      <c r="P14" s="50"/>
      <c r="Q14" s="55"/>
    </row>
    <row r="15" spans="1:22" ht="18" customHeight="1">
      <c r="A15" s="57"/>
      <c r="B15" s="342" t="s">
        <v>137</v>
      </c>
      <c r="C15" s="53"/>
      <c r="D15" s="53">
        <v>350</v>
      </c>
      <c r="E15" s="53"/>
      <c r="F15" s="53"/>
      <c r="G15" s="53">
        <v>1091.1355579999999</v>
      </c>
      <c r="H15" s="53"/>
      <c r="I15" s="52"/>
      <c r="J15" s="52">
        <v>87.361128347947073</v>
      </c>
      <c r="K15" s="53"/>
      <c r="L15" s="52"/>
      <c r="M15" s="52">
        <v>102.32844132856947</v>
      </c>
      <c r="O15" s="46">
        <v>550</v>
      </c>
      <c r="P15" s="50">
        <f t="shared" ref="P15:P42" si="0">D15-O15</f>
        <v>-200</v>
      </c>
      <c r="Q15" s="49">
        <f t="shared" ref="Q15:Q42" si="1">G15/D15*100-100</f>
        <v>211.75301657142859</v>
      </c>
    </row>
    <row r="16" spans="1:22" ht="18" customHeight="1">
      <c r="A16" s="57"/>
      <c r="B16" s="342" t="s">
        <v>136</v>
      </c>
      <c r="C16" s="53"/>
      <c r="D16" s="53">
        <v>200</v>
      </c>
      <c r="E16" s="53"/>
      <c r="F16" s="53"/>
      <c r="G16" s="53">
        <v>554.937682</v>
      </c>
      <c r="H16" s="53"/>
      <c r="I16" s="52"/>
      <c r="J16" s="52">
        <v>75.127139536415967</v>
      </c>
      <c r="K16" s="53"/>
      <c r="L16" s="52"/>
      <c r="M16" s="52">
        <v>85.570916019418704</v>
      </c>
      <c r="O16" s="46">
        <v>230</v>
      </c>
      <c r="P16" s="50">
        <f t="shared" si="0"/>
        <v>-30</v>
      </c>
      <c r="Q16" s="56">
        <f t="shared" si="1"/>
        <v>177.468841</v>
      </c>
    </row>
    <row r="17" spans="1:18" ht="17.100000000000001" customHeight="1">
      <c r="A17" s="57"/>
      <c r="B17" s="342" t="s">
        <v>135</v>
      </c>
      <c r="C17" s="53">
        <v>12</v>
      </c>
      <c r="D17" s="53">
        <v>104.71139136394791</v>
      </c>
      <c r="E17" s="53"/>
      <c r="F17" s="53">
        <v>44.728999999999999</v>
      </c>
      <c r="G17" s="53">
        <v>371.01234836394792</v>
      </c>
      <c r="H17" s="53"/>
      <c r="I17" s="52">
        <v>78.740157480314949</v>
      </c>
      <c r="J17" s="52">
        <v>66.975172665980566</v>
      </c>
      <c r="K17" s="53"/>
      <c r="L17" s="52">
        <v>97.73626133508138</v>
      </c>
      <c r="M17" s="52">
        <v>79.047352580800023</v>
      </c>
      <c r="N17" s="46">
        <v>20</v>
      </c>
      <c r="O17" s="51">
        <v>180.14618668300653</v>
      </c>
      <c r="P17" s="50">
        <f t="shared" si="0"/>
        <v>-75.434795319058622</v>
      </c>
      <c r="Q17" s="55">
        <f t="shared" si="1"/>
        <v>254.31899388521288</v>
      </c>
    </row>
    <row r="18" spans="1:18" ht="17.100000000000001" customHeight="1">
      <c r="A18" s="57"/>
      <c r="B18" s="342" t="s">
        <v>134</v>
      </c>
      <c r="C18" s="53">
        <v>100</v>
      </c>
      <c r="D18" s="53">
        <v>175.41123856707318</v>
      </c>
      <c r="E18" s="53"/>
      <c r="F18" s="53">
        <v>283.69299999999998</v>
      </c>
      <c r="G18" s="53">
        <v>499.6528455670732</v>
      </c>
      <c r="H18" s="53"/>
      <c r="I18" s="52">
        <v>73.272956417245524</v>
      </c>
      <c r="J18" s="52">
        <v>66.415071108159367</v>
      </c>
      <c r="K18" s="53"/>
      <c r="L18" s="52">
        <v>80.406606145290979</v>
      </c>
      <c r="M18" s="52">
        <v>73.074011049779557</v>
      </c>
      <c r="N18" s="46">
        <v>140</v>
      </c>
      <c r="O18" s="51">
        <v>315.51519051279234</v>
      </c>
      <c r="P18" s="50">
        <f t="shared" si="0"/>
        <v>-140.10395194571916</v>
      </c>
      <c r="Q18" s="56">
        <f t="shared" si="1"/>
        <v>184.84654099059765</v>
      </c>
    </row>
    <row r="19" spans="1:18" ht="17.100000000000001" customHeight="1">
      <c r="A19" s="57"/>
      <c r="B19" s="342" t="s">
        <v>133</v>
      </c>
      <c r="C19" s="53">
        <v>5</v>
      </c>
      <c r="D19" s="53">
        <v>8.1174030769230772</v>
      </c>
      <c r="E19" s="53"/>
      <c r="F19" s="53">
        <v>17.000999999999998</v>
      </c>
      <c r="G19" s="53">
        <v>29.325779076923077</v>
      </c>
      <c r="H19" s="53"/>
      <c r="I19" s="52">
        <v>84.659668134100912</v>
      </c>
      <c r="J19" s="52">
        <v>93.261065937286645</v>
      </c>
      <c r="K19" s="53"/>
      <c r="L19" s="52">
        <v>103.6204059243006</v>
      </c>
      <c r="M19" s="52">
        <v>114.83498632030775</v>
      </c>
      <c r="N19" s="51">
        <v>9.9412222222222209</v>
      </c>
      <c r="O19" s="51">
        <v>14.673880555555552</v>
      </c>
      <c r="P19" s="50">
        <f t="shared" si="0"/>
        <v>-6.5564774786324751</v>
      </c>
      <c r="Q19" s="56">
        <f t="shared" si="1"/>
        <v>261.27045557578856</v>
      </c>
    </row>
    <row r="20" spans="1:18" ht="17.100000000000001" customHeight="1">
      <c r="A20" s="57"/>
      <c r="B20" s="342" t="s">
        <v>132</v>
      </c>
      <c r="C20" s="53">
        <v>13</v>
      </c>
      <c r="D20" s="53">
        <v>34.914330091692129</v>
      </c>
      <c r="E20" s="53"/>
      <c r="F20" s="53">
        <v>32.284999999999997</v>
      </c>
      <c r="G20" s="53">
        <v>91.676455091692134</v>
      </c>
      <c r="H20" s="53"/>
      <c r="I20" s="52">
        <v>100.72053924227164</v>
      </c>
      <c r="J20" s="52">
        <v>73.872235779590739</v>
      </c>
      <c r="K20" s="53"/>
      <c r="L20" s="52">
        <v>107.83593306389659</v>
      </c>
      <c r="M20" s="52">
        <v>79.442906129448829</v>
      </c>
      <c r="N20" s="51">
        <v>9.66267160939225</v>
      </c>
      <c r="O20" s="51">
        <v>70</v>
      </c>
      <c r="P20" s="50">
        <f t="shared" si="0"/>
        <v>-35.085669908307871</v>
      </c>
      <c r="Q20" s="55">
        <f t="shared" si="1"/>
        <v>162.57543779568772</v>
      </c>
    </row>
    <row r="21" spans="1:18" ht="17.100000000000001" customHeight="1">
      <c r="A21" s="57"/>
      <c r="B21" s="343" t="s">
        <v>131</v>
      </c>
      <c r="C21" s="53">
        <v>350</v>
      </c>
      <c r="D21" s="53">
        <v>140</v>
      </c>
      <c r="E21" s="53"/>
      <c r="F21" s="53">
        <v>787.55200000000002</v>
      </c>
      <c r="G21" s="53">
        <v>335.31035199999997</v>
      </c>
      <c r="H21" s="53"/>
      <c r="I21" s="52">
        <v>103.84339229660047</v>
      </c>
      <c r="J21" s="52">
        <v>83.474749496450499</v>
      </c>
      <c r="K21" s="53"/>
      <c r="L21" s="52">
        <v>95.109577113376403</v>
      </c>
      <c r="M21" s="52">
        <v>82.483496940599991</v>
      </c>
      <c r="N21" s="46">
        <v>300</v>
      </c>
      <c r="O21" s="51">
        <v>125</v>
      </c>
      <c r="P21" s="50">
        <f t="shared" si="0"/>
        <v>15</v>
      </c>
      <c r="Q21" s="56">
        <f t="shared" si="1"/>
        <v>139.50739428571427</v>
      </c>
    </row>
    <row r="22" spans="1:18" ht="17.100000000000001" customHeight="1">
      <c r="A22" s="57"/>
      <c r="B22" s="342" t="s">
        <v>130</v>
      </c>
      <c r="C22" s="53">
        <v>150</v>
      </c>
      <c r="D22" s="53">
        <v>59.903623449768325</v>
      </c>
      <c r="E22" s="53"/>
      <c r="F22" s="53">
        <v>424.18599999999998</v>
      </c>
      <c r="G22" s="53">
        <v>159.54592844976833</v>
      </c>
      <c r="H22" s="53"/>
      <c r="I22" s="52">
        <v>87.18345141847476</v>
      </c>
      <c r="J22" s="52">
        <v>113.793227056448</v>
      </c>
      <c r="K22" s="53"/>
      <c r="L22" s="52">
        <v>74.135969365908565</v>
      </c>
      <c r="M22" s="52">
        <v>91.149664175197017</v>
      </c>
      <c r="N22" s="46">
        <v>300</v>
      </c>
      <c r="O22" s="51">
        <v>80</v>
      </c>
      <c r="P22" s="50">
        <f t="shared" si="0"/>
        <v>-20.096376550231675</v>
      </c>
      <c r="Q22" s="56">
        <f t="shared" si="1"/>
        <v>166.33769254969064</v>
      </c>
    </row>
    <row r="23" spans="1:18" ht="17.100000000000001" customHeight="1">
      <c r="A23" s="57"/>
      <c r="B23" s="342" t="s">
        <v>129</v>
      </c>
      <c r="C23" s="53">
        <v>6</v>
      </c>
      <c r="D23" s="53">
        <v>2</v>
      </c>
      <c r="E23" s="53"/>
      <c r="F23" s="53">
        <v>9.3979999999999997</v>
      </c>
      <c r="G23" s="53">
        <v>2.651735</v>
      </c>
      <c r="H23" s="53"/>
      <c r="I23" s="52">
        <v>3.3991445486219334</v>
      </c>
      <c r="J23" s="52">
        <v>9.3136076091429061</v>
      </c>
      <c r="K23" s="53"/>
      <c r="L23" s="52">
        <v>2.6947824790393042</v>
      </c>
      <c r="M23" s="52">
        <v>5.9949407319862331</v>
      </c>
      <c r="N23" s="46">
        <v>80</v>
      </c>
      <c r="O23" s="51">
        <v>7.3963988175221722</v>
      </c>
      <c r="P23" s="50">
        <f t="shared" si="0"/>
        <v>-5.3963988175221722</v>
      </c>
      <c r="Q23" s="55">
        <f t="shared" si="1"/>
        <v>32.586749999999995</v>
      </c>
      <c r="R23" s="46">
        <f>J23/M23*100</f>
        <v>155.35779293779837</v>
      </c>
    </row>
    <row r="24" spans="1:18" ht="17.100000000000001" customHeight="1">
      <c r="A24" s="57"/>
      <c r="B24" s="342" t="s">
        <v>128</v>
      </c>
      <c r="C24" s="53">
        <v>700</v>
      </c>
      <c r="D24" s="53">
        <v>420</v>
      </c>
      <c r="E24" s="53"/>
      <c r="F24" s="53">
        <v>1186.712</v>
      </c>
      <c r="G24" s="53">
        <v>645.78805599999998</v>
      </c>
      <c r="H24" s="53"/>
      <c r="I24" s="52">
        <v>241.21046302071312</v>
      </c>
      <c r="J24" s="52">
        <v>281.4459944673078</v>
      </c>
      <c r="K24" s="53"/>
      <c r="L24" s="52">
        <v>176.82007208619353</v>
      </c>
      <c r="M24" s="52">
        <v>182.08108430980982</v>
      </c>
      <c r="N24" s="46">
        <v>496</v>
      </c>
      <c r="O24" s="51">
        <v>191</v>
      </c>
      <c r="P24" s="50">
        <f t="shared" si="0"/>
        <v>229</v>
      </c>
      <c r="Q24" s="56">
        <f t="shared" si="1"/>
        <v>53.759060952380935</v>
      </c>
    </row>
    <row r="25" spans="1:18" ht="17.100000000000001" customHeight="1">
      <c r="A25" s="57"/>
      <c r="B25" s="342" t="s">
        <v>127</v>
      </c>
      <c r="C25" s="53">
        <v>200</v>
      </c>
      <c r="D25" s="53">
        <v>117.04026105928378</v>
      </c>
      <c r="E25" s="53"/>
      <c r="F25" s="53">
        <v>435.45699999999999</v>
      </c>
      <c r="G25" s="53">
        <v>247.10374105928378</v>
      </c>
      <c r="H25" s="53"/>
      <c r="I25" s="52">
        <v>83.064412298516885</v>
      </c>
      <c r="J25" s="52">
        <v>79.709875401758808</v>
      </c>
      <c r="K25" s="53"/>
      <c r="L25" s="52">
        <v>82.707725151519185</v>
      </c>
      <c r="M25" s="52">
        <v>77.836031648969183</v>
      </c>
      <c r="N25" s="46">
        <v>170</v>
      </c>
      <c r="O25" s="51">
        <v>90</v>
      </c>
      <c r="P25" s="50">
        <f t="shared" si="0"/>
        <v>27.040261059283779</v>
      </c>
      <c r="Q25" s="56">
        <f t="shared" si="1"/>
        <v>111.1271273857802</v>
      </c>
    </row>
    <row r="26" spans="1:18" ht="17.100000000000001" customHeight="1">
      <c r="A26" s="57"/>
      <c r="B26" s="342" t="s">
        <v>126</v>
      </c>
      <c r="C26" s="53"/>
      <c r="D26" s="53">
        <v>150</v>
      </c>
      <c r="E26" s="53"/>
      <c r="F26" s="53"/>
      <c r="G26" s="53">
        <v>373.98631999999998</v>
      </c>
      <c r="H26" s="53"/>
      <c r="I26" s="52"/>
      <c r="J26" s="52">
        <v>139.94092198061296</v>
      </c>
      <c r="K26" s="53"/>
      <c r="L26" s="52"/>
      <c r="M26" s="52">
        <v>149.74130082928164</v>
      </c>
      <c r="O26" s="51">
        <v>65</v>
      </c>
      <c r="P26" s="50">
        <f t="shared" si="0"/>
        <v>85</v>
      </c>
      <c r="Q26" s="55">
        <f t="shared" si="1"/>
        <v>149.32421333333332</v>
      </c>
    </row>
    <row r="27" spans="1:18" ht="17.100000000000001" customHeight="1">
      <c r="A27" s="57"/>
      <c r="B27" s="342" t="s">
        <v>125</v>
      </c>
      <c r="C27" s="53"/>
      <c r="D27" s="53">
        <v>60</v>
      </c>
      <c r="E27" s="53"/>
      <c r="F27" s="53"/>
      <c r="G27" s="53">
        <v>172.778627</v>
      </c>
      <c r="H27" s="53"/>
      <c r="I27" s="52"/>
      <c r="J27" s="52">
        <v>102.02224411392864</v>
      </c>
      <c r="K27" s="53"/>
      <c r="L27" s="52"/>
      <c r="M27" s="52">
        <v>116.02016838435361</v>
      </c>
      <c r="O27" s="51">
        <v>60</v>
      </c>
      <c r="P27" s="50">
        <f t="shared" si="0"/>
        <v>0</v>
      </c>
      <c r="Q27" s="56">
        <f t="shared" si="1"/>
        <v>187.96437833333334</v>
      </c>
    </row>
    <row r="28" spans="1:18" ht="17.100000000000001" customHeight="1">
      <c r="A28" s="57"/>
      <c r="B28" s="344" t="s">
        <v>124</v>
      </c>
      <c r="C28" s="53"/>
      <c r="D28" s="53">
        <v>170</v>
      </c>
      <c r="E28" s="53"/>
      <c r="F28" s="53"/>
      <c r="G28" s="53">
        <v>493.51793199999997</v>
      </c>
      <c r="H28" s="53"/>
      <c r="I28" s="52"/>
      <c r="J28" s="52">
        <v>101.3564594590856</v>
      </c>
      <c r="K28" s="53"/>
      <c r="L28" s="52"/>
      <c r="M28" s="52">
        <v>118.25680798396864</v>
      </c>
      <c r="O28" s="51">
        <v>180</v>
      </c>
      <c r="P28" s="50">
        <f t="shared" si="0"/>
        <v>-10</v>
      </c>
      <c r="Q28" s="56">
        <f t="shared" si="1"/>
        <v>190.30466588235294</v>
      </c>
    </row>
    <row r="29" spans="1:18" ht="17.100000000000001" customHeight="1">
      <c r="A29" s="57"/>
      <c r="B29" s="342" t="s">
        <v>123</v>
      </c>
      <c r="C29" s="53">
        <v>60</v>
      </c>
      <c r="D29" s="53">
        <v>77.88366529774126</v>
      </c>
      <c r="E29" s="53"/>
      <c r="F29" s="53">
        <v>217.15</v>
      </c>
      <c r="G29" s="53">
        <v>277.66424329774122</v>
      </c>
      <c r="H29" s="53"/>
      <c r="I29" s="52">
        <v>118.22194199243378</v>
      </c>
      <c r="J29" s="52">
        <v>102.7503641545881</v>
      </c>
      <c r="K29" s="53"/>
      <c r="L29" s="52">
        <v>116.58997804038636</v>
      </c>
      <c r="M29" s="52">
        <v>101.33355167719802</v>
      </c>
      <c r="N29" s="46">
        <v>100</v>
      </c>
      <c r="O29" s="51">
        <v>190</v>
      </c>
      <c r="P29" s="50">
        <f t="shared" si="0"/>
        <v>-112.11633470225874</v>
      </c>
      <c r="Q29" s="55">
        <f t="shared" si="1"/>
        <v>256.51152553781247</v>
      </c>
    </row>
    <row r="30" spans="1:18" ht="17.100000000000001" customHeight="1">
      <c r="A30" s="57"/>
      <c r="B30" s="344" t="s">
        <v>122</v>
      </c>
      <c r="C30" s="53"/>
      <c r="D30" s="53">
        <v>180</v>
      </c>
      <c r="E30" s="53"/>
      <c r="F30" s="53"/>
      <c r="G30" s="53">
        <v>557.82619599999998</v>
      </c>
      <c r="H30" s="53"/>
      <c r="I30" s="52"/>
      <c r="J30" s="52">
        <v>93.445785299171362</v>
      </c>
      <c r="K30" s="53"/>
      <c r="L30" s="52"/>
      <c r="M30" s="52">
        <v>114.12249025552121</v>
      </c>
      <c r="O30" s="51">
        <v>270</v>
      </c>
      <c r="P30" s="50">
        <f t="shared" si="0"/>
        <v>-90</v>
      </c>
      <c r="Q30" s="56">
        <f t="shared" si="1"/>
        <v>209.90344222222222</v>
      </c>
    </row>
    <row r="31" spans="1:18" ht="17.100000000000001" customHeight="1">
      <c r="A31" s="57"/>
      <c r="B31" s="344" t="s">
        <v>121</v>
      </c>
      <c r="C31" s="53"/>
      <c r="D31" s="53">
        <v>20</v>
      </c>
      <c r="E31" s="53"/>
      <c r="F31" s="53"/>
      <c r="G31" s="53">
        <v>65.280985999999999</v>
      </c>
      <c r="H31" s="53"/>
      <c r="I31" s="52"/>
      <c r="J31" s="52">
        <v>106.94539202517836</v>
      </c>
      <c r="K31" s="53"/>
      <c r="L31" s="52"/>
      <c r="M31" s="52">
        <v>126.6845481689566</v>
      </c>
      <c r="O31" s="51">
        <v>25</v>
      </c>
      <c r="P31" s="50">
        <f t="shared" si="0"/>
        <v>-5</v>
      </c>
      <c r="Q31" s="56">
        <f t="shared" si="1"/>
        <v>226.40492999999998</v>
      </c>
    </row>
    <row r="32" spans="1:18" ht="17.100000000000001" customHeight="1">
      <c r="A32" s="57"/>
      <c r="B32" s="344" t="s">
        <v>120</v>
      </c>
      <c r="C32" s="53"/>
      <c r="D32" s="53">
        <v>400</v>
      </c>
      <c r="E32" s="53"/>
      <c r="F32" s="53"/>
      <c r="G32" s="53">
        <v>1381.0785289999999</v>
      </c>
      <c r="H32" s="53"/>
      <c r="I32" s="52"/>
      <c r="J32" s="52">
        <v>91.227740075063323</v>
      </c>
      <c r="K32" s="53"/>
      <c r="L32" s="52"/>
      <c r="M32" s="52">
        <v>112.66257868279079</v>
      </c>
      <c r="O32" s="51">
        <v>620</v>
      </c>
      <c r="P32" s="50">
        <f t="shared" si="0"/>
        <v>-220</v>
      </c>
      <c r="Q32" s="58">
        <f t="shared" si="1"/>
        <v>245.26963224999997</v>
      </c>
    </row>
    <row r="33" spans="1:17" ht="17.100000000000001" customHeight="1">
      <c r="A33" s="57"/>
      <c r="B33" s="344" t="s">
        <v>119</v>
      </c>
      <c r="C33" s="53"/>
      <c r="D33" s="53">
        <v>1600</v>
      </c>
      <c r="E33" s="53"/>
      <c r="F33" s="53"/>
      <c r="G33" s="53">
        <v>4894.0719810000001</v>
      </c>
      <c r="H33" s="53"/>
      <c r="I33" s="52"/>
      <c r="J33" s="52">
        <v>98.286555368699581</v>
      </c>
      <c r="K33" s="53"/>
      <c r="L33" s="52"/>
      <c r="M33" s="52">
        <v>119.02229050184647</v>
      </c>
      <c r="O33" s="51">
        <v>2050</v>
      </c>
      <c r="P33" s="50">
        <f t="shared" si="0"/>
        <v>-450</v>
      </c>
      <c r="Q33" s="49">
        <f t="shared" si="1"/>
        <v>205.8794988125</v>
      </c>
    </row>
    <row r="34" spans="1:17" ht="17.100000000000001" customHeight="1">
      <c r="A34" s="57"/>
      <c r="B34" s="344" t="s">
        <v>118</v>
      </c>
      <c r="C34" s="53"/>
      <c r="D34" s="53">
        <v>900</v>
      </c>
      <c r="E34" s="53"/>
      <c r="F34" s="53"/>
      <c r="G34" s="53">
        <v>2668.9982529999997</v>
      </c>
      <c r="H34" s="53"/>
      <c r="I34" s="52"/>
      <c r="J34" s="52">
        <v>107.60773125297203</v>
      </c>
      <c r="K34" s="53"/>
      <c r="L34" s="52"/>
      <c r="M34" s="52">
        <v>118.38138094612111</v>
      </c>
      <c r="O34" s="51">
        <v>1200</v>
      </c>
      <c r="P34" s="50">
        <f t="shared" si="0"/>
        <v>-300</v>
      </c>
      <c r="Q34" s="49">
        <f t="shared" si="1"/>
        <v>196.55536144444443</v>
      </c>
    </row>
    <row r="35" spans="1:17" ht="17.100000000000001" customHeight="1">
      <c r="A35" s="57"/>
      <c r="B35" s="344" t="s">
        <v>117</v>
      </c>
      <c r="C35" s="53"/>
      <c r="D35" s="53">
        <v>30</v>
      </c>
      <c r="E35" s="53"/>
      <c r="F35" s="53"/>
      <c r="G35" s="53">
        <v>87.362721999999991</v>
      </c>
      <c r="H35" s="53"/>
      <c r="I35" s="52"/>
      <c r="J35" s="52">
        <v>102.29155938129017</v>
      </c>
      <c r="K35" s="53"/>
      <c r="L35" s="52"/>
      <c r="M35" s="52">
        <v>108.10386324267751</v>
      </c>
      <c r="O35" s="51">
        <v>40</v>
      </c>
      <c r="P35" s="50">
        <f t="shared" si="0"/>
        <v>-10</v>
      </c>
      <c r="Q35" s="55">
        <f t="shared" si="1"/>
        <v>191.20907333333332</v>
      </c>
    </row>
    <row r="36" spans="1:17" ht="17.100000000000001" customHeight="1">
      <c r="A36" s="57"/>
      <c r="B36" s="344" t="s">
        <v>116</v>
      </c>
      <c r="C36" s="53"/>
      <c r="D36" s="53">
        <v>30</v>
      </c>
      <c r="E36" s="53"/>
      <c r="F36" s="53"/>
      <c r="G36" s="53">
        <v>82.780644999999993</v>
      </c>
      <c r="H36" s="53"/>
      <c r="I36" s="52"/>
      <c r="J36" s="52">
        <v>110.05154300700582</v>
      </c>
      <c r="K36" s="53"/>
      <c r="L36" s="52"/>
      <c r="M36" s="52">
        <v>105.54269098462836</v>
      </c>
      <c r="O36" s="51">
        <v>30</v>
      </c>
      <c r="P36" s="50">
        <f t="shared" si="0"/>
        <v>0</v>
      </c>
      <c r="Q36" s="56">
        <f t="shared" si="1"/>
        <v>175.93548333333331</v>
      </c>
    </row>
    <row r="37" spans="1:17" ht="17.100000000000001" customHeight="1">
      <c r="A37" s="54"/>
      <c r="B37" s="344" t="s">
        <v>115</v>
      </c>
      <c r="C37" s="53">
        <v>450</v>
      </c>
      <c r="D37" s="53">
        <v>262.08078731694212</v>
      </c>
      <c r="E37" s="53"/>
      <c r="F37" s="53">
        <v>1221.056</v>
      </c>
      <c r="G37" s="53">
        <v>745.83981131694213</v>
      </c>
      <c r="H37" s="53"/>
      <c r="I37" s="52">
        <v>95.540792733804253</v>
      </c>
      <c r="J37" s="52">
        <v>78.644059059321009</v>
      </c>
      <c r="K37" s="53"/>
      <c r="L37" s="52">
        <v>133.53309522299332</v>
      </c>
      <c r="M37" s="52">
        <v>114.35066011925599</v>
      </c>
      <c r="N37" s="46">
        <v>260</v>
      </c>
      <c r="O37" s="51">
        <v>148.06762319709338</v>
      </c>
      <c r="P37" s="50">
        <f t="shared" si="0"/>
        <v>114.01316411984874</v>
      </c>
      <c r="Q37" s="56">
        <f t="shared" si="1"/>
        <v>184.58393266919478</v>
      </c>
    </row>
    <row r="38" spans="1:17" ht="17.100000000000001" customHeight="1">
      <c r="A38" s="54"/>
      <c r="B38" s="342" t="s">
        <v>344</v>
      </c>
      <c r="C38" s="53"/>
      <c r="D38" s="53">
        <v>1800</v>
      </c>
      <c r="E38" s="53"/>
      <c r="F38" s="53"/>
      <c r="G38" s="53">
        <v>4164.6133209999998</v>
      </c>
      <c r="H38" s="53"/>
      <c r="I38" s="52"/>
      <c r="J38" s="52">
        <v>104.83736290715819</v>
      </c>
      <c r="K38" s="53"/>
      <c r="L38" s="52"/>
      <c r="M38" s="52">
        <v>101.91293109233848</v>
      </c>
      <c r="O38" s="51">
        <v>1600</v>
      </c>
      <c r="P38" s="50">
        <f t="shared" si="0"/>
        <v>200</v>
      </c>
      <c r="Q38" s="55">
        <f t="shared" si="1"/>
        <v>131.36740672222223</v>
      </c>
    </row>
    <row r="39" spans="1:17" ht="17.100000000000001" customHeight="1">
      <c r="A39" s="54"/>
      <c r="B39" s="342" t="s">
        <v>343</v>
      </c>
      <c r="C39" s="53"/>
      <c r="D39" s="53">
        <v>3500</v>
      </c>
      <c r="E39" s="53"/>
      <c r="F39" s="53"/>
      <c r="G39" s="53">
        <v>6789.9180340000003</v>
      </c>
      <c r="H39" s="53"/>
      <c r="I39" s="52"/>
      <c r="J39" s="52">
        <v>103.14200745857872</v>
      </c>
      <c r="K39" s="53"/>
      <c r="L39" s="52"/>
      <c r="M39" s="52">
        <v>92.682193775811385</v>
      </c>
      <c r="O39" s="51">
        <v>2500</v>
      </c>
      <c r="P39" s="50">
        <f t="shared" si="0"/>
        <v>1000</v>
      </c>
      <c r="Q39" s="56">
        <f t="shared" si="1"/>
        <v>93.997658114285741</v>
      </c>
    </row>
    <row r="40" spans="1:17" ht="17.100000000000001" customHeight="1">
      <c r="A40" s="54"/>
      <c r="B40" s="342" t="s">
        <v>342</v>
      </c>
      <c r="C40" s="53"/>
      <c r="D40" s="53">
        <v>250</v>
      </c>
      <c r="E40" s="53"/>
      <c r="F40" s="53"/>
      <c r="G40" s="53">
        <v>668.79010500000004</v>
      </c>
      <c r="H40" s="53"/>
      <c r="I40" s="52"/>
      <c r="J40" s="52">
        <v>90.343175018880544</v>
      </c>
      <c r="K40" s="53"/>
      <c r="L40" s="52"/>
      <c r="M40" s="52">
        <v>86.631305510537871</v>
      </c>
      <c r="O40" s="51">
        <v>900</v>
      </c>
      <c r="P40" s="50">
        <f t="shared" si="0"/>
        <v>-650</v>
      </c>
      <c r="Q40" s="56">
        <f t="shared" si="1"/>
        <v>167.51604200000003</v>
      </c>
    </row>
    <row r="41" spans="1:17" ht="17.100000000000001" customHeight="1">
      <c r="A41" s="54"/>
      <c r="B41" s="344" t="s">
        <v>341</v>
      </c>
      <c r="C41" s="53"/>
      <c r="D41" s="53">
        <v>1000</v>
      </c>
      <c r="E41" s="53"/>
      <c r="F41" s="53"/>
      <c r="G41" s="53">
        <v>2630.9194429999998</v>
      </c>
      <c r="H41" s="53"/>
      <c r="I41" s="52"/>
      <c r="J41" s="52">
        <v>101.05120935657077</v>
      </c>
      <c r="K41" s="53"/>
      <c r="L41" s="52"/>
      <c r="M41" s="52">
        <v>119.30053200669907</v>
      </c>
      <c r="O41" s="51">
        <v>80</v>
      </c>
      <c r="P41" s="50">
        <f t="shared" si="0"/>
        <v>920</v>
      </c>
      <c r="Q41" s="55">
        <f t="shared" si="1"/>
        <v>163.09194429999997</v>
      </c>
    </row>
    <row r="42" spans="1:17" ht="17.100000000000001" customHeight="1">
      <c r="A42" s="54"/>
      <c r="B42" s="345" t="s">
        <v>114</v>
      </c>
      <c r="C42" s="57"/>
      <c r="D42" s="53">
        <v>90</v>
      </c>
      <c r="E42" s="53"/>
      <c r="F42" s="53"/>
      <c r="G42" s="53">
        <v>230.85418100000001</v>
      </c>
      <c r="H42" s="53"/>
      <c r="I42" s="52"/>
      <c r="J42" s="52">
        <v>96.653947723101481</v>
      </c>
      <c r="K42" s="53"/>
      <c r="L42" s="52"/>
      <c r="M42" s="52">
        <v>93.047595476026828</v>
      </c>
      <c r="O42" s="51">
        <v>500</v>
      </c>
      <c r="P42" s="50">
        <f t="shared" si="0"/>
        <v>-410</v>
      </c>
      <c r="Q42" s="49">
        <f t="shared" si="1"/>
        <v>156.50464555555556</v>
      </c>
    </row>
    <row r="43" spans="1:17">
      <c r="A43" s="54"/>
      <c r="B43" s="344" t="s">
        <v>113</v>
      </c>
      <c r="C43" s="57"/>
      <c r="D43" s="57">
        <v>550</v>
      </c>
      <c r="E43" s="54"/>
      <c r="F43" s="54"/>
      <c r="G43" s="346">
        <v>1406.9284149999999</v>
      </c>
      <c r="H43" s="54"/>
      <c r="I43" s="347"/>
      <c r="J43" s="347">
        <v>100.80268573837354</v>
      </c>
      <c r="K43" s="54"/>
      <c r="L43" s="54"/>
      <c r="M43" s="347">
        <v>107.56255991456281</v>
      </c>
    </row>
    <row r="44" spans="1:17">
      <c r="A44" s="54"/>
      <c r="B44" s="348" t="s">
        <v>340</v>
      </c>
      <c r="C44" s="54"/>
      <c r="D44" s="54">
        <v>55</v>
      </c>
      <c r="E44" s="54"/>
      <c r="F44" s="54"/>
      <c r="G44" s="346">
        <v>210.65203199999999</v>
      </c>
      <c r="H44" s="54"/>
      <c r="I44" s="347"/>
      <c r="J44" s="347">
        <v>81.766821036973653</v>
      </c>
      <c r="K44" s="54"/>
      <c r="L44" s="54"/>
      <c r="M44" s="347">
        <v>110.0840943960671</v>
      </c>
    </row>
    <row r="45" spans="1:17">
      <c r="A45" s="54"/>
      <c r="B45" s="348" t="s">
        <v>339</v>
      </c>
      <c r="C45" s="54"/>
      <c r="D45" s="54">
        <v>50</v>
      </c>
      <c r="E45" s="54"/>
      <c r="F45" s="54"/>
      <c r="G45" s="346">
        <v>176.68396000000001</v>
      </c>
      <c r="H45" s="54"/>
      <c r="I45" s="347"/>
      <c r="J45" s="347">
        <v>66.070882613567491</v>
      </c>
      <c r="K45" s="54"/>
      <c r="L45" s="54"/>
      <c r="M45" s="347">
        <v>92.299458662329982</v>
      </c>
    </row>
    <row r="46" spans="1:17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</row>
    <row r="47" spans="1:17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</row>
    <row r="48" spans="1:17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</row>
    <row r="49" spans="1:13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</row>
    <row r="50" spans="1:13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</row>
    <row r="51" spans="1:13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</row>
    <row r="52" spans="1:13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</row>
    <row r="53" spans="1:13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</row>
    <row r="54" spans="1:13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</row>
    <row r="55" spans="1:13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</row>
    <row r="56" spans="1:13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</row>
    <row r="57" spans="1:13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</row>
    <row r="58" spans="1:13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</row>
    <row r="59" spans="1:13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</row>
    <row r="60" spans="1:13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</row>
    <row r="61" spans="1:13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</row>
    <row r="62" spans="1:13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</row>
    <row r="63" spans="1:13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</row>
    <row r="64" spans="1:13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</row>
    <row r="65" spans="1:13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</row>
    <row r="66" spans="1:13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</row>
    <row r="67" spans="1:13">
      <c r="A67" s="48"/>
      <c r="B67" s="48"/>
    </row>
    <row r="68" spans="1:13">
      <c r="A68" s="48"/>
      <c r="B68" s="48"/>
    </row>
    <row r="69" spans="1:13">
      <c r="A69" s="48"/>
      <c r="B69" s="48"/>
    </row>
    <row r="70" spans="1:13">
      <c r="A70" s="48"/>
      <c r="B70" s="48"/>
    </row>
  </sheetData>
  <mergeCells count="15">
    <mergeCell ref="A14:B14"/>
    <mergeCell ref="A9:B9"/>
    <mergeCell ref="L6:M6"/>
    <mergeCell ref="C4:D4"/>
    <mergeCell ref="F4:G4"/>
    <mergeCell ref="H4:H5"/>
    <mergeCell ref="I4:J4"/>
    <mergeCell ref="L4:M4"/>
    <mergeCell ref="C5:D5"/>
    <mergeCell ref="F5:G5"/>
    <mergeCell ref="I5:J5"/>
    <mergeCell ref="L5:M5"/>
    <mergeCell ref="C6:D6"/>
    <mergeCell ref="F6:G6"/>
    <mergeCell ref="I6:J6"/>
  </mergeCells>
  <pageMargins left="0.86614173228346503" right="0.39370078740157499" top="0.74803149606299202" bottom="0.59055118110236204" header="0.31496062992126" footer="0.511811023622047"/>
  <pageSetup paperSize="9" firstPageNumber="16" orientation="portrait" r:id="rId1"/>
  <headerFooter alignWithMargins="0">
    <oddHeader>&amp;C&amp;"Times New Roman,Regular"&amp;12&amp;P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"/>
  <sheetViews>
    <sheetView topLeftCell="A34" workbookViewId="0">
      <selection activeCell="I34" sqref="I34"/>
    </sheetView>
  </sheetViews>
  <sheetFormatPr defaultColWidth="10.28515625" defaultRowHeight="15"/>
  <cols>
    <col min="1" max="1" width="1.28515625" style="76" customWidth="1"/>
    <col min="2" max="2" width="31.7109375" style="77" customWidth="1"/>
    <col min="3" max="4" width="6.28515625" style="76" customWidth="1"/>
    <col min="5" max="5" width="0.5703125" style="76" customWidth="1"/>
    <col min="6" max="7" width="6.28515625" style="76" customWidth="1"/>
    <col min="8" max="8" width="0.5703125" style="76" customWidth="1"/>
    <col min="9" max="9" width="7.28515625" style="76" customWidth="1"/>
    <col min="10" max="10" width="8.42578125" style="76" customWidth="1"/>
    <col min="11" max="11" width="0.42578125" style="76" customWidth="1"/>
    <col min="12" max="13" width="7.7109375" style="76" customWidth="1"/>
    <col min="14" max="17" width="0" style="76" hidden="1" customWidth="1"/>
    <col min="18" max="16384" width="10.28515625" style="76"/>
  </cols>
  <sheetData>
    <row r="1" spans="1:19" s="46" customFormat="1" ht="18" customHeight="1">
      <c r="A1" s="75" t="s">
        <v>396</v>
      </c>
      <c r="B1" s="75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</row>
    <row r="2" spans="1:19" s="46" customFormat="1" ht="13.15" customHeight="1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</row>
    <row r="3" spans="1:19" s="67" customFormat="1" ht="18" customHeight="1">
      <c r="A3" s="71"/>
      <c r="B3" s="72"/>
      <c r="C3" s="71"/>
      <c r="D3" s="71"/>
      <c r="E3" s="71"/>
      <c r="F3" s="71"/>
      <c r="G3" s="70"/>
      <c r="H3" s="70"/>
      <c r="I3" s="70"/>
      <c r="J3" s="69"/>
      <c r="K3" s="69"/>
      <c r="L3" s="69"/>
      <c r="M3" s="295" t="s">
        <v>347</v>
      </c>
    </row>
    <row r="4" spans="1:19" s="46" customFormat="1" ht="18" customHeight="1">
      <c r="A4" s="294"/>
      <c r="B4" s="293"/>
      <c r="C4" s="467" t="s">
        <v>109</v>
      </c>
      <c r="D4" s="467"/>
      <c r="E4" s="292"/>
      <c r="F4" s="467" t="s">
        <v>108</v>
      </c>
      <c r="G4" s="467"/>
      <c r="H4" s="467"/>
      <c r="I4" s="467" t="s">
        <v>346</v>
      </c>
      <c r="J4" s="467"/>
      <c r="K4" s="68"/>
      <c r="L4" s="467" t="s">
        <v>334</v>
      </c>
      <c r="M4" s="467"/>
    </row>
    <row r="5" spans="1:19" s="46" customFormat="1" ht="18" customHeight="1">
      <c r="A5" s="57"/>
      <c r="B5" s="112"/>
      <c r="C5" s="468" t="s">
        <v>105</v>
      </c>
      <c r="D5" s="468"/>
      <c r="E5" s="291"/>
      <c r="F5" s="468" t="s">
        <v>19</v>
      </c>
      <c r="G5" s="468"/>
      <c r="H5" s="468"/>
      <c r="I5" s="468" t="s">
        <v>17</v>
      </c>
      <c r="J5" s="468"/>
      <c r="K5" s="71"/>
      <c r="L5" s="468" t="s">
        <v>17</v>
      </c>
      <c r="M5" s="468"/>
    </row>
    <row r="6" spans="1:19" s="46" customFormat="1" ht="18" customHeight="1">
      <c r="A6" s="57"/>
      <c r="B6" s="112"/>
      <c r="C6" s="466" t="s">
        <v>323</v>
      </c>
      <c r="D6" s="466"/>
      <c r="E6" s="291"/>
      <c r="F6" s="466" t="s">
        <v>323</v>
      </c>
      <c r="G6" s="466"/>
      <c r="H6" s="290"/>
      <c r="I6" s="466" t="s">
        <v>345</v>
      </c>
      <c r="J6" s="466"/>
      <c r="K6" s="71"/>
      <c r="L6" s="466" t="s">
        <v>345</v>
      </c>
      <c r="M6" s="466"/>
    </row>
    <row r="7" spans="1:19" s="46" customFormat="1" ht="18" customHeight="1">
      <c r="A7" s="57"/>
      <c r="B7" s="112"/>
      <c r="C7" s="288" t="s">
        <v>145</v>
      </c>
      <c r="D7" s="288" t="s">
        <v>144</v>
      </c>
      <c r="E7" s="288"/>
      <c r="F7" s="289" t="s">
        <v>145</v>
      </c>
      <c r="G7" s="288" t="s">
        <v>144</v>
      </c>
      <c r="H7" s="288"/>
      <c r="I7" s="289" t="s">
        <v>145</v>
      </c>
      <c r="J7" s="288" t="s">
        <v>144</v>
      </c>
      <c r="K7" s="288"/>
      <c r="L7" s="287" t="s">
        <v>145</v>
      </c>
      <c r="M7" s="287" t="s">
        <v>144</v>
      </c>
    </row>
    <row r="8" spans="1:19" s="46" customFormat="1" ht="18" customHeight="1">
      <c r="A8" s="57"/>
      <c r="B8" s="112"/>
      <c r="C8" s="298"/>
      <c r="D8" s="298"/>
      <c r="E8" s="298"/>
      <c r="F8" s="299"/>
      <c r="G8" s="298"/>
      <c r="H8" s="298"/>
      <c r="I8" s="299"/>
      <c r="J8" s="298"/>
      <c r="K8" s="298"/>
      <c r="L8" s="297"/>
      <c r="M8" s="297"/>
    </row>
    <row r="9" spans="1:19" s="111" customFormat="1" ht="15.95" customHeight="1">
      <c r="A9" s="469" t="s">
        <v>143</v>
      </c>
      <c r="B9" s="469"/>
      <c r="C9" s="100"/>
      <c r="D9" s="106">
        <v>15500</v>
      </c>
      <c r="E9" s="106"/>
      <c r="F9" s="106"/>
      <c r="G9" s="447">
        <v>36760.231767000005</v>
      </c>
      <c r="H9" s="447"/>
      <c r="I9" s="448"/>
      <c r="J9" s="449">
        <v>110.44218315444077</v>
      </c>
      <c r="K9" s="447"/>
      <c r="L9" s="450"/>
      <c r="M9" s="109">
        <v>107.4757780166242</v>
      </c>
      <c r="N9" s="108"/>
      <c r="O9" s="108">
        <v>14700</v>
      </c>
      <c r="P9" s="94">
        <f t="shared" ref="P9:P44" si="0">D9-O9</f>
        <v>800</v>
      </c>
      <c r="Q9" s="93">
        <f>G9/D9*100-100</f>
        <v>137.16278559354839</v>
      </c>
      <c r="S9" s="94"/>
    </row>
    <row r="10" spans="1:19" s="107" customFormat="1" ht="15.95" customHeight="1">
      <c r="A10" s="99"/>
      <c r="B10" s="63" t="s">
        <v>142</v>
      </c>
      <c r="C10" s="100"/>
      <c r="D10" s="106">
        <v>6200</v>
      </c>
      <c r="E10" s="106"/>
      <c r="F10" s="448"/>
      <c r="G10" s="447">
        <v>15288.236757000001</v>
      </c>
      <c r="H10" s="447"/>
      <c r="I10" s="448"/>
      <c r="J10" s="449">
        <v>112.53765187874347</v>
      </c>
      <c r="K10" s="447"/>
      <c r="L10" s="450"/>
      <c r="M10" s="109">
        <v>110.98770255132426</v>
      </c>
      <c r="N10" s="110"/>
      <c r="O10" s="108">
        <v>6200</v>
      </c>
      <c r="P10" s="94">
        <f t="shared" si="0"/>
        <v>0</v>
      </c>
      <c r="Q10" s="93">
        <f>G10/D10*100-100</f>
        <v>146.58446382258066</v>
      </c>
    </row>
    <row r="11" spans="1:19" s="107" customFormat="1" ht="15.95" customHeight="1">
      <c r="A11" s="99"/>
      <c r="B11" s="63" t="s">
        <v>141</v>
      </c>
      <c r="C11" s="100"/>
      <c r="D11" s="106">
        <v>9300</v>
      </c>
      <c r="E11" s="106"/>
      <c r="F11" s="448"/>
      <c r="G11" s="447">
        <v>21471.995009999999</v>
      </c>
      <c r="H11" s="447"/>
      <c r="I11" s="448"/>
      <c r="J11" s="449">
        <v>109.08802572483887</v>
      </c>
      <c r="K11" s="447"/>
      <c r="L11" s="450"/>
      <c r="M11" s="109">
        <v>105.10773283622771</v>
      </c>
      <c r="N11" s="108"/>
      <c r="O11" s="108">
        <f>O9-O10</f>
        <v>8500</v>
      </c>
      <c r="P11" s="94">
        <f t="shared" si="0"/>
        <v>800</v>
      </c>
      <c r="Q11" s="93">
        <f>G11/D11*100-100</f>
        <v>130.88166677419352</v>
      </c>
    </row>
    <row r="12" spans="1:19" ht="15.95" customHeight="1">
      <c r="A12" s="464" t="s">
        <v>138</v>
      </c>
      <c r="B12" s="464"/>
      <c r="C12" s="100"/>
      <c r="D12" s="100"/>
      <c r="E12" s="106"/>
      <c r="F12" s="100"/>
      <c r="G12" s="100"/>
      <c r="H12" s="100"/>
      <c r="I12" s="450"/>
      <c r="J12" s="449"/>
      <c r="K12" s="100"/>
      <c r="L12" s="450"/>
      <c r="M12" s="105"/>
      <c r="N12" s="104"/>
      <c r="O12" s="104"/>
      <c r="P12" s="94">
        <f t="shared" si="0"/>
        <v>0</v>
      </c>
      <c r="Q12" s="93"/>
    </row>
    <row r="13" spans="1:19" ht="15.95" customHeight="1">
      <c r="A13" s="99"/>
      <c r="B13" s="344" t="s">
        <v>168</v>
      </c>
      <c r="C13" s="100"/>
      <c r="D13" s="100">
        <v>100</v>
      </c>
      <c r="E13" s="98"/>
      <c r="F13" s="98"/>
      <c r="G13" s="98">
        <v>256.32932400000004</v>
      </c>
      <c r="H13" s="98"/>
      <c r="I13" s="451"/>
      <c r="J13" s="451">
        <v>100.59223274660634</v>
      </c>
      <c r="K13" s="100"/>
      <c r="L13" s="450"/>
      <c r="M13" s="97">
        <v>93.973453311130001</v>
      </c>
      <c r="N13" s="102"/>
      <c r="O13" s="102">
        <v>120</v>
      </c>
      <c r="P13" s="94">
        <f t="shared" si="0"/>
        <v>-20</v>
      </c>
      <c r="Q13" s="93">
        <f t="shared" ref="Q13:Q44" si="1">G13/D13*100-100</f>
        <v>156.32932400000004</v>
      </c>
    </row>
    <row r="14" spans="1:19" ht="15.95" customHeight="1">
      <c r="A14" s="99"/>
      <c r="B14" s="345" t="s">
        <v>167</v>
      </c>
      <c r="C14" s="100"/>
      <c r="D14" s="100">
        <v>90</v>
      </c>
      <c r="E14" s="98"/>
      <c r="F14" s="98"/>
      <c r="G14" s="98">
        <v>155.31715500000001</v>
      </c>
      <c r="H14" s="98"/>
      <c r="I14" s="451"/>
      <c r="J14" s="451">
        <v>164.84458754501333</v>
      </c>
      <c r="K14" s="100"/>
      <c r="L14" s="450"/>
      <c r="M14" s="97">
        <v>113.59351180474471</v>
      </c>
      <c r="N14" s="102"/>
      <c r="O14" s="102">
        <v>80</v>
      </c>
      <c r="P14" s="94">
        <f t="shared" si="0"/>
        <v>10</v>
      </c>
      <c r="Q14" s="93">
        <f t="shared" si="1"/>
        <v>72.574616666666685</v>
      </c>
    </row>
    <row r="15" spans="1:19" ht="15.95" customHeight="1">
      <c r="A15" s="99"/>
      <c r="B15" s="344" t="s">
        <v>136</v>
      </c>
      <c r="C15" s="100"/>
      <c r="D15" s="100">
        <v>100</v>
      </c>
      <c r="E15" s="103"/>
      <c r="F15" s="98"/>
      <c r="G15" s="98">
        <v>274.075242</v>
      </c>
      <c r="H15" s="98"/>
      <c r="I15" s="451"/>
      <c r="J15" s="451">
        <v>112.2517258422219</v>
      </c>
      <c r="K15" s="100"/>
      <c r="L15" s="450"/>
      <c r="M15" s="97">
        <v>110.62427851853744</v>
      </c>
      <c r="N15" s="102"/>
      <c r="O15" s="102">
        <v>110</v>
      </c>
      <c r="P15" s="94">
        <f t="shared" si="0"/>
        <v>-10</v>
      </c>
      <c r="Q15" s="93">
        <f t="shared" si="1"/>
        <v>174.075242</v>
      </c>
    </row>
    <row r="16" spans="1:19" ht="15.95" customHeight="1">
      <c r="A16" s="99"/>
      <c r="B16" s="345" t="s">
        <v>166</v>
      </c>
      <c r="C16" s="452">
        <v>100</v>
      </c>
      <c r="D16" s="452">
        <v>31.028260994870021</v>
      </c>
      <c r="E16" s="98"/>
      <c r="F16" s="98">
        <v>365.28399999999999</v>
      </c>
      <c r="G16" s="98">
        <v>106.15190999487002</v>
      </c>
      <c r="H16" s="98"/>
      <c r="I16" s="451">
        <v>89.749688119833777</v>
      </c>
      <c r="J16" s="451">
        <v>121.72904872840162</v>
      </c>
      <c r="K16" s="100"/>
      <c r="L16" s="450">
        <v>46.770959506072941</v>
      </c>
      <c r="M16" s="97">
        <v>57.264179492557446</v>
      </c>
      <c r="N16" s="102">
        <v>250</v>
      </c>
      <c r="O16" s="102">
        <v>54.18632796741408</v>
      </c>
      <c r="P16" s="94">
        <f t="shared" si="0"/>
        <v>-23.158066972544059</v>
      </c>
      <c r="Q16" s="93">
        <f t="shared" si="1"/>
        <v>242.11362993375747</v>
      </c>
    </row>
    <row r="17" spans="1:17" ht="15.95" customHeight="1">
      <c r="A17" s="99"/>
      <c r="B17" s="345" t="s">
        <v>165</v>
      </c>
      <c r="C17" s="100"/>
      <c r="D17" s="100">
        <v>40</v>
      </c>
      <c r="E17" s="452"/>
      <c r="F17" s="452"/>
      <c r="G17" s="452">
        <v>100.83745400000001</v>
      </c>
      <c r="H17" s="452"/>
      <c r="I17" s="451"/>
      <c r="J17" s="451">
        <v>97.771365279833617</v>
      </c>
      <c r="K17" s="99"/>
      <c r="L17" s="450"/>
      <c r="M17" s="97">
        <v>89.194028898091318</v>
      </c>
      <c r="N17" s="102"/>
      <c r="O17" s="102">
        <v>75</v>
      </c>
      <c r="P17" s="94">
        <f t="shared" si="0"/>
        <v>-35</v>
      </c>
      <c r="Q17" s="93">
        <f t="shared" si="1"/>
        <v>152.09363500000003</v>
      </c>
    </row>
    <row r="18" spans="1:17" ht="15.95" customHeight="1">
      <c r="A18" s="99"/>
      <c r="B18" s="345" t="s">
        <v>164</v>
      </c>
      <c r="C18" s="100"/>
      <c r="D18" s="100">
        <v>250</v>
      </c>
      <c r="E18" s="98"/>
      <c r="F18" s="98"/>
      <c r="G18" s="98">
        <v>620.85408099999995</v>
      </c>
      <c r="H18" s="98"/>
      <c r="I18" s="451"/>
      <c r="J18" s="451">
        <v>103.09771604000618</v>
      </c>
      <c r="K18" s="100"/>
      <c r="L18" s="450"/>
      <c r="M18" s="97">
        <v>107.25832983125714</v>
      </c>
      <c r="N18" s="102" t="s">
        <v>146</v>
      </c>
      <c r="O18" s="102">
        <v>280</v>
      </c>
      <c r="P18" s="94">
        <f t="shared" si="0"/>
        <v>-30</v>
      </c>
      <c r="Q18" s="93">
        <f t="shared" si="1"/>
        <v>148.34163239999998</v>
      </c>
    </row>
    <row r="19" spans="1:17" ht="15.95" customHeight="1">
      <c r="A19" s="99"/>
      <c r="B19" s="345" t="s">
        <v>127</v>
      </c>
      <c r="C19" s="100">
        <v>450</v>
      </c>
      <c r="D19" s="100">
        <v>262.31557240262595</v>
      </c>
      <c r="E19" s="98"/>
      <c r="F19" s="98">
        <v>1093.665</v>
      </c>
      <c r="G19" s="98">
        <v>615.95830840262602</v>
      </c>
      <c r="H19" s="98"/>
      <c r="I19" s="451">
        <v>42.896689519480816</v>
      </c>
      <c r="J19" s="451">
        <v>39.092255414602874</v>
      </c>
      <c r="K19" s="100"/>
      <c r="L19" s="450">
        <v>49.536461216107632</v>
      </c>
      <c r="M19" s="97">
        <v>43.344457658093226</v>
      </c>
      <c r="N19" s="102">
        <v>900</v>
      </c>
      <c r="O19" s="102">
        <v>510</v>
      </c>
      <c r="P19" s="94">
        <f t="shared" si="0"/>
        <v>-247.68442759737405</v>
      </c>
      <c r="Q19" s="93">
        <f t="shared" si="1"/>
        <v>134.8157613217094</v>
      </c>
    </row>
    <row r="20" spans="1:17" ht="15.95" customHeight="1">
      <c r="A20" s="99"/>
      <c r="B20" s="344" t="s">
        <v>163</v>
      </c>
      <c r="C20" s="100">
        <v>100</v>
      </c>
      <c r="D20" s="100">
        <v>54.043862748428737</v>
      </c>
      <c r="E20" s="98"/>
      <c r="F20" s="98">
        <v>252.76400000000001</v>
      </c>
      <c r="G20" s="98">
        <v>129.57190274842873</v>
      </c>
      <c r="H20" s="98"/>
      <c r="I20" s="451">
        <v>104.99238805186624</v>
      </c>
      <c r="J20" s="451">
        <v>104.00616577080099</v>
      </c>
      <c r="K20" s="100"/>
      <c r="L20" s="450">
        <v>96.66777575083087</v>
      </c>
      <c r="M20" s="97">
        <v>85.50990602464617</v>
      </c>
      <c r="N20" s="102">
        <v>100</v>
      </c>
      <c r="O20" s="102">
        <v>50</v>
      </c>
      <c r="P20" s="94">
        <f t="shared" si="0"/>
        <v>4.0438627484287366</v>
      </c>
      <c r="Q20" s="93">
        <f t="shared" si="1"/>
        <v>139.75322295443414</v>
      </c>
    </row>
    <row r="21" spans="1:17" ht="15.95" customHeight="1">
      <c r="A21" s="99"/>
      <c r="B21" s="344" t="s">
        <v>162</v>
      </c>
      <c r="C21" s="100"/>
      <c r="D21" s="100">
        <v>70</v>
      </c>
      <c r="E21" s="98"/>
      <c r="F21" s="98"/>
      <c r="G21" s="98">
        <v>143.50299799999999</v>
      </c>
      <c r="H21" s="98"/>
      <c r="I21" s="451"/>
      <c r="J21" s="451">
        <v>127.06834131122839</v>
      </c>
      <c r="K21" s="100"/>
      <c r="L21" s="450"/>
      <c r="M21" s="97">
        <v>100.90250092768594</v>
      </c>
      <c r="N21" s="102"/>
      <c r="O21" s="102">
        <v>55</v>
      </c>
      <c r="P21" s="94">
        <f t="shared" si="0"/>
        <v>15</v>
      </c>
      <c r="Q21" s="93">
        <f t="shared" si="1"/>
        <v>105.00428285714284</v>
      </c>
    </row>
    <row r="22" spans="1:17" ht="15.95" customHeight="1">
      <c r="A22" s="99"/>
      <c r="B22" s="345" t="s">
        <v>126</v>
      </c>
      <c r="C22" s="100"/>
      <c r="D22" s="100">
        <v>320</v>
      </c>
      <c r="E22" s="98"/>
      <c r="F22" s="98"/>
      <c r="G22" s="98">
        <v>782.49184700000001</v>
      </c>
      <c r="H22" s="98"/>
      <c r="I22" s="451"/>
      <c r="J22" s="451">
        <v>111.61843589288092</v>
      </c>
      <c r="K22" s="100"/>
      <c r="L22" s="450"/>
      <c r="M22" s="97">
        <v>109.5641414629644</v>
      </c>
      <c r="N22" s="102"/>
      <c r="O22" s="102">
        <v>260</v>
      </c>
      <c r="P22" s="94">
        <f t="shared" si="0"/>
        <v>60</v>
      </c>
      <c r="Q22" s="93">
        <f t="shared" si="1"/>
        <v>144.52870218750002</v>
      </c>
    </row>
    <row r="23" spans="1:17" ht="15.95" customHeight="1">
      <c r="A23" s="99"/>
      <c r="B23" s="345" t="s">
        <v>161</v>
      </c>
      <c r="C23" s="100"/>
      <c r="D23" s="100">
        <v>300</v>
      </c>
      <c r="E23" s="98"/>
      <c r="F23" s="98"/>
      <c r="G23" s="98">
        <v>746.54736600000001</v>
      </c>
      <c r="H23" s="98"/>
      <c r="I23" s="451"/>
      <c r="J23" s="451">
        <v>105.35649006707617</v>
      </c>
      <c r="K23" s="100"/>
      <c r="L23" s="450"/>
      <c r="M23" s="97">
        <v>104.28390445864272</v>
      </c>
      <c r="N23" s="102"/>
      <c r="O23" s="102">
        <v>300</v>
      </c>
      <c r="P23" s="94">
        <f t="shared" si="0"/>
        <v>0</v>
      </c>
      <c r="Q23" s="93">
        <f t="shared" si="1"/>
        <v>148.84912200000002</v>
      </c>
    </row>
    <row r="24" spans="1:17" ht="15.95" customHeight="1">
      <c r="A24" s="99"/>
      <c r="B24" s="345" t="s">
        <v>160</v>
      </c>
      <c r="C24" s="100"/>
      <c r="D24" s="100">
        <v>130</v>
      </c>
      <c r="E24" s="98"/>
      <c r="F24" s="98"/>
      <c r="G24" s="98">
        <v>395.92173200000002</v>
      </c>
      <c r="H24" s="98"/>
      <c r="I24" s="451"/>
      <c r="J24" s="451">
        <v>101.3383451225297</v>
      </c>
      <c r="K24" s="100"/>
      <c r="L24" s="450"/>
      <c r="M24" s="97">
        <v>105.61822783798173</v>
      </c>
      <c r="N24" s="102"/>
      <c r="O24" s="102">
        <v>200</v>
      </c>
      <c r="P24" s="94">
        <f t="shared" si="0"/>
        <v>-70</v>
      </c>
      <c r="Q24" s="93">
        <f t="shared" si="1"/>
        <v>204.5551784615385</v>
      </c>
    </row>
    <row r="25" spans="1:17" ht="15.95" customHeight="1">
      <c r="A25" s="99"/>
      <c r="B25" s="345" t="s">
        <v>159</v>
      </c>
      <c r="C25" s="100">
        <v>250</v>
      </c>
      <c r="D25" s="100">
        <v>73.816684924003837</v>
      </c>
      <c r="E25" s="98"/>
      <c r="F25" s="98">
        <v>616.68700000000001</v>
      </c>
      <c r="G25" s="98">
        <v>184.19559992400383</v>
      </c>
      <c r="H25" s="98"/>
      <c r="I25" s="451">
        <v>104.69800906265966</v>
      </c>
      <c r="J25" s="451">
        <v>115.13933416934063</v>
      </c>
      <c r="K25" s="100"/>
      <c r="L25" s="450">
        <v>117.89039231354496</v>
      </c>
      <c r="M25" s="97">
        <v>129.723848812612</v>
      </c>
      <c r="N25" s="102">
        <v>400</v>
      </c>
      <c r="O25" s="102">
        <v>106.36760339176095</v>
      </c>
      <c r="P25" s="94">
        <f t="shared" si="0"/>
        <v>-32.550918467757114</v>
      </c>
      <c r="Q25" s="93">
        <f t="shared" si="1"/>
        <v>149.53111903309923</v>
      </c>
    </row>
    <row r="26" spans="1:17" ht="15.95" customHeight="1">
      <c r="A26" s="99"/>
      <c r="B26" s="345" t="s">
        <v>158</v>
      </c>
      <c r="C26" s="100"/>
      <c r="D26" s="100">
        <v>60</v>
      </c>
      <c r="E26" s="98"/>
      <c r="F26" s="98"/>
      <c r="G26" s="98">
        <v>149.47125299999999</v>
      </c>
      <c r="H26" s="98"/>
      <c r="I26" s="451"/>
      <c r="J26" s="451">
        <v>101.35905772160143</v>
      </c>
      <c r="K26" s="100"/>
      <c r="L26" s="450"/>
      <c r="M26" s="97">
        <v>112.09046836077512</v>
      </c>
      <c r="N26" s="102" t="s">
        <v>146</v>
      </c>
      <c r="O26" s="102">
        <v>60</v>
      </c>
      <c r="P26" s="94">
        <f t="shared" si="0"/>
        <v>0</v>
      </c>
      <c r="Q26" s="93">
        <f t="shared" si="1"/>
        <v>149.11875499999999</v>
      </c>
    </row>
    <row r="27" spans="1:17" ht="15.95" customHeight="1">
      <c r="A27" s="99"/>
      <c r="B27" s="345" t="s">
        <v>157</v>
      </c>
      <c r="C27" s="100">
        <v>350</v>
      </c>
      <c r="D27" s="100">
        <v>504.08502910744181</v>
      </c>
      <c r="E27" s="98"/>
      <c r="F27" s="98">
        <v>879.41300000000001</v>
      </c>
      <c r="G27" s="98">
        <v>1278.0521071074418</v>
      </c>
      <c r="H27" s="98"/>
      <c r="I27" s="451">
        <v>104.86859964464527</v>
      </c>
      <c r="J27" s="451">
        <v>94.44910563482803</v>
      </c>
      <c r="K27" s="100"/>
      <c r="L27" s="450">
        <v>104.93011523767024</v>
      </c>
      <c r="M27" s="97">
        <v>97.447266088304502</v>
      </c>
      <c r="N27" s="102">
        <v>360</v>
      </c>
      <c r="O27" s="102">
        <v>517.82054304015003</v>
      </c>
      <c r="P27" s="94">
        <f t="shared" si="0"/>
        <v>-13.735513932708216</v>
      </c>
      <c r="Q27" s="101">
        <f t="shared" si="1"/>
        <v>153.53899308821468</v>
      </c>
    </row>
    <row r="28" spans="1:17" ht="15.95" customHeight="1">
      <c r="A28" s="99"/>
      <c r="B28" s="344" t="s">
        <v>156</v>
      </c>
      <c r="C28" s="100"/>
      <c r="D28" s="100">
        <v>380</v>
      </c>
      <c r="E28" s="98"/>
      <c r="F28" s="98"/>
      <c r="G28" s="98">
        <v>952.02576699999997</v>
      </c>
      <c r="H28" s="98"/>
      <c r="I28" s="451"/>
      <c r="J28" s="451">
        <v>104.69990517797983</v>
      </c>
      <c r="K28" s="100"/>
      <c r="L28" s="450"/>
      <c r="M28" s="97">
        <v>108.44209190351133</v>
      </c>
      <c r="N28" s="102" t="s">
        <v>146</v>
      </c>
      <c r="O28" s="102">
        <v>370</v>
      </c>
      <c r="P28" s="94">
        <f t="shared" si="0"/>
        <v>10</v>
      </c>
      <c r="Q28" s="93">
        <f t="shared" si="1"/>
        <v>150.53309657894735</v>
      </c>
    </row>
    <row r="29" spans="1:17" ht="15.95" customHeight="1">
      <c r="A29" s="99"/>
      <c r="B29" s="345" t="s">
        <v>123</v>
      </c>
      <c r="C29" s="100">
        <v>40</v>
      </c>
      <c r="D29" s="100">
        <v>70.5989805950841</v>
      </c>
      <c r="E29" s="98"/>
      <c r="F29" s="98">
        <v>101.00800000000001</v>
      </c>
      <c r="G29" s="98">
        <v>173.3828295950841</v>
      </c>
      <c r="H29" s="98"/>
      <c r="I29" s="451">
        <v>114.31837667905116</v>
      </c>
      <c r="J29" s="451">
        <v>112.16867099842713</v>
      </c>
      <c r="K29" s="100"/>
      <c r="L29" s="450">
        <v>105.50681039525362</v>
      </c>
      <c r="M29" s="97">
        <v>103.66145040598245</v>
      </c>
      <c r="N29" s="102">
        <v>45</v>
      </c>
      <c r="O29" s="102">
        <v>86.876952704675304</v>
      </c>
      <c r="P29" s="94">
        <f t="shared" si="0"/>
        <v>-16.277972109591204</v>
      </c>
      <c r="Q29" s="93">
        <f t="shared" si="1"/>
        <v>145.58829055834411</v>
      </c>
    </row>
    <row r="30" spans="1:17" ht="15.95" customHeight="1">
      <c r="A30" s="99"/>
      <c r="B30" s="345" t="s">
        <v>120</v>
      </c>
      <c r="C30" s="100"/>
      <c r="D30" s="90">
        <v>150</v>
      </c>
      <c r="E30" s="98"/>
      <c r="F30" s="98"/>
      <c r="G30" s="98">
        <v>401.126688</v>
      </c>
      <c r="H30" s="98"/>
      <c r="I30" s="451"/>
      <c r="J30" s="451">
        <v>115.01360626297239</v>
      </c>
      <c r="K30" s="100"/>
      <c r="L30" s="450"/>
      <c r="M30" s="97">
        <v>117.44178292954118</v>
      </c>
      <c r="N30" s="102" t="s">
        <v>146</v>
      </c>
      <c r="O30" s="102">
        <v>180</v>
      </c>
      <c r="P30" s="94">
        <f t="shared" si="0"/>
        <v>-30</v>
      </c>
      <c r="Q30" s="93">
        <f t="shared" si="1"/>
        <v>167.41779200000002</v>
      </c>
    </row>
    <row r="31" spans="1:17" ht="15.95" customHeight="1">
      <c r="A31" s="99"/>
      <c r="B31" s="345" t="s">
        <v>155</v>
      </c>
      <c r="C31" s="100">
        <v>100</v>
      </c>
      <c r="D31" s="90">
        <v>103.44683105238319</v>
      </c>
      <c r="E31" s="98"/>
      <c r="F31" s="98">
        <v>264.78800000000001</v>
      </c>
      <c r="G31" s="98">
        <v>257.56874805238317</v>
      </c>
      <c r="H31" s="98"/>
      <c r="I31" s="451">
        <v>90.86861307235867</v>
      </c>
      <c r="J31" s="451">
        <v>101.32692188275165</v>
      </c>
      <c r="K31" s="100"/>
      <c r="L31" s="450">
        <v>89.027112808650287</v>
      </c>
      <c r="M31" s="97">
        <v>95.175043782925329</v>
      </c>
      <c r="N31" s="102">
        <v>160</v>
      </c>
      <c r="O31" s="102">
        <v>129.73026805321558</v>
      </c>
      <c r="P31" s="94">
        <f t="shared" si="0"/>
        <v>-26.283437000832393</v>
      </c>
      <c r="Q31" s="93">
        <f t="shared" si="1"/>
        <v>148.98660058707458</v>
      </c>
    </row>
    <row r="32" spans="1:17" ht="15.95" customHeight="1">
      <c r="A32" s="99"/>
      <c r="B32" s="345" t="s">
        <v>154</v>
      </c>
      <c r="C32" s="100">
        <v>100</v>
      </c>
      <c r="D32" s="90">
        <v>186.21245024251547</v>
      </c>
      <c r="E32" s="98"/>
      <c r="F32" s="98">
        <v>239.041</v>
      </c>
      <c r="G32" s="98">
        <v>446.85899524251545</v>
      </c>
      <c r="H32" s="98"/>
      <c r="I32" s="451">
        <v>90.263298040383802</v>
      </c>
      <c r="J32" s="451">
        <v>92.703809933830257</v>
      </c>
      <c r="K32" s="100"/>
      <c r="L32" s="450">
        <v>93.973369605811968</v>
      </c>
      <c r="M32" s="97">
        <v>98.589919446986627</v>
      </c>
      <c r="N32" s="102">
        <v>100</v>
      </c>
      <c r="O32" s="102">
        <v>170</v>
      </c>
      <c r="P32" s="94">
        <f t="shared" si="0"/>
        <v>16.212450242515473</v>
      </c>
      <c r="Q32" s="93">
        <f t="shared" si="1"/>
        <v>139.97267350305771</v>
      </c>
    </row>
    <row r="33" spans="1:17" ht="15.95" customHeight="1">
      <c r="A33" s="99"/>
      <c r="B33" s="345" t="s">
        <v>153</v>
      </c>
      <c r="C33" s="100">
        <v>60</v>
      </c>
      <c r="D33" s="90">
        <v>136.16166201804759</v>
      </c>
      <c r="E33" s="98"/>
      <c r="F33" s="98">
        <v>153.23699999999999</v>
      </c>
      <c r="G33" s="98">
        <v>347.48537501804759</v>
      </c>
      <c r="H33" s="98"/>
      <c r="I33" s="451">
        <v>104.73946059177797</v>
      </c>
      <c r="J33" s="451">
        <v>105.92783887717205</v>
      </c>
      <c r="K33" s="100"/>
      <c r="L33" s="450">
        <v>104.78889998222027</v>
      </c>
      <c r="M33" s="97">
        <v>106.6502036687359</v>
      </c>
      <c r="N33" s="102">
        <v>60</v>
      </c>
      <c r="O33" s="102">
        <v>128.12236650789671</v>
      </c>
      <c r="P33" s="94">
        <f t="shared" si="0"/>
        <v>8.039295510150879</v>
      </c>
      <c r="Q33" s="93">
        <f t="shared" si="1"/>
        <v>155.20059748682417</v>
      </c>
    </row>
    <row r="34" spans="1:17" ht="15.95" customHeight="1">
      <c r="A34" s="99"/>
      <c r="B34" s="345" t="s">
        <v>152</v>
      </c>
      <c r="C34" s="100"/>
      <c r="D34" s="90">
        <v>900</v>
      </c>
      <c r="E34" s="98"/>
      <c r="F34" s="98"/>
      <c r="G34" s="98">
        <v>2057.731006</v>
      </c>
      <c r="H34" s="98"/>
      <c r="I34" s="451"/>
      <c r="J34" s="451">
        <v>122.43241173804587</v>
      </c>
      <c r="K34" s="100"/>
      <c r="L34" s="450"/>
      <c r="M34" s="97">
        <v>115.9601401305755</v>
      </c>
      <c r="N34" s="102"/>
      <c r="O34" s="102">
        <v>800</v>
      </c>
      <c r="P34" s="94">
        <f t="shared" si="0"/>
        <v>100</v>
      </c>
      <c r="Q34" s="101">
        <f t="shared" si="1"/>
        <v>128.63677844444445</v>
      </c>
    </row>
    <row r="35" spans="1:17" ht="15.95" customHeight="1">
      <c r="A35" s="99"/>
      <c r="B35" s="345" t="s">
        <v>151</v>
      </c>
      <c r="C35" s="100"/>
      <c r="D35" s="90">
        <v>350</v>
      </c>
      <c r="E35" s="98"/>
      <c r="F35" s="98"/>
      <c r="G35" s="98">
        <v>828.42956600000002</v>
      </c>
      <c r="H35" s="98"/>
      <c r="I35" s="451"/>
      <c r="J35" s="451">
        <v>111.27386308926835</v>
      </c>
      <c r="K35" s="100"/>
      <c r="L35" s="450"/>
      <c r="M35" s="97">
        <v>109.85500783643762</v>
      </c>
      <c r="N35" s="102"/>
      <c r="O35" s="102">
        <v>400</v>
      </c>
      <c r="P35" s="94">
        <f t="shared" si="0"/>
        <v>-50</v>
      </c>
      <c r="Q35" s="93">
        <f t="shared" si="1"/>
        <v>136.69416171428571</v>
      </c>
    </row>
    <row r="36" spans="1:17" ht="15.95" customHeight="1">
      <c r="A36" s="99"/>
      <c r="B36" s="344" t="s">
        <v>150</v>
      </c>
      <c r="C36" s="100">
        <v>1000</v>
      </c>
      <c r="D36" s="90">
        <v>630</v>
      </c>
      <c r="E36" s="98"/>
      <c r="F36" s="98">
        <v>2151.6099999999997</v>
      </c>
      <c r="G36" s="98">
        <v>1430.474676</v>
      </c>
      <c r="H36" s="98"/>
      <c r="I36" s="451">
        <v>109.76767671223855</v>
      </c>
      <c r="J36" s="451">
        <v>99.313877622797932</v>
      </c>
      <c r="K36" s="100"/>
      <c r="L36" s="450">
        <v>103.7259903361148</v>
      </c>
      <c r="M36" s="97">
        <v>98.808811031806925</v>
      </c>
      <c r="N36" s="102">
        <v>1300</v>
      </c>
      <c r="O36" s="102">
        <v>710</v>
      </c>
      <c r="P36" s="94">
        <f t="shared" si="0"/>
        <v>-80</v>
      </c>
      <c r="Q36" s="101">
        <f t="shared" si="1"/>
        <v>127.0594723809524</v>
      </c>
    </row>
    <row r="37" spans="1:17" ht="15.95" customHeight="1">
      <c r="A37" s="99"/>
      <c r="B37" s="345" t="s">
        <v>149</v>
      </c>
      <c r="C37" s="100">
        <v>90</v>
      </c>
      <c r="D37" s="90">
        <v>340</v>
      </c>
      <c r="E37" s="98"/>
      <c r="F37" s="98">
        <v>243.44399999999999</v>
      </c>
      <c r="G37" s="98">
        <v>892.97872199999995</v>
      </c>
      <c r="H37" s="98"/>
      <c r="I37" s="451">
        <v>97.13243467843769</v>
      </c>
      <c r="J37" s="451">
        <v>83.720020100881342</v>
      </c>
      <c r="K37" s="100"/>
      <c r="L37" s="450">
        <v>91.796380090497749</v>
      </c>
      <c r="M37" s="97">
        <v>88.940211236381614</v>
      </c>
      <c r="N37" s="102">
        <v>140</v>
      </c>
      <c r="O37" s="102">
        <v>433.12819638407598</v>
      </c>
      <c r="P37" s="94">
        <f t="shared" si="0"/>
        <v>-93.128196384075977</v>
      </c>
      <c r="Q37" s="93">
        <f t="shared" si="1"/>
        <v>162.64080058823527</v>
      </c>
    </row>
    <row r="38" spans="1:17" ht="15.95" customHeight="1">
      <c r="A38" s="99"/>
      <c r="B38" s="445" t="s">
        <v>344</v>
      </c>
      <c r="C38" s="100"/>
      <c r="D38" s="90">
        <v>3550</v>
      </c>
      <c r="E38" s="98"/>
      <c r="F38" s="98"/>
      <c r="G38" s="98">
        <v>7496.8476090000004</v>
      </c>
      <c r="H38" s="98"/>
      <c r="I38" s="451"/>
      <c r="J38" s="451">
        <v>117.0005219268043</v>
      </c>
      <c r="K38" s="100"/>
      <c r="L38" s="450"/>
      <c r="M38" s="97">
        <v>111.40123504641892</v>
      </c>
      <c r="N38" s="95"/>
      <c r="O38" s="95">
        <v>2250</v>
      </c>
      <c r="P38" s="94">
        <f t="shared" si="0"/>
        <v>1300</v>
      </c>
      <c r="Q38" s="93">
        <f t="shared" si="1"/>
        <v>111.17880588732393</v>
      </c>
    </row>
    <row r="39" spans="1:17" ht="15.95" customHeight="1">
      <c r="A39" s="99"/>
      <c r="B39" s="445" t="s">
        <v>343</v>
      </c>
      <c r="C39" s="100"/>
      <c r="D39" s="90">
        <v>900</v>
      </c>
      <c r="E39" s="98"/>
      <c r="F39" s="98"/>
      <c r="G39" s="98">
        <v>2057.4216489999999</v>
      </c>
      <c r="H39" s="98"/>
      <c r="I39" s="451"/>
      <c r="J39" s="451">
        <v>118.10578198955011</v>
      </c>
      <c r="K39" s="100"/>
      <c r="L39" s="450"/>
      <c r="M39" s="97">
        <v>87.41442679079276</v>
      </c>
      <c r="N39" s="95"/>
      <c r="O39" s="95">
        <v>850</v>
      </c>
      <c r="P39" s="94">
        <f t="shared" si="0"/>
        <v>50</v>
      </c>
      <c r="Q39" s="101">
        <f t="shared" si="1"/>
        <v>128.60240544444443</v>
      </c>
    </row>
    <row r="40" spans="1:17" ht="15.95" customHeight="1">
      <c r="A40" s="99"/>
      <c r="B40" s="344" t="s">
        <v>341</v>
      </c>
      <c r="C40" s="100"/>
      <c r="D40" s="90">
        <v>2150</v>
      </c>
      <c r="E40" s="98"/>
      <c r="F40" s="98"/>
      <c r="G40" s="98">
        <v>5562.6520739999996</v>
      </c>
      <c r="H40" s="98"/>
      <c r="I40" s="451"/>
      <c r="J40" s="451">
        <v>109.54162073416678</v>
      </c>
      <c r="K40" s="100"/>
      <c r="L40" s="450"/>
      <c r="M40" s="97">
        <v>114.61652108076497</v>
      </c>
      <c r="N40" s="95"/>
      <c r="O40" s="95">
        <v>2600</v>
      </c>
      <c r="P40" s="94">
        <f t="shared" si="0"/>
        <v>-450</v>
      </c>
      <c r="Q40" s="93">
        <f t="shared" si="1"/>
        <v>158.72800344186044</v>
      </c>
    </row>
    <row r="41" spans="1:17" ht="15.95" customHeight="1">
      <c r="A41" s="99"/>
      <c r="B41" s="345" t="s">
        <v>70</v>
      </c>
      <c r="C41" s="100"/>
      <c r="D41" s="90">
        <v>437.71315415019762</v>
      </c>
      <c r="E41" s="98"/>
      <c r="F41" s="98"/>
      <c r="G41" s="98">
        <v>1037.6137061501977</v>
      </c>
      <c r="H41" s="98"/>
      <c r="I41" s="451"/>
      <c r="J41" s="451">
        <v>187.99244628515547</v>
      </c>
      <c r="K41" s="100"/>
      <c r="L41" s="450"/>
      <c r="M41" s="97">
        <v>205.05303166353207</v>
      </c>
      <c r="N41" s="95"/>
      <c r="O41" s="95">
        <v>444.85021367521369</v>
      </c>
      <c r="P41" s="94">
        <f t="shared" si="0"/>
        <v>-7.1370595250160704</v>
      </c>
      <c r="Q41" s="93">
        <f t="shared" si="1"/>
        <v>137.05335247799044</v>
      </c>
    </row>
    <row r="42" spans="1:17" ht="15.95" customHeight="1">
      <c r="A42" s="99"/>
      <c r="B42" s="345" t="s">
        <v>361</v>
      </c>
      <c r="C42" s="98">
        <v>8000</v>
      </c>
      <c r="D42" s="90">
        <v>187.71315415019765</v>
      </c>
      <c r="E42" s="98"/>
      <c r="F42" s="98">
        <v>19658</v>
      </c>
      <c r="G42" s="98">
        <v>461.54311715019765</v>
      </c>
      <c r="H42" s="98"/>
      <c r="I42" s="451">
        <v>4000</v>
      </c>
      <c r="J42" s="451">
        <v>1362.3554523871458</v>
      </c>
      <c r="K42" s="100"/>
      <c r="L42" s="450">
        <v>4397.7628635346755</v>
      </c>
      <c r="M42" s="97">
        <v>1443.9171829902164</v>
      </c>
      <c r="N42" s="95">
        <v>7</v>
      </c>
      <c r="O42" s="95">
        <v>164.85021367521369</v>
      </c>
      <c r="P42" s="94">
        <f t="shared" si="0"/>
        <v>22.862940474983958</v>
      </c>
      <c r="Q42" s="93">
        <f t="shared" si="1"/>
        <v>145.87681094575635</v>
      </c>
    </row>
    <row r="43" spans="1:17" ht="15.95" customHeight="1">
      <c r="A43" s="99"/>
      <c r="B43" s="345" t="s">
        <v>148</v>
      </c>
      <c r="C43" s="90"/>
      <c r="D43" s="452">
        <v>50</v>
      </c>
      <c r="E43" s="98"/>
      <c r="F43" s="98"/>
      <c r="G43" s="98">
        <v>114.47170800000001</v>
      </c>
      <c r="H43" s="98"/>
      <c r="I43" s="451"/>
      <c r="J43" s="451">
        <v>155.58744060838421</v>
      </c>
      <c r="K43" s="100"/>
      <c r="L43" s="450"/>
      <c r="M43" s="97">
        <v>141.45824305675546</v>
      </c>
      <c r="N43" s="95"/>
      <c r="O43" s="95">
        <v>35</v>
      </c>
      <c r="P43" s="94">
        <f t="shared" si="0"/>
        <v>15</v>
      </c>
      <c r="Q43" s="93">
        <f t="shared" si="1"/>
        <v>128.94341600000004</v>
      </c>
    </row>
    <row r="44" spans="1:17" s="92" customFormat="1" ht="15.95" customHeight="1">
      <c r="A44" s="446"/>
      <c r="B44" s="349" t="s">
        <v>147</v>
      </c>
      <c r="C44" s="453"/>
      <c r="D44" s="452">
        <v>60</v>
      </c>
      <c r="E44" s="98"/>
      <c r="F44" s="98"/>
      <c r="G44" s="98">
        <v>141.979682</v>
      </c>
      <c r="H44" s="98"/>
      <c r="I44" s="451"/>
      <c r="J44" s="451">
        <v>80.816200523311835</v>
      </c>
      <c r="K44" s="450"/>
      <c r="L44" s="450"/>
      <c r="M44" s="97">
        <v>93.723254808256982</v>
      </c>
      <c r="N44" s="96"/>
      <c r="O44" s="95">
        <v>70</v>
      </c>
      <c r="P44" s="94">
        <f t="shared" si="0"/>
        <v>-10</v>
      </c>
      <c r="Q44" s="93">
        <f t="shared" si="1"/>
        <v>136.63280333333333</v>
      </c>
    </row>
    <row r="45" spans="1:17" ht="20.25" customHeight="1">
      <c r="A45" s="57"/>
      <c r="B45" s="296" t="s">
        <v>348</v>
      </c>
      <c r="E45" s="89"/>
      <c r="F45" s="89"/>
      <c r="G45" s="89"/>
      <c r="H45" s="89"/>
      <c r="I45" s="89"/>
      <c r="J45" s="88"/>
      <c r="K45" s="87"/>
      <c r="L45" s="87"/>
      <c r="M45" s="86"/>
    </row>
    <row r="46" spans="1:17">
      <c r="A46" s="57"/>
      <c r="B46" s="57"/>
      <c r="C46" s="91"/>
      <c r="D46" s="90"/>
      <c r="E46" s="89"/>
      <c r="F46" s="86"/>
      <c r="G46" s="89"/>
      <c r="H46" s="86"/>
      <c r="I46" s="86"/>
      <c r="J46" s="88"/>
      <c r="K46" s="87"/>
      <c r="L46" s="87"/>
      <c r="M46" s="86"/>
    </row>
    <row r="47" spans="1:17">
      <c r="A47" s="57"/>
      <c r="B47" s="81"/>
      <c r="C47" s="57"/>
      <c r="D47" s="57"/>
      <c r="E47" s="85"/>
      <c r="F47" s="82"/>
      <c r="G47" s="85"/>
      <c r="H47" s="82"/>
      <c r="I47" s="82"/>
      <c r="J47" s="84"/>
      <c r="K47" s="83"/>
      <c r="L47" s="83"/>
      <c r="M47" s="82"/>
    </row>
    <row r="48" spans="1:17">
      <c r="A48" s="57"/>
      <c r="B48" s="81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</row>
    <row r="49" spans="1:13">
      <c r="A49" s="57"/>
      <c r="B49" s="80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</row>
    <row r="50" spans="1:13">
      <c r="A50" s="78"/>
      <c r="B50" s="79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</row>
    <row r="51" spans="1:13">
      <c r="A51" s="78"/>
      <c r="B51" s="79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</row>
    <row r="52" spans="1:13"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</row>
    <row r="53" spans="1:13"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</row>
    <row r="54" spans="1:13"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</row>
    <row r="55" spans="1:13"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</row>
    <row r="56" spans="1:13"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</row>
    <row r="57" spans="1:13"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</row>
    <row r="58" spans="1:13"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</row>
    <row r="59" spans="1:13"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</row>
    <row r="60" spans="1:13"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</row>
    <row r="61" spans="1:13"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</row>
    <row r="62" spans="1:13"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</row>
    <row r="63" spans="1:13"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</row>
    <row r="64" spans="1:13"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</row>
    <row r="65" spans="2:13"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</row>
    <row r="66" spans="2:13">
      <c r="B66" s="7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</row>
    <row r="67" spans="2:13">
      <c r="B67" s="7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</row>
    <row r="68" spans="2:13">
      <c r="B68" s="7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</row>
    <row r="69" spans="2:13">
      <c r="B69" s="7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</row>
    <row r="70" spans="2:13">
      <c r="B70" s="7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</row>
    <row r="71" spans="2:13">
      <c r="B71" s="7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</row>
    <row r="72" spans="2:13">
      <c r="B72" s="7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</row>
    <row r="73" spans="2:13">
      <c r="B73" s="7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</row>
  </sheetData>
  <mergeCells count="15">
    <mergeCell ref="C6:D6"/>
    <mergeCell ref="F6:G6"/>
    <mergeCell ref="I6:J6"/>
    <mergeCell ref="L6:M6"/>
    <mergeCell ref="A12:B12"/>
    <mergeCell ref="A9:B9"/>
    <mergeCell ref="C4:D4"/>
    <mergeCell ref="F4:G4"/>
    <mergeCell ref="H4:H5"/>
    <mergeCell ref="I4:J4"/>
    <mergeCell ref="L4:M4"/>
    <mergeCell ref="C5:D5"/>
    <mergeCell ref="F5:G5"/>
    <mergeCell ref="I5:J5"/>
    <mergeCell ref="L5:M5"/>
  </mergeCells>
  <pageMargins left="0.86614173228346503" right="0.39370078740157499" top="0.74803149606299202" bottom="0.59055118110236204" header="0.31496062992126" footer="0.511811023622047"/>
  <pageSetup paperSize="9" firstPageNumber="16" orientation="portrait" r:id="rId1"/>
  <headerFooter alignWithMargins="0">
    <oddHeader>&amp;C&amp;"Times New Roman,Regular"&amp;12&amp;P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A16" workbookViewId="0">
      <selection activeCell="I34" sqref="I34"/>
    </sheetView>
  </sheetViews>
  <sheetFormatPr defaultColWidth="9.140625" defaultRowHeight="12.75"/>
  <cols>
    <col min="1" max="1" width="2.7109375" style="136" customWidth="1"/>
    <col min="2" max="2" width="11.28515625" style="136" customWidth="1"/>
    <col min="3" max="3" width="21" style="136" customWidth="1"/>
    <col min="4" max="4" width="9.140625" style="136" customWidth="1"/>
    <col min="5" max="5" width="9.7109375" style="136" customWidth="1"/>
    <col min="6" max="6" width="10.140625" style="136" customWidth="1"/>
    <col min="7" max="7" width="9.140625" style="136"/>
    <col min="8" max="8" width="16.5703125" style="136" customWidth="1"/>
    <col min="9" max="16384" width="9.140625" style="136"/>
  </cols>
  <sheetData>
    <row r="1" spans="1:9" ht="19.5" customHeight="1">
      <c r="A1" s="165" t="s">
        <v>397</v>
      </c>
      <c r="B1" s="163"/>
      <c r="C1" s="163"/>
      <c r="D1" s="163"/>
      <c r="E1" s="163"/>
      <c r="F1" s="154"/>
    </row>
    <row r="2" spans="1:9" ht="18" customHeight="1">
      <c r="A2" s="165" t="s">
        <v>349</v>
      </c>
      <c r="B2" s="164"/>
      <c r="C2" s="163"/>
      <c r="D2" s="163"/>
      <c r="E2" s="163"/>
      <c r="F2" s="154"/>
    </row>
    <row r="3" spans="1:9" ht="15">
      <c r="A3" s="151"/>
      <c r="B3" s="157"/>
      <c r="C3" s="157"/>
      <c r="D3" s="157"/>
      <c r="E3" s="157"/>
      <c r="F3" s="157"/>
      <c r="G3" s="162"/>
      <c r="H3" s="151"/>
    </row>
    <row r="4" spans="1:9" ht="15">
      <c r="A4" s="151"/>
      <c r="B4" s="157"/>
      <c r="C4" s="157"/>
      <c r="D4" s="157"/>
      <c r="E4" s="157"/>
      <c r="F4" s="162"/>
      <c r="G4" s="162"/>
      <c r="H4" s="300" t="s">
        <v>315</v>
      </c>
    </row>
    <row r="5" spans="1:9" ht="17.25" customHeight="1">
      <c r="A5" s="161"/>
      <c r="B5" s="160"/>
      <c r="C5" s="160"/>
      <c r="D5" s="470" t="s">
        <v>350</v>
      </c>
      <c r="E5" s="470"/>
      <c r="F5" s="470"/>
      <c r="G5" s="470"/>
      <c r="H5" s="159" t="s">
        <v>334</v>
      </c>
    </row>
    <row r="6" spans="1:9" ht="17.25" customHeight="1">
      <c r="A6" s="151"/>
      <c r="B6" s="157"/>
      <c r="C6" s="157"/>
      <c r="D6" s="158" t="s">
        <v>283</v>
      </c>
      <c r="E6" s="158" t="s">
        <v>282</v>
      </c>
      <c r="F6" s="158" t="s">
        <v>281</v>
      </c>
      <c r="G6" s="158" t="s">
        <v>280</v>
      </c>
      <c r="H6" s="158" t="s">
        <v>18</v>
      </c>
    </row>
    <row r="7" spans="1:9" ht="15" customHeight="1">
      <c r="A7" s="151"/>
      <c r="B7" s="157"/>
      <c r="C7" s="157"/>
      <c r="D7" s="156" t="s">
        <v>279</v>
      </c>
      <c r="E7" s="155" t="s">
        <v>2</v>
      </c>
      <c r="F7" s="155" t="s">
        <v>2</v>
      </c>
      <c r="G7" s="155" t="s">
        <v>323</v>
      </c>
      <c r="H7" s="155" t="s">
        <v>2</v>
      </c>
    </row>
    <row r="8" spans="1:9" ht="15">
      <c r="A8" s="154"/>
      <c r="B8" s="153"/>
      <c r="C8" s="153"/>
      <c r="D8" s="153"/>
      <c r="E8" s="153"/>
      <c r="F8" s="152"/>
    </row>
    <row r="9" spans="1:9" ht="20.100000000000001" customHeight="1">
      <c r="A9" s="142" t="s">
        <v>278</v>
      </c>
      <c r="B9" s="151"/>
      <c r="C9" s="151"/>
      <c r="D9" s="150">
        <v>111.8456359425833</v>
      </c>
      <c r="E9" s="150">
        <v>102.63872791335227</v>
      </c>
      <c r="F9" s="150">
        <v>100.9005871712</v>
      </c>
      <c r="G9" s="150">
        <v>100.80159999999999</v>
      </c>
      <c r="H9" s="149">
        <v>102.60084294457334</v>
      </c>
    </row>
    <row r="10" spans="1:9" ht="8.25" customHeight="1">
      <c r="A10" s="146"/>
      <c r="B10" s="148"/>
      <c r="C10" s="148"/>
    </row>
    <row r="11" spans="1:9" ht="20.100000000000001" customHeight="1">
      <c r="A11" s="146"/>
      <c r="B11" s="145" t="s">
        <v>277</v>
      </c>
      <c r="C11" s="145"/>
      <c r="D11" s="144">
        <v>110.87901965032546</v>
      </c>
      <c r="E11" s="144">
        <v>105.531037735293</v>
      </c>
      <c r="F11" s="144">
        <v>102.40437776579998</v>
      </c>
      <c r="G11" s="144">
        <v>101.7291</v>
      </c>
      <c r="H11" s="143">
        <v>105.42766473920605</v>
      </c>
      <c r="I11" s="138"/>
    </row>
    <row r="12" spans="1:9" ht="20.100000000000001" customHeight="1">
      <c r="A12" s="146"/>
      <c r="B12" s="147" t="s">
        <v>264</v>
      </c>
      <c r="C12" s="145" t="s">
        <v>276</v>
      </c>
      <c r="D12" s="144">
        <v>108.38700429525775</v>
      </c>
      <c r="E12" s="144">
        <v>101.14564490705649</v>
      </c>
      <c r="F12" s="144">
        <v>101.04722706</v>
      </c>
      <c r="G12" s="144">
        <v>100.52849999999999</v>
      </c>
      <c r="H12" s="143">
        <v>101.6024068123957</v>
      </c>
      <c r="I12" s="138"/>
    </row>
    <row r="13" spans="1:9" ht="20.100000000000001" customHeight="1">
      <c r="A13" s="146"/>
      <c r="B13" s="145"/>
      <c r="C13" s="145" t="s">
        <v>275</v>
      </c>
      <c r="D13" s="144">
        <v>110.59898989412801</v>
      </c>
      <c r="E13" s="144">
        <v>107.07817129581497</v>
      </c>
      <c r="F13" s="144">
        <v>102.99546499680001</v>
      </c>
      <c r="G13" s="144">
        <v>102.1288</v>
      </c>
      <c r="H13" s="143">
        <v>106.85608641850335</v>
      </c>
      <c r="I13" s="138"/>
    </row>
    <row r="14" spans="1:9" ht="20.100000000000001" customHeight="1">
      <c r="A14" s="146"/>
      <c r="B14" s="145"/>
      <c r="C14" s="145" t="s">
        <v>274</v>
      </c>
      <c r="D14" s="144">
        <v>112.83569193185777</v>
      </c>
      <c r="E14" s="144">
        <v>103.91633744933475</v>
      </c>
      <c r="F14" s="144">
        <v>101.60967817310001</v>
      </c>
      <c r="G14" s="144">
        <v>101.3293</v>
      </c>
      <c r="H14" s="143">
        <v>103.81804509402173</v>
      </c>
      <c r="I14" s="138"/>
    </row>
    <row r="15" spans="1:9" ht="20.100000000000001" customHeight="1">
      <c r="A15" s="146"/>
      <c r="B15" s="145" t="s">
        <v>273</v>
      </c>
      <c r="C15" s="145"/>
      <c r="D15" s="144">
        <v>108.44137001565846</v>
      </c>
      <c r="E15" s="144">
        <v>101.49009127835677</v>
      </c>
      <c r="F15" s="144">
        <v>101.03508039419999</v>
      </c>
      <c r="G15" s="144">
        <v>100.3473</v>
      </c>
      <c r="H15" s="143">
        <v>101.69474165656169</v>
      </c>
      <c r="I15" s="138"/>
    </row>
    <row r="16" spans="1:9" ht="20.100000000000001" customHeight="1">
      <c r="A16" s="146"/>
      <c r="B16" s="145" t="s">
        <v>272</v>
      </c>
      <c r="C16" s="145"/>
      <c r="D16" s="144">
        <v>107.10542478416933</v>
      </c>
      <c r="E16" s="144">
        <v>101.67109378491791</v>
      </c>
      <c r="F16" s="144">
        <v>100.52894151630001</v>
      </c>
      <c r="G16" s="144">
        <v>100.1391</v>
      </c>
      <c r="H16" s="143">
        <v>101.70114218484784</v>
      </c>
      <c r="I16" s="138"/>
    </row>
    <row r="17" spans="1:11" ht="20.100000000000001" customHeight="1">
      <c r="A17" s="146"/>
      <c r="B17" s="145" t="s">
        <v>271</v>
      </c>
      <c r="C17" s="145"/>
      <c r="D17" s="144">
        <v>109.46662754904864</v>
      </c>
      <c r="E17" s="144">
        <v>101.72303020973568</v>
      </c>
      <c r="F17" s="144">
        <v>101.04472714320001</v>
      </c>
      <c r="G17" s="144">
        <v>100.69110000000001</v>
      </c>
      <c r="H17" s="143">
        <v>101.32963645358996</v>
      </c>
      <c r="I17" s="138"/>
    </row>
    <row r="18" spans="1:11" ht="20.100000000000001" customHeight="1">
      <c r="A18" s="146"/>
      <c r="B18" s="145" t="s">
        <v>270</v>
      </c>
      <c r="C18" s="145"/>
      <c r="D18" s="144">
        <v>107.1710043231388</v>
      </c>
      <c r="E18" s="144">
        <v>101.34672463080092</v>
      </c>
      <c r="F18" s="144">
        <v>100.41811012219999</v>
      </c>
      <c r="G18" s="144">
        <v>100.2599</v>
      </c>
      <c r="H18" s="143">
        <v>101.34935278091369</v>
      </c>
      <c r="I18" s="138"/>
    </row>
    <row r="19" spans="1:11" ht="20.100000000000001" customHeight="1">
      <c r="A19" s="146"/>
      <c r="B19" s="145" t="s">
        <v>269</v>
      </c>
      <c r="C19" s="145"/>
      <c r="D19" s="144">
        <v>211.17107826307674</v>
      </c>
      <c r="E19" s="144">
        <v>101.74715281179883</v>
      </c>
      <c r="F19" s="144">
        <v>100.02650172839999</v>
      </c>
      <c r="G19" s="144">
        <v>100.0116</v>
      </c>
      <c r="H19" s="143">
        <v>101.77492277311839</v>
      </c>
      <c r="I19" s="138"/>
    </row>
    <row r="20" spans="1:11" ht="20.100000000000001" customHeight="1">
      <c r="A20" s="146"/>
      <c r="B20" s="147" t="s">
        <v>264</v>
      </c>
      <c r="C20" s="145" t="s">
        <v>268</v>
      </c>
      <c r="D20" s="144">
        <v>260.0447268345784</v>
      </c>
      <c r="E20" s="144">
        <v>101.91162952586379</v>
      </c>
      <c r="F20" s="144">
        <v>100.00059999999999</v>
      </c>
      <c r="G20" s="144">
        <v>100</v>
      </c>
      <c r="H20" s="143">
        <v>101.91168048166578</v>
      </c>
      <c r="I20" s="138"/>
    </row>
    <row r="21" spans="1:11" ht="20.100000000000001" customHeight="1">
      <c r="A21" s="146"/>
      <c r="B21" s="145" t="s">
        <v>267</v>
      </c>
      <c r="C21" s="145"/>
      <c r="D21" s="144">
        <v>87.251963822980912</v>
      </c>
      <c r="E21" s="144">
        <v>95.457450193188109</v>
      </c>
      <c r="F21" s="144">
        <v>97.1217092232</v>
      </c>
      <c r="G21" s="144">
        <v>100.1643</v>
      </c>
      <c r="H21" s="143">
        <v>95.753614716455203</v>
      </c>
      <c r="I21" s="138"/>
    </row>
    <row r="22" spans="1:11" ht="20.100000000000001" customHeight="1">
      <c r="A22" s="146"/>
      <c r="B22" s="145" t="s">
        <v>266</v>
      </c>
      <c r="C22" s="145"/>
      <c r="D22" s="144">
        <v>97.003528147754892</v>
      </c>
      <c r="E22" s="144">
        <v>99.243145466770784</v>
      </c>
      <c r="F22" s="144">
        <v>99.879628060799988</v>
      </c>
      <c r="G22" s="144">
        <v>99.968400000000003</v>
      </c>
      <c r="H22" s="143">
        <v>99.222444571164473</v>
      </c>
      <c r="I22" s="138"/>
    </row>
    <row r="23" spans="1:11" ht="20.100000000000001" customHeight="1">
      <c r="A23" s="146"/>
      <c r="B23" s="145" t="s">
        <v>265</v>
      </c>
      <c r="C23" s="145"/>
      <c r="D23" s="144">
        <v>134.01136490280379</v>
      </c>
      <c r="E23" s="144">
        <v>106.12399993254336</v>
      </c>
      <c r="F23" s="144">
        <v>99.678883824300016</v>
      </c>
      <c r="G23" s="144">
        <v>99.527900000000002</v>
      </c>
      <c r="H23" s="143">
        <v>106.38454400716738</v>
      </c>
      <c r="I23" s="138"/>
    </row>
    <row r="24" spans="1:11" ht="20.100000000000001" customHeight="1">
      <c r="A24" s="146"/>
      <c r="B24" s="147" t="s">
        <v>264</v>
      </c>
      <c r="C24" s="145" t="s">
        <v>263</v>
      </c>
      <c r="D24" s="144">
        <v>139.28683817978083</v>
      </c>
      <c r="E24" s="144">
        <v>106.93211602247985</v>
      </c>
      <c r="F24" s="144">
        <v>99.595269150000021</v>
      </c>
      <c r="G24" s="144">
        <v>99.446100000000001</v>
      </c>
      <c r="H24" s="143">
        <v>107.22950049909524</v>
      </c>
      <c r="I24" s="138"/>
    </row>
    <row r="25" spans="1:11" ht="20.100000000000001" customHeight="1">
      <c r="A25" s="146"/>
      <c r="B25" s="145" t="s">
        <v>262</v>
      </c>
      <c r="C25" s="145"/>
      <c r="D25" s="144">
        <v>106.27007098355352</v>
      </c>
      <c r="E25" s="144">
        <v>101.91884325142757</v>
      </c>
      <c r="F25" s="144">
        <v>100.99035607599998</v>
      </c>
      <c r="G25" s="144">
        <v>100.663</v>
      </c>
      <c r="H25" s="143">
        <v>101.94804899132568</v>
      </c>
      <c r="I25" s="138"/>
    </row>
    <row r="26" spans="1:11" ht="20.100000000000001" customHeight="1">
      <c r="A26" s="146"/>
      <c r="B26" s="145" t="s">
        <v>261</v>
      </c>
      <c r="C26" s="145"/>
      <c r="D26" s="144">
        <v>112.62565486683759</v>
      </c>
      <c r="E26" s="144">
        <v>102.06605029673734</v>
      </c>
      <c r="F26" s="144">
        <v>100.8100897584</v>
      </c>
      <c r="G26" s="144">
        <v>100.4709</v>
      </c>
      <c r="H26" s="143">
        <v>102.20310164226159</v>
      </c>
      <c r="I26" s="138"/>
    </row>
    <row r="27" spans="1:11" ht="14.25" customHeight="1">
      <c r="A27" s="146"/>
      <c r="B27" s="145"/>
      <c r="C27" s="145"/>
      <c r="D27" s="144"/>
      <c r="E27" s="144"/>
      <c r="F27" s="144"/>
      <c r="G27" s="144"/>
      <c r="H27" s="143"/>
      <c r="I27" s="138"/>
    </row>
    <row r="28" spans="1:11" ht="20.100000000000001" customHeight="1">
      <c r="A28" s="142" t="s">
        <v>260</v>
      </c>
      <c r="B28" s="141"/>
      <c r="C28" s="141"/>
      <c r="D28" s="140">
        <v>110.42008171782787</v>
      </c>
      <c r="E28" s="140">
        <v>99.8388157370524</v>
      </c>
      <c r="F28" s="140">
        <v>103.80965237460001</v>
      </c>
      <c r="G28" s="140">
        <v>101.5299</v>
      </c>
      <c r="H28" s="139">
        <v>99.984293822766958</v>
      </c>
      <c r="I28" s="138"/>
    </row>
    <row r="29" spans="1:11" ht="18.75" customHeight="1">
      <c r="A29" s="142" t="s">
        <v>259</v>
      </c>
      <c r="B29" s="141"/>
      <c r="C29" s="141"/>
      <c r="D29" s="140">
        <v>108.35246743255216</v>
      </c>
      <c r="E29" s="140">
        <v>102.24412149799535</v>
      </c>
      <c r="F29" s="140">
        <v>99.513951522300005</v>
      </c>
      <c r="G29" s="140">
        <v>99.911699999999996</v>
      </c>
      <c r="H29" s="139">
        <v>102.28417760165472</v>
      </c>
      <c r="I29" s="138"/>
      <c r="K29" s="138"/>
    </row>
    <row r="30" spans="1:11" ht="18.75" customHeight="1">
      <c r="A30" s="142" t="s">
        <v>258</v>
      </c>
      <c r="B30" s="141"/>
      <c r="C30" s="141"/>
      <c r="D30" s="140"/>
      <c r="E30" s="140">
        <v>1.82</v>
      </c>
      <c r="F30" s="140"/>
      <c r="G30" s="140">
        <v>0.48</v>
      </c>
      <c r="H30" s="139">
        <v>1.82</v>
      </c>
      <c r="I30" s="138"/>
      <c r="K30" s="138"/>
    </row>
    <row r="31" spans="1:11">
      <c r="A31" s="137"/>
      <c r="B31" s="137"/>
      <c r="C31" s="137"/>
      <c r="D31" s="137"/>
      <c r="E31" s="137"/>
      <c r="F31" s="137"/>
      <c r="G31" s="137"/>
      <c r="H31" s="137"/>
    </row>
    <row r="32" spans="1:11">
      <c r="A32" s="137"/>
      <c r="B32" s="137"/>
      <c r="C32" s="137"/>
      <c r="D32" s="137"/>
      <c r="E32" s="137"/>
      <c r="F32" s="137"/>
      <c r="G32" s="137"/>
      <c r="H32" s="137"/>
    </row>
    <row r="33" spans="1:8">
      <c r="A33" s="471"/>
      <c r="B33" s="471"/>
      <c r="C33" s="471"/>
      <c r="D33" s="471"/>
      <c r="E33" s="471"/>
      <c r="F33" s="471"/>
      <c r="G33" s="471"/>
      <c r="H33" s="471"/>
    </row>
  </sheetData>
  <mergeCells count="2">
    <mergeCell ref="D5:G5"/>
    <mergeCell ref="A33:H33"/>
  </mergeCells>
  <pageMargins left="0.86614173228346503" right="0.39370078740157499" top="0.74803149606299202" bottom="0.59055118110236204" header="0.31496062992126" footer="0.511811023622047"/>
  <pageSetup paperSize="9" firstPageNumber="16" orientation="portrait" r:id="rId1"/>
  <headerFooter alignWithMargins="0">
    <oddHeader>&amp;C&amp;"Times New Roman,Regular"&amp;12&amp;P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8"/>
  <sheetViews>
    <sheetView workbookViewId="0">
      <selection activeCell="I34" sqref="I34"/>
    </sheetView>
  </sheetViews>
  <sheetFormatPr defaultRowHeight="15"/>
  <cols>
    <col min="1" max="1" width="3.85546875" style="417" customWidth="1"/>
    <col min="2" max="2" width="29.85546875" style="417" customWidth="1"/>
    <col min="3" max="3" width="10.42578125" style="417" customWidth="1"/>
    <col min="4" max="7" width="11.5703125" style="417" customWidth="1"/>
    <col min="8" max="16384" width="9.140625" style="417"/>
  </cols>
  <sheetData>
    <row r="1" spans="1:7" ht="16.5">
      <c r="A1" s="425" t="s">
        <v>398</v>
      </c>
      <c r="B1" s="390"/>
      <c r="C1" s="390"/>
      <c r="D1" s="390"/>
      <c r="E1" s="390"/>
      <c r="F1" s="390"/>
      <c r="G1" s="390"/>
    </row>
    <row r="2" spans="1:7" ht="14.1" customHeight="1">
      <c r="A2" s="391"/>
      <c r="B2" s="392"/>
      <c r="C2" s="392"/>
      <c r="D2" s="392"/>
      <c r="E2" s="392"/>
      <c r="F2" s="392"/>
      <c r="G2" s="393"/>
    </row>
    <row r="3" spans="1:7" ht="15.95" customHeight="1">
      <c r="A3" s="394"/>
      <c r="B3" s="394"/>
      <c r="C3" s="395" t="s">
        <v>109</v>
      </c>
      <c r="D3" s="395" t="s">
        <v>108</v>
      </c>
      <c r="E3" s="395" t="s">
        <v>374</v>
      </c>
      <c r="F3" s="395" t="s">
        <v>374</v>
      </c>
      <c r="G3" s="395" t="s">
        <v>368</v>
      </c>
    </row>
    <row r="4" spans="1:7" ht="15.95" customHeight="1">
      <c r="A4" s="396"/>
      <c r="B4" s="396"/>
      <c r="C4" s="397" t="s">
        <v>105</v>
      </c>
      <c r="D4" s="397" t="s">
        <v>19</v>
      </c>
      <c r="E4" s="397" t="s">
        <v>369</v>
      </c>
      <c r="F4" s="397" t="s">
        <v>369</v>
      </c>
      <c r="G4" s="397" t="s">
        <v>369</v>
      </c>
    </row>
    <row r="5" spans="1:7" ht="15.95" customHeight="1">
      <c r="A5" s="396"/>
      <c r="B5" s="396"/>
      <c r="C5" s="398" t="s">
        <v>356</v>
      </c>
      <c r="D5" s="398" t="s">
        <v>356</v>
      </c>
      <c r="E5" s="398" t="s">
        <v>375</v>
      </c>
      <c r="F5" s="398" t="s">
        <v>376</v>
      </c>
      <c r="G5" s="398" t="s">
        <v>376</v>
      </c>
    </row>
    <row r="6" spans="1:7" ht="15.95" customHeight="1">
      <c r="A6" s="396"/>
      <c r="B6" s="396"/>
      <c r="C6" s="313">
        <v>2019</v>
      </c>
      <c r="D6" s="313">
        <v>2019</v>
      </c>
      <c r="E6" s="313" t="s">
        <v>377</v>
      </c>
      <c r="F6" s="313" t="s">
        <v>378</v>
      </c>
      <c r="G6" s="313" t="s">
        <v>378</v>
      </c>
    </row>
    <row r="7" spans="1:7" ht="9" customHeight="1">
      <c r="A7" s="396"/>
      <c r="B7" s="396"/>
      <c r="C7" s="399"/>
      <c r="D7" s="399"/>
      <c r="E7" s="400"/>
      <c r="F7" s="400"/>
      <c r="G7" s="401"/>
    </row>
    <row r="8" spans="1:7" ht="15" customHeight="1">
      <c r="A8" s="472" t="s">
        <v>379</v>
      </c>
      <c r="B8" s="472"/>
      <c r="C8" s="402"/>
      <c r="D8" s="402"/>
      <c r="E8" s="403"/>
      <c r="F8" s="403"/>
      <c r="G8" s="404"/>
    </row>
    <row r="9" spans="1:7" ht="14.1" customHeight="1">
      <c r="A9" s="423" t="s">
        <v>380</v>
      </c>
      <c r="B9" s="422"/>
      <c r="C9" s="405"/>
      <c r="D9" s="405"/>
      <c r="E9" s="406"/>
      <c r="F9" s="406"/>
      <c r="G9" s="407"/>
    </row>
    <row r="10" spans="1:7" ht="14.1" customHeight="1">
      <c r="A10" s="421" t="s">
        <v>220</v>
      </c>
      <c r="B10" s="420"/>
      <c r="C10" s="408">
        <v>413793.65839942382</v>
      </c>
      <c r="D10" s="408">
        <v>822596.04734034499</v>
      </c>
      <c r="E10" s="409">
        <v>101.2372193628142</v>
      </c>
      <c r="F10" s="409">
        <v>109.91298444641906</v>
      </c>
      <c r="G10" s="409">
        <v>110.18878889662747</v>
      </c>
    </row>
    <row r="11" spans="1:7" ht="14.1" customHeight="1">
      <c r="A11" s="424" t="s">
        <v>219</v>
      </c>
      <c r="B11" s="420"/>
      <c r="C11" s="408"/>
      <c r="D11" s="408"/>
      <c r="E11" s="410"/>
      <c r="F11" s="410"/>
      <c r="G11" s="410"/>
    </row>
    <row r="12" spans="1:7" ht="14.1" customHeight="1">
      <c r="A12" s="420"/>
      <c r="B12" s="420" t="s">
        <v>218</v>
      </c>
      <c r="C12" s="411">
        <v>412338.42709942383</v>
      </c>
      <c r="D12" s="411">
        <v>819715.51604034496</v>
      </c>
      <c r="E12" s="410">
        <v>101.26087513254649</v>
      </c>
      <c r="F12" s="410">
        <v>109.91366274289871</v>
      </c>
      <c r="G12" s="410">
        <v>110.21065516653228</v>
      </c>
    </row>
    <row r="13" spans="1:7" ht="14.1" customHeight="1">
      <c r="A13" s="420"/>
      <c r="B13" s="420" t="s">
        <v>217</v>
      </c>
      <c r="C13" s="411">
        <v>1455.3</v>
      </c>
      <c r="D13" s="411">
        <v>2880.5312999999996</v>
      </c>
      <c r="E13" s="410">
        <v>102.1</v>
      </c>
      <c r="F13" s="410">
        <v>109.72112644198144</v>
      </c>
      <c r="G13" s="410">
        <v>104.3</v>
      </c>
    </row>
    <row r="14" spans="1:7" ht="14.1" customHeight="1">
      <c r="A14" s="424" t="s">
        <v>216</v>
      </c>
      <c r="B14" s="420"/>
      <c r="C14" s="408"/>
      <c r="D14" s="408"/>
      <c r="E14" s="409"/>
      <c r="F14" s="409"/>
      <c r="G14" s="409"/>
    </row>
    <row r="15" spans="1:7" ht="14.1" customHeight="1">
      <c r="A15" s="419"/>
      <c r="B15" s="419" t="s">
        <v>215</v>
      </c>
      <c r="C15" s="411">
        <v>961.5</v>
      </c>
      <c r="D15" s="411">
        <v>1555.4</v>
      </c>
      <c r="E15" s="410">
        <v>161.9</v>
      </c>
      <c r="F15" s="410">
        <v>102.2</v>
      </c>
      <c r="G15" s="410">
        <v>102.89999999999999</v>
      </c>
    </row>
    <row r="16" spans="1:7" ht="14.1" customHeight="1">
      <c r="A16" s="419"/>
      <c r="B16" s="419" t="s">
        <v>206</v>
      </c>
      <c r="C16" s="411">
        <v>678.05854529872329</v>
      </c>
      <c r="D16" s="411">
        <v>1347.4154508255999</v>
      </c>
      <c r="E16" s="410">
        <v>101.29999999999998</v>
      </c>
      <c r="F16" s="410">
        <v>111.0260976197296</v>
      </c>
      <c r="G16" s="410">
        <v>108.90000000000019</v>
      </c>
    </row>
    <row r="17" spans="1:7" ht="14.1" customHeight="1">
      <c r="A17" s="419"/>
      <c r="B17" s="419" t="s">
        <v>214</v>
      </c>
      <c r="C17" s="411">
        <v>17722.691023078667</v>
      </c>
      <c r="D17" s="411">
        <v>35166.284549730903</v>
      </c>
      <c r="E17" s="410">
        <v>101.6</v>
      </c>
      <c r="F17" s="410">
        <v>112.54725388733749</v>
      </c>
      <c r="G17" s="410">
        <v>106</v>
      </c>
    </row>
    <row r="18" spans="1:7" ht="14.1" customHeight="1">
      <c r="A18" s="419"/>
      <c r="B18" s="419" t="s">
        <v>205</v>
      </c>
      <c r="C18" s="411">
        <v>390267.27924196312</v>
      </c>
      <c r="D18" s="411">
        <v>776288.32695903839</v>
      </c>
      <c r="E18" s="410">
        <v>101.1</v>
      </c>
      <c r="F18" s="410">
        <v>109.86624988065796</v>
      </c>
      <c r="G18" s="410">
        <v>110.4</v>
      </c>
    </row>
    <row r="19" spans="1:7" ht="14.1" customHeight="1">
      <c r="A19" s="419"/>
      <c r="B19" s="419" t="s">
        <v>213</v>
      </c>
      <c r="C19" s="411">
        <v>4164.1295890833335</v>
      </c>
      <c r="D19" s="411">
        <v>8238.6203807500005</v>
      </c>
      <c r="E19" s="410">
        <v>102.2</v>
      </c>
      <c r="F19" s="410">
        <v>105.28506457695971</v>
      </c>
      <c r="G19" s="410">
        <v>110.60000000000001</v>
      </c>
    </row>
    <row r="20" spans="1:7" ht="14.1" customHeight="1">
      <c r="A20" s="423" t="s">
        <v>381</v>
      </c>
      <c r="B20" s="422"/>
      <c r="C20" s="411"/>
      <c r="D20" s="411"/>
      <c r="E20" s="410"/>
      <c r="F20" s="410"/>
      <c r="G20" s="410"/>
    </row>
    <row r="21" spans="1:7" ht="14.1" customHeight="1">
      <c r="A21" s="421" t="s">
        <v>220</v>
      </c>
      <c r="B21" s="420"/>
      <c r="C21" s="408">
        <v>18714.641674640112</v>
      </c>
      <c r="D21" s="408">
        <v>36877.547689042447</v>
      </c>
      <c r="E21" s="409">
        <v>103.61846976434686</v>
      </c>
      <c r="F21" s="409">
        <v>111.89554763789586</v>
      </c>
      <c r="G21" s="409">
        <v>110.53965464776047</v>
      </c>
    </row>
    <row r="22" spans="1:7" ht="14.1" customHeight="1">
      <c r="A22" s="424" t="s">
        <v>219</v>
      </c>
      <c r="B22" s="420"/>
      <c r="C22" s="412"/>
      <c r="D22" s="412"/>
      <c r="E22" s="413"/>
      <c r="F22" s="413"/>
      <c r="G22" s="413"/>
    </row>
    <row r="23" spans="1:7" ht="14.1" customHeight="1">
      <c r="A23" s="420"/>
      <c r="B23" s="420" t="s">
        <v>218</v>
      </c>
      <c r="C23" s="411">
        <v>14712.658014827692</v>
      </c>
      <c r="D23" s="411">
        <v>28944.34235947323</v>
      </c>
      <c r="E23" s="410">
        <v>106.35189296157097</v>
      </c>
      <c r="F23" s="410">
        <v>114.28258388086905</v>
      </c>
      <c r="G23" s="410">
        <v>112.29626248955289</v>
      </c>
    </row>
    <row r="24" spans="1:7" ht="14.1" customHeight="1">
      <c r="A24" s="420"/>
      <c r="B24" s="420" t="s">
        <v>217</v>
      </c>
      <c r="C24" s="411">
        <v>4001.9836598124202</v>
      </c>
      <c r="D24" s="411">
        <v>7933.2053295692185</v>
      </c>
      <c r="E24" s="410">
        <v>101.8</v>
      </c>
      <c r="F24" s="410">
        <v>103.91601807653927</v>
      </c>
      <c r="G24" s="410">
        <v>104.57152890982637</v>
      </c>
    </row>
    <row r="25" spans="1:7" ht="14.1" customHeight="1">
      <c r="A25" s="424" t="s">
        <v>216</v>
      </c>
      <c r="B25" s="420"/>
      <c r="C25" s="408"/>
      <c r="D25" s="408"/>
      <c r="E25" s="410"/>
      <c r="F25" s="410"/>
      <c r="G25" s="410"/>
    </row>
    <row r="26" spans="1:7" ht="14.1" customHeight="1">
      <c r="A26" s="419"/>
      <c r="B26" s="419" t="s">
        <v>215</v>
      </c>
      <c r="C26" s="411">
        <v>504.8</v>
      </c>
      <c r="D26" s="411">
        <v>791.8</v>
      </c>
      <c r="E26" s="410">
        <v>175.89999999999998</v>
      </c>
      <c r="F26" s="410">
        <v>98.9</v>
      </c>
      <c r="G26" s="410">
        <v>113.39999999999999</v>
      </c>
    </row>
    <row r="27" spans="1:7" ht="14.1" customHeight="1">
      <c r="A27" s="419"/>
      <c r="B27" s="419" t="s">
        <v>206</v>
      </c>
      <c r="C27" s="411">
        <v>40.385504180524656</v>
      </c>
      <c r="D27" s="411">
        <v>80.292128864837565</v>
      </c>
      <c r="E27" s="410">
        <v>101.2</v>
      </c>
      <c r="F27" s="410">
        <v>112.70234256191875</v>
      </c>
      <c r="G27" s="410">
        <v>107.2</v>
      </c>
    </row>
    <row r="28" spans="1:7" ht="14.1" customHeight="1">
      <c r="A28" s="419"/>
      <c r="B28" s="419" t="s">
        <v>214</v>
      </c>
      <c r="C28" s="411">
        <v>337.17780932975029</v>
      </c>
      <c r="D28" s="411">
        <v>669.37269536891313</v>
      </c>
      <c r="E28" s="410">
        <v>101.49999999999999</v>
      </c>
      <c r="F28" s="410">
        <v>113.20417980519694</v>
      </c>
      <c r="G28" s="410">
        <v>107.69999999999999</v>
      </c>
    </row>
    <row r="29" spans="1:7" ht="14.1" customHeight="1">
      <c r="A29" s="419"/>
      <c r="B29" s="419" t="s">
        <v>205</v>
      </c>
      <c r="C29" s="411">
        <v>13049.497615560023</v>
      </c>
      <c r="D29" s="411">
        <v>25918.824652601466</v>
      </c>
      <c r="E29" s="410">
        <v>101.4</v>
      </c>
      <c r="F29" s="410">
        <v>112.72149302847414</v>
      </c>
      <c r="G29" s="410">
        <v>110.2</v>
      </c>
    </row>
    <row r="30" spans="1:7" ht="14.1" customHeight="1">
      <c r="A30" s="419"/>
      <c r="B30" s="419" t="s">
        <v>213</v>
      </c>
      <c r="C30" s="411">
        <v>4782.7807455698121</v>
      </c>
      <c r="D30" s="411">
        <v>9417.2582122072272</v>
      </c>
      <c r="E30" s="410">
        <v>103.2</v>
      </c>
      <c r="F30" s="410">
        <v>111.11786324876971</v>
      </c>
      <c r="G30" s="410">
        <v>111.48750838695749</v>
      </c>
    </row>
    <row r="31" spans="1:7" ht="7.5" customHeight="1">
      <c r="A31" s="419"/>
      <c r="B31" s="419"/>
      <c r="C31" s="411"/>
      <c r="D31" s="411"/>
      <c r="E31" s="410"/>
      <c r="F31" s="410"/>
      <c r="G31" s="410"/>
    </row>
    <row r="32" spans="1:7" ht="15" customHeight="1">
      <c r="A32" s="472" t="s">
        <v>382</v>
      </c>
      <c r="B32" s="472"/>
      <c r="C32" s="408"/>
      <c r="D32" s="408"/>
      <c r="E32" s="409"/>
      <c r="F32" s="409"/>
      <c r="G32" s="409"/>
    </row>
    <row r="33" spans="1:7" ht="14.1" customHeight="1">
      <c r="A33" s="423" t="s">
        <v>383</v>
      </c>
      <c r="B33" s="422"/>
      <c r="C33" s="411"/>
      <c r="D33" s="411"/>
      <c r="E33" s="410"/>
      <c r="F33" s="410"/>
      <c r="G33" s="410"/>
    </row>
    <row r="34" spans="1:7" ht="14.1" customHeight="1">
      <c r="A34" s="421" t="s">
        <v>220</v>
      </c>
      <c r="B34" s="420"/>
      <c r="C34" s="408">
        <v>133531.43765857507</v>
      </c>
      <c r="D34" s="408">
        <v>277837.60106560157</v>
      </c>
      <c r="E34" s="409">
        <v>92.495172955941612</v>
      </c>
      <c r="F34" s="409">
        <v>103.20810382978721</v>
      </c>
      <c r="G34" s="409">
        <v>108.70312062315324</v>
      </c>
    </row>
    <row r="35" spans="1:7" ht="14.1" customHeight="1">
      <c r="A35" s="421" t="s">
        <v>219</v>
      </c>
      <c r="B35" s="420"/>
      <c r="C35" s="408"/>
      <c r="D35" s="408"/>
      <c r="E35" s="409"/>
      <c r="F35" s="409"/>
      <c r="G35" s="409"/>
    </row>
    <row r="36" spans="1:7" ht="14.1" customHeight="1">
      <c r="A36" s="420"/>
      <c r="B36" s="420" t="s">
        <v>218</v>
      </c>
      <c r="C36" s="411">
        <v>130817.52758461064</v>
      </c>
      <c r="D36" s="411">
        <v>272368.45233786613</v>
      </c>
      <c r="E36" s="410">
        <v>92.378340382070263</v>
      </c>
      <c r="F36" s="410">
        <v>103.31414369195674</v>
      </c>
      <c r="G36" s="410">
        <v>108.92372952730555</v>
      </c>
    </row>
    <row r="37" spans="1:7" ht="14.1" customHeight="1">
      <c r="A37" s="420"/>
      <c r="B37" s="420" t="s">
        <v>217</v>
      </c>
      <c r="C37" s="411">
        <v>2713.9100739644377</v>
      </c>
      <c r="D37" s="411">
        <v>5469.1487277354408</v>
      </c>
      <c r="E37" s="410">
        <v>98.500000000000014</v>
      </c>
      <c r="F37" s="410">
        <v>98.342666984025513</v>
      </c>
      <c r="G37" s="410">
        <v>98.74343074137532</v>
      </c>
    </row>
    <row r="38" spans="1:7" ht="14.1" customHeight="1">
      <c r="A38" s="421" t="s">
        <v>216</v>
      </c>
      <c r="B38" s="420"/>
      <c r="C38" s="408"/>
      <c r="D38" s="408"/>
      <c r="E38" s="410"/>
      <c r="F38" s="410"/>
      <c r="G38" s="410"/>
    </row>
    <row r="39" spans="1:7" ht="14.1" customHeight="1">
      <c r="A39" s="419"/>
      <c r="B39" s="419" t="s">
        <v>215</v>
      </c>
      <c r="C39" s="411">
        <v>217.2</v>
      </c>
      <c r="D39" s="411">
        <v>650.30000000000007</v>
      </c>
      <c r="E39" s="410">
        <v>49.9</v>
      </c>
      <c r="F39" s="410">
        <v>69.249115989897021</v>
      </c>
      <c r="G39" s="410">
        <v>78.5</v>
      </c>
    </row>
    <row r="40" spans="1:7" ht="14.1" customHeight="1">
      <c r="A40" s="419"/>
      <c r="B40" s="419" t="s">
        <v>206</v>
      </c>
      <c r="C40" s="411">
        <v>6469.5533194492</v>
      </c>
      <c r="D40" s="411">
        <v>13374.0926144857</v>
      </c>
      <c r="E40" s="410">
        <v>93.7</v>
      </c>
      <c r="F40" s="410">
        <v>105.45767934321671</v>
      </c>
      <c r="G40" s="410">
        <v>107.45523897583892</v>
      </c>
    </row>
    <row r="41" spans="1:7" ht="14.1" customHeight="1">
      <c r="A41" s="419"/>
      <c r="B41" s="419" t="s">
        <v>214</v>
      </c>
      <c r="C41" s="411">
        <v>23982.98880480554</v>
      </c>
      <c r="D41" s="411">
        <v>49148.769292534329</v>
      </c>
      <c r="E41" s="410">
        <v>95.300000000000011</v>
      </c>
      <c r="F41" s="410">
        <v>105.13336400162213</v>
      </c>
      <c r="G41" s="410">
        <v>107.4558550603645</v>
      </c>
    </row>
    <row r="42" spans="1:7" ht="14.1" customHeight="1">
      <c r="A42" s="419"/>
      <c r="B42" s="419" t="s">
        <v>205</v>
      </c>
      <c r="C42" s="411">
        <v>102829.63613432033</v>
      </c>
      <c r="D42" s="411">
        <v>214600.97975858155</v>
      </c>
      <c r="E42" s="410">
        <v>92</v>
      </c>
      <c r="F42" s="410">
        <v>102.73757130622468</v>
      </c>
      <c r="G42" s="410">
        <v>109.2</v>
      </c>
    </row>
    <row r="43" spans="1:7" ht="14.1" customHeight="1">
      <c r="A43" s="419"/>
      <c r="B43" s="419" t="s">
        <v>213</v>
      </c>
      <c r="C43" s="411">
        <v>32.059399999999997</v>
      </c>
      <c r="D43" s="411">
        <v>63.459399999999995</v>
      </c>
      <c r="E43" s="410">
        <v>102.1</v>
      </c>
      <c r="F43" s="410">
        <v>104.08896103896103</v>
      </c>
      <c r="G43" s="410">
        <v>107.89999999999999</v>
      </c>
    </row>
    <row r="44" spans="1:7" ht="14.1" customHeight="1">
      <c r="A44" s="423" t="s">
        <v>384</v>
      </c>
      <c r="B44" s="422"/>
      <c r="C44" s="411"/>
      <c r="D44" s="411"/>
      <c r="E44" s="410"/>
      <c r="F44" s="410"/>
      <c r="G44" s="410"/>
    </row>
    <row r="45" spans="1:7" ht="14.1" customHeight="1">
      <c r="A45" s="421" t="s">
        <v>220</v>
      </c>
      <c r="B45" s="420"/>
      <c r="C45" s="408">
        <v>25148.81009253555</v>
      </c>
      <c r="D45" s="408">
        <v>52467.101154665972</v>
      </c>
      <c r="E45" s="409">
        <v>91.800585793183885</v>
      </c>
      <c r="F45" s="409">
        <v>105.52395705136067</v>
      </c>
      <c r="G45" s="409">
        <v>106.42329072270881</v>
      </c>
    </row>
    <row r="46" spans="1:7" ht="14.1" customHeight="1">
      <c r="A46" s="421" t="s">
        <v>219</v>
      </c>
      <c r="B46" s="420"/>
      <c r="C46" s="411"/>
      <c r="D46" s="411"/>
      <c r="E46" s="410"/>
      <c r="F46" s="410"/>
      <c r="G46" s="410"/>
    </row>
    <row r="47" spans="1:7" ht="14.1" customHeight="1">
      <c r="A47" s="420"/>
      <c r="B47" s="420" t="s">
        <v>218</v>
      </c>
      <c r="C47" s="411">
        <v>13906.349561380255</v>
      </c>
      <c r="D47" s="411">
        <v>29880.079038086566</v>
      </c>
      <c r="E47" s="410">
        <v>86.641322897593739</v>
      </c>
      <c r="F47" s="410">
        <v>111.20460043939768</v>
      </c>
      <c r="G47" s="410">
        <v>111.57423526510554</v>
      </c>
    </row>
    <row r="48" spans="1:7" ht="14.1" customHeight="1">
      <c r="A48" s="420"/>
      <c r="B48" s="420" t="s">
        <v>217</v>
      </c>
      <c r="C48" s="411">
        <v>11242.460531155295</v>
      </c>
      <c r="D48" s="411">
        <v>22587.022116579406</v>
      </c>
      <c r="E48" s="410">
        <v>99.100000000000009</v>
      </c>
      <c r="F48" s="410">
        <v>99.252506177092258</v>
      </c>
      <c r="G48" s="410">
        <v>100.29784997190107</v>
      </c>
    </row>
    <row r="49" spans="1:7" ht="14.1" customHeight="1">
      <c r="A49" s="421" t="s">
        <v>216</v>
      </c>
      <c r="B49" s="420"/>
      <c r="C49" s="408"/>
      <c r="D49" s="408"/>
      <c r="E49" s="410"/>
      <c r="F49" s="410"/>
      <c r="G49" s="410"/>
    </row>
    <row r="50" spans="1:7" ht="14.1" customHeight="1">
      <c r="A50" s="419"/>
      <c r="B50" s="419" t="s">
        <v>215</v>
      </c>
      <c r="C50" s="411">
        <v>107.4</v>
      </c>
      <c r="D50" s="411">
        <v>407.9</v>
      </c>
      <c r="E50" s="410">
        <v>35.6</v>
      </c>
      <c r="F50" s="410">
        <v>63.979393305439338</v>
      </c>
      <c r="G50" s="410">
        <v>73.400000000000006</v>
      </c>
    </row>
    <row r="51" spans="1:7" ht="14.1" customHeight="1">
      <c r="A51" s="419"/>
      <c r="B51" s="419" t="s">
        <v>206</v>
      </c>
      <c r="C51" s="411">
        <v>13044.816910771331</v>
      </c>
      <c r="D51" s="411">
        <v>27162.584130220821</v>
      </c>
      <c r="E51" s="410">
        <v>92.4</v>
      </c>
      <c r="F51" s="410">
        <v>107.4408056937999</v>
      </c>
      <c r="G51" s="410">
        <v>105.80000000000001</v>
      </c>
    </row>
    <row r="52" spans="1:7" ht="14.1" customHeight="1">
      <c r="A52" s="419"/>
      <c r="B52" s="419" t="s">
        <v>214</v>
      </c>
      <c r="C52" s="411">
        <v>5000.4285302402786</v>
      </c>
      <c r="D52" s="411">
        <v>10377.233401466385</v>
      </c>
      <c r="E52" s="410">
        <v>93</v>
      </c>
      <c r="F52" s="410">
        <v>103.22089324181323</v>
      </c>
      <c r="G52" s="410">
        <v>106.40480962019927</v>
      </c>
    </row>
    <row r="53" spans="1:7" ht="14.1" customHeight="1">
      <c r="A53" s="419"/>
      <c r="B53" s="419" t="s">
        <v>205</v>
      </c>
      <c r="C53" s="411">
        <v>6915.842236454846</v>
      </c>
      <c r="D53" s="411">
        <v>14360.236462993969</v>
      </c>
      <c r="E53" s="410">
        <v>92.9</v>
      </c>
      <c r="F53" s="410">
        <v>104.77816113973117</v>
      </c>
      <c r="G53" s="410">
        <v>109.00000000000001</v>
      </c>
    </row>
    <row r="54" spans="1:7" ht="14.1" customHeight="1">
      <c r="A54" s="419"/>
      <c r="B54" s="419" t="s">
        <v>213</v>
      </c>
      <c r="C54" s="411">
        <v>80.322415069095541</v>
      </c>
      <c r="D54" s="411">
        <v>159.14715998479284</v>
      </c>
      <c r="E54" s="410">
        <v>101.89999999999999</v>
      </c>
      <c r="F54" s="410">
        <v>102.71408576610683</v>
      </c>
      <c r="G54" s="410">
        <v>110.5</v>
      </c>
    </row>
    <row r="55" spans="1:7" ht="15.75">
      <c r="A55" s="414"/>
      <c r="B55" s="414"/>
      <c r="C55" s="415"/>
      <c r="D55" s="415"/>
      <c r="E55" s="415"/>
      <c r="F55" s="415"/>
      <c r="G55" s="415"/>
    </row>
    <row r="56" spans="1:7">
      <c r="A56" s="414"/>
      <c r="B56" s="414"/>
      <c r="C56" s="414"/>
      <c r="D56" s="416"/>
      <c r="E56" s="416"/>
      <c r="F56" s="416"/>
      <c r="G56" s="414"/>
    </row>
    <row r="57" spans="1:7">
      <c r="A57" s="414"/>
      <c r="B57" s="414"/>
      <c r="C57" s="414"/>
      <c r="D57" s="416"/>
      <c r="E57" s="416"/>
      <c r="F57" s="416"/>
      <c r="G57" s="414"/>
    </row>
    <row r="58" spans="1:7">
      <c r="A58" s="414"/>
      <c r="B58" s="414"/>
      <c r="C58" s="414"/>
      <c r="D58" s="416"/>
      <c r="E58" s="416"/>
      <c r="F58" s="416"/>
      <c r="G58" s="414"/>
    </row>
    <row r="59" spans="1:7">
      <c r="A59" s="414"/>
      <c r="B59" s="414"/>
      <c r="C59" s="414"/>
      <c r="D59" s="416"/>
      <c r="E59" s="416"/>
      <c r="F59" s="416"/>
      <c r="G59" s="414"/>
    </row>
    <row r="60" spans="1:7">
      <c r="A60" s="414"/>
      <c r="B60" s="414"/>
      <c r="C60" s="414"/>
      <c r="D60" s="416"/>
      <c r="E60" s="416"/>
      <c r="F60" s="416"/>
      <c r="G60" s="414"/>
    </row>
    <row r="61" spans="1:7">
      <c r="A61" s="414"/>
      <c r="B61" s="414"/>
      <c r="C61" s="414"/>
      <c r="D61" s="416"/>
      <c r="E61" s="416"/>
      <c r="F61" s="416"/>
      <c r="G61" s="414"/>
    </row>
    <row r="62" spans="1:7">
      <c r="A62" s="414"/>
      <c r="B62" s="414"/>
      <c r="C62" s="414"/>
      <c r="D62" s="416"/>
      <c r="E62" s="416"/>
      <c r="F62" s="416"/>
      <c r="G62" s="414"/>
    </row>
    <row r="63" spans="1:7">
      <c r="A63" s="414"/>
      <c r="B63" s="414"/>
      <c r="C63" s="414"/>
      <c r="D63" s="416"/>
      <c r="E63" s="416"/>
      <c r="F63" s="416"/>
      <c r="G63" s="414"/>
    </row>
    <row r="64" spans="1:7">
      <c r="A64" s="414"/>
      <c r="B64" s="414"/>
      <c r="C64" s="414"/>
      <c r="D64" s="416"/>
      <c r="E64" s="416"/>
      <c r="F64" s="416"/>
      <c r="G64" s="414"/>
    </row>
    <row r="65" spans="1:7">
      <c r="A65" s="414"/>
      <c r="B65" s="414"/>
      <c r="C65" s="414"/>
      <c r="D65" s="416"/>
      <c r="E65" s="416"/>
      <c r="F65" s="416"/>
      <c r="G65" s="414"/>
    </row>
    <row r="66" spans="1:7">
      <c r="A66" s="414"/>
      <c r="B66" s="414"/>
      <c r="C66" s="414"/>
      <c r="D66" s="416"/>
      <c r="E66" s="416"/>
      <c r="F66" s="416"/>
      <c r="G66" s="414"/>
    </row>
    <row r="67" spans="1:7">
      <c r="A67" s="414"/>
      <c r="B67" s="414"/>
      <c r="C67" s="414"/>
      <c r="D67" s="416"/>
      <c r="E67" s="416"/>
      <c r="F67" s="416"/>
      <c r="G67" s="414"/>
    </row>
    <row r="68" spans="1:7">
      <c r="A68" s="414"/>
      <c r="B68" s="414"/>
      <c r="C68" s="414"/>
      <c r="D68" s="416"/>
      <c r="E68" s="416"/>
      <c r="F68" s="416"/>
      <c r="G68" s="414"/>
    </row>
    <row r="69" spans="1:7">
      <c r="A69" s="414"/>
      <c r="B69" s="414"/>
      <c r="C69" s="414"/>
      <c r="D69" s="416"/>
      <c r="E69" s="416"/>
      <c r="F69" s="416"/>
      <c r="G69" s="414"/>
    </row>
    <row r="70" spans="1:7">
      <c r="A70" s="414"/>
      <c r="B70" s="414"/>
      <c r="C70" s="414"/>
      <c r="D70" s="416"/>
      <c r="E70" s="416"/>
      <c r="F70" s="416"/>
      <c r="G70" s="414"/>
    </row>
    <row r="71" spans="1:7">
      <c r="A71" s="414"/>
      <c r="B71" s="414"/>
      <c r="C71" s="414"/>
      <c r="D71" s="416"/>
      <c r="E71" s="416"/>
      <c r="F71" s="416"/>
      <c r="G71" s="414"/>
    </row>
    <row r="72" spans="1:7">
      <c r="A72" s="414"/>
      <c r="B72" s="414"/>
      <c r="C72" s="414"/>
      <c r="D72" s="416"/>
      <c r="E72" s="416"/>
      <c r="F72" s="416"/>
      <c r="G72" s="414"/>
    </row>
    <row r="73" spans="1:7">
      <c r="A73" s="414"/>
      <c r="B73" s="414"/>
      <c r="C73" s="414"/>
      <c r="D73" s="416"/>
      <c r="E73" s="416"/>
      <c r="F73" s="416"/>
      <c r="G73" s="414"/>
    </row>
    <row r="74" spans="1:7">
      <c r="A74" s="414"/>
      <c r="B74" s="414"/>
      <c r="C74" s="414"/>
      <c r="D74" s="416"/>
      <c r="E74" s="416"/>
      <c r="F74" s="416"/>
      <c r="G74" s="414"/>
    </row>
    <row r="75" spans="1:7">
      <c r="A75" s="414"/>
      <c r="B75" s="414"/>
      <c r="C75" s="414"/>
      <c r="D75" s="416"/>
      <c r="E75" s="416"/>
      <c r="F75" s="416"/>
      <c r="G75" s="414"/>
    </row>
    <row r="76" spans="1:7">
      <c r="A76" s="414"/>
      <c r="B76" s="414"/>
      <c r="C76" s="414"/>
      <c r="D76" s="416"/>
      <c r="E76" s="416"/>
      <c r="F76" s="416"/>
      <c r="G76" s="414"/>
    </row>
    <row r="77" spans="1:7">
      <c r="A77" s="414"/>
      <c r="B77" s="414"/>
      <c r="C77" s="414"/>
      <c r="D77" s="416"/>
      <c r="E77" s="416"/>
      <c r="F77" s="416"/>
      <c r="G77" s="414"/>
    </row>
    <row r="78" spans="1:7">
      <c r="A78" s="414"/>
      <c r="B78" s="414"/>
      <c r="C78" s="414"/>
      <c r="D78" s="416"/>
      <c r="E78" s="416"/>
      <c r="F78" s="416"/>
      <c r="G78" s="414"/>
    </row>
    <row r="79" spans="1:7">
      <c r="A79" s="414"/>
      <c r="B79" s="414"/>
      <c r="C79" s="414"/>
      <c r="D79" s="416"/>
      <c r="E79" s="416"/>
      <c r="F79" s="416"/>
      <c r="G79" s="414"/>
    </row>
    <row r="80" spans="1:7">
      <c r="A80" s="414"/>
      <c r="B80" s="414"/>
      <c r="C80" s="414"/>
      <c r="D80" s="416"/>
      <c r="E80" s="416"/>
      <c r="F80" s="416"/>
      <c r="G80" s="414"/>
    </row>
    <row r="81" spans="1:7">
      <c r="A81" s="414"/>
      <c r="B81" s="414"/>
      <c r="C81" s="414"/>
      <c r="D81" s="416"/>
      <c r="E81" s="416"/>
      <c r="F81" s="416"/>
      <c r="G81" s="414"/>
    </row>
    <row r="82" spans="1:7">
      <c r="A82" s="414"/>
      <c r="B82" s="414"/>
      <c r="C82" s="414"/>
      <c r="D82" s="416"/>
      <c r="E82" s="416"/>
      <c r="F82" s="416"/>
      <c r="G82" s="414"/>
    </row>
    <row r="83" spans="1:7">
      <c r="A83" s="414"/>
      <c r="B83" s="414"/>
      <c r="C83" s="414"/>
      <c r="D83" s="416"/>
      <c r="E83" s="416"/>
      <c r="F83" s="416"/>
      <c r="G83" s="414"/>
    </row>
    <row r="84" spans="1:7">
      <c r="A84" s="414"/>
      <c r="B84" s="414"/>
      <c r="C84" s="414"/>
      <c r="D84" s="416"/>
      <c r="E84" s="416"/>
      <c r="F84" s="416"/>
      <c r="G84" s="414"/>
    </row>
    <row r="85" spans="1:7">
      <c r="A85" s="414"/>
      <c r="B85" s="414"/>
      <c r="C85" s="414"/>
      <c r="D85" s="416"/>
      <c r="E85" s="416"/>
      <c r="F85" s="416"/>
      <c r="G85" s="414"/>
    </row>
    <row r="86" spans="1:7">
      <c r="A86" s="414"/>
      <c r="B86" s="414"/>
      <c r="C86" s="414"/>
      <c r="D86" s="416"/>
      <c r="E86" s="416"/>
      <c r="F86" s="416"/>
      <c r="G86" s="414"/>
    </row>
    <row r="87" spans="1:7">
      <c r="A87" s="414"/>
      <c r="B87" s="414"/>
      <c r="C87" s="414"/>
      <c r="D87" s="416"/>
      <c r="E87" s="416"/>
      <c r="F87" s="416"/>
      <c r="G87" s="414"/>
    </row>
    <row r="88" spans="1:7">
      <c r="A88" s="414"/>
      <c r="B88" s="414"/>
      <c r="C88" s="414"/>
      <c r="D88" s="416"/>
      <c r="E88" s="416"/>
      <c r="F88" s="416"/>
      <c r="G88" s="414"/>
    </row>
    <row r="89" spans="1:7">
      <c r="A89" s="414"/>
      <c r="B89" s="414"/>
      <c r="C89" s="414"/>
      <c r="D89" s="416"/>
      <c r="E89" s="416"/>
      <c r="F89" s="416"/>
      <c r="G89" s="414"/>
    </row>
    <row r="90" spans="1:7">
      <c r="A90" s="414"/>
      <c r="B90" s="414"/>
      <c r="C90" s="414"/>
      <c r="D90" s="416"/>
      <c r="E90" s="416"/>
      <c r="F90" s="416"/>
      <c r="G90" s="414"/>
    </row>
    <row r="91" spans="1:7">
      <c r="A91" s="414"/>
      <c r="B91" s="414"/>
      <c r="C91" s="414"/>
      <c r="D91" s="416"/>
      <c r="E91" s="416"/>
      <c r="F91" s="416"/>
      <c r="G91" s="414"/>
    </row>
    <row r="92" spans="1:7">
      <c r="A92" s="414"/>
      <c r="B92" s="414"/>
      <c r="C92" s="414"/>
      <c r="D92" s="416"/>
      <c r="E92" s="416"/>
      <c r="F92" s="416"/>
      <c r="G92" s="414"/>
    </row>
    <row r="93" spans="1:7">
      <c r="A93" s="414"/>
      <c r="B93" s="414"/>
      <c r="C93" s="414"/>
      <c r="D93" s="416"/>
      <c r="E93" s="416"/>
      <c r="F93" s="416"/>
      <c r="G93" s="414"/>
    </row>
    <row r="94" spans="1:7">
      <c r="A94" s="414"/>
      <c r="B94" s="414"/>
      <c r="C94" s="414"/>
      <c r="D94" s="416"/>
      <c r="E94" s="416"/>
      <c r="F94" s="416"/>
      <c r="G94" s="414"/>
    </row>
    <row r="95" spans="1:7">
      <c r="A95" s="414"/>
      <c r="B95" s="414"/>
      <c r="C95" s="414"/>
      <c r="D95" s="416"/>
      <c r="E95" s="416"/>
      <c r="F95" s="416"/>
      <c r="G95" s="414"/>
    </row>
    <row r="96" spans="1:7">
      <c r="A96" s="414"/>
      <c r="B96" s="414"/>
      <c r="C96" s="414"/>
      <c r="D96" s="416"/>
      <c r="E96" s="416"/>
      <c r="F96" s="416"/>
      <c r="G96" s="414"/>
    </row>
    <row r="97" spans="1:7">
      <c r="A97" s="414"/>
      <c r="B97" s="414"/>
      <c r="C97" s="414"/>
      <c r="D97" s="416"/>
      <c r="E97" s="416"/>
      <c r="F97" s="416"/>
      <c r="G97" s="414"/>
    </row>
    <row r="98" spans="1:7">
      <c r="A98" s="414"/>
      <c r="B98" s="414"/>
      <c r="C98" s="414"/>
      <c r="D98" s="416"/>
      <c r="E98" s="416"/>
      <c r="F98" s="416"/>
      <c r="G98" s="414"/>
    </row>
    <row r="99" spans="1:7">
      <c r="A99" s="414"/>
      <c r="B99" s="414"/>
      <c r="C99" s="414"/>
      <c r="D99" s="416"/>
      <c r="E99" s="416"/>
      <c r="F99" s="416"/>
      <c r="G99" s="414"/>
    </row>
    <row r="100" spans="1:7">
      <c r="A100" s="414"/>
      <c r="B100" s="414"/>
      <c r="C100" s="414"/>
      <c r="D100" s="416"/>
      <c r="E100" s="416"/>
      <c r="F100" s="416"/>
      <c r="G100" s="414"/>
    </row>
    <row r="101" spans="1:7">
      <c r="A101" s="414"/>
      <c r="B101" s="414"/>
      <c r="C101" s="414"/>
      <c r="D101" s="416"/>
      <c r="E101" s="416"/>
      <c r="F101" s="416"/>
      <c r="G101" s="414"/>
    </row>
    <row r="102" spans="1:7">
      <c r="A102" s="414"/>
      <c r="B102" s="414"/>
      <c r="C102" s="414"/>
      <c r="D102" s="416"/>
      <c r="E102" s="416"/>
      <c r="F102" s="416"/>
      <c r="G102" s="414"/>
    </row>
    <row r="103" spans="1:7">
      <c r="A103" s="414"/>
      <c r="B103" s="414"/>
      <c r="C103" s="414"/>
      <c r="D103" s="416"/>
      <c r="E103" s="416"/>
      <c r="F103" s="416"/>
      <c r="G103" s="414"/>
    </row>
    <row r="104" spans="1:7">
      <c r="A104" s="414"/>
      <c r="B104" s="414"/>
      <c r="C104" s="414"/>
      <c r="D104" s="416"/>
      <c r="E104" s="416"/>
      <c r="F104" s="416"/>
      <c r="G104" s="414"/>
    </row>
    <row r="105" spans="1:7">
      <c r="A105" s="414"/>
      <c r="B105" s="414"/>
      <c r="C105" s="414"/>
      <c r="D105" s="416"/>
      <c r="E105" s="416"/>
      <c r="F105" s="416"/>
      <c r="G105" s="414"/>
    </row>
    <row r="106" spans="1:7">
      <c r="A106" s="414"/>
      <c r="B106" s="414"/>
      <c r="C106" s="414"/>
      <c r="D106" s="416"/>
      <c r="E106" s="416"/>
      <c r="F106" s="416"/>
      <c r="G106" s="414"/>
    </row>
    <row r="107" spans="1:7">
      <c r="A107" s="414"/>
      <c r="B107" s="414"/>
      <c r="C107" s="414"/>
      <c r="D107" s="416"/>
      <c r="E107" s="416"/>
      <c r="F107" s="416"/>
      <c r="G107" s="414"/>
    </row>
    <row r="108" spans="1:7">
      <c r="A108" s="414"/>
      <c r="B108" s="414"/>
      <c r="C108" s="414"/>
      <c r="D108" s="416"/>
      <c r="E108" s="416"/>
      <c r="F108" s="416"/>
      <c r="G108" s="414"/>
    </row>
    <row r="109" spans="1:7">
      <c r="A109" s="414"/>
      <c r="B109" s="414"/>
      <c r="C109" s="414"/>
      <c r="D109" s="416"/>
      <c r="E109" s="416"/>
      <c r="F109" s="416"/>
      <c r="G109" s="414"/>
    </row>
    <row r="110" spans="1:7">
      <c r="A110" s="414"/>
      <c r="B110" s="414"/>
      <c r="C110" s="414"/>
      <c r="D110" s="416"/>
      <c r="E110" s="416"/>
      <c r="F110" s="416"/>
      <c r="G110" s="414"/>
    </row>
    <row r="111" spans="1:7">
      <c r="A111" s="414"/>
      <c r="B111" s="414"/>
      <c r="C111" s="414"/>
      <c r="D111" s="416"/>
      <c r="E111" s="416"/>
      <c r="F111" s="416"/>
      <c r="G111" s="414"/>
    </row>
    <row r="112" spans="1:7">
      <c r="A112" s="414"/>
      <c r="B112" s="414"/>
      <c r="C112" s="414"/>
      <c r="D112" s="416"/>
      <c r="E112" s="416"/>
      <c r="F112" s="416"/>
      <c r="G112" s="414"/>
    </row>
    <row r="113" spans="1:7">
      <c r="A113" s="414"/>
      <c r="B113" s="414"/>
      <c r="C113" s="414"/>
      <c r="D113" s="416"/>
      <c r="E113" s="416"/>
      <c r="F113" s="416"/>
      <c r="G113" s="414"/>
    </row>
    <row r="114" spans="1:7">
      <c r="A114" s="414"/>
      <c r="B114" s="414"/>
      <c r="C114" s="414"/>
      <c r="D114" s="416"/>
      <c r="E114" s="416"/>
      <c r="F114" s="416"/>
      <c r="G114" s="414"/>
    </row>
    <row r="115" spans="1:7">
      <c r="A115" s="414"/>
      <c r="B115" s="414"/>
      <c r="C115" s="414"/>
      <c r="D115" s="416"/>
      <c r="E115" s="416"/>
      <c r="F115" s="416"/>
      <c r="G115" s="414"/>
    </row>
    <row r="116" spans="1:7">
      <c r="A116" s="414"/>
      <c r="B116" s="414"/>
      <c r="C116" s="414"/>
      <c r="D116" s="416"/>
      <c r="E116" s="416"/>
      <c r="F116" s="416"/>
      <c r="G116" s="414"/>
    </row>
    <row r="117" spans="1:7">
      <c r="A117" s="414"/>
      <c r="B117" s="414"/>
      <c r="C117" s="414"/>
      <c r="D117" s="416"/>
      <c r="E117" s="416"/>
      <c r="F117" s="416"/>
      <c r="G117" s="414"/>
    </row>
    <row r="118" spans="1:7">
      <c r="A118" s="414"/>
      <c r="B118" s="414"/>
      <c r="C118" s="414"/>
      <c r="D118" s="416"/>
      <c r="E118" s="416"/>
      <c r="F118" s="416"/>
      <c r="G118" s="414"/>
    </row>
    <row r="119" spans="1:7">
      <c r="A119" s="414"/>
      <c r="B119" s="414"/>
      <c r="C119" s="414"/>
      <c r="D119" s="416"/>
      <c r="E119" s="416"/>
      <c r="F119" s="416"/>
      <c r="G119" s="414"/>
    </row>
    <row r="120" spans="1:7">
      <c r="A120" s="414"/>
      <c r="B120" s="414"/>
      <c r="C120" s="414"/>
      <c r="D120" s="416"/>
      <c r="E120" s="416"/>
      <c r="F120" s="416"/>
      <c r="G120" s="414"/>
    </row>
    <row r="121" spans="1:7">
      <c r="A121" s="414"/>
      <c r="B121" s="414"/>
      <c r="C121" s="414"/>
      <c r="D121" s="416"/>
      <c r="E121" s="416"/>
      <c r="F121" s="416"/>
      <c r="G121" s="414"/>
    </row>
    <row r="122" spans="1:7">
      <c r="A122" s="414"/>
      <c r="B122" s="414"/>
      <c r="C122" s="414"/>
      <c r="D122" s="416"/>
      <c r="E122" s="416"/>
      <c r="F122" s="416"/>
      <c r="G122" s="414"/>
    </row>
    <row r="123" spans="1:7">
      <c r="A123" s="414"/>
      <c r="B123" s="414"/>
      <c r="C123" s="414"/>
      <c r="D123" s="416"/>
      <c r="E123" s="416"/>
      <c r="F123" s="416"/>
      <c r="G123" s="414"/>
    </row>
    <row r="124" spans="1:7">
      <c r="A124" s="414"/>
      <c r="B124" s="414"/>
      <c r="C124" s="414"/>
      <c r="D124" s="416"/>
      <c r="E124" s="416"/>
      <c r="F124" s="416"/>
      <c r="G124" s="414"/>
    </row>
    <row r="125" spans="1:7">
      <c r="A125" s="414"/>
      <c r="B125" s="414"/>
      <c r="C125" s="414"/>
      <c r="D125" s="416"/>
      <c r="E125" s="416"/>
      <c r="F125" s="416"/>
      <c r="G125" s="414"/>
    </row>
    <row r="126" spans="1:7">
      <c r="A126" s="414"/>
      <c r="B126" s="414"/>
      <c r="C126" s="414"/>
      <c r="D126" s="416"/>
      <c r="E126" s="416"/>
      <c r="F126" s="416"/>
      <c r="G126" s="414"/>
    </row>
    <row r="127" spans="1:7">
      <c r="A127" s="414"/>
      <c r="B127" s="414"/>
      <c r="C127" s="414"/>
      <c r="D127" s="416"/>
      <c r="E127" s="416"/>
      <c r="F127" s="416"/>
      <c r="G127" s="414"/>
    </row>
    <row r="128" spans="1:7">
      <c r="A128" s="414"/>
      <c r="B128" s="414"/>
      <c r="C128" s="414"/>
      <c r="D128" s="416"/>
      <c r="E128" s="416"/>
      <c r="F128" s="416"/>
      <c r="G128" s="414"/>
    </row>
    <row r="129" spans="1:7">
      <c r="A129" s="414"/>
      <c r="B129" s="414"/>
      <c r="C129" s="414"/>
      <c r="D129" s="416"/>
      <c r="E129" s="416"/>
      <c r="F129" s="416"/>
      <c r="G129" s="414"/>
    </row>
    <row r="130" spans="1:7">
      <c r="A130" s="414"/>
      <c r="B130" s="414"/>
      <c r="C130" s="414"/>
      <c r="D130" s="416"/>
      <c r="E130" s="416"/>
      <c r="F130" s="416"/>
      <c r="G130" s="414"/>
    </row>
    <row r="131" spans="1:7">
      <c r="A131" s="414"/>
      <c r="B131" s="414"/>
      <c r="C131" s="414"/>
      <c r="D131" s="416"/>
      <c r="E131" s="416"/>
      <c r="F131" s="416"/>
      <c r="G131" s="414"/>
    </row>
    <row r="132" spans="1:7">
      <c r="A132" s="414"/>
      <c r="B132" s="414"/>
      <c r="C132" s="414"/>
      <c r="D132" s="416"/>
      <c r="E132" s="416"/>
      <c r="F132" s="416"/>
      <c r="G132" s="414"/>
    </row>
    <row r="133" spans="1:7">
      <c r="A133" s="414"/>
      <c r="B133" s="414"/>
      <c r="C133" s="414"/>
      <c r="D133" s="416"/>
      <c r="E133" s="416"/>
      <c r="F133" s="416"/>
      <c r="G133" s="414"/>
    </row>
    <row r="134" spans="1:7">
      <c r="A134" s="414"/>
      <c r="B134" s="414"/>
      <c r="C134" s="414"/>
      <c r="D134" s="416"/>
      <c r="E134" s="416"/>
      <c r="F134" s="416"/>
      <c r="G134" s="414"/>
    </row>
    <row r="135" spans="1:7">
      <c r="A135" s="414"/>
      <c r="B135" s="414"/>
      <c r="C135" s="414"/>
      <c r="D135" s="416"/>
      <c r="E135" s="416"/>
      <c r="F135" s="416"/>
      <c r="G135" s="414"/>
    </row>
    <row r="136" spans="1:7">
      <c r="A136" s="414"/>
      <c r="B136" s="414"/>
      <c r="C136" s="414"/>
      <c r="D136" s="416"/>
      <c r="E136" s="416"/>
      <c r="F136" s="416"/>
      <c r="G136" s="414"/>
    </row>
    <row r="137" spans="1:7">
      <c r="A137" s="414"/>
      <c r="B137" s="414"/>
      <c r="C137" s="414"/>
      <c r="D137" s="416"/>
      <c r="E137" s="416"/>
      <c r="F137" s="416"/>
      <c r="G137" s="414"/>
    </row>
    <row r="138" spans="1:7">
      <c r="A138" s="414"/>
      <c r="B138" s="414"/>
      <c r="C138" s="414"/>
      <c r="D138" s="416"/>
      <c r="E138" s="416"/>
      <c r="F138" s="416"/>
      <c r="G138" s="414"/>
    </row>
    <row r="139" spans="1:7">
      <c r="A139" s="414"/>
      <c r="B139" s="414"/>
      <c r="C139" s="414"/>
      <c r="D139" s="416"/>
      <c r="E139" s="416"/>
      <c r="F139" s="416"/>
      <c r="G139" s="414"/>
    </row>
    <row r="140" spans="1:7">
      <c r="A140" s="414"/>
      <c r="B140" s="414"/>
      <c r="C140" s="414"/>
      <c r="D140" s="416"/>
      <c r="E140" s="416"/>
      <c r="F140" s="416"/>
      <c r="G140" s="414"/>
    </row>
    <row r="141" spans="1:7">
      <c r="A141" s="414"/>
      <c r="B141" s="414"/>
      <c r="C141" s="414"/>
      <c r="D141" s="416"/>
      <c r="E141" s="416"/>
      <c r="F141" s="416"/>
      <c r="G141" s="414"/>
    </row>
    <row r="142" spans="1:7">
      <c r="A142" s="414"/>
      <c r="B142" s="414"/>
      <c r="C142" s="414"/>
      <c r="D142" s="416"/>
      <c r="E142" s="416"/>
      <c r="F142" s="416"/>
      <c r="G142" s="414"/>
    </row>
    <row r="143" spans="1:7">
      <c r="A143" s="414"/>
      <c r="B143" s="414"/>
      <c r="C143" s="414"/>
      <c r="D143" s="416"/>
      <c r="E143" s="416"/>
      <c r="F143" s="416"/>
      <c r="G143" s="414"/>
    </row>
    <row r="144" spans="1:7">
      <c r="A144" s="414"/>
      <c r="B144" s="414"/>
      <c r="C144" s="414"/>
      <c r="D144" s="416"/>
      <c r="E144" s="416"/>
      <c r="F144" s="416"/>
      <c r="G144" s="414"/>
    </row>
    <row r="145" spans="1:7">
      <c r="A145" s="414"/>
      <c r="B145" s="414"/>
      <c r="C145" s="414"/>
      <c r="D145" s="416"/>
      <c r="E145" s="416"/>
      <c r="F145" s="416"/>
      <c r="G145" s="414"/>
    </row>
    <row r="146" spans="1:7">
      <c r="A146" s="414"/>
      <c r="B146" s="414"/>
      <c r="C146" s="414"/>
      <c r="D146" s="416"/>
      <c r="E146" s="416"/>
      <c r="F146" s="416"/>
      <c r="G146" s="414"/>
    </row>
    <row r="147" spans="1:7">
      <c r="A147" s="414"/>
      <c r="B147" s="414"/>
      <c r="C147" s="414"/>
      <c r="D147" s="416"/>
      <c r="E147" s="416"/>
      <c r="F147" s="416"/>
      <c r="G147" s="414"/>
    </row>
    <row r="148" spans="1:7">
      <c r="A148" s="414"/>
      <c r="B148" s="414"/>
      <c r="C148" s="414"/>
      <c r="D148" s="416"/>
      <c r="E148" s="416"/>
      <c r="F148" s="416"/>
      <c r="G148" s="414"/>
    </row>
    <row r="149" spans="1:7">
      <c r="A149" s="414"/>
      <c r="B149" s="414"/>
      <c r="C149" s="414"/>
      <c r="D149" s="416"/>
      <c r="E149" s="416"/>
      <c r="F149" s="416"/>
      <c r="G149" s="414"/>
    </row>
    <row r="150" spans="1:7" ht="18.75">
      <c r="A150" s="414"/>
      <c r="B150" s="414"/>
      <c r="C150" s="414"/>
      <c r="D150" s="416"/>
      <c r="E150" s="416"/>
      <c r="F150" s="416"/>
      <c r="G150" s="113"/>
    </row>
    <row r="151" spans="1:7" ht="18.75">
      <c r="A151" s="113"/>
      <c r="B151" s="113"/>
      <c r="C151" s="113"/>
      <c r="D151" s="418"/>
      <c r="E151" s="418"/>
      <c r="F151" s="418"/>
      <c r="G151" s="113"/>
    </row>
    <row r="152" spans="1:7" ht="18.75">
      <c r="A152" s="113"/>
      <c r="B152" s="113"/>
      <c r="C152" s="113"/>
      <c r="D152" s="418"/>
      <c r="E152" s="418"/>
      <c r="F152" s="418"/>
      <c r="G152" s="113"/>
    </row>
    <row r="153" spans="1:7" ht="15.75">
      <c r="A153" s="415"/>
      <c r="B153" s="415"/>
      <c r="C153" s="415"/>
      <c r="D153" s="418"/>
      <c r="E153" s="418"/>
      <c r="F153" s="418"/>
      <c r="G153" s="415"/>
    </row>
    <row r="154" spans="1:7" ht="15.75">
      <c r="A154" s="415"/>
      <c r="B154" s="415"/>
      <c r="C154" s="415"/>
      <c r="D154" s="418"/>
      <c r="E154" s="418"/>
      <c r="F154" s="418"/>
      <c r="G154" s="415"/>
    </row>
    <row r="155" spans="1:7" ht="15.75">
      <c r="A155" s="415"/>
      <c r="B155" s="415"/>
      <c r="C155" s="415"/>
      <c r="D155" s="418"/>
      <c r="E155" s="418"/>
      <c r="F155" s="418"/>
      <c r="G155" s="415"/>
    </row>
    <row r="156" spans="1:7" ht="15.75">
      <c r="A156" s="415"/>
      <c r="B156" s="415"/>
      <c r="C156" s="415"/>
      <c r="D156" s="418"/>
      <c r="E156" s="418"/>
      <c r="F156" s="418"/>
      <c r="G156" s="415"/>
    </row>
    <row r="157" spans="1:7" ht="15.75">
      <c r="A157" s="415"/>
      <c r="B157" s="415"/>
      <c r="C157" s="415"/>
      <c r="D157" s="418"/>
      <c r="E157" s="418"/>
      <c r="F157" s="418"/>
      <c r="G157" s="415"/>
    </row>
    <row r="158" spans="1:7" ht="15.75">
      <c r="A158" s="415"/>
      <c r="B158" s="415"/>
      <c r="C158" s="415"/>
      <c r="D158" s="418"/>
      <c r="E158" s="418"/>
      <c r="F158" s="418"/>
      <c r="G158" s="415"/>
    </row>
    <row r="159" spans="1:7" ht="15.75">
      <c r="A159" s="415"/>
      <c r="B159" s="415"/>
      <c r="C159" s="415"/>
      <c r="D159" s="418"/>
      <c r="E159" s="418"/>
      <c r="F159" s="418"/>
      <c r="G159" s="415"/>
    </row>
    <row r="160" spans="1:7">
      <c r="D160" s="418"/>
      <c r="E160" s="418"/>
      <c r="F160" s="418"/>
    </row>
    <row r="161" spans="4:6">
      <c r="D161" s="418"/>
      <c r="E161" s="418"/>
      <c r="F161" s="418"/>
    </row>
    <row r="162" spans="4:6">
      <c r="D162" s="418"/>
      <c r="E162" s="418"/>
      <c r="F162" s="418"/>
    </row>
    <row r="163" spans="4:6">
      <c r="D163" s="418"/>
      <c r="E163" s="418"/>
      <c r="F163" s="418"/>
    </row>
    <row r="164" spans="4:6">
      <c r="D164" s="418"/>
      <c r="E164" s="418"/>
      <c r="F164" s="418"/>
    </row>
    <row r="165" spans="4:6">
      <c r="D165" s="418"/>
      <c r="E165" s="418"/>
      <c r="F165" s="418"/>
    </row>
    <row r="166" spans="4:6">
      <c r="D166" s="418"/>
      <c r="E166" s="418"/>
      <c r="F166" s="418"/>
    </row>
    <row r="167" spans="4:6">
      <c r="D167" s="418"/>
      <c r="E167" s="418"/>
      <c r="F167" s="418"/>
    </row>
    <row r="168" spans="4:6">
      <c r="D168" s="418"/>
      <c r="E168" s="418"/>
      <c r="F168" s="418"/>
    </row>
    <row r="169" spans="4:6">
      <c r="D169" s="418"/>
      <c r="E169" s="418"/>
      <c r="F169" s="418"/>
    </row>
    <row r="170" spans="4:6">
      <c r="D170" s="418"/>
      <c r="E170" s="418"/>
      <c r="F170" s="418"/>
    </row>
    <row r="171" spans="4:6">
      <c r="D171" s="418"/>
      <c r="E171" s="418"/>
      <c r="F171" s="418"/>
    </row>
    <row r="172" spans="4:6">
      <c r="D172" s="418"/>
      <c r="E172" s="418"/>
      <c r="F172" s="418"/>
    </row>
    <row r="173" spans="4:6">
      <c r="D173" s="418"/>
      <c r="E173" s="418"/>
      <c r="F173" s="418"/>
    </row>
    <row r="174" spans="4:6">
      <c r="D174" s="418"/>
      <c r="E174" s="418"/>
      <c r="F174" s="418"/>
    </row>
    <row r="175" spans="4:6">
      <c r="D175" s="418"/>
      <c r="E175" s="418"/>
      <c r="F175" s="418"/>
    </row>
    <row r="176" spans="4:6">
      <c r="D176" s="418"/>
      <c r="E176" s="418"/>
      <c r="F176" s="418"/>
    </row>
    <row r="177" spans="4:6">
      <c r="D177" s="418"/>
      <c r="E177" s="418"/>
      <c r="F177" s="418"/>
    </row>
    <row r="178" spans="4:6">
      <c r="D178" s="418"/>
      <c r="E178" s="418"/>
      <c r="F178" s="418"/>
    </row>
    <row r="179" spans="4:6">
      <c r="D179" s="418"/>
      <c r="E179" s="418"/>
      <c r="F179" s="418"/>
    </row>
    <row r="180" spans="4:6">
      <c r="D180" s="418"/>
      <c r="E180" s="418"/>
      <c r="F180" s="418"/>
    </row>
    <row r="181" spans="4:6">
      <c r="D181" s="418"/>
      <c r="E181" s="418"/>
      <c r="F181" s="418"/>
    </row>
    <row r="182" spans="4:6">
      <c r="D182" s="418"/>
      <c r="E182" s="418"/>
      <c r="F182" s="418"/>
    </row>
    <row r="183" spans="4:6">
      <c r="D183" s="418"/>
      <c r="E183" s="418"/>
      <c r="F183" s="418"/>
    </row>
    <row r="184" spans="4:6">
      <c r="D184" s="418"/>
      <c r="E184" s="418"/>
      <c r="F184" s="418"/>
    </row>
    <row r="185" spans="4:6">
      <c r="D185" s="418"/>
      <c r="E185" s="418"/>
      <c r="F185" s="418"/>
    </row>
    <row r="186" spans="4:6">
      <c r="D186" s="418"/>
      <c r="E186" s="418"/>
      <c r="F186" s="418"/>
    </row>
    <row r="187" spans="4:6">
      <c r="D187" s="418"/>
      <c r="E187" s="418"/>
      <c r="F187" s="418"/>
    </row>
    <row r="188" spans="4:6">
      <c r="D188" s="418"/>
      <c r="E188" s="418"/>
      <c r="F188" s="418"/>
    </row>
    <row r="189" spans="4:6">
      <c r="D189" s="418"/>
      <c r="E189" s="418"/>
      <c r="F189" s="418"/>
    </row>
    <row r="190" spans="4:6">
      <c r="D190" s="418"/>
      <c r="E190" s="418"/>
      <c r="F190" s="418"/>
    </row>
    <row r="191" spans="4:6">
      <c r="D191" s="418"/>
      <c r="E191" s="418"/>
      <c r="F191" s="418"/>
    </row>
    <row r="192" spans="4:6">
      <c r="D192" s="418"/>
      <c r="E192" s="418"/>
      <c r="F192" s="418"/>
    </row>
    <row r="193" spans="4:6">
      <c r="D193" s="418"/>
      <c r="E193" s="418"/>
      <c r="F193" s="418"/>
    </row>
    <row r="194" spans="4:6">
      <c r="D194" s="418"/>
      <c r="E194" s="418"/>
      <c r="F194" s="418"/>
    </row>
    <row r="195" spans="4:6">
      <c r="D195" s="418"/>
      <c r="E195" s="418"/>
      <c r="F195" s="418"/>
    </row>
    <row r="196" spans="4:6">
      <c r="D196" s="418"/>
      <c r="E196" s="418"/>
      <c r="F196" s="418"/>
    </row>
    <row r="197" spans="4:6">
      <c r="D197" s="418"/>
      <c r="E197" s="418"/>
      <c r="F197" s="418"/>
    </row>
    <row r="198" spans="4:6">
      <c r="D198" s="418"/>
      <c r="E198" s="418"/>
      <c r="F198" s="418"/>
    </row>
  </sheetData>
  <mergeCells count="2">
    <mergeCell ref="A8:B8"/>
    <mergeCell ref="A32:B32"/>
  </mergeCells>
  <pageMargins left="0.86614173228346503" right="0.39370078740157499" top="0.74803149606299202" bottom="0.59055118110236204" header="0.31496062992126" footer="0.511811023622047"/>
  <pageSetup paperSize="9" firstPageNumber="16" orientation="portrait" r:id="rId1"/>
  <headerFooter alignWithMargins="0">
    <oddHeader>&amp;C&amp;"Times New Roman,Regular"&amp;12&amp;P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8"/>
  <sheetViews>
    <sheetView topLeftCell="A19" workbookViewId="0">
      <selection activeCell="I34" sqref="I34"/>
    </sheetView>
  </sheetViews>
  <sheetFormatPr defaultRowHeight="15"/>
  <cols>
    <col min="1" max="1" width="2.28515625" style="417" customWidth="1"/>
    <col min="2" max="2" width="36.140625" style="417" customWidth="1"/>
    <col min="3" max="3" width="9.140625" style="417" customWidth="1"/>
    <col min="4" max="4" width="10.28515625" style="417" customWidth="1"/>
    <col min="5" max="5" width="10" style="417" customWidth="1"/>
    <col min="6" max="6" width="11.42578125" style="417" customWidth="1"/>
    <col min="7" max="7" width="11.28515625" style="417" customWidth="1"/>
    <col min="8" max="16384" width="9.140625" style="417"/>
  </cols>
  <sheetData>
    <row r="1" spans="1:7" ht="19.5" customHeight="1">
      <c r="A1" s="442" t="s">
        <v>399</v>
      </c>
      <c r="B1" s="390"/>
      <c r="C1" s="390"/>
      <c r="D1" s="390"/>
      <c r="E1" s="390"/>
      <c r="F1" s="390"/>
      <c r="G1" s="390"/>
    </row>
    <row r="2" spans="1:7" ht="21.75" customHeight="1">
      <c r="A2" s="391"/>
      <c r="B2" s="392"/>
      <c r="C2" s="392"/>
      <c r="D2" s="392"/>
      <c r="E2" s="392"/>
      <c r="F2" s="392"/>
      <c r="G2" s="393" t="s">
        <v>388</v>
      </c>
    </row>
    <row r="3" spans="1:7" ht="14.45" customHeight="1">
      <c r="A3" s="394"/>
      <c r="B3" s="394"/>
      <c r="C3" s="395" t="s">
        <v>110</v>
      </c>
      <c r="D3" s="395" t="s">
        <v>109</v>
      </c>
      <c r="E3" s="395" t="s">
        <v>108</v>
      </c>
      <c r="F3" s="473" t="s">
        <v>389</v>
      </c>
      <c r="G3" s="473"/>
    </row>
    <row r="4" spans="1:7" ht="14.45" customHeight="1">
      <c r="A4" s="396"/>
      <c r="B4" s="396"/>
      <c r="C4" s="397" t="s">
        <v>106</v>
      </c>
      <c r="D4" s="397" t="s">
        <v>105</v>
      </c>
      <c r="E4" s="397" t="s">
        <v>19</v>
      </c>
      <c r="F4" s="397" t="s">
        <v>282</v>
      </c>
      <c r="G4" s="397" t="s">
        <v>19</v>
      </c>
    </row>
    <row r="5" spans="1:7" ht="14.45" customHeight="1">
      <c r="A5" s="396"/>
      <c r="B5" s="396"/>
      <c r="C5" s="441" t="s">
        <v>356</v>
      </c>
      <c r="D5" s="441" t="s">
        <v>356</v>
      </c>
      <c r="E5" s="441" t="s">
        <v>356</v>
      </c>
      <c r="F5" s="441" t="s">
        <v>356</v>
      </c>
      <c r="G5" s="441" t="s">
        <v>356</v>
      </c>
    </row>
    <row r="6" spans="1:7" ht="14.45" customHeight="1">
      <c r="A6" s="396"/>
      <c r="B6" s="396"/>
      <c r="C6" s="440">
        <v>2019</v>
      </c>
      <c r="D6" s="440">
        <v>2019</v>
      </c>
      <c r="E6" s="440">
        <v>2019</v>
      </c>
      <c r="F6" s="440">
        <v>2019</v>
      </c>
      <c r="G6" s="440">
        <v>2019</v>
      </c>
    </row>
    <row r="7" spans="1:7" ht="8.25" customHeight="1">
      <c r="A7" s="396"/>
      <c r="B7" s="396"/>
      <c r="C7" s="399"/>
      <c r="D7" s="399"/>
      <c r="E7" s="399"/>
      <c r="F7" s="400"/>
      <c r="G7" s="401"/>
    </row>
    <row r="8" spans="1:7">
      <c r="A8" s="427" t="s">
        <v>3</v>
      </c>
      <c r="B8" s="434"/>
      <c r="C8" s="402">
        <v>1501.7660000000001</v>
      </c>
      <c r="D8" s="402">
        <v>1588.1610000000001</v>
      </c>
      <c r="E8" s="402">
        <v>3089.9270000000001</v>
      </c>
      <c r="F8" s="426">
        <v>110.91710345742732</v>
      </c>
      <c r="G8" s="409">
        <v>107.9606245372695</v>
      </c>
    </row>
    <row r="9" spans="1:7">
      <c r="A9" s="439" t="s">
        <v>208</v>
      </c>
      <c r="B9" s="436"/>
      <c r="C9" s="405"/>
      <c r="D9" s="405"/>
      <c r="E9" s="405"/>
      <c r="F9" s="438"/>
      <c r="G9" s="437"/>
    </row>
    <row r="10" spans="1:7">
      <c r="A10" s="391"/>
      <c r="B10" s="436" t="s">
        <v>207</v>
      </c>
      <c r="C10" s="429">
        <v>1167.203</v>
      </c>
      <c r="D10" s="429">
        <v>1256.0930000000001</v>
      </c>
      <c r="E10" s="429">
        <v>2423.2959999999998</v>
      </c>
      <c r="F10" s="410">
        <v>109.61044922122132</v>
      </c>
      <c r="G10" s="410">
        <v>105.50151724258032</v>
      </c>
    </row>
    <row r="11" spans="1:7">
      <c r="A11" s="391"/>
      <c r="B11" s="436" t="s">
        <v>206</v>
      </c>
      <c r="C11" s="429">
        <v>24.157</v>
      </c>
      <c r="D11" s="429">
        <v>30.73</v>
      </c>
      <c r="E11" s="429">
        <v>54.887</v>
      </c>
      <c r="F11" s="410">
        <v>53.120138288677609</v>
      </c>
      <c r="G11" s="410">
        <v>59.267457806476699</v>
      </c>
    </row>
    <row r="12" spans="1:7">
      <c r="A12" s="391"/>
      <c r="B12" s="436" t="s">
        <v>205</v>
      </c>
      <c r="C12" s="429">
        <v>310.40600000000001</v>
      </c>
      <c r="D12" s="429">
        <v>301.33800000000002</v>
      </c>
      <c r="E12" s="429">
        <v>611.74400000000003</v>
      </c>
      <c r="F12" s="410">
        <v>132.14608347877947</v>
      </c>
      <c r="G12" s="410">
        <v>129.4564784953063</v>
      </c>
    </row>
    <row r="13" spans="1:7" ht="16.5">
      <c r="A13" s="435" t="s">
        <v>204</v>
      </c>
      <c r="B13" s="434"/>
      <c r="C13" s="429"/>
      <c r="D13" s="429"/>
      <c r="E13" s="433"/>
      <c r="F13" s="432"/>
      <c r="G13" s="410"/>
    </row>
    <row r="14" spans="1:7">
      <c r="A14" s="391"/>
      <c r="B14" s="427" t="s">
        <v>203</v>
      </c>
      <c r="C14" s="402">
        <v>1103.6559999999999</v>
      </c>
      <c r="D14" s="402">
        <v>1219.31</v>
      </c>
      <c r="E14" s="402">
        <v>2322.9659999999999</v>
      </c>
      <c r="F14" s="409">
        <v>113.26940209146757</v>
      </c>
      <c r="G14" s="409">
        <v>109.40820738410237</v>
      </c>
    </row>
    <row r="15" spans="1:7" ht="14.45" customHeight="1">
      <c r="A15" s="391"/>
      <c r="B15" s="430" t="s">
        <v>202</v>
      </c>
      <c r="C15" s="429">
        <v>373.53699999999998</v>
      </c>
      <c r="D15" s="429">
        <v>516.351</v>
      </c>
      <c r="E15" s="429">
        <v>889.88800000000003</v>
      </c>
      <c r="F15" s="410">
        <v>106.83440957214594</v>
      </c>
      <c r="G15" s="410">
        <v>98.677773194413021</v>
      </c>
    </row>
    <row r="16" spans="1:7" ht="14.45" customHeight="1">
      <c r="A16" s="391"/>
      <c r="B16" s="430" t="s">
        <v>201</v>
      </c>
      <c r="C16" s="429">
        <v>388.97699999999998</v>
      </c>
      <c r="D16" s="429">
        <v>383.20499999999998</v>
      </c>
      <c r="E16" s="429">
        <v>772.18200000000002</v>
      </c>
      <c r="F16" s="410">
        <v>126.30730641317641</v>
      </c>
      <c r="G16" s="410">
        <v>124.60477162520877</v>
      </c>
    </row>
    <row r="17" spans="1:7" ht="14.45" customHeight="1">
      <c r="A17" s="391"/>
      <c r="B17" s="430" t="s">
        <v>200</v>
      </c>
      <c r="C17" s="429">
        <v>79.980999999999995</v>
      </c>
      <c r="D17" s="429">
        <v>70.840999999999994</v>
      </c>
      <c r="E17" s="429">
        <v>150.822</v>
      </c>
      <c r="F17" s="410">
        <v>107.55484703560312</v>
      </c>
      <c r="G17" s="410">
        <v>109.53179807838951</v>
      </c>
    </row>
    <row r="18" spans="1:7" ht="14.45" customHeight="1">
      <c r="A18" s="391"/>
      <c r="B18" s="430" t="s">
        <v>199</v>
      </c>
      <c r="C18" s="429">
        <v>63.789000000000001</v>
      </c>
      <c r="D18" s="429">
        <v>77.915999999999997</v>
      </c>
      <c r="E18" s="429">
        <v>141.70500000000001</v>
      </c>
      <c r="F18" s="410">
        <v>123.74297239780199</v>
      </c>
      <c r="G18" s="410">
        <v>127.08056821035262</v>
      </c>
    </row>
    <row r="19" spans="1:7" ht="14.45" customHeight="1">
      <c r="A19" s="391"/>
      <c r="B19" s="430" t="s">
        <v>198</v>
      </c>
      <c r="C19" s="429">
        <v>48.146999999999998</v>
      </c>
      <c r="D19" s="429">
        <v>43.369</v>
      </c>
      <c r="E19" s="429">
        <v>91.516000000000005</v>
      </c>
      <c r="F19" s="410">
        <v>100.98260646843784</v>
      </c>
      <c r="G19" s="410">
        <v>105.25129384703853</v>
      </c>
    </row>
    <row r="20" spans="1:7" ht="14.45" customHeight="1">
      <c r="A20" s="391"/>
      <c r="B20" s="430" t="s">
        <v>197</v>
      </c>
      <c r="C20" s="429">
        <v>45.104999999999997</v>
      </c>
      <c r="D20" s="429">
        <v>34.877000000000002</v>
      </c>
      <c r="E20" s="429">
        <v>79.981999999999999</v>
      </c>
      <c r="F20" s="410">
        <v>133.45450371164</v>
      </c>
      <c r="G20" s="410">
        <v>136.90624946508962</v>
      </c>
    </row>
    <row r="21" spans="1:7" ht="14.45" customHeight="1">
      <c r="A21" s="391"/>
      <c r="B21" s="430" t="s">
        <v>195</v>
      </c>
      <c r="C21" s="429">
        <v>25.167000000000002</v>
      </c>
      <c r="D21" s="429">
        <v>18.440999999999999</v>
      </c>
      <c r="E21" s="429">
        <v>43.607999999999997</v>
      </c>
      <c r="F21" s="410">
        <v>93.438386704499393</v>
      </c>
      <c r="G21" s="410">
        <v>95.74285902474368</v>
      </c>
    </row>
    <row r="22" spans="1:7" ht="14.45" customHeight="1">
      <c r="A22" s="391"/>
      <c r="B22" s="430" t="s">
        <v>194</v>
      </c>
      <c r="C22" s="429">
        <v>15.763999999999999</v>
      </c>
      <c r="D22" s="429">
        <v>12.933999999999999</v>
      </c>
      <c r="E22" s="429">
        <v>28.698</v>
      </c>
      <c r="F22" s="410">
        <v>127.8947888855928</v>
      </c>
      <c r="G22" s="410">
        <v>123.43225806451612</v>
      </c>
    </row>
    <row r="23" spans="1:7" ht="14.45" customHeight="1">
      <c r="A23" s="391"/>
      <c r="B23" s="430" t="s">
        <v>196</v>
      </c>
      <c r="C23" s="429">
        <v>9.5210000000000008</v>
      </c>
      <c r="D23" s="429">
        <v>13.696</v>
      </c>
      <c r="E23" s="429">
        <v>23.216999999999999</v>
      </c>
      <c r="F23" s="410">
        <v>64.906876451353014</v>
      </c>
      <c r="G23" s="410">
        <v>50.79528299822784</v>
      </c>
    </row>
    <row r="24" spans="1:7" ht="14.45" customHeight="1">
      <c r="A24" s="391"/>
      <c r="B24" s="430" t="s">
        <v>193</v>
      </c>
      <c r="C24" s="429">
        <v>6.7880000000000003</v>
      </c>
      <c r="D24" s="429">
        <v>11.913</v>
      </c>
      <c r="E24" s="429">
        <v>18.701000000000001</v>
      </c>
      <c r="F24" s="410">
        <v>134.97620666213462</v>
      </c>
      <c r="G24" s="410">
        <v>103.15516575652271</v>
      </c>
    </row>
    <row r="25" spans="1:7" ht="14.45" customHeight="1">
      <c r="A25" s="391"/>
      <c r="B25" s="430" t="s">
        <v>192</v>
      </c>
      <c r="C25" s="429">
        <v>9.8130000000000006</v>
      </c>
      <c r="D25" s="429">
        <v>6.1740000000000004</v>
      </c>
      <c r="E25" s="429">
        <v>15.987</v>
      </c>
      <c r="F25" s="410">
        <v>105.30445164591507</v>
      </c>
      <c r="G25" s="410">
        <v>113.16627734126141</v>
      </c>
    </row>
    <row r="26" spans="1:7" ht="14.45" customHeight="1">
      <c r="A26" s="391"/>
      <c r="B26" s="430" t="s">
        <v>191</v>
      </c>
      <c r="C26" s="429">
        <v>6.3239999999999998</v>
      </c>
      <c r="D26" s="429">
        <v>4.66</v>
      </c>
      <c r="E26" s="429">
        <v>10.984</v>
      </c>
      <c r="F26" s="410">
        <v>125.53879310344827</v>
      </c>
      <c r="G26" s="410">
        <v>118.2728545278346</v>
      </c>
    </row>
    <row r="27" spans="1:7" ht="14.45" customHeight="1">
      <c r="A27" s="391"/>
      <c r="B27" s="430" t="s">
        <v>387</v>
      </c>
      <c r="C27" s="429">
        <v>30.742999999999999</v>
      </c>
      <c r="D27" s="429">
        <v>24.933</v>
      </c>
      <c r="E27" s="429">
        <v>55.676000000000002</v>
      </c>
      <c r="F27" s="410">
        <v>110.83303698435279</v>
      </c>
      <c r="G27" s="410">
        <v>109.0189935382808</v>
      </c>
    </row>
    <row r="28" spans="1:7">
      <c r="A28" s="391"/>
      <c r="B28" s="427" t="s">
        <v>190</v>
      </c>
      <c r="C28" s="402">
        <v>105.309</v>
      </c>
      <c r="D28" s="402">
        <v>103.30500000000001</v>
      </c>
      <c r="E28" s="402">
        <v>208.614</v>
      </c>
      <c r="F28" s="426">
        <v>101.51428796037891</v>
      </c>
      <c r="G28" s="426">
        <v>104.60512460512462</v>
      </c>
    </row>
    <row r="29" spans="1:7">
      <c r="A29" s="391"/>
      <c r="B29" s="430" t="s">
        <v>189</v>
      </c>
      <c r="C29" s="429">
        <v>80.658000000000001</v>
      </c>
      <c r="D29" s="429">
        <v>77.423000000000002</v>
      </c>
      <c r="E29" s="429">
        <v>158.08099999999999</v>
      </c>
      <c r="F29" s="428">
        <v>102.99994678586633</v>
      </c>
      <c r="G29" s="428">
        <v>106.95167990473999</v>
      </c>
    </row>
    <row r="30" spans="1:7">
      <c r="A30" s="391"/>
      <c r="B30" s="430" t="s">
        <v>188</v>
      </c>
      <c r="C30" s="429">
        <v>17.358000000000001</v>
      </c>
      <c r="D30" s="429">
        <v>19.195</v>
      </c>
      <c r="E30" s="429">
        <v>36.552999999999997</v>
      </c>
      <c r="F30" s="428">
        <v>99.937522778153792</v>
      </c>
      <c r="G30" s="428">
        <v>102.83005598222073</v>
      </c>
    </row>
    <row r="31" spans="1:7">
      <c r="A31" s="391"/>
      <c r="B31" s="430" t="s">
        <v>187</v>
      </c>
      <c r="C31" s="429">
        <v>7.2930000000000001</v>
      </c>
      <c r="D31" s="429">
        <v>6.6870000000000003</v>
      </c>
      <c r="E31" s="429">
        <v>13.98</v>
      </c>
      <c r="F31" s="428">
        <v>90.499390986601696</v>
      </c>
      <c r="G31" s="428">
        <v>86.956521739130437</v>
      </c>
    </row>
    <row r="32" spans="1:7">
      <c r="A32" s="391"/>
      <c r="B32" s="427" t="s">
        <v>186</v>
      </c>
      <c r="C32" s="402">
        <v>232.50700000000001</v>
      </c>
      <c r="D32" s="402">
        <v>228.98599999999999</v>
      </c>
      <c r="E32" s="402">
        <v>461.49299999999999</v>
      </c>
      <c r="F32" s="426">
        <v>106.10586212808548</v>
      </c>
      <c r="G32" s="426">
        <v>104.56869009584663</v>
      </c>
    </row>
    <row r="33" spans="1:7">
      <c r="A33" s="391"/>
      <c r="B33" s="430" t="s">
        <v>185</v>
      </c>
      <c r="C33" s="429">
        <v>75.963999999999999</v>
      </c>
      <c r="D33" s="429">
        <v>70.774000000000001</v>
      </c>
      <c r="E33" s="429">
        <v>146.738</v>
      </c>
      <c r="F33" s="428">
        <v>106.0030554473834</v>
      </c>
      <c r="G33" s="428">
        <v>103.99722178911111</v>
      </c>
    </row>
    <row r="34" spans="1:7">
      <c r="A34" s="391"/>
      <c r="B34" s="430" t="s">
        <v>184</v>
      </c>
      <c r="C34" s="429">
        <v>29.545000000000002</v>
      </c>
      <c r="D34" s="429">
        <v>30.966999999999999</v>
      </c>
      <c r="E34" s="429">
        <v>60.512</v>
      </c>
      <c r="F34" s="428">
        <v>108.63708121382214</v>
      </c>
      <c r="G34" s="428">
        <v>106.2471468202409</v>
      </c>
    </row>
    <row r="35" spans="1:7">
      <c r="A35" s="391"/>
      <c r="B35" s="430" t="s">
        <v>183</v>
      </c>
      <c r="C35" s="429">
        <v>26.992000000000001</v>
      </c>
      <c r="D35" s="429">
        <v>28.145</v>
      </c>
      <c r="E35" s="429">
        <v>55.137</v>
      </c>
      <c r="F35" s="428">
        <v>104.08653846153845</v>
      </c>
      <c r="G35" s="428">
        <v>102.68171406223811</v>
      </c>
    </row>
    <row r="36" spans="1:7">
      <c r="A36" s="391"/>
      <c r="B36" s="430" t="s">
        <v>182</v>
      </c>
      <c r="C36" s="429">
        <v>21.85</v>
      </c>
      <c r="D36" s="429">
        <v>23.977</v>
      </c>
      <c r="E36" s="429">
        <v>45.826999999999998</v>
      </c>
      <c r="F36" s="428">
        <v>105.32396222271029</v>
      </c>
      <c r="G36" s="428">
        <v>104.62307657184604</v>
      </c>
    </row>
    <row r="37" spans="1:7">
      <c r="A37" s="391"/>
      <c r="B37" s="430" t="s">
        <v>181</v>
      </c>
      <c r="C37" s="429">
        <v>11.239000000000001</v>
      </c>
      <c r="D37" s="429">
        <v>10.087</v>
      </c>
      <c r="E37" s="429">
        <v>21.326000000000001</v>
      </c>
      <c r="F37" s="428">
        <v>113.60513571348125</v>
      </c>
      <c r="G37" s="428">
        <v>109.49324844688606</v>
      </c>
    </row>
    <row r="38" spans="1:7">
      <c r="A38" s="391"/>
      <c r="B38" s="430" t="s">
        <v>180</v>
      </c>
      <c r="C38" s="429">
        <v>8.7409999999999997</v>
      </c>
      <c r="D38" s="429">
        <v>6.7990000000000004</v>
      </c>
      <c r="E38" s="429">
        <v>15.54</v>
      </c>
      <c r="F38" s="428">
        <v>107.59613862952999</v>
      </c>
      <c r="G38" s="428">
        <v>105.47749949093873</v>
      </c>
    </row>
    <row r="39" spans="1:7">
      <c r="A39" s="391"/>
      <c r="B39" s="430" t="s">
        <v>179</v>
      </c>
      <c r="C39" s="429">
        <v>6.87</v>
      </c>
      <c r="D39" s="429">
        <v>7.0789999999999997</v>
      </c>
      <c r="E39" s="429">
        <v>13.949</v>
      </c>
      <c r="F39" s="428">
        <v>108.39075179911192</v>
      </c>
      <c r="G39" s="428">
        <v>102.98265042451089</v>
      </c>
    </row>
    <row r="40" spans="1:7">
      <c r="A40" s="391"/>
      <c r="B40" s="430" t="s">
        <v>178</v>
      </c>
      <c r="C40" s="429">
        <v>5.46</v>
      </c>
      <c r="D40" s="429">
        <v>6.2380000000000004</v>
      </c>
      <c r="E40" s="429">
        <v>11.698</v>
      </c>
      <c r="F40" s="428">
        <v>106.99828473413379</v>
      </c>
      <c r="G40" s="428">
        <v>111.03939250118653</v>
      </c>
    </row>
    <row r="41" spans="1:7">
      <c r="A41" s="391"/>
      <c r="B41" s="430" t="s">
        <v>177</v>
      </c>
      <c r="C41" s="429">
        <v>4.649</v>
      </c>
      <c r="D41" s="429">
        <v>3.8639999999999999</v>
      </c>
      <c r="E41" s="429">
        <v>8.5129999999999999</v>
      </c>
      <c r="F41" s="428">
        <v>102.60223048327137</v>
      </c>
      <c r="G41" s="428">
        <v>94.253764393268384</v>
      </c>
    </row>
    <row r="42" spans="1:7">
      <c r="A42" s="391"/>
      <c r="B42" s="430" t="s">
        <v>175</v>
      </c>
      <c r="C42" s="429">
        <v>4.5439999999999996</v>
      </c>
      <c r="D42" s="429">
        <v>3.9649999999999999</v>
      </c>
      <c r="E42" s="429">
        <v>8.5090000000000003</v>
      </c>
      <c r="F42" s="428">
        <v>116.30976826048696</v>
      </c>
      <c r="G42" s="428">
        <v>111.60807974816369</v>
      </c>
    </row>
    <row r="43" spans="1:7">
      <c r="A43" s="391"/>
      <c r="B43" s="430" t="s">
        <v>176</v>
      </c>
      <c r="C43" s="429">
        <v>4.5949999999999998</v>
      </c>
      <c r="D43" s="429">
        <v>3.8279999999999998</v>
      </c>
      <c r="E43" s="429">
        <v>8.423</v>
      </c>
      <c r="F43" s="428">
        <v>107.83098591549296</v>
      </c>
      <c r="G43" s="428">
        <v>106.27050214483977</v>
      </c>
    </row>
    <row r="44" spans="1:7">
      <c r="A44" s="391"/>
      <c r="B44" s="430" t="s">
        <v>174</v>
      </c>
      <c r="C44" s="431">
        <v>3.0630000000000002</v>
      </c>
      <c r="D44" s="429">
        <v>3.831</v>
      </c>
      <c r="E44" s="429">
        <v>6.8940000000000001</v>
      </c>
      <c r="F44" s="428">
        <v>114.49491930663478</v>
      </c>
      <c r="G44" s="428">
        <v>113.12766655726945</v>
      </c>
    </row>
    <row r="45" spans="1:7">
      <c r="A45" s="391"/>
      <c r="B45" s="430" t="s">
        <v>173</v>
      </c>
      <c r="C45" s="429">
        <v>2.5640000000000001</v>
      </c>
      <c r="D45" s="429">
        <v>2.5369999999999999</v>
      </c>
      <c r="E45" s="429">
        <v>5.101</v>
      </c>
      <c r="F45" s="428">
        <v>99.334377447141748</v>
      </c>
      <c r="G45" s="428">
        <v>99.357226334242313</v>
      </c>
    </row>
    <row r="46" spans="1:7">
      <c r="A46" s="391"/>
      <c r="B46" s="430" t="s">
        <v>386</v>
      </c>
      <c r="C46" s="429">
        <v>26.431000000000001</v>
      </c>
      <c r="D46" s="429">
        <v>26.895</v>
      </c>
      <c r="E46" s="429">
        <v>53.326000000000001</v>
      </c>
      <c r="F46" s="428">
        <v>101.30325059324268</v>
      </c>
      <c r="G46" s="428">
        <v>103.1869811722363</v>
      </c>
    </row>
    <row r="47" spans="1:7">
      <c r="A47" s="414"/>
      <c r="B47" s="427" t="s">
        <v>172</v>
      </c>
      <c r="C47" s="402">
        <v>55.387999999999998</v>
      </c>
      <c r="D47" s="402">
        <v>33.084000000000003</v>
      </c>
      <c r="E47" s="402">
        <v>88.471999999999994</v>
      </c>
      <c r="F47" s="426">
        <v>94.66094420600858</v>
      </c>
      <c r="G47" s="426">
        <v>98.027744537517165</v>
      </c>
    </row>
    <row r="48" spans="1:7">
      <c r="A48" s="414"/>
      <c r="B48" s="430" t="s">
        <v>171</v>
      </c>
      <c r="C48" s="429">
        <v>50.337000000000003</v>
      </c>
      <c r="D48" s="429">
        <v>30.286000000000001</v>
      </c>
      <c r="E48" s="429">
        <v>80.623000000000005</v>
      </c>
      <c r="F48" s="428">
        <v>94.023780696035516</v>
      </c>
      <c r="G48" s="428">
        <v>97.921879175067403</v>
      </c>
    </row>
    <row r="49" spans="1:7">
      <c r="A49" s="414"/>
      <c r="B49" s="430" t="s">
        <v>170</v>
      </c>
      <c r="C49" s="429">
        <v>4.97</v>
      </c>
      <c r="D49" s="429">
        <v>2.7250000000000001</v>
      </c>
      <c r="E49" s="429">
        <v>7.6950000000000003</v>
      </c>
      <c r="F49" s="428">
        <v>103.10253499810823</v>
      </c>
      <c r="G49" s="428">
        <v>100.18226793386278</v>
      </c>
    </row>
    <row r="50" spans="1:7">
      <c r="A50" s="414"/>
      <c r="B50" s="430" t="s">
        <v>385</v>
      </c>
      <c r="C50" s="429">
        <v>8.1000000000000003E-2</v>
      </c>
      <c r="D50" s="429">
        <v>7.2999999999999995E-2</v>
      </c>
      <c r="E50" s="429">
        <v>0.154</v>
      </c>
      <c r="F50" s="428">
        <v>76.041666666666657</v>
      </c>
      <c r="G50" s="428">
        <v>64.978902953586498</v>
      </c>
    </row>
    <row r="51" spans="1:7">
      <c r="A51" s="414"/>
      <c r="B51" s="427" t="s">
        <v>169</v>
      </c>
      <c r="C51" s="402">
        <v>4.9059999999999997</v>
      </c>
      <c r="D51" s="402">
        <v>3.476</v>
      </c>
      <c r="E51" s="402">
        <v>8.3819999999999997</v>
      </c>
      <c r="F51" s="426">
        <v>121.8366631615843</v>
      </c>
      <c r="G51" s="426">
        <v>106.57342657342656</v>
      </c>
    </row>
    <row r="52" spans="1:7" ht="15.75">
      <c r="A52" s="414"/>
      <c r="B52" s="415"/>
      <c r="C52" s="415"/>
      <c r="D52" s="415"/>
      <c r="E52" s="415"/>
      <c r="F52" s="415"/>
      <c r="G52" s="415"/>
    </row>
    <row r="53" spans="1:7">
      <c r="A53" s="414"/>
      <c r="B53" s="414"/>
      <c r="C53" s="414"/>
      <c r="D53" s="414"/>
      <c r="E53" s="416"/>
      <c r="F53" s="416"/>
      <c r="G53" s="414"/>
    </row>
    <row r="54" spans="1:7" ht="15.75">
      <c r="A54" s="414"/>
      <c r="B54" s="415"/>
      <c r="C54" s="415"/>
      <c r="D54" s="415"/>
      <c r="E54" s="415"/>
      <c r="F54" s="415"/>
      <c r="G54" s="415"/>
    </row>
    <row r="55" spans="1:7">
      <c r="A55" s="414"/>
      <c r="B55" s="414"/>
      <c r="C55" s="414"/>
      <c r="D55" s="414"/>
      <c r="E55" s="416"/>
      <c r="F55" s="416"/>
      <c r="G55" s="414"/>
    </row>
    <row r="56" spans="1:7">
      <c r="A56" s="414"/>
      <c r="B56" s="414"/>
      <c r="C56" s="414"/>
      <c r="D56" s="414"/>
      <c r="E56" s="416"/>
      <c r="F56" s="416"/>
      <c r="G56" s="414"/>
    </row>
    <row r="57" spans="1:7">
      <c r="A57" s="414"/>
      <c r="B57" s="414"/>
      <c r="C57" s="414"/>
      <c r="D57" s="414"/>
      <c r="E57" s="416"/>
      <c r="F57" s="416"/>
      <c r="G57" s="414"/>
    </row>
    <row r="58" spans="1:7">
      <c r="A58" s="414"/>
      <c r="B58" s="414"/>
      <c r="C58" s="414"/>
      <c r="D58" s="414"/>
      <c r="E58" s="416"/>
      <c r="F58" s="416"/>
      <c r="G58" s="414"/>
    </row>
    <row r="59" spans="1:7">
      <c r="A59" s="414"/>
      <c r="B59" s="414"/>
      <c r="C59" s="414"/>
      <c r="D59" s="414"/>
      <c r="E59" s="416"/>
      <c r="F59" s="416"/>
      <c r="G59" s="414"/>
    </row>
    <row r="60" spans="1:7">
      <c r="A60" s="414"/>
      <c r="B60" s="414"/>
      <c r="C60" s="414"/>
      <c r="D60" s="414"/>
      <c r="E60" s="416"/>
      <c r="F60" s="416"/>
      <c r="G60" s="414"/>
    </row>
    <row r="61" spans="1:7">
      <c r="A61" s="414"/>
      <c r="B61" s="414"/>
      <c r="C61" s="414"/>
      <c r="D61" s="414"/>
      <c r="E61" s="416"/>
      <c r="F61" s="416"/>
      <c r="G61" s="414"/>
    </row>
    <row r="62" spans="1:7">
      <c r="A62" s="414"/>
      <c r="B62" s="414"/>
      <c r="C62" s="414"/>
      <c r="D62" s="414"/>
      <c r="E62" s="416"/>
      <c r="F62" s="416"/>
      <c r="G62" s="414"/>
    </row>
    <row r="63" spans="1:7">
      <c r="A63" s="414"/>
      <c r="B63" s="414"/>
      <c r="C63" s="414"/>
      <c r="D63" s="414"/>
      <c r="E63" s="416"/>
      <c r="F63" s="416"/>
      <c r="G63" s="414"/>
    </row>
    <row r="64" spans="1:7">
      <c r="A64" s="414"/>
      <c r="B64" s="414"/>
      <c r="C64" s="414"/>
      <c r="D64" s="414"/>
      <c r="E64" s="416"/>
      <c r="F64" s="416"/>
      <c r="G64" s="414"/>
    </row>
    <row r="65" spans="1:7">
      <c r="A65" s="414"/>
      <c r="B65" s="414"/>
      <c r="C65" s="414"/>
      <c r="D65" s="414"/>
      <c r="E65" s="416"/>
      <c r="F65" s="416"/>
      <c r="G65" s="414"/>
    </row>
    <row r="66" spans="1:7">
      <c r="A66" s="414"/>
      <c r="B66" s="414"/>
      <c r="C66" s="414"/>
      <c r="D66" s="414"/>
      <c r="E66" s="416"/>
      <c r="F66" s="416"/>
      <c r="G66" s="414"/>
    </row>
    <row r="67" spans="1:7">
      <c r="A67" s="414"/>
      <c r="B67" s="414"/>
      <c r="C67" s="414"/>
      <c r="D67" s="414"/>
      <c r="E67" s="416"/>
      <c r="F67" s="416"/>
      <c r="G67" s="414"/>
    </row>
    <row r="68" spans="1:7">
      <c r="A68" s="414"/>
      <c r="B68" s="414"/>
      <c r="C68" s="414"/>
      <c r="D68" s="414"/>
      <c r="E68" s="416"/>
      <c r="F68" s="416"/>
      <c r="G68" s="414"/>
    </row>
    <row r="69" spans="1:7">
      <c r="A69" s="414"/>
      <c r="B69" s="414"/>
      <c r="C69" s="414"/>
      <c r="D69" s="414"/>
      <c r="E69" s="416"/>
      <c r="F69" s="416"/>
      <c r="G69" s="414"/>
    </row>
    <row r="70" spans="1:7">
      <c r="A70" s="414"/>
      <c r="B70" s="414"/>
      <c r="C70" s="414"/>
      <c r="D70" s="414"/>
      <c r="E70" s="416"/>
      <c r="F70" s="416"/>
      <c r="G70" s="414"/>
    </row>
    <row r="71" spans="1:7">
      <c r="A71" s="414"/>
      <c r="B71" s="414"/>
      <c r="C71" s="414"/>
      <c r="D71" s="414"/>
      <c r="E71" s="416"/>
      <c r="F71" s="416"/>
      <c r="G71" s="414"/>
    </row>
    <row r="72" spans="1:7">
      <c r="A72" s="414"/>
      <c r="B72" s="414"/>
      <c r="C72" s="414"/>
      <c r="D72" s="414"/>
      <c r="E72" s="416"/>
      <c r="F72" s="416"/>
      <c r="G72" s="414"/>
    </row>
    <row r="73" spans="1:7">
      <c r="A73" s="414"/>
      <c r="B73" s="414"/>
      <c r="C73" s="414"/>
      <c r="D73" s="414"/>
      <c r="E73" s="416"/>
      <c r="F73" s="416"/>
      <c r="G73" s="414"/>
    </row>
    <row r="74" spans="1:7">
      <c r="A74" s="414"/>
      <c r="B74" s="414"/>
      <c r="C74" s="414"/>
      <c r="D74" s="414"/>
      <c r="E74" s="416"/>
      <c r="F74" s="416"/>
      <c r="G74" s="414"/>
    </row>
    <row r="75" spans="1:7">
      <c r="A75" s="414"/>
      <c r="B75" s="414"/>
      <c r="C75" s="414"/>
      <c r="D75" s="414"/>
      <c r="E75" s="416"/>
      <c r="F75" s="416"/>
      <c r="G75" s="414"/>
    </row>
    <row r="76" spans="1:7">
      <c r="A76" s="414"/>
      <c r="B76" s="414"/>
      <c r="C76" s="414"/>
      <c r="D76" s="414"/>
      <c r="E76" s="416"/>
      <c r="F76" s="416"/>
      <c r="G76" s="414"/>
    </row>
    <row r="77" spans="1:7">
      <c r="A77" s="414"/>
      <c r="B77" s="414"/>
      <c r="C77" s="414"/>
      <c r="D77" s="414"/>
      <c r="E77" s="416"/>
      <c r="F77" s="416"/>
      <c r="G77" s="414"/>
    </row>
    <row r="78" spans="1:7">
      <c r="A78" s="414"/>
      <c r="B78" s="414"/>
      <c r="C78" s="414"/>
      <c r="D78" s="414"/>
      <c r="E78" s="416"/>
      <c r="F78" s="416"/>
      <c r="G78" s="414"/>
    </row>
    <row r="79" spans="1:7">
      <c r="A79" s="414"/>
      <c r="B79" s="414"/>
      <c r="C79" s="414"/>
      <c r="D79" s="414"/>
      <c r="E79" s="416"/>
      <c r="F79" s="416"/>
      <c r="G79" s="414"/>
    </row>
    <row r="80" spans="1:7">
      <c r="A80" s="414"/>
      <c r="B80" s="414"/>
      <c r="C80" s="414"/>
      <c r="D80" s="414"/>
      <c r="E80" s="416"/>
      <c r="F80" s="416"/>
      <c r="G80" s="414"/>
    </row>
    <row r="81" spans="1:7">
      <c r="A81" s="414"/>
      <c r="B81" s="414"/>
      <c r="C81" s="414"/>
      <c r="D81" s="414"/>
      <c r="E81" s="416"/>
      <c r="F81" s="416"/>
      <c r="G81" s="414"/>
    </row>
    <row r="82" spans="1:7">
      <c r="A82" s="414"/>
      <c r="B82" s="414"/>
      <c r="C82" s="414"/>
      <c r="D82" s="414"/>
      <c r="E82" s="416"/>
      <c r="F82" s="416"/>
      <c r="G82" s="414"/>
    </row>
    <row r="83" spans="1:7">
      <c r="A83" s="414"/>
      <c r="B83" s="414"/>
      <c r="C83" s="414"/>
      <c r="D83" s="414"/>
      <c r="E83" s="416"/>
      <c r="F83" s="416"/>
      <c r="G83" s="414"/>
    </row>
    <row r="84" spans="1:7">
      <c r="A84" s="414"/>
      <c r="B84" s="414"/>
      <c r="C84" s="414"/>
      <c r="D84" s="414"/>
      <c r="E84" s="416"/>
      <c r="F84" s="416"/>
      <c r="G84" s="414"/>
    </row>
    <row r="85" spans="1:7">
      <c r="A85" s="414"/>
      <c r="B85" s="414"/>
      <c r="C85" s="414"/>
      <c r="D85" s="414"/>
      <c r="E85" s="416"/>
      <c r="F85" s="416"/>
      <c r="G85" s="414"/>
    </row>
    <row r="86" spans="1:7">
      <c r="A86" s="414"/>
      <c r="B86" s="414"/>
      <c r="C86" s="414"/>
      <c r="D86" s="414"/>
      <c r="E86" s="416"/>
      <c r="F86" s="416"/>
      <c r="G86" s="414"/>
    </row>
    <row r="87" spans="1:7">
      <c r="A87" s="414"/>
      <c r="B87" s="414"/>
      <c r="C87" s="414"/>
      <c r="D87" s="414"/>
      <c r="E87" s="416"/>
      <c r="F87" s="416"/>
      <c r="G87" s="414"/>
    </row>
    <row r="88" spans="1:7">
      <c r="A88" s="414"/>
      <c r="B88" s="414"/>
      <c r="C88" s="414"/>
      <c r="D88" s="414"/>
      <c r="E88" s="416"/>
      <c r="F88" s="416"/>
      <c r="G88" s="414"/>
    </row>
    <row r="89" spans="1:7">
      <c r="A89" s="414"/>
      <c r="B89" s="414"/>
      <c r="C89" s="414"/>
      <c r="D89" s="414"/>
      <c r="E89" s="416"/>
      <c r="F89" s="416"/>
      <c r="G89" s="414"/>
    </row>
    <row r="90" spans="1:7">
      <c r="A90" s="414"/>
      <c r="B90" s="414"/>
      <c r="C90" s="414"/>
      <c r="D90" s="414"/>
      <c r="E90" s="416"/>
      <c r="F90" s="416"/>
      <c r="G90" s="414"/>
    </row>
    <row r="91" spans="1:7">
      <c r="A91" s="414"/>
      <c r="B91" s="414"/>
      <c r="C91" s="414"/>
      <c r="D91" s="414"/>
      <c r="E91" s="416"/>
      <c r="F91" s="416"/>
      <c r="G91" s="414"/>
    </row>
    <row r="92" spans="1:7">
      <c r="A92" s="414"/>
      <c r="B92" s="414"/>
      <c r="C92" s="414"/>
      <c r="D92" s="414"/>
      <c r="E92" s="416"/>
      <c r="F92" s="416"/>
      <c r="G92" s="414"/>
    </row>
    <row r="93" spans="1:7">
      <c r="A93" s="414"/>
      <c r="B93" s="414"/>
      <c r="C93" s="414"/>
      <c r="D93" s="414"/>
      <c r="E93" s="416"/>
      <c r="F93" s="416"/>
      <c r="G93" s="414"/>
    </row>
    <row r="94" spans="1:7">
      <c r="A94" s="414"/>
      <c r="B94" s="414"/>
      <c r="C94" s="414"/>
      <c r="D94" s="414"/>
      <c r="E94" s="416"/>
      <c r="F94" s="416"/>
      <c r="G94" s="414"/>
    </row>
    <row r="95" spans="1:7">
      <c r="A95" s="414"/>
      <c r="B95" s="414"/>
      <c r="C95" s="414"/>
      <c r="D95" s="414"/>
      <c r="E95" s="416"/>
      <c r="F95" s="416"/>
      <c r="G95" s="414"/>
    </row>
    <row r="96" spans="1:7">
      <c r="A96" s="414"/>
      <c r="B96" s="414"/>
      <c r="C96" s="414"/>
      <c r="D96" s="414"/>
      <c r="E96" s="416"/>
      <c r="F96" s="416"/>
      <c r="G96" s="414"/>
    </row>
    <row r="97" spans="1:7">
      <c r="A97" s="414"/>
      <c r="B97" s="414"/>
      <c r="C97" s="414"/>
      <c r="D97" s="414"/>
      <c r="E97" s="416"/>
      <c r="F97" s="416"/>
      <c r="G97" s="414"/>
    </row>
    <row r="98" spans="1:7">
      <c r="A98" s="414"/>
      <c r="B98" s="414"/>
      <c r="C98" s="414"/>
      <c r="D98" s="414"/>
      <c r="E98" s="416"/>
      <c r="F98" s="416"/>
      <c r="G98" s="414"/>
    </row>
    <row r="99" spans="1:7">
      <c r="A99" s="414"/>
      <c r="B99" s="414"/>
      <c r="C99" s="414"/>
      <c r="D99" s="414"/>
      <c r="E99" s="416"/>
      <c r="F99" s="416"/>
      <c r="G99" s="414"/>
    </row>
    <row r="100" spans="1:7">
      <c r="A100" s="414"/>
      <c r="B100" s="414"/>
      <c r="C100" s="414"/>
      <c r="D100" s="414"/>
      <c r="E100" s="416"/>
      <c r="F100" s="416"/>
      <c r="G100" s="414"/>
    </row>
    <row r="101" spans="1:7">
      <c r="A101" s="414"/>
      <c r="B101" s="414"/>
      <c r="C101" s="414"/>
      <c r="D101" s="414"/>
      <c r="E101" s="416"/>
      <c r="F101" s="416"/>
      <c r="G101" s="414"/>
    </row>
    <row r="102" spans="1:7">
      <c r="A102" s="414"/>
      <c r="B102" s="414"/>
      <c r="C102" s="414"/>
      <c r="D102" s="414"/>
      <c r="E102" s="416"/>
      <c r="F102" s="416"/>
      <c r="G102" s="414"/>
    </row>
    <row r="103" spans="1:7">
      <c r="A103" s="414"/>
      <c r="B103" s="414"/>
      <c r="C103" s="414"/>
      <c r="D103" s="414"/>
      <c r="E103" s="416"/>
      <c r="F103" s="416"/>
      <c r="G103" s="414"/>
    </row>
    <row r="104" spans="1:7">
      <c r="A104" s="414"/>
      <c r="B104" s="414"/>
      <c r="C104" s="414"/>
      <c r="D104" s="414"/>
      <c r="E104" s="416"/>
      <c r="F104" s="416"/>
      <c r="G104" s="414"/>
    </row>
    <row r="105" spans="1:7">
      <c r="A105" s="414"/>
      <c r="B105" s="414"/>
      <c r="C105" s="414"/>
      <c r="D105" s="414"/>
      <c r="E105" s="416"/>
      <c r="F105" s="416"/>
      <c r="G105" s="414"/>
    </row>
    <row r="106" spans="1:7">
      <c r="A106" s="414"/>
      <c r="B106" s="414"/>
      <c r="C106" s="414"/>
      <c r="D106" s="414"/>
      <c r="E106" s="416"/>
      <c r="F106" s="416"/>
      <c r="G106" s="414"/>
    </row>
    <row r="107" spans="1:7">
      <c r="A107" s="414"/>
      <c r="B107" s="414"/>
      <c r="C107" s="414"/>
      <c r="D107" s="414"/>
      <c r="E107" s="416"/>
      <c r="F107" s="416"/>
      <c r="G107" s="414"/>
    </row>
    <row r="108" spans="1:7">
      <c r="A108" s="414"/>
      <c r="B108" s="414"/>
      <c r="C108" s="414"/>
      <c r="D108" s="414"/>
      <c r="E108" s="416"/>
      <c r="F108" s="416"/>
      <c r="G108" s="414"/>
    </row>
    <row r="109" spans="1:7">
      <c r="A109" s="414"/>
      <c r="B109" s="414"/>
      <c r="C109" s="414"/>
      <c r="D109" s="414"/>
      <c r="E109" s="416"/>
      <c r="F109" s="416"/>
      <c r="G109" s="414"/>
    </row>
    <row r="110" spans="1:7">
      <c r="A110" s="414"/>
      <c r="B110" s="414"/>
      <c r="C110" s="414"/>
      <c r="D110" s="414"/>
      <c r="E110" s="416"/>
      <c r="F110" s="416"/>
      <c r="G110" s="414"/>
    </row>
    <row r="111" spans="1:7">
      <c r="A111" s="414"/>
      <c r="B111" s="414"/>
      <c r="C111" s="414"/>
      <c r="D111" s="414"/>
      <c r="E111" s="416"/>
      <c r="F111" s="416"/>
      <c r="G111" s="414"/>
    </row>
    <row r="112" spans="1:7">
      <c r="A112" s="414"/>
      <c r="B112" s="414"/>
      <c r="C112" s="414"/>
      <c r="D112" s="414"/>
      <c r="E112" s="416"/>
      <c r="F112" s="416"/>
      <c r="G112" s="414"/>
    </row>
    <row r="113" spans="1:7">
      <c r="A113" s="414"/>
      <c r="B113" s="414"/>
      <c r="C113" s="414"/>
      <c r="D113" s="414"/>
      <c r="E113" s="416"/>
      <c r="F113" s="416"/>
      <c r="G113" s="414"/>
    </row>
    <row r="114" spans="1:7">
      <c r="A114" s="414"/>
      <c r="B114" s="414"/>
      <c r="C114" s="414"/>
      <c r="D114" s="414"/>
      <c r="E114" s="416"/>
      <c r="F114" s="416"/>
      <c r="G114" s="414"/>
    </row>
    <row r="115" spans="1:7">
      <c r="A115" s="414"/>
      <c r="B115" s="414"/>
      <c r="C115" s="414"/>
      <c r="D115" s="414"/>
      <c r="E115" s="416"/>
      <c r="F115" s="416"/>
      <c r="G115" s="414"/>
    </row>
    <row r="116" spans="1:7">
      <c r="A116" s="414"/>
      <c r="B116" s="414"/>
      <c r="C116" s="414"/>
      <c r="D116" s="414"/>
      <c r="E116" s="416"/>
      <c r="F116" s="416"/>
      <c r="G116" s="414"/>
    </row>
    <row r="117" spans="1:7">
      <c r="A117" s="414"/>
      <c r="B117" s="414"/>
      <c r="C117" s="414"/>
      <c r="D117" s="414"/>
      <c r="E117" s="416"/>
      <c r="F117" s="416"/>
      <c r="G117" s="414"/>
    </row>
    <row r="118" spans="1:7">
      <c r="A118" s="414"/>
      <c r="B118" s="414"/>
      <c r="C118" s="414"/>
      <c r="D118" s="414"/>
      <c r="E118" s="416"/>
      <c r="F118" s="416"/>
      <c r="G118" s="414"/>
    </row>
    <row r="119" spans="1:7">
      <c r="A119" s="414"/>
      <c r="B119" s="414"/>
      <c r="C119" s="414"/>
      <c r="D119" s="414"/>
      <c r="E119" s="416"/>
      <c r="F119" s="416"/>
      <c r="G119" s="414"/>
    </row>
    <row r="120" spans="1:7">
      <c r="A120" s="414"/>
      <c r="B120" s="414"/>
      <c r="C120" s="414"/>
      <c r="D120" s="414"/>
      <c r="E120" s="416"/>
      <c r="F120" s="416"/>
      <c r="G120" s="414"/>
    </row>
    <row r="121" spans="1:7">
      <c r="A121" s="414"/>
      <c r="B121" s="414"/>
      <c r="C121" s="414"/>
      <c r="D121" s="414"/>
      <c r="E121" s="416"/>
      <c r="F121" s="416"/>
      <c r="G121" s="414"/>
    </row>
    <row r="122" spans="1:7">
      <c r="A122" s="414"/>
      <c r="B122" s="414"/>
      <c r="C122" s="414"/>
      <c r="D122" s="414"/>
      <c r="E122" s="416"/>
      <c r="F122" s="416"/>
      <c r="G122" s="414"/>
    </row>
    <row r="123" spans="1:7">
      <c r="A123" s="414"/>
      <c r="B123" s="414"/>
      <c r="C123" s="414"/>
      <c r="D123" s="414"/>
      <c r="E123" s="416"/>
      <c r="F123" s="416"/>
      <c r="G123" s="414"/>
    </row>
    <row r="124" spans="1:7">
      <c r="A124" s="414"/>
      <c r="B124" s="414"/>
      <c r="C124" s="414"/>
      <c r="D124" s="414"/>
      <c r="E124" s="416"/>
      <c r="F124" s="416"/>
      <c r="G124" s="414"/>
    </row>
    <row r="125" spans="1:7">
      <c r="A125" s="414"/>
      <c r="B125" s="414"/>
      <c r="C125" s="414"/>
      <c r="D125" s="414"/>
      <c r="E125" s="416"/>
      <c r="F125" s="416"/>
      <c r="G125" s="414"/>
    </row>
    <row r="126" spans="1:7">
      <c r="A126" s="414"/>
      <c r="B126" s="414"/>
      <c r="C126" s="414"/>
      <c r="D126" s="414"/>
      <c r="E126" s="416"/>
      <c r="F126" s="416"/>
      <c r="G126" s="414"/>
    </row>
    <row r="127" spans="1:7">
      <c r="A127" s="414"/>
      <c r="B127" s="414"/>
      <c r="C127" s="414"/>
      <c r="D127" s="414"/>
      <c r="E127" s="416"/>
      <c r="F127" s="416"/>
      <c r="G127" s="414"/>
    </row>
    <row r="128" spans="1:7">
      <c r="A128" s="414"/>
      <c r="B128" s="414"/>
      <c r="C128" s="414"/>
      <c r="D128" s="414"/>
      <c r="E128" s="416"/>
      <c r="F128" s="416"/>
      <c r="G128" s="414"/>
    </row>
    <row r="129" spans="1:7">
      <c r="A129" s="414"/>
      <c r="B129" s="414"/>
      <c r="C129" s="414"/>
      <c r="D129" s="414"/>
      <c r="E129" s="416"/>
      <c r="F129" s="416"/>
      <c r="G129" s="414"/>
    </row>
    <row r="130" spans="1:7">
      <c r="A130" s="414"/>
      <c r="B130" s="414"/>
      <c r="C130" s="414"/>
      <c r="D130" s="414"/>
      <c r="E130" s="416"/>
      <c r="F130" s="416"/>
      <c r="G130" s="414"/>
    </row>
    <row r="131" spans="1:7">
      <c r="A131" s="414"/>
      <c r="B131" s="414"/>
      <c r="C131" s="414"/>
      <c r="D131" s="414"/>
      <c r="E131" s="416"/>
      <c r="F131" s="416"/>
      <c r="G131" s="414"/>
    </row>
    <row r="132" spans="1:7">
      <c r="A132" s="414"/>
      <c r="B132" s="414"/>
      <c r="C132" s="414"/>
      <c r="D132" s="414"/>
      <c r="E132" s="416"/>
      <c r="F132" s="416"/>
      <c r="G132" s="414"/>
    </row>
    <row r="133" spans="1:7">
      <c r="A133" s="414"/>
      <c r="B133" s="414"/>
      <c r="C133" s="414"/>
      <c r="D133" s="414"/>
      <c r="E133" s="416"/>
      <c r="F133" s="416"/>
      <c r="G133" s="414"/>
    </row>
    <row r="134" spans="1:7">
      <c r="A134" s="414"/>
      <c r="B134" s="414"/>
      <c r="C134" s="414"/>
      <c r="D134" s="414"/>
      <c r="E134" s="416"/>
      <c r="F134" s="416"/>
      <c r="G134" s="414"/>
    </row>
    <row r="135" spans="1:7">
      <c r="A135" s="414"/>
      <c r="B135" s="414"/>
      <c r="C135" s="414"/>
      <c r="D135" s="414"/>
      <c r="E135" s="416"/>
      <c r="F135" s="416"/>
      <c r="G135" s="414"/>
    </row>
    <row r="136" spans="1:7">
      <c r="A136" s="414"/>
      <c r="B136" s="414"/>
      <c r="C136" s="414"/>
      <c r="D136" s="414"/>
      <c r="E136" s="416"/>
      <c r="F136" s="416"/>
      <c r="G136" s="414"/>
    </row>
    <row r="137" spans="1:7">
      <c r="A137" s="414"/>
      <c r="B137" s="414"/>
      <c r="C137" s="414"/>
      <c r="D137" s="414"/>
      <c r="E137" s="416"/>
      <c r="F137" s="416"/>
      <c r="G137" s="414"/>
    </row>
    <row r="138" spans="1:7">
      <c r="A138" s="414"/>
      <c r="B138" s="414"/>
      <c r="C138" s="414"/>
      <c r="D138" s="414"/>
      <c r="E138" s="416"/>
      <c r="F138" s="416"/>
      <c r="G138" s="414"/>
    </row>
    <row r="139" spans="1:7">
      <c r="A139" s="414"/>
      <c r="B139" s="414"/>
      <c r="C139" s="414"/>
      <c r="D139" s="414"/>
      <c r="E139" s="416"/>
      <c r="F139" s="416"/>
      <c r="G139" s="414"/>
    </row>
    <row r="140" spans="1:7">
      <c r="A140" s="414"/>
      <c r="B140" s="414"/>
      <c r="C140" s="414"/>
      <c r="D140" s="414"/>
      <c r="E140" s="416"/>
      <c r="F140" s="416"/>
      <c r="G140" s="414"/>
    </row>
    <row r="141" spans="1:7">
      <c r="A141" s="414"/>
      <c r="B141" s="414"/>
      <c r="C141" s="414"/>
      <c r="D141" s="414"/>
      <c r="E141" s="416"/>
      <c r="F141" s="416"/>
      <c r="G141" s="414"/>
    </row>
    <row r="142" spans="1:7">
      <c r="A142" s="414"/>
      <c r="B142" s="414"/>
      <c r="C142" s="414"/>
      <c r="D142" s="414"/>
      <c r="E142" s="416"/>
      <c r="F142" s="416"/>
      <c r="G142" s="414"/>
    </row>
    <row r="143" spans="1:7">
      <c r="A143" s="414"/>
      <c r="B143" s="414"/>
      <c r="C143" s="414"/>
      <c r="D143" s="414"/>
      <c r="E143" s="416"/>
      <c r="F143" s="416"/>
      <c r="G143" s="414"/>
    </row>
    <row r="144" spans="1:7">
      <c r="A144" s="414"/>
      <c r="B144" s="414"/>
      <c r="C144" s="414"/>
      <c r="D144" s="414"/>
      <c r="E144" s="416"/>
      <c r="F144" s="416"/>
      <c r="G144" s="414"/>
    </row>
    <row r="145" spans="1:7">
      <c r="A145" s="414"/>
      <c r="B145" s="414"/>
      <c r="C145" s="414"/>
      <c r="D145" s="414"/>
      <c r="E145" s="416"/>
      <c r="F145" s="416"/>
      <c r="G145" s="414"/>
    </row>
    <row r="146" spans="1:7">
      <c r="A146" s="414"/>
      <c r="B146" s="414"/>
      <c r="C146" s="414"/>
      <c r="D146" s="414"/>
      <c r="E146" s="416"/>
      <c r="F146" s="416"/>
      <c r="G146" s="414"/>
    </row>
    <row r="147" spans="1:7">
      <c r="A147" s="414"/>
      <c r="B147" s="414"/>
      <c r="C147" s="414"/>
      <c r="D147" s="414"/>
      <c r="E147" s="416"/>
      <c r="F147" s="416"/>
      <c r="G147" s="414"/>
    </row>
    <row r="148" spans="1:7">
      <c r="A148" s="414"/>
      <c r="B148" s="414"/>
      <c r="C148" s="414"/>
      <c r="D148" s="414"/>
      <c r="E148" s="416"/>
      <c r="F148" s="416"/>
      <c r="G148" s="414"/>
    </row>
    <row r="149" spans="1:7">
      <c r="A149" s="414"/>
      <c r="B149" s="414"/>
      <c r="C149" s="414"/>
      <c r="D149" s="414"/>
      <c r="E149" s="416"/>
      <c r="F149" s="416"/>
      <c r="G149" s="414"/>
    </row>
    <row r="150" spans="1:7" ht="18.75">
      <c r="A150" s="414"/>
      <c r="B150" s="414"/>
      <c r="C150" s="414"/>
      <c r="D150" s="414"/>
      <c r="E150" s="416"/>
      <c r="F150" s="416"/>
      <c r="G150" s="113"/>
    </row>
    <row r="151" spans="1:7" ht="18.75">
      <c r="A151" s="113"/>
      <c r="B151" s="113"/>
      <c r="C151" s="113"/>
      <c r="D151" s="113"/>
      <c r="E151" s="418"/>
      <c r="F151" s="418"/>
      <c r="G151" s="113"/>
    </row>
    <row r="152" spans="1:7" ht="18.75">
      <c r="A152" s="113"/>
      <c r="B152" s="113"/>
      <c r="C152" s="113"/>
      <c r="D152" s="113"/>
      <c r="E152" s="418"/>
      <c r="F152" s="418"/>
      <c r="G152" s="113"/>
    </row>
    <row r="153" spans="1:7" ht="15.75">
      <c r="A153" s="415"/>
      <c r="B153" s="415"/>
      <c r="C153" s="415"/>
      <c r="D153" s="415"/>
      <c r="E153" s="418"/>
      <c r="F153" s="418"/>
      <c r="G153" s="415"/>
    </row>
    <row r="154" spans="1:7" ht="15.75">
      <c r="A154" s="415"/>
      <c r="B154" s="415"/>
      <c r="C154" s="415"/>
      <c r="D154" s="415"/>
      <c r="E154" s="418"/>
      <c r="F154" s="418"/>
      <c r="G154" s="415"/>
    </row>
    <row r="155" spans="1:7" ht="15.75">
      <c r="A155" s="415"/>
      <c r="B155" s="415"/>
      <c r="C155" s="415"/>
      <c r="D155" s="415"/>
      <c r="E155" s="418"/>
      <c r="F155" s="418"/>
      <c r="G155" s="415"/>
    </row>
    <row r="156" spans="1:7" ht="15.75">
      <c r="A156" s="415"/>
      <c r="B156" s="415"/>
      <c r="C156" s="415"/>
      <c r="D156" s="415"/>
      <c r="E156" s="418"/>
      <c r="F156" s="418"/>
      <c r="G156" s="415"/>
    </row>
    <row r="157" spans="1:7" ht="15.75">
      <c r="A157" s="415"/>
      <c r="B157" s="415"/>
      <c r="C157" s="415"/>
      <c r="D157" s="415"/>
      <c r="E157" s="418"/>
      <c r="F157" s="418"/>
      <c r="G157" s="415"/>
    </row>
    <row r="158" spans="1:7" ht="15.75">
      <c r="A158" s="415"/>
      <c r="B158" s="415"/>
      <c r="C158" s="415"/>
      <c r="D158" s="415"/>
      <c r="E158" s="418"/>
      <c r="F158" s="418"/>
      <c r="G158" s="415"/>
    </row>
    <row r="159" spans="1:7" ht="15.75">
      <c r="A159" s="415"/>
      <c r="B159" s="415"/>
      <c r="C159" s="415"/>
      <c r="D159" s="415"/>
      <c r="E159" s="418"/>
      <c r="F159" s="418"/>
      <c r="G159" s="415"/>
    </row>
    <row r="160" spans="1:7">
      <c r="E160" s="418"/>
      <c r="F160" s="418"/>
    </row>
    <row r="161" spans="5:6">
      <c r="E161" s="418"/>
      <c r="F161" s="418"/>
    </row>
    <row r="162" spans="5:6">
      <c r="E162" s="418"/>
      <c r="F162" s="418"/>
    </row>
    <row r="163" spans="5:6">
      <c r="E163" s="418"/>
      <c r="F163" s="418"/>
    </row>
    <row r="164" spans="5:6">
      <c r="E164" s="418"/>
      <c r="F164" s="418"/>
    </row>
    <row r="165" spans="5:6">
      <c r="E165" s="418"/>
      <c r="F165" s="418"/>
    </row>
    <row r="166" spans="5:6">
      <c r="E166" s="418"/>
      <c r="F166" s="418"/>
    </row>
    <row r="167" spans="5:6">
      <c r="E167" s="418"/>
      <c r="F167" s="418"/>
    </row>
    <row r="168" spans="5:6">
      <c r="E168" s="418"/>
      <c r="F168" s="418"/>
    </row>
    <row r="169" spans="5:6">
      <c r="E169" s="418"/>
      <c r="F169" s="418"/>
    </row>
    <row r="170" spans="5:6">
      <c r="E170" s="418"/>
      <c r="F170" s="418"/>
    </row>
    <row r="171" spans="5:6">
      <c r="E171" s="418"/>
      <c r="F171" s="418"/>
    </row>
    <row r="172" spans="5:6">
      <c r="E172" s="418"/>
      <c r="F172" s="418"/>
    </row>
    <row r="173" spans="5:6">
      <c r="E173" s="418"/>
      <c r="F173" s="418"/>
    </row>
    <row r="174" spans="5:6">
      <c r="E174" s="418"/>
      <c r="F174" s="418"/>
    </row>
    <row r="175" spans="5:6">
      <c r="E175" s="418"/>
      <c r="F175" s="418"/>
    </row>
    <row r="176" spans="5:6">
      <c r="E176" s="418"/>
      <c r="F176" s="418"/>
    </row>
    <row r="177" spans="5:6">
      <c r="E177" s="418"/>
      <c r="F177" s="418"/>
    </row>
    <row r="178" spans="5:6">
      <c r="E178" s="418"/>
      <c r="F178" s="418"/>
    </row>
    <row r="179" spans="5:6">
      <c r="E179" s="418"/>
      <c r="F179" s="418"/>
    </row>
    <row r="180" spans="5:6">
      <c r="E180" s="418"/>
      <c r="F180" s="418"/>
    </row>
    <row r="181" spans="5:6">
      <c r="E181" s="418"/>
      <c r="F181" s="418"/>
    </row>
    <row r="182" spans="5:6">
      <c r="E182" s="418"/>
      <c r="F182" s="418"/>
    </row>
    <row r="183" spans="5:6">
      <c r="E183" s="418"/>
      <c r="F183" s="418"/>
    </row>
    <row r="184" spans="5:6">
      <c r="E184" s="418"/>
      <c r="F184" s="418"/>
    </row>
    <row r="185" spans="5:6">
      <c r="E185" s="418"/>
      <c r="F185" s="418"/>
    </row>
    <row r="186" spans="5:6">
      <c r="E186" s="418"/>
      <c r="F186" s="418"/>
    </row>
    <row r="187" spans="5:6">
      <c r="E187" s="418"/>
      <c r="F187" s="418"/>
    </row>
    <row r="188" spans="5:6">
      <c r="E188" s="418"/>
      <c r="F188" s="418"/>
    </row>
    <row r="189" spans="5:6">
      <c r="E189" s="418"/>
      <c r="F189" s="418"/>
    </row>
    <row r="190" spans="5:6">
      <c r="E190" s="418"/>
      <c r="F190" s="418"/>
    </row>
    <row r="191" spans="5:6">
      <c r="E191" s="418"/>
      <c r="F191" s="418"/>
    </row>
    <row r="192" spans="5:6">
      <c r="E192" s="418"/>
      <c r="F192" s="418"/>
    </row>
    <row r="193" spans="5:6">
      <c r="E193" s="418"/>
      <c r="F193" s="418"/>
    </row>
    <row r="194" spans="5:6">
      <c r="E194" s="418"/>
      <c r="F194" s="418"/>
    </row>
    <row r="195" spans="5:6">
      <c r="E195" s="418"/>
      <c r="F195" s="418"/>
    </row>
    <row r="196" spans="5:6">
      <c r="E196" s="418"/>
      <c r="F196" s="418"/>
    </row>
    <row r="197" spans="5:6">
      <c r="E197" s="418"/>
      <c r="F197" s="418"/>
    </row>
    <row r="198" spans="5:6">
      <c r="E198" s="418"/>
      <c r="F198" s="418"/>
    </row>
  </sheetData>
  <mergeCells count="1">
    <mergeCell ref="F3:G3"/>
  </mergeCells>
  <pageMargins left="0.86614173228346503" right="0.39370078740157499" top="0.74803149606299202" bottom="0.59055118110236204" header="0.31496062992126" footer="0.511811023622047"/>
  <pageSetup paperSize="9" firstPageNumber="16" orientation="portrait" r:id="rId1"/>
  <headerFooter alignWithMargins="0">
    <oddHeader>&amp;C&amp;"Times New Roman,Regular"&amp;12&amp;P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45"/>
  <sheetViews>
    <sheetView topLeftCell="A34" workbookViewId="0">
      <selection activeCell="I34" sqref="I34"/>
    </sheetView>
  </sheetViews>
  <sheetFormatPr defaultColWidth="14.7109375" defaultRowHeight="16.5" customHeight="1"/>
  <cols>
    <col min="1" max="1" width="49.42578125" style="15" customWidth="1"/>
    <col min="2" max="2" width="9.7109375" style="15" customWidth="1"/>
    <col min="3" max="5" width="10.140625" style="15" customWidth="1"/>
    <col min="6" max="16384" width="14.7109375" style="15"/>
  </cols>
  <sheetData>
    <row r="1" spans="1:119" ht="17.25" customHeight="1">
      <c r="A1" s="457" t="s">
        <v>316</v>
      </c>
      <c r="B1" s="457"/>
      <c r="C1" s="457"/>
      <c r="D1" s="457"/>
      <c r="E1" s="457"/>
    </row>
    <row r="2" spans="1:119" ht="17.25" customHeight="1">
      <c r="A2" s="444"/>
      <c r="B2" s="444"/>
      <c r="C2" s="444"/>
      <c r="D2" s="444"/>
      <c r="E2" s="444"/>
    </row>
    <row r="3" spans="1:119" ht="15" customHeight="1">
      <c r="A3" s="25"/>
      <c r="C3" s="24"/>
      <c r="D3" s="228"/>
      <c r="E3" s="227" t="s">
        <v>315</v>
      </c>
    </row>
    <row r="4" spans="1:119" ht="15.6" customHeight="1">
      <c r="A4" s="226"/>
      <c r="B4" s="194" t="s">
        <v>280</v>
      </c>
      <c r="C4" s="194" t="s">
        <v>282</v>
      </c>
      <c r="D4" s="194" t="s">
        <v>282</v>
      </c>
      <c r="E4" s="194" t="s">
        <v>19</v>
      </c>
    </row>
    <row r="5" spans="1:119" ht="15.6" customHeight="1">
      <c r="A5" s="225"/>
      <c r="B5" s="195" t="s">
        <v>314</v>
      </c>
      <c r="C5" s="195" t="s">
        <v>314</v>
      </c>
      <c r="D5" s="195" t="s">
        <v>314</v>
      </c>
      <c r="E5" s="195" t="s">
        <v>314</v>
      </c>
    </row>
    <row r="6" spans="1:119" ht="15.6" customHeight="1">
      <c r="A6" s="225"/>
      <c r="B6" s="195" t="s">
        <v>62</v>
      </c>
      <c r="C6" s="195" t="s">
        <v>62</v>
      </c>
      <c r="D6" s="195" t="s">
        <v>62</v>
      </c>
      <c r="E6" s="195" t="s">
        <v>62</v>
      </c>
    </row>
    <row r="7" spans="1:119" ht="15.6" customHeight="1">
      <c r="A7" s="225"/>
      <c r="B7" s="195" t="s">
        <v>312</v>
      </c>
      <c r="C7" s="195" t="s">
        <v>313</v>
      </c>
      <c r="D7" s="195" t="s">
        <v>312</v>
      </c>
      <c r="E7" s="195" t="s">
        <v>311</v>
      </c>
    </row>
    <row r="8" spans="1:119" ht="15.6" customHeight="1">
      <c r="A8" s="225"/>
      <c r="B8" s="196" t="s">
        <v>309</v>
      </c>
      <c r="C8" s="196" t="s">
        <v>310</v>
      </c>
      <c r="D8" s="196" t="s">
        <v>309</v>
      </c>
      <c r="E8" s="196" t="s">
        <v>309</v>
      </c>
    </row>
    <row r="9" spans="1:119" s="22" customFormat="1" ht="24" customHeight="1">
      <c r="A9" s="23" t="s">
        <v>61</v>
      </c>
      <c r="B9" s="222">
        <v>108.1</v>
      </c>
      <c r="C9" s="215">
        <v>83.24</v>
      </c>
      <c r="D9" s="215">
        <v>110.26</v>
      </c>
      <c r="E9" s="215">
        <v>109.2</v>
      </c>
    </row>
    <row r="10" spans="1:119" s="20" customFormat="1" ht="15" customHeight="1">
      <c r="A10" s="224" t="s">
        <v>1</v>
      </c>
      <c r="B10" s="215">
        <v>95.52</v>
      </c>
      <c r="C10" s="215">
        <v>80.62</v>
      </c>
      <c r="D10" s="215">
        <v>95.01</v>
      </c>
      <c r="E10" s="215">
        <v>95.29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</row>
    <row r="11" spans="1:119" ht="15" customHeight="1">
      <c r="A11" s="16" t="s">
        <v>60</v>
      </c>
      <c r="B11" s="210">
        <v>108.69</v>
      </c>
      <c r="C11" s="209">
        <v>67.27</v>
      </c>
      <c r="D11" s="208">
        <v>105.78</v>
      </c>
      <c r="E11" s="208">
        <v>107.5</v>
      </c>
    </row>
    <row r="12" spans="1:119" ht="15" customHeight="1">
      <c r="A12" s="16" t="s">
        <v>59</v>
      </c>
      <c r="B12" s="210">
        <v>92.9</v>
      </c>
      <c r="C12" s="209">
        <v>84.91</v>
      </c>
      <c r="D12" s="208">
        <v>91.15</v>
      </c>
      <c r="E12" s="208">
        <v>92.09</v>
      </c>
    </row>
    <row r="13" spans="1:119" ht="15" customHeight="1">
      <c r="A13" s="16" t="s">
        <v>58</v>
      </c>
      <c r="B13" s="210">
        <v>86.97</v>
      </c>
      <c r="C13" s="209">
        <v>87.18</v>
      </c>
      <c r="D13" s="208">
        <v>102.97</v>
      </c>
      <c r="E13" s="208">
        <v>93.76</v>
      </c>
    </row>
    <row r="14" spans="1:119" s="17" customFormat="1" ht="15" customHeight="1">
      <c r="A14" s="16" t="s">
        <v>57</v>
      </c>
      <c r="B14" s="210">
        <v>93.96</v>
      </c>
      <c r="C14" s="209">
        <v>76.39</v>
      </c>
      <c r="D14" s="208">
        <v>104.58</v>
      </c>
      <c r="E14" s="208">
        <v>98.28</v>
      </c>
    </row>
    <row r="15" spans="1:119" s="17" customFormat="1" ht="15" customHeight="1">
      <c r="A15" s="16" t="s">
        <v>308</v>
      </c>
      <c r="B15" s="210">
        <v>86.64</v>
      </c>
      <c r="C15" s="209">
        <v>89.52</v>
      </c>
      <c r="D15" s="208">
        <v>99.21</v>
      </c>
      <c r="E15" s="208">
        <v>92.16</v>
      </c>
    </row>
    <row r="16" spans="1:119" ht="15" customHeight="1">
      <c r="A16" s="223" t="s">
        <v>0</v>
      </c>
      <c r="B16" s="222">
        <v>110.2</v>
      </c>
      <c r="C16" s="221">
        <v>83.45</v>
      </c>
      <c r="D16" s="215">
        <v>112.76</v>
      </c>
      <c r="E16" s="215">
        <v>111.5</v>
      </c>
    </row>
    <row r="17" spans="1:119" ht="15" customHeight="1">
      <c r="A17" s="16" t="s">
        <v>56</v>
      </c>
      <c r="B17" s="210">
        <v>110.6</v>
      </c>
      <c r="C17" s="209">
        <v>88.35</v>
      </c>
      <c r="D17" s="208">
        <v>108.3</v>
      </c>
      <c r="E17" s="208">
        <v>110</v>
      </c>
    </row>
    <row r="18" spans="1:119" ht="15" customHeight="1">
      <c r="A18" s="16" t="s">
        <v>55</v>
      </c>
      <c r="B18" s="210">
        <v>108.56</v>
      </c>
      <c r="C18" s="209">
        <v>80.98</v>
      </c>
      <c r="D18" s="208">
        <v>111.86</v>
      </c>
      <c r="E18" s="208">
        <v>110.01</v>
      </c>
    </row>
    <row r="19" spans="1:119" ht="15" customHeight="1">
      <c r="A19" s="16" t="s">
        <v>54</v>
      </c>
      <c r="B19" s="210">
        <v>94.17</v>
      </c>
      <c r="C19" s="209">
        <v>79.03</v>
      </c>
      <c r="D19" s="208">
        <v>102.26</v>
      </c>
      <c r="E19" s="208">
        <v>97.57</v>
      </c>
    </row>
    <row r="20" spans="1:119" ht="15" customHeight="1">
      <c r="A20" s="16" t="s">
        <v>53</v>
      </c>
      <c r="B20" s="210">
        <v>113.15</v>
      </c>
      <c r="C20" s="209">
        <v>86.28</v>
      </c>
      <c r="D20" s="208">
        <v>109.64</v>
      </c>
      <c r="E20" s="208">
        <v>111.49</v>
      </c>
    </row>
    <row r="21" spans="1:119" ht="15" customHeight="1">
      <c r="A21" s="16" t="s">
        <v>52</v>
      </c>
      <c r="B21" s="210">
        <v>111.05</v>
      </c>
      <c r="C21" s="209">
        <v>79.430000000000007</v>
      </c>
      <c r="D21" s="208">
        <v>110.4</v>
      </c>
      <c r="E21" s="208">
        <v>110.76</v>
      </c>
    </row>
    <row r="22" spans="1:119" ht="15" customHeight="1">
      <c r="A22" s="16" t="s">
        <v>51</v>
      </c>
      <c r="B22" s="210">
        <v>110.05</v>
      </c>
      <c r="C22" s="209">
        <v>76.02</v>
      </c>
      <c r="D22" s="208">
        <v>107.43</v>
      </c>
      <c r="E22" s="208">
        <v>108.9</v>
      </c>
    </row>
    <row r="23" spans="1:119" ht="39.75" customHeight="1">
      <c r="A23" s="16" t="s">
        <v>307</v>
      </c>
      <c r="B23" s="220">
        <v>110.45</v>
      </c>
      <c r="C23" s="219">
        <v>74.92</v>
      </c>
      <c r="D23" s="218">
        <v>116.75</v>
      </c>
      <c r="E23" s="218">
        <v>113.07</v>
      </c>
    </row>
    <row r="24" spans="1:119" ht="15" customHeight="1">
      <c r="A24" s="16" t="s">
        <v>50</v>
      </c>
      <c r="B24" s="210">
        <v>108.79</v>
      </c>
      <c r="C24" s="209">
        <v>81.099999999999994</v>
      </c>
      <c r="D24" s="208">
        <v>105.63</v>
      </c>
      <c r="E24" s="208">
        <v>107.35</v>
      </c>
    </row>
    <row r="25" spans="1:119" ht="15" customHeight="1">
      <c r="A25" s="16" t="s">
        <v>306</v>
      </c>
      <c r="B25" s="210">
        <v>110.82</v>
      </c>
      <c r="C25" s="209">
        <v>79.61</v>
      </c>
      <c r="D25" s="208">
        <v>109.57</v>
      </c>
      <c r="E25" s="208">
        <v>110.26</v>
      </c>
    </row>
    <row r="26" spans="1:119" ht="15" customHeight="1">
      <c r="A26" s="16" t="s">
        <v>305</v>
      </c>
      <c r="B26" s="210">
        <v>204.59</v>
      </c>
      <c r="C26" s="209">
        <v>83.01</v>
      </c>
      <c r="D26" s="208">
        <v>178.98</v>
      </c>
      <c r="E26" s="208">
        <v>192.12</v>
      </c>
    </row>
    <row r="27" spans="1:119" ht="15" customHeight="1">
      <c r="A27" s="16" t="s">
        <v>49</v>
      </c>
      <c r="B27" s="210">
        <v>112.26</v>
      </c>
      <c r="C27" s="209">
        <v>80.489999999999995</v>
      </c>
      <c r="D27" s="208">
        <v>113.52</v>
      </c>
      <c r="E27" s="208">
        <v>112.82</v>
      </c>
    </row>
    <row r="28" spans="1:119" ht="15" customHeight="1">
      <c r="A28" s="16" t="s">
        <v>48</v>
      </c>
      <c r="B28" s="210">
        <v>90.32</v>
      </c>
      <c r="C28" s="209">
        <v>84.44</v>
      </c>
      <c r="D28" s="208">
        <v>84.56</v>
      </c>
      <c r="E28" s="208">
        <v>87.59</v>
      </c>
    </row>
    <row r="29" spans="1:119" s="19" customFormat="1" ht="15" customHeight="1">
      <c r="A29" s="16" t="s">
        <v>47</v>
      </c>
      <c r="B29" s="210">
        <v>110.4</v>
      </c>
      <c r="C29" s="209">
        <v>83.75</v>
      </c>
      <c r="D29" s="208">
        <v>116.38</v>
      </c>
      <c r="E29" s="208">
        <v>113.05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</row>
    <row r="30" spans="1:119" ht="15" customHeight="1">
      <c r="A30" s="16" t="s">
        <v>46</v>
      </c>
      <c r="B30" s="210">
        <v>105.89</v>
      </c>
      <c r="C30" s="209">
        <v>84.18</v>
      </c>
      <c r="D30" s="208">
        <v>110.36</v>
      </c>
      <c r="E30" s="208">
        <v>107.89</v>
      </c>
    </row>
    <row r="31" spans="1:119" ht="15" customHeight="1">
      <c r="A31" s="16" t="s">
        <v>45</v>
      </c>
      <c r="B31" s="210">
        <v>128.74</v>
      </c>
      <c r="C31" s="209">
        <v>87.38</v>
      </c>
      <c r="D31" s="208">
        <v>144.85</v>
      </c>
      <c r="E31" s="208">
        <v>135.78</v>
      </c>
    </row>
    <row r="32" spans="1:119" ht="27" customHeight="1">
      <c r="A32" s="16" t="s">
        <v>44</v>
      </c>
      <c r="B32" s="220">
        <v>99.75</v>
      </c>
      <c r="C32" s="219">
        <v>82.02</v>
      </c>
      <c r="D32" s="218">
        <v>106.04</v>
      </c>
      <c r="E32" s="218">
        <v>102.49</v>
      </c>
    </row>
    <row r="33" spans="1:5" ht="27" customHeight="1">
      <c r="A33" s="16" t="s">
        <v>43</v>
      </c>
      <c r="B33" s="220">
        <v>101.2</v>
      </c>
      <c r="C33" s="219">
        <v>88.84</v>
      </c>
      <c r="D33" s="218">
        <v>109.22</v>
      </c>
      <c r="E33" s="218">
        <v>105.2</v>
      </c>
    </row>
    <row r="34" spans="1:5" ht="15" customHeight="1">
      <c r="A34" s="16" t="s">
        <v>42</v>
      </c>
      <c r="B34" s="210">
        <v>108</v>
      </c>
      <c r="C34" s="209">
        <v>80.75</v>
      </c>
      <c r="D34" s="208">
        <v>110.73</v>
      </c>
      <c r="E34" s="208">
        <v>109.2</v>
      </c>
    </row>
    <row r="35" spans="1:5" ht="15" customHeight="1">
      <c r="A35" s="16" t="s">
        <v>304</v>
      </c>
      <c r="B35" s="210">
        <v>108.21</v>
      </c>
      <c r="C35" s="209">
        <v>77.62</v>
      </c>
      <c r="D35" s="208">
        <v>117.76</v>
      </c>
      <c r="E35" s="208">
        <v>112.18</v>
      </c>
    </row>
    <row r="36" spans="1:5" ht="15" customHeight="1">
      <c r="A36" s="16" t="s">
        <v>41</v>
      </c>
      <c r="B36" s="210">
        <v>126.47</v>
      </c>
      <c r="C36" s="209">
        <v>65.540000000000006</v>
      </c>
      <c r="D36" s="208">
        <v>113.28</v>
      </c>
      <c r="E36" s="208">
        <v>120.89</v>
      </c>
    </row>
    <row r="37" spans="1:5" ht="15" customHeight="1">
      <c r="A37" s="16" t="s">
        <v>40</v>
      </c>
      <c r="B37" s="210">
        <v>108.84</v>
      </c>
      <c r="C37" s="209">
        <v>78.03</v>
      </c>
      <c r="D37" s="208">
        <v>104.88</v>
      </c>
      <c r="E37" s="208">
        <v>107.07</v>
      </c>
    </row>
    <row r="38" spans="1:5" ht="15" customHeight="1">
      <c r="A38" s="16" t="s">
        <v>39</v>
      </c>
      <c r="B38" s="210">
        <v>106.23</v>
      </c>
      <c r="C38" s="209">
        <v>74.28</v>
      </c>
      <c r="D38" s="208">
        <v>125.92</v>
      </c>
      <c r="E38" s="208">
        <v>113.82</v>
      </c>
    </row>
    <row r="39" spans="1:5" ht="15" customHeight="1">
      <c r="A39" s="16" t="s">
        <v>303</v>
      </c>
      <c r="B39" s="210">
        <v>114.69</v>
      </c>
      <c r="C39" s="209">
        <v>83.53</v>
      </c>
      <c r="D39" s="208">
        <v>119.63</v>
      </c>
      <c r="E39" s="208">
        <v>116.89</v>
      </c>
    </row>
    <row r="40" spans="1:5" ht="15" customHeight="1">
      <c r="A40" s="16" t="s">
        <v>302</v>
      </c>
      <c r="B40" s="210">
        <v>98.45</v>
      </c>
      <c r="C40" s="209">
        <v>73.33</v>
      </c>
      <c r="D40" s="208">
        <v>100.78</v>
      </c>
      <c r="E40" s="208">
        <v>99.42</v>
      </c>
    </row>
    <row r="41" spans="1:5" s="17" customFormat="1" ht="15" customHeight="1">
      <c r="A41" s="214" t="s">
        <v>38</v>
      </c>
      <c r="B41" s="217">
        <v>108.3</v>
      </c>
      <c r="C41" s="216">
        <v>82.84</v>
      </c>
      <c r="D41" s="215">
        <v>110.92</v>
      </c>
      <c r="E41" s="215">
        <v>109.47</v>
      </c>
    </row>
    <row r="42" spans="1:5" s="17" customFormat="1" ht="27" customHeight="1">
      <c r="A42" s="214" t="s">
        <v>37</v>
      </c>
      <c r="B42" s="213">
        <v>108.66</v>
      </c>
      <c r="C42" s="212">
        <v>95.11</v>
      </c>
      <c r="D42" s="211">
        <v>107.18</v>
      </c>
      <c r="E42" s="211">
        <v>107.93</v>
      </c>
    </row>
    <row r="43" spans="1:5" s="17" customFormat="1" ht="15" customHeight="1">
      <c r="A43" s="16" t="s">
        <v>36</v>
      </c>
      <c r="B43" s="210">
        <v>104.48</v>
      </c>
      <c r="C43" s="209">
        <v>100.52</v>
      </c>
      <c r="D43" s="208">
        <v>105.13</v>
      </c>
      <c r="E43" s="208">
        <v>104.8</v>
      </c>
    </row>
    <row r="44" spans="1:5" s="17" customFormat="1" ht="15" customHeight="1">
      <c r="A44" s="16" t="s">
        <v>35</v>
      </c>
      <c r="B44" s="210">
        <v>138.63999999999999</v>
      </c>
      <c r="C44" s="209">
        <v>68.28</v>
      </c>
      <c r="D44" s="208">
        <v>107.11</v>
      </c>
      <c r="E44" s="208">
        <v>123.85</v>
      </c>
    </row>
    <row r="45" spans="1:5" ht="27" customHeight="1">
      <c r="A45" s="16" t="s">
        <v>34</v>
      </c>
      <c r="B45" s="207">
        <v>108.81</v>
      </c>
      <c r="C45" s="207">
        <v>94.15</v>
      </c>
      <c r="D45" s="207">
        <v>111.34</v>
      </c>
      <c r="E45" s="207">
        <v>110.02</v>
      </c>
    </row>
  </sheetData>
  <mergeCells count="1">
    <mergeCell ref="A1:E1"/>
  </mergeCells>
  <pageMargins left="0.86614173228346503" right="0.39370078740157499" top="0.74803149606299202" bottom="0.59055118110236204" header="0.31496062992126" footer="0.511811023622047"/>
  <pageSetup paperSize="9" firstPageNumber="16" orientation="portrait" r:id="rId1"/>
  <headerFooter alignWithMargins="0">
    <oddHeader>&amp;C&amp;"Times New Roman,Regular"&amp;12&amp;P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topLeftCell="A28" workbookViewId="0">
      <selection activeCell="I34" sqref="I34"/>
    </sheetView>
  </sheetViews>
  <sheetFormatPr defaultRowHeight="18" customHeight="1"/>
  <cols>
    <col min="1" max="1" width="25" style="229" customWidth="1"/>
    <col min="2" max="2" width="11.5703125" style="229" customWidth="1"/>
    <col min="3" max="3" width="9.140625" style="229" customWidth="1"/>
    <col min="4" max="4" width="8.42578125" style="229" customWidth="1"/>
    <col min="5" max="5" width="9.5703125" style="229" customWidth="1"/>
    <col min="6" max="6" width="12.7109375" style="229" customWidth="1"/>
    <col min="7" max="7" width="13.7109375" style="229" customWidth="1"/>
    <col min="8" max="242" width="9.140625" style="229"/>
    <col min="243" max="243" width="33.85546875" style="229" customWidth="1"/>
    <col min="244" max="244" width="10.28515625" style="229" bestFit="1" customWidth="1"/>
    <col min="245" max="245" width="7.85546875" style="229" bestFit="1" customWidth="1"/>
    <col min="246" max="246" width="7" style="229" bestFit="1" customWidth="1"/>
    <col min="247" max="247" width="7.5703125" style="229" bestFit="1" customWidth="1"/>
    <col min="248" max="249" width="10.7109375" style="229" customWidth="1"/>
    <col min="250" max="498" width="9.140625" style="229"/>
    <col min="499" max="499" width="33.85546875" style="229" customWidth="1"/>
    <col min="500" max="500" width="10.28515625" style="229" bestFit="1" customWidth="1"/>
    <col min="501" max="501" width="7.85546875" style="229" bestFit="1" customWidth="1"/>
    <col min="502" max="502" width="7" style="229" bestFit="1" customWidth="1"/>
    <col min="503" max="503" width="7.5703125" style="229" bestFit="1" customWidth="1"/>
    <col min="504" max="505" width="10.7109375" style="229" customWidth="1"/>
    <col min="506" max="754" width="9.140625" style="229"/>
    <col min="755" max="755" width="33.85546875" style="229" customWidth="1"/>
    <col min="756" max="756" width="10.28515625" style="229" bestFit="1" customWidth="1"/>
    <col min="757" max="757" width="7.85546875" style="229" bestFit="1" customWidth="1"/>
    <col min="758" max="758" width="7" style="229" bestFit="1" customWidth="1"/>
    <col min="759" max="759" width="7.5703125" style="229" bestFit="1" customWidth="1"/>
    <col min="760" max="761" width="10.7109375" style="229" customWidth="1"/>
    <col min="762" max="1010" width="9.140625" style="229"/>
    <col min="1011" max="1011" width="33.85546875" style="229" customWidth="1"/>
    <col min="1012" max="1012" width="10.28515625" style="229" bestFit="1" customWidth="1"/>
    <col min="1013" max="1013" width="7.85546875" style="229" bestFit="1" customWidth="1"/>
    <col min="1014" max="1014" width="7" style="229" bestFit="1" customWidth="1"/>
    <col min="1015" max="1015" width="7.5703125" style="229" bestFit="1" customWidth="1"/>
    <col min="1016" max="1017" width="10.7109375" style="229" customWidth="1"/>
    <col min="1018" max="1266" width="9.140625" style="229"/>
    <col min="1267" max="1267" width="33.85546875" style="229" customWidth="1"/>
    <col min="1268" max="1268" width="10.28515625" style="229" bestFit="1" customWidth="1"/>
    <col min="1269" max="1269" width="7.85546875" style="229" bestFit="1" customWidth="1"/>
    <col min="1270" max="1270" width="7" style="229" bestFit="1" customWidth="1"/>
    <col min="1271" max="1271" width="7.5703125" style="229" bestFit="1" customWidth="1"/>
    <col min="1272" max="1273" width="10.7109375" style="229" customWidth="1"/>
    <col min="1274" max="1522" width="9.140625" style="229"/>
    <col min="1523" max="1523" width="33.85546875" style="229" customWidth="1"/>
    <col min="1524" max="1524" width="10.28515625" style="229" bestFit="1" customWidth="1"/>
    <col min="1525" max="1525" width="7.85546875" style="229" bestFit="1" customWidth="1"/>
    <col min="1526" max="1526" width="7" style="229" bestFit="1" customWidth="1"/>
    <col min="1527" max="1527" width="7.5703125" style="229" bestFit="1" customWidth="1"/>
    <col min="1528" max="1529" width="10.7109375" style="229" customWidth="1"/>
    <col min="1530" max="1778" width="9.140625" style="229"/>
    <col min="1779" max="1779" width="33.85546875" style="229" customWidth="1"/>
    <col min="1780" max="1780" width="10.28515625" style="229" bestFit="1" customWidth="1"/>
    <col min="1781" max="1781" width="7.85546875" style="229" bestFit="1" customWidth="1"/>
    <col min="1782" max="1782" width="7" style="229" bestFit="1" customWidth="1"/>
    <col min="1783" max="1783" width="7.5703125" style="229" bestFit="1" customWidth="1"/>
    <col min="1784" max="1785" width="10.7109375" style="229" customWidth="1"/>
    <col min="1786" max="2034" width="9.140625" style="229"/>
    <col min="2035" max="2035" width="33.85546875" style="229" customWidth="1"/>
    <col min="2036" max="2036" width="10.28515625" style="229" bestFit="1" customWidth="1"/>
    <col min="2037" max="2037" width="7.85546875" style="229" bestFit="1" customWidth="1"/>
    <col min="2038" max="2038" width="7" style="229" bestFit="1" customWidth="1"/>
    <col min="2039" max="2039" width="7.5703125" style="229" bestFit="1" customWidth="1"/>
    <col min="2040" max="2041" width="10.7109375" style="229" customWidth="1"/>
    <col min="2042" max="2290" width="9.140625" style="229"/>
    <col min="2291" max="2291" width="33.85546875" style="229" customWidth="1"/>
    <col min="2292" max="2292" width="10.28515625" style="229" bestFit="1" customWidth="1"/>
    <col min="2293" max="2293" width="7.85546875" style="229" bestFit="1" customWidth="1"/>
    <col min="2294" max="2294" width="7" style="229" bestFit="1" customWidth="1"/>
    <col min="2295" max="2295" width="7.5703125" style="229" bestFit="1" customWidth="1"/>
    <col min="2296" max="2297" width="10.7109375" style="229" customWidth="1"/>
    <col min="2298" max="2546" width="9.140625" style="229"/>
    <col min="2547" max="2547" width="33.85546875" style="229" customWidth="1"/>
    <col min="2548" max="2548" width="10.28515625" style="229" bestFit="1" customWidth="1"/>
    <col min="2549" max="2549" width="7.85546875" style="229" bestFit="1" customWidth="1"/>
    <col min="2550" max="2550" width="7" style="229" bestFit="1" customWidth="1"/>
    <col min="2551" max="2551" width="7.5703125" style="229" bestFit="1" customWidth="1"/>
    <col min="2552" max="2553" width="10.7109375" style="229" customWidth="1"/>
    <col min="2554" max="2802" width="9.140625" style="229"/>
    <col min="2803" max="2803" width="33.85546875" style="229" customWidth="1"/>
    <col min="2804" max="2804" width="10.28515625" style="229" bestFit="1" customWidth="1"/>
    <col min="2805" max="2805" width="7.85546875" style="229" bestFit="1" customWidth="1"/>
    <col min="2806" max="2806" width="7" style="229" bestFit="1" customWidth="1"/>
    <col min="2807" max="2807" width="7.5703125" style="229" bestFit="1" customWidth="1"/>
    <col min="2808" max="2809" width="10.7109375" style="229" customWidth="1"/>
    <col min="2810" max="3058" width="9.140625" style="229"/>
    <col min="3059" max="3059" width="33.85546875" style="229" customWidth="1"/>
    <col min="3060" max="3060" width="10.28515625" style="229" bestFit="1" customWidth="1"/>
    <col min="3061" max="3061" width="7.85546875" style="229" bestFit="1" customWidth="1"/>
    <col min="3062" max="3062" width="7" style="229" bestFit="1" customWidth="1"/>
    <col min="3063" max="3063" width="7.5703125" style="229" bestFit="1" customWidth="1"/>
    <col min="3064" max="3065" width="10.7109375" style="229" customWidth="1"/>
    <col min="3066" max="3314" width="9.140625" style="229"/>
    <col min="3315" max="3315" width="33.85546875" style="229" customWidth="1"/>
    <col min="3316" max="3316" width="10.28515625" style="229" bestFit="1" customWidth="1"/>
    <col min="3317" max="3317" width="7.85546875" style="229" bestFit="1" customWidth="1"/>
    <col min="3318" max="3318" width="7" style="229" bestFit="1" customWidth="1"/>
    <col min="3319" max="3319" width="7.5703125" style="229" bestFit="1" customWidth="1"/>
    <col min="3320" max="3321" width="10.7109375" style="229" customWidth="1"/>
    <col min="3322" max="3570" width="9.140625" style="229"/>
    <col min="3571" max="3571" width="33.85546875" style="229" customWidth="1"/>
    <col min="3572" max="3572" width="10.28515625" style="229" bestFit="1" customWidth="1"/>
    <col min="3573" max="3573" width="7.85546875" style="229" bestFit="1" customWidth="1"/>
    <col min="3574" max="3574" width="7" style="229" bestFit="1" customWidth="1"/>
    <col min="3575" max="3575" width="7.5703125" style="229" bestFit="1" customWidth="1"/>
    <col min="3576" max="3577" width="10.7109375" style="229" customWidth="1"/>
    <col min="3578" max="3826" width="9.140625" style="229"/>
    <col min="3827" max="3827" width="33.85546875" style="229" customWidth="1"/>
    <col min="3828" max="3828" width="10.28515625" style="229" bestFit="1" customWidth="1"/>
    <col min="3829" max="3829" width="7.85546875" style="229" bestFit="1" customWidth="1"/>
    <col min="3830" max="3830" width="7" style="229" bestFit="1" customWidth="1"/>
    <col min="3831" max="3831" width="7.5703125" style="229" bestFit="1" customWidth="1"/>
    <col min="3832" max="3833" width="10.7109375" style="229" customWidth="1"/>
    <col min="3834" max="4082" width="9.140625" style="229"/>
    <col min="4083" max="4083" width="33.85546875" style="229" customWidth="1"/>
    <col min="4084" max="4084" width="10.28515625" style="229" bestFit="1" customWidth="1"/>
    <col min="4085" max="4085" width="7.85546875" style="229" bestFit="1" customWidth="1"/>
    <col min="4086" max="4086" width="7" style="229" bestFit="1" customWidth="1"/>
    <col min="4087" max="4087" width="7.5703125" style="229" bestFit="1" customWidth="1"/>
    <col min="4088" max="4089" width="10.7109375" style="229" customWidth="1"/>
    <col min="4090" max="4338" width="9.140625" style="229"/>
    <col min="4339" max="4339" width="33.85546875" style="229" customWidth="1"/>
    <col min="4340" max="4340" width="10.28515625" style="229" bestFit="1" customWidth="1"/>
    <col min="4341" max="4341" width="7.85546875" style="229" bestFit="1" customWidth="1"/>
    <col min="4342" max="4342" width="7" style="229" bestFit="1" customWidth="1"/>
    <col min="4343" max="4343" width="7.5703125" style="229" bestFit="1" customWidth="1"/>
    <col min="4344" max="4345" width="10.7109375" style="229" customWidth="1"/>
    <col min="4346" max="4594" width="9.140625" style="229"/>
    <col min="4595" max="4595" width="33.85546875" style="229" customWidth="1"/>
    <col min="4596" max="4596" width="10.28515625" style="229" bestFit="1" customWidth="1"/>
    <col min="4597" max="4597" width="7.85546875" style="229" bestFit="1" customWidth="1"/>
    <col min="4598" max="4598" width="7" style="229" bestFit="1" customWidth="1"/>
    <col min="4599" max="4599" width="7.5703125" style="229" bestFit="1" customWidth="1"/>
    <col min="4600" max="4601" width="10.7109375" style="229" customWidth="1"/>
    <col min="4602" max="4850" width="9.140625" style="229"/>
    <col min="4851" max="4851" width="33.85546875" style="229" customWidth="1"/>
    <col min="4852" max="4852" width="10.28515625" style="229" bestFit="1" customWidth="1"/>
    <col min="4853" max="4853" width="7.85546875" style="229" bestFit="1" customWidth="1"/>
    <col min="4854" max="4854" width="7" style="229" bestFit="1" customWidth="1"/>
    <col min="4855" max="4855" width="7.5703125" style="229" bestFit="1" customWidth="1"/>
    <col min="4856" max="4857" width="10.7109375" style="229" customWidth="1"/>
    <col min="4858" max="5106" width="9.140625" style="229"/>
    <col min="5107" max="5107" width="33.85546875" style="229" customWidth="1"/>
    <col min="5108" max="5108" width="10.28515625" style="229" bestFit="1" customWidth="1"/>
    <col min="5109" max="5109" width="7.85546875" style="229" bestFit="1" customWidth="1"/>
    <col min="5110" max="5110" width="7" style="229" bestFit="1" customWidth="1"/>
    <col min="5111" max="5111" width="7.5703125" style="229" bestFit="1" customWidth="1"/>
    <col min="5112" max="5113" width="10.7109375" style="229" customWidth="1"/>
    <col min="5114" max="5362" width="9.140625" style="229"/>
    <col min="5363" max="5363" width="33.85546875" style="229" customWidth="1"/>
    <col min="5364" max="5364" width="10.28515625" style="229" bestFit="1" customWidth="1"/>
    <col min="5365" max="5365" width="7.85546875" style="229" bestFit="1" customWidth="1"/>
    <col min="5366" max="5366" width="7" style="229" bestFit="1" customWidth="1"/>
    <col min="5367" max="5367" width="7.5703125" style="229" bestFit="1" customWidth="1"/>
    <col min="5368" max="5369" width="10.7109375" style="229" customWidth="1"/>
    <col min="5370" max="5618" width="9.140625" style="229"/>
    <col min="5619" max="5619" width="33.85546875" style="229" customWidth="1"/>
    <col min="5620" max="5620" width="10.28515625" style="229" bestFit="1" customWidth="1"/>
    <col min="5621" max="5621" width="7.85546875" style="229" bestFit="1" customWidth="1"/>
    <col min="5622" max="5622" width="7" style="229" bestFit="1" customWidth="1"/>
    <col min="5623" max="5623" width="7.5703125" style="229" bestFit="1" customWidth="1"/>
    <col min="5624" max="5625" width="10.7109375" style="229" customWidth="1"/>
    <col min="5626" max="5874" width="9.140625" style="229"/>
    <col min="5875" max="5875" width="33.85546875" style="229" customWidth="1"/>
    <col min="5876" max="5876" width="10.28515625" style="229" bestFit="1" customWidth="1"/>
    <col min="5877" max="5877" width="7.85546875" style="229" bestFit="1" customWidth="1"/>
    <col min="5878" max="5878" width="7" style="229" bestFit="1" customWidth="1"/>
    <col min="5879" max="5879" width="7.5703125" style="229" bestFit="1" customWidth="1"/>
    <col min="5880" max="5881" width="10.7109375" style="229" customWidth="1"/>
    <col min="5882" max="6130" width="9.140625" style="229"/>
    <col min="6131" max="6131" width="33.85546875" style="229" customWidth="1"/>
    <col min="6132" max="6132" width="10.28515625" style="229" bestFit="1" customWidth="1"/>
    <col min="6133" max="6133" width="7.85546875" style="229" bestFit="1" customWidth="1"/>
    <col min="6134" max="6134" width="7" style="229" bestFit="1" customWidth="1"/>
    <col min="6135" max="6135" width="7.5703125" style="229" bestFit="1" customWidth="1"/>
    <col min="6136" max="6137" width="10.7109375" style="229" customWidth="1"/>
    <col min="6138" max="6386" width="9.140625" style="229"/>
    <col min="6387" max="6387" width="33.85546875" style="229" customWidth="1"/>
    <col min="6388" max="6388" width="10.28515625" style="229" bestFit="1" customWidth="1"/>
    <col min="6389" max="6389" width="7.85546875" style="229" bestFit="1" customWidth="1"/>
    <col min="6390" max="6390" width="7" style="229" bestFit="1" customWidth="1"/>
    <col min="6391" max="6391" width="7.5703125" style="229" bestFit="1" customWidth="1"/>
    <col min="6392" max="6393" width="10.7109375" style="229" customWidth="1"/>
    <col min="6394" max="6642" width="9.140625" style="229"/>
    <col min="6643" max="6643" width="33.85546875" style="229" customWidth="1"/>
    <col min="6644" max="6644" width="10.28515625" style="229" bestFit="1" customWidth="1"/>
    <col min="6645" max="6645" width="7.85546875" style="229" bestFit="1" customWidth="1"/>
    <col min="6646" max="6646" width="7" style="229" bestFit="1" customWidth="1"/>
    <col min="6647" max="6647" width="7.5703125" style="229" bestFit="1" customWidth="1"/>
    <col min="6648" max="6649" width="10.7109375" style="229" customWidth="1"/>
    <col min="6650" max="6898" width="9.140625" style="229"/>
    <col min="6899" max="6899" width="33.85546875" style="229" customWidth="1"/>
    <col min="6900" max="6900" width="10.28515625" style="229" bestFit="1" customWidth="1"/>
    <col min="6901" max="6901" width="7.85546875" style="229" bestFit="1" customWidth="1"/>
    <col min="6902" max="6902" width="7" style="229" bestFit="1" customWidth="1"/>
    <col min="6903" max="6903" width="7.5703125" style="229" bestFit="1" customWidth="1"/>
    <col min="6904" max="6905" width="10.7109375" style="229" customWidth="1"/>
    <col min="6906" max="7154" width="9.140625" style="229"/>
    <col min="7155" max="7155" width="33.85546875" style="229" customWidth="1"/>
    <col min="7156" max="7156" width="10.28515625" style="229" bestFit="1" customWidth="1"/>
    <col min="7157" max="7157" width="7.85546875" style="229" bestFit="1" customWidth="1"/>
    <col min="7158" max="7158" width="7" style="229" bestFit="1" customWidth="1"/>
    <col min="7159" max="7159" width="7.5703125" style="229" bestFit="1" customWidth="1"/>
    <col min="7160" max="7161" width="10.7109375" style="229" customWidth="1"/>
    <col min="7162" max="7410" width="9.140625" style="229"/>
    <col min="7411" max="7411" width="33.85546875" style="229" customWidth="1"/>
    <col min="7412" max="7412" width="10.28515625" style="229" bestFit="1" customWidth="1"/>
    <col min="7413" max="7413" width="7.85546875" style="229" bestFit="1" customWidth="1"/>
    <col min="7414" max="7414" width="7" style="229" bestFit="1" customWidth="1"/>
    <col min="7415" max="7415" width="7.5703125" style="229" bestFit="1" customWidth="1"/>
    <col min="7416" max="7417" width="10.7109375" style="229" customWidth="1"/>
    <col min="7418" max="7666" width="9.140625" style="229"/>
    <col min="7667" max="7667" width="33.85546875" style="229" customWidth="1"/>
    <col min="7668" max="7668" width="10.28515625" style="229" bestFit="1" customWidth="1"/>
    <col min="7669" max="7669" width="7.85546875" style="229" bestFit="1" customWidth="1"/>
    <col min="7670" max="7670" width="7" style="229" bestFit="1" customWidth="1"/>
    <col min="7671" max="7671" width="7.5703125" style="229" bestFit="1" customWidth="1"/>
    <col min="7672" max="7673" width="10.7109375" style="229" customWidth="1"/>
    <col min="7674" max="7922" width="9.140625" style="229"/>
    <col min="7923" max="7923" width="33.85546875" style="229" customWidth="1"/>
    <col min="7924" max="7924" width="10.28515625" style="229" bestFit="1" customWidth="1"/>
    <col min="7925" max="7925" width="7.85546875" style="229" bestFit="1" customWidth="1"/>
    <col min="7926" max="7926" width="7" style="229" bestFit="1" customWidth="1"/>
    <col min="7927" max="7927" width="7.5703125" style="229" bestFit="1" customWidth="1"/>
    <col min="7928" max="7929" width="10.7109375" style="229" customWidth="1"/>
    <col min="7930" max="8178" width="9.140625" style="229"/>
    <col min="8179" max="8179" width="33.85546875" style="229" customWidth="1"/>
    <col min="8180" max="8180" width="10.28515625" style="229" bestFit="1" customWidth="1"/>
    <col min="8181" max="8181" width="7.85546875" style="229" bestFit="1" customWidth="1"/>
    <col min="8182" max="8182" width="7" style="229" bestFit="1" customWidth="1"/>
    <col min="8183" max="8183" width="7.5703125" style="229" bestFit="1" customWidth="1"/>
    <col min="8184" max="8185" width="10.7109375" style="229" customWidth="1"/>
    <col min="8186" max="8434" width="9.140625" style="229"/>
    <col min="8435" max="8435" width="33.85546875" style="229" customWidth="1"/>
    <col min="8436" max="8436" width="10.28515625" style="229" bestFit="1" customWidth="1"/>
    <col min="8437" max="8437" width="7.85546875" style="229" bestFit="1" customWidth="1"/>
    <col min="8438" max="8438" width="7" style="229" bestFit="1" customWidth="1"/>
    <col min="8439" max="8439" width="7.5703125" style="229" bestFit="1" customWidth="1"/>
    <col min="8440" max="8441" width="10.7109375" style="229" customWidth="1"/>
    <col min="8442" max="8690" width="9.140625" style="229"/>
    <col min="8691" max="8691" width="33.85546875" style="229" customWidth="1"/>
    <col min="8692" max="8692" width="10.28515625" style="229" bestFit="1" customWidth="1"/>
    <col min="8693" max="8693" width="7.85546875" style="229" bestFit="1" customWidth="1"/>
    <col min="8694" max="8694" width="7" style="229" bestFit="1" customWidth="1"/>
    <col min="8695" max="8695" width="7.5703125" style="229" bestFit="1" customWidth="1"/>
    <col min="8696" max="8697" width="10.7109375" style="229" customWidth="1"/>
    <col min="8698" max="8946" width="9.140625" style="229"/>
    <col min="8947" max="8947" width="33.85546875" style="229" customWidth="1"/>
    <col min="8948" max="8948" width="10.28515625" style="229" bestFit="1" customWidth="1"/>
    <col min="8949" max="8949" width="7.85546875" style="229" bestFit="1" customWidth="1"/>
    <col min="8950" max="8950" width="7" style="229" bestFit="1" customWidth="1"/>
    <col min="8951" max="8951" width="7.5703125" style="229" bestFit="1" customWidth="1"/>
    <col min="8952" max="8953" width="10.7109375" style="229" customWidth="1"/>
    <col min="8954" max="9202" width="9.140625" style="229"/>
    <col min="9203" max="9203" width="33.85546875" style="229" customWidth="1"/>
    <col min="9204" max="9204" width="10.28515625" style="229" bestFit="1" customWidth="1"/>
    <col min="9205" max="9205" width="7.85546875" style="229" bestFit="1" customWidth="1"/>
    <col min="9206" max="9206" width="7" style="229" bestFit="1" customWidth="1"/>
    <col min="9207" max="9207" width="7.5703125" style="229" bestFit="1" customWidth="1"/>
    <col min="9208" max="9209" width="10.7109375" style="229" customWidth="1"/>
    <col min="9210" max="9458" width="9.140625" style="229"/>
    <col min="9459" max="9459" width="33.85546875" style="229" customWidth="1"/>
    <col min="9460" max="9460" width="10.28515625" style="229" bestFit="1" customWidth="1"/>
    <col min="9461" max="9461" width="7.85546875" style="229" bestFit="1" customWidth="1"/>
    <col min="9462" max="9462" width="7" style="229" bestFit="1" customWidth="1"/>
    <col min="9463" max="9463" width="7.5703125" style="229" bestFit="1" customWidth="1"/>
    <col min="9464" max="9465" width="10.7109375" style="229" customWidth="1"/>
    <col min="9466" max="9714" width="9.140625" style="229"/>
    <col min="9715" max="9715" width="33.85546875" style="229" customWidth="1"/>
    <col min="9716" max="9716" width="10.28515625" style="229" bestFit="1" customWidth="1"/>
    <col min="9717" max="9717" width="7.85546875" style="229" bestFit="1" customWidth="1"/>
    <col min="9718" max="9718" width="7" style="229" bestFit="1" customWidth="1"/>
    <col min="9719" max="9719" width="7.5703125" style="229" bestFit="1" customWidth="1"/>
    <col min="9720" max="9721" width="10.7109375" style="229" customWidth="1"/>
    <col min="9722" max="9970" width="9.140625" style="229"/>
    <col min="9971" max="9971" width="33.85546875" style="229" customWidth="1"/>
    <col min="9972" max="9972" width="10.28515625" style="229" bestFit="1" customWidth="1"/>
    <col min="9973" max="9973" width="7.85546875" style="229" bestFit="1" customWidth="1"/>
    <col min="9974" max="9974" width="7" style="229" bestFit="1" customWidth="1"/>
    <col min="9975" max="9975" width="7.5703125" style="229" bestFit="1" customWidth="1"/>
    <col min="9976" max="9977" width="10.7109375" style="229" customWidth="1"/>
    <col min="9978" max="10226" width="9.140625" style="229"/>
    <col min="10227" max="10227" width="33.85546875" style="229" customWidth="1"/>
    <col min="10228" max="10228" width="10.28515625" style="229" bestFit="1" customWidth="1"/>
    <col min="10229" max="10229" width="7.85546875" style="229" bestFit="1" customWidth="1"/>
    <col min="10230" max="10230" width="7" style="229" bestFit="1" customWidth="1"/>
    <col min="10231" max="10231" width="7.5703125" style="229" bestFit="1" customWidth="1"/>
    <col min="10232" max="10233" width="10.7109375" style="229" customWidth="1"/>
    <col min="10234" max="10482" width="9.140625" style="229"/>
    <col min="10483" max="10483" width="33.85546875" style="229" customWidth="1"/>
    <col min="10484" max="10484" width="10.28515625" style="229" bestFit="1" customWidth="1"/>
    <col min="10485" max="10485" width="7.85546875" style="229" bestFit="1" customWidth="1"/>
    <col min="10486" max="10486" width="7" style="229" bestFit="1" customWidth="1"/>
    <col min="10487" max="10487" width="7.5703125" style="229" bestFit="1" customWidth="1"/>
    <col min="10488" max="10489" width="10.7109375" style="229" customWidth="1"/>
    <col min="10490" max="10738" width="9.140625" style="229"/>
    <col min="10739" max="10739" width="33.85546875" style="229" customWidth="1"/>
    <col min="10740" max="10740" width="10.28515625" style="229" bestFit="1" customWidth="1"/>
    <col min="10741" max="10741" width="7.85546875" style="229" bestFit="1" customWidth="1"/>
    <col min="10742" max="10742" width="7" style="229" bestFit="1" customWidth="1"/>
    <col min="10743" max="10743" width="7.5703125" style="229" bestFit="1" customWidth="1"/>
    <col min="10744" max="10745" width="10.7109375" style="229" customWidth="1"/>
    <col min="10746" max="10994" width="9.140625" style="229"/>
    <col min="10995" max="10995" width="33.85546875" style="229" customWidth="1"/>
    <col min="10996" max="10996" width="10.28515625" style="229" bestFit="1" customWidth="1"/>
    <col min="10997" max="10997" width="7.85546875" style="229" bestFit="1" customWidth="1"/>
    <col min="10998" max="10998" width="7" style="229" bestFit="1" customWidth="1"/>
    <col min="10999" max="10999" width="7.5703125" style="229" bestFit="1" customWidth="1"/>
    <col min="11000" max="11001" width="10.7109375" style="229" customWidth="1"/>
    <col min="11002" max="11250" width="9.140625" style="229"/>
    <col min="11251" max="11251" width="33.85546875" style="229" customWidth="1"/>
    <col min="11252" max="11252" width="10.28515625" style="229" bestFit="1" customWidth="1"/>
    <col min="11253" max="11253" width="7.85546875" style="229" bestFit="1" customWidth="1"/>
    <col min="11254" max="11254" width="7" style="229" bestFit="1" customWidth="1"/>
    <col min="11255" max="11255" width="7.5703125" style="229" bestFit="1" customWidth="1"/>
    <col min="11256" max="11257" width="10.7109375" style="229" customWidth="1"/>
    <col min="11258" max="11506" width="9.140625" style="229"/>
    <col min="11507" max="11507" width="33.85546875" style="229" customWidth="1"/>
    <col min="11508" max="11508" width="10.28515625" style="229" bestFit="1" customWidth="1"/>
    <col min="11509" max="11509" width="7.85546875" style="229" bestFit="1" customWidth="1"/>
    <col min="11510" max="11510" width="7" style="229" bestFit="1" customWidth="1"/>
    <col min="11511" max="11511" width="7.5703125" style="229" bestFit="1" customWidth="1"/>
    <col min="11512" max="11513" width="10.7109375" style="229" customWidth="1"/>
    <col min="11514" max="11762" width="9.140625" style="229"/>
    <col min="11763" max="11763" width="33.85546875" style="229" customWidth="1"/>
    <col min="11764" max="11764" width="10.28515625" style="229" bestFit="1" customWidth="1"/>
    <col min="11765" max="11765" width="7.85546875" style="229" bestFit="1" customWidth="1"/>
    <col min="11766" max="11766" width="7" style="229" bestFit="1" customWidth="1"/>
    <col min="11767" max="11767" width="7.5703125" style="229" bestFit="1" customWidth="1"/>
    <col min="11768" max="11769" width="10.7109375" style="229" customWidth="1"/>
    <col min="11770" max="12018" width="9.140625" style="229"/>
    <col min="12019" max="12019" width="33.85546875" style="229" customWidth="1"/>
    <col min="12020" max="12020" width="10.28515625" style="229" bestFit="1" customWidth="1"/>
    <col min="12021" max="12021" width="7.85546875" style="229" bestFit="1" customWidth="1"/>
    <col min="12022" max="12022" width="7" style="229" bestFit="1" customWidth="1"/>
    <col min="12023" max="12023" width="7.5703125" style="229" bestFit="1" customWidth="1"/>
    <col min="12024" max="12025" width="10.7109375" style="229" customWidth="1"/>
    <col min="12026" max="12274" width="9.140625" style="229"/>
    <col min="12275" max="12275" width="33.85546875" style="229" customWidth="1"/>
    <col min="12276" max="12276" width="10.28515625" style="229" bestFit="1" customWidth="1"/>
    <col min="12277" max="12277" width="7.85546875" style="229" bestFit="1" customWidth="1"/>
    <col min="12278" max="12278" width="7" style="229" bestFit="1" customWidth="1"/>
    <col min="12279" max="12279" width="7.5703125" style="229" bestFit="1" customWidth="1"/>
    <col min="12280" max="12281" width="10.7109375" style="229" customWidth="1"/>
    <col min="12282" max="12530" width="9.140625" style="229"/>
    <col min="12531" max="12531" width="33.85546875" style="229" customWidth="1"/>
    <col min="12532" max="12532" width="10.28515625" style="229" bestFit="1" customWidth="1"/>
    <col min="12533" max="12533" width="7.85546875" style="229" bestFit="1" customWidth="1"/>
    <col min="12534" max="12534" width="7" style="229" bestFit="1" customWidth="1"/>
    <col min="12535" max="12535" width="7.5703125" style="229" bestFit="1" customWidth="1"/>
    <col min="12536" max="12537" width="10.7109375" style="229" customWidth="1"/>
    <col min="12538" max="12786" width="9.140625" style="229"/>
    <col min="12787" max="12787" width="33.85546875" style="229" customWidth="1"/>
    <col min="12788" max="12788" width="10.28515625" style="229" bestFit="1" customWidth="1"/>
    <col min="12789" max="12789" width="7.85546875" style="229" bestFit="1" customWidth="1"/>
    <col min="12790" max="12790" width="7" style="229" bestFit="1" customWidth="1"/>
    <col min="12791" max="12791" width="7.5703125" style="229" bestFit="1" customWidth="1"/>
    <col min="12792" max="12793" width="10.7109375" style="229" customWidth="1"/>
    <col min="12794" max="13042" width="9.140625" style="229"/>
    <col min="13043" max="13043" width="33.85546875" style="229" customWidth="1"/>
    <col min="13044" max="13044" width="10.28515625" style="229" bestFit="1" customWidth="1"/>
    <col min="13045" max="13045" width="7.85546875" style="229" bestFit="1" customWidth="1"/>
    <col min="13046" max="13046" width="7" style="229" bestFit="1" customWidth="1"/>
    <col min="13047" max="13047" width="7.5703125" style="229" bestFit="1" customWidth="1"/>
    <col min="13048" max="13049" width="10.7109375" style="229" customWidth="1"/>
    <col min="13050" max="13298" width="9.140625" style="229"/>
    <col min="13299" max="13299" width="33.85546875" style="229" customWidth="1"/>
    <col min="13300" max="13300" width="10.28515625" style="229" bestFit="1" customWidth="1"/>
    <col min="13301" max="13301" width="7.85546875" style="229" bestFit="1" customWidth="1"/>
    <col min="13302" max="13302" width="7" style="229" bestFit="1" customWidth="1"/>
    <col min="13303" max="13303" width="7.5703125" style="229" bestFit="1" customWidth="1"/>
    <col min="13304" max="13305" width="10.7109375" style="229" customWidth="1"/>
    <col min="13306" max="13554" width="9.140625" style="229"/>
    <col min="13555" max="13555" width="33.85546875" style="229" customWidth="1"/>
    <col min="13556" max="13556" width="10.28515625" style="229" bestFit="1" customWidth="1"/>
    <col min="13557" max="13557" width="7.85546875" style="229" bestFit="1" customWidth="1"/>
    <col min="13558" max="13558" width="7" style="229" bestFit="1" customWidth="1"/>
    <col min="13559" max="13559" width="7.5703125" style="229" bestFit="1" customWidth="1"/>
    <col min="13560" max="13561" width="10.7109375" style="229" customWidth="1"/>
    <col min="13562" max="13810" width="9.140625" style="229"/>
    <col min="13811" max="13811" width="33.85546875" style="229" customWidth="1"/>
    <col min="13812" max="13812" width="10.28515625" style="229" bestFit="1" customWidth="1"/>
    <col min="13813" max="13813" width="7.85546875" style="229" bestFit="1" customWidth="1"/>
    <col min="13814" max="13814" width="7" style="229" bestFit="1" customWidth="1"/>
    <col min="13815" max="13815" width="7.5703125" style="229" bestFit="1" customWidth="1"/>
    <col min="13816" max="13817" width="10.7109375" style="229" customWidth="1"/>
    <col min="13818" max="14066" width="9.140625" style="229"/>
    <col min="14067" max="14067" width="33.85546875" style="229" customWidth="1"/>
    <col min="14068" max="14068" width="10.28515625" style="229" bestFit="1" customWidth="1"/>
    <col min="14069" max="14069" width="7.85546875" style="229" bestFit="1" customWidth="1"/>
    <col min="14070" max="14070" width="7" style="229" bestFit="1" customWidth="1"/>
    <col min="14071" max="14071" width="7.5703125" style="229" bestFit="1" customWidth="1"/>
    <col min="14072" max="14073" width="10.7109375" style="229" customWidth="1"/>
    <col min="14074" max="14322" width="9.140625" style="229"/>
    <col min="14323" max="14323" width="33.85546875" style="229" customWidth="1"/>
    <col min="14324" max="14324" width="10.28515625" style="229" bestFit="1" customWidth="1"/>
    <col min="14325" max="14325" width="7.85546875" style="229" bestFit="1" customWidth="1"/>
    <col min="14326" max="14326" width="7" style="229" bestFit="1" customWidth="1"/>
    <col min="14327" max="14327" width="7.5703125" style="229" bestFit="1" customWidth="1"/>
    <col min="14328" max="14329" width="10.7109375" style="229" customWidth="1"/>
    <col min="14330" max="14578" width="9.140625" style="229"/>
    <col min="14579" max="14579" width="33.85546875" style="229" customWidth="1"/>
    <col min="14580" max="14580" width="10.28515625" style="229" bestFit="1" customWidth="1"/>
    <col min="14581" max="14581" width="7.85546875" style="229" bestFit="1" customWidth="1"/>
    <col min="14582" max="14582" width="7" style="229" bestFit="1" customWidth="1"/>
    <col min="14583" max="14583" width="7.5703125" style="229" bestFit="1" customWidth="1"/>
    <col min="14584" max="14585" width="10.7109375" style="229" customWidth="1"/>
    <col min="14586" max="14834" width="9.140625" style="229"/>
    <col min="14835" max="14835" width="33.85546875" style="229" customWidth="1"/>
    <col min="14836" max="14836" width="10.28515625" style="229" bestFit="1" customWidth="1"/>
    <col min="14837" max="14837" width="7.85546875" style="229" bestFit="1" customWidth="1"/>
    <col min="14838" max="14838" width="7" style="229" bestFit="1" customWidth="1"/>
    <col min="14839" max="14839" width="7.5703125" style="229" bestFit="1" customWidth="1"/>
    <col min="14840" max="14841" width="10.7109375" style="229" customWidth="1"/>
    <col min="14842" max="15090" width="9.140625" style="229"/>
    <col min="15091" max="15091" width="33.85546875" style="229" customWidth="1"/>
    <col min="15092" max="15092" width="10.28515625" style="229" bestFit="1" customWidth="1"/>
    <col min="15093" max="15093" width="7.85546875" style="229" bestFit="1" customWidth="1"/>
    <col min="15094" max="15094" width="7" style="229" bestFit="1" customWidth="1"/>
    <col min="15095" max="15095" width="7.5703125" style="229" bestFit="1" customWidth="1"/>
    <col min="15096" max="15097" width="10.7109375" style="229" customWidth="1"/>
    <col min="15098" max="15346" width="9.140625" style="229"/>
    <col min="15347" max="15347" width="33.85546875" style="229" customWidth="1"/>
    <col min="15348" max="15348" width="10.28515625" style="229" bestFit="1" customWidth="1"/>
    <col min="15349" max="15349" width="7.85546875" style="229" bestFit="1" customWidth="1"/>
    <col min="15350" max="15350" width="7" style="229" bestFit="1" customWidth="1"/>
    <col min="15351" max="15351" width="7.5703125" style="229" bestFit="1" customWidth="1"/>
    <col min="15352" max="15353" width="10.7109375" style="229" customWidth="1"/>
    <col min="15354" max="15602" width="9.140625" style="229"/>
    <col min="15603" max="15603" width="33.85546875" style="229" customWidth="1"/>
    <col min="15604" max="15604" width="10.28515625" style="229" bestFit="1" customWidth="1"/>
    <col min="15605" max="15605" width="7.85546875" style="229" bestFit="1" customWidth="1"/>
    <col min="15606" max="15606" width="7" style="229" bestFit="1" customWidth="1"/>
    <col min="15607" max="15607" width="7.5703125" style="229" bestFit="1" customWidth="1"/>
    <col min="15608" max="15609" width="10.7109375" style="229" customWidth="1"/>
    <col min="15610" max="15858" width="9.140625" style="229"/>
    <col min="15859" max="15859" width="33.85546875" style="229" customWidth="1"/>
    <col min="15860" max="15860" width="10.28515625" style="229" bestFit="1" customWidth="1"/>
    <col min="15861" max="15861" width="7.85546875" style="229" bestFit="1" customWidth="1"/>
    <col min="15862" max="15862" width="7" style="229" bestFit="1" customWidth="1"/>
    <col min="15863" max="15863" width="7.5703125" style="229" bestFit="1" customWidth="1"/>
    <col min="15864" max="15865" width="10.7109375" style="229" customWidth="1"/>
    <col min="15866" max="16114" width="9.140625" style="229"/>
    <col min="16115" max="16115" width="33.85546875" style="229" customWidth="1"/>
    <col min="16116" max="16116" width="10.28515625" style="229" bestFit="1" customWidth="1"/>
    <col min="16117" max="16117" width="7.85546875" style="229" bestFit="1" customWidth="1"/>
    <col min="16118" max="16118" width="7" style="229" bestFit="1" customWidth="1"/>
    <col min="16119" max="16119" width="7.5703125" style="229" bestFit="1" customWidth="1"/>
    <col min="16120" max="16121" width="10.7109375" style="229" customWidth="1"/>
    <col min="16122" max="16384" width="9.140625" style="229"/>
  </cols>
  <sheetData>
    <row r="1" spans="1:8" ht="24" customHeight="1">
      <c r="A1" s="249" t="s">
        <v>112</v>
      </c>
      <c r="B1" s="248"/>
      <c r="C1" s="248"/>
      <c r="D1" s="248"/>
      <c r="E1" s="248"/>
      <c r="F1" s="230"/>
    </row>
    <row r="2" spans="1:8" ht="15.95" customHeight="1">
      <c r="A2" s="247"/>
      <c r="B2" s="246"/>
      <c r="C2" s="245"/>
      <c r="D2" s="245"/>
      <c r="E2" s="245"/>
      <c r="F2" s="230"/>
    </row>
    <row r="3" spans="1:8" ht="15.95" customHeight="1">
      <c r="A3" s="237"/>
      <c r="B3" s="237"/>
      <c r="C3" s="245"/>
      <c r="D3" s="245"/>
      <c r="E3" s="245"/>
      <c r="F3" s="230"/>
    </row>
    <row r="4" spans="1:8" ht="15.95" customHeight="1">
      <c r="A4" s="244"/>
      <c r="B4" s="205" t="s">
        <v>111</v>
      </c>
      <c r="C4" s="242" t="s">
        <v>110</v>
      </c>
      <c r="D4" s="242" t="s">
        <v>109</v>
      </c>
      <c r="E4" s="242" t="s">
        <v>108</v>
      </c>
      <c r="F4" s="243" t="s">
        <v>282</v>
      </c>
      <c r="G4" s="242" t="s">
        <v>19</v>
      </c>
    </row>
    <row r="5" spans="1:8" ht="15.95" customHeight="1">
      <c r="A5" s="237"/>
      <c r="B5" s="206" t="s">
        <v>107</v>
      </c>
      <c r="C5" s="236" t="s">
        <v>106</v>
      </c>
      <c r="D5" s="241" t="s">
        <v>105</v>
      </c>
      <c r="E5" s="236" t="s">
        <v>19</v>
      </c>
      <c r="F5" s="240" t="s">
        <v>323</v>
      </c>
      <c r="G5" s="240" t="s">
        <v>323</v>
      </c>
    </row>
    <row r="6" spans="1:8" ht="15.95" customHeight="1">
      <c r="A6" s="237"/>
      <c r="B6" s="206"/>
      <c r="C6" s="236" t="s">
        <v>356</v>
      </c>
      <c r="D6" s="236" t="s">
        <v>356</v>
      </c>
      <c r="E6" s="236" t="s">
        <v>356</v>
      </c>
      <c r="F6" s="236" t="s">
        <v>322</v>
      </c>
      <c r="G6" s="236" t="s">
        <v>18</v>
      </c>
    </row>
    <row r="7" spans="1:8" ht="15.95" customHeight="1">
      <c r="A7" s="237"/>
      <c r="B7" s="239"/>
      <c r="C7" s="238">
        <v>2019</v>
      </c>
      <c r="D7" s="238">
        <v>2019</v>
      </c>
      <c r="E7" s="238">
        <v>2019</v>
      </c>
      <c r="F7" s="238" t="s">
        <v>321</v>
      </c>
      <c r="G7" s="238" t="s">
        <v>321</v>
      </c>
    </row>
    <row r="8" spans="1:8" ht="18" customHeight="1">
      <c r="A8" s="237"/>
      <c r="B8" s="236"/>
      <c r="C8" s="236"/>
      <c r="D8" s="236"/>
      <c r="E8" s="236"/>
      <c r="F8" s="230"/>
    </row>
    <row r="9" spans="1:8" ht="18" customHeight="1">
      <c r="A9" s="29" t="s">
        <v>104</v>
      </c>
      <c r="B9" s="28" t="s">
        <v>77</v>
      </c>
      <c r="C9" s="329">
        <v>3919.5321566265102</v>
      </c>
      <c r="D9" s="329">
        <v>2636.6609638554196</v>
      </c>
      <c r="E9" s="330">
        <v>6556.1931204819302</v>
      </c>
      <c r="F9" s="332">
        <v>105.7782368829246</v>
      </c>
      <c r="G9" s="332">
        <v>107.49744789606919</v>
      </c>
      <c r="H9" s="232"/>
    </row>
    <row r="10" spans="1:8" ht="18" customHeight="1">
      <c r="A10" s="29" t="s">
        <v>103</v>
      </c>
      <c r="B10" s="28" t="s">
        <v>67</v>
      </c>
      <c r="C10" s="329">
        <v>960</v>
      </c>
      <c r="D10" s="329">
        <v>890</v>
      </c>
      <c r="E10" s="330">
        <v>1850</v>
      </c>
      <c r="F10" s="332">
        <v>89.898989898989896</v>
      </c>
      <c r="G10" s="332">
        <v>88.095238095238088</v>
      </c>
      <c r="H10" s="232"/>
    </row>
    <row r="11" spans="1:8" ht="18" customHeight="1">
      <c r="A11" s="29" t="s">
        <v>102</v>
      </c>
      <c r="B11" s="28" t="s">
        <v>63</v>
      </c>
      <c r="C11" s="329">
        <v>930</v>
      </c>
      <c r="D11" s="329">
        <v>730</v>
      </c>
      <c r="E11" s="330">
        <v>1660</v>
      </c>
      <c r="F11" s="332">
        <v>92.405063291139243</v>
      </c>
      <c r="G11" s="332">
        <v>95.95375722543352</v>
      </c>
      <c r="H11" s="232"/>
    </row>
    <row r="12" spans="1:8" ht="18" customHeight="1">
      <c r="A12" s="29" t="s">
        <v>101</v>
      </c>
      <c r="B12" s="28" t="s">
        <v>77</v>
      </c>
      <c r="C12" s="329">
        <v>154.5</v>
      </c>
      <c r="D12" s="329">
        <v>150.34</v>
      </c>
      <c r="E12" s="330">
        <v>304.77999999999997</v>
      </c>
      <c r="F12" s="332">
        <v>230.57221293498765</v>
      </c>
      <c r="G12" s="332">
        <v>201.17093390889949</v>
      </c>
      <c r="H12" s="232"/>
    </row>
    <row r="13" spans="1:8" ht="18" customHeight="1">
      <c r="A13" s="29" t="s">
        <v>320</v>
      </c>
      <c r="B13" s="28" t="s">
        <v>67</v>
      </c>
      <c r="C13" s="329">
        <v>1140.2567669</v>
      </c>
      <c r="D13" s="329">
        <v>1019.712</v>
      </c>
      <c r="E13" s="330">
        <v>2159.9687669</v>
      </c>
      <c r="F13" s="332">
        <v>194.97100421218073</v>
      </c>
      <c r="G13" s="332">
        <v>196.11262537770389</v>
      </c>
      <c r="H13" s="232"/>
    </row>
    <row r="14" spans="1:8" ht="18" customHeight="1">
      <c r="A14" s="29" t="s">
        <v>319</v>
      </c>
      <c r="B14" s="28" t="s">
        <v>67</v>
      </c>
      <c r="C14" s="329">
        <v>99.206000000000003</v>
      </c>
      <c r="D14" s="329">
        <v>104</v>
      </c>
      <c r="E14" s="330">
        <v>203.20600000000002</v>
      </c>
      <c r="F14" s="332">
        <v>109.82744418864976</v>
      </c>
      <c r="G14" s="333">
        <v>105.06488806163074</v>
      </c>
      <c r="H14" s="232"/>
    </row>
    <row r="15" spans="1:8" ht="18" customHeight="1">
      <c r="A15" s="29" t="s">
        <v>100</v>
      </c>
      <c r="B15" s="28" t="s">
        <v>67</v>
      </c>
      <c r="C15" s="329">
        <v>243.7962290364577</v>
      </c>
      <c r="D15" s="329">
        <v>218.77712862404931</v>
      </c>
      <c r="E15" s="330">
        <v>462.57335766050699</v>
      </c>
      <c r="F15" s="332">
        <v>113.163</v>
      </c>
      <c r="G15" s="332">
        <v>110.19526957791372</v>
      </c>
      <c r="H15" s="232"/>
    </row>
    <row r="16" spans="1:8" ht="18" customHeight="1">
      <c r="A16" s="29" t="s">
        <v>99</v>
      </c>
      <c r="B16" s="28" t="s">
        <v>92</v>
      </c>
      <c r="C16" s="329">
        <v>117.2257446267638</v>
      </c>
      <c r="D16" s="329">
        <v>109.99948082499156</v>
      </c>
      <c r="E16" s="330">
        <v>227.22522545175536</v>
      </c>
      <c r="F16" s="332">
        <v>106.23100000000001</v>
      </c>
      <c r="G16" s="332">
        <v>105.67274225500012</v>
      </c>
      <c r="H16" s="232"/>
    </row>
    <row r="17" spans="1:8" ht="18" customHeight="1">
      <c r="A17" s="29" t="s">
        <v>98</v>
      </c>
      <c r="B17" s="28" t="s">
        <v>77</v>
      </c>
      <c r="C17" s="329">
        <v>10.184423246258753</v>
      </c>
      <c r="D17" s="329">
        <v>9.2891818896428706</v>
      </c>
      <c r="E17" s="330">
        <v>19.473605135901622</v>
      </c>
      <c r="F17" s="332">
        <v>103.899</v>
      </c>
      <c r="G17" s="332">
        <v>100.68775977035584</v>
      </c>
      <c r="H17" s="232"/>
    </row>
    <row r="18" spans="1:8" ht="18" customHeight="1">
      <c r="A18" s="29" t="s">
        <v>97</v>
      </c>
      <c r="B18" s="28" t="s">
        <v>67</v>
      </c>
      <c r="C18" s="329">
        <v>246.8</v>
      </c>
      <c r="D18" s="329">
        <v>187.95</v>
      </c>
      <c r="E18" s="330">
        <v>434.79100318385537</v>
      </c>
      <c r="F18" s="332">
        <v>99.759162227784103</v>
      </c>
      <c r="G18" s="332">
        <v>96.180587874609984</v>
      </c>
      <c r="H18" s="232"/>
    </row>
    <row r="19" spans="1:8" ht="18" customHeight="1">
      <c r="A19" s="29" t="s">
        <v>96</v>
      </c>
      <c r="B19" s="28" t="s">
        <v>67</v>
      </c>
      <c r="C19" s="329">
        <v>28.236555096468201</v>
      </c>
      <c r="D19" s="329">
        <v>25.920515790608299</v>
      </c>
      <c r="E19" s="330">
        <v>54.1</v>
      </c>
      <c r="F19" s="332">
        <v>114.760124456547</v>
      </c>
      <c r="G19" s="332">
        <v>115.10121877542923</v>
      </c>
      <c r="H19" s="232"/>
    </row>
    <row r="20" spans="1:8" ht="18" customHeight="1">
      <c r="A20" s="29" t="s">
        <v>95</v>
      </c>
      <c r="B20" s="28" t="s">
        <v>67</v>
      </c>
      <c r="C20" s="329">
        <v>1353.1487562375628</v>
      </c>
      <c r="D20" s="329">
        <v>1208.0912095688961</v>
      </c>
      <c r="E20" s="330">
        <v>2561.2399658064587</v>
      </c>
      <c r="F20" s="332">
        <v>103.126</v>
      </c>
      <c r="G20" s="332">
        <v>104.03680171702072</v>
      </c>
      <c r="H20" s="232"/>
    </row>
    <row r="21" spans="1:8" ht="18" customHeight="1">
      <c r="A21" s="29" t="s">
        <v>94</v>
      </c>
      <c r="B21" s="28" t="s">
        <v>67</v>
      </c>
      <c r="C21" s="329">
        <v>516.27069524904675</v>
      </c>
      <c r="D21" s="329">
        <v>460.28113834928757</v>
      </c>
      <c r="E21" s="330">
        <v>976.55183359833427</v>
      </c>
      <c r="F21" s="332">
        <v>110.61499999999999</v>
      </c>
      <c r="G21" s="332">
        <v>113.04241483548938</v>
      </c>
      <c r="H21" s="232"/>
    </row>
    <row r="22" spans="1:8" ht="18" customHeight="1">
      <c r="A22" s="29" t="s">
        <v>93</v>
      </c>
      <c r="B22" s="28" t="s">
        <v>92</v>
      </c>
      <c r="C22" s="329">
        <v>400.53386705767724</v>
      </c>
      <c r="D22" s="329">
        <v>314.67017256685051</v>
      </c>
      <c r="E22" s="330">
        <v>715.2040396245277</v>
      </c>
      <c r="F22" s="332">
        <v>114.08526903330247</v>
      </c>
      <c r="G22" s="332">
        <v>109.89583106988661</v>
      </c>
      <c r="H22" s="232"/>
    </row>
    <row r="23" spans="1:8" ht="21" customHeight="1">
      <c r="A23" s="30" t="s">
        <v>91</v>
      </c>
      <c r="B23" s="28" t="s">
        <v>90</v>
      </c>
      <c r="C23" s="329">
        <v>445.19183528155713</v>
      </c>
      <c r="D23" s="329">
        <v>351.78702670480419</v>
      </c>
      <c r="E23" s="330">
        <v>796.97886198636138</v>
      </c>
      <c r="F23" s="332">
        <v>102.264</v>
      </c>
      <c r="G23" s="332">
        <v>97.571975461664877</v>
      </c>
      <c r="H23" s="232"/>
    </row>
    <row r="24" spans="1:8" ht="18" customHeight="1">
      <c r="A24" s="30" t="s">
        <v>89</v>
      </c>
      <c r="B24" s="28" t="s">
        <v>88</v>
      </c>
      <c r="C24" s="329">
        <v>48.164281898105173</v>
      </c>
      <c r="D24" s="329">
        <v>41.3</v>
      </c>
      <c r="E24" s="330">
        <v>89.524106706773637</v>
      </c>
      <c r="F24" s="332">
        <v>112.038</v>
      </c>
      <c r="G24" s="332">
        <v>113.78606388103631</v>
      </c>
      <c r="H24" s="232"/>
    </row>
    <row r="25" spans="1:8" ht="27" customHeight="1">
      <c r="A25" s="32" t="s">
        <v>87</v>
      </c>
      <c r="B25" s="235" t="s">
        <v>67</v>
      </c>
      <c r="C25" s="329">
        <v>90.577484760797205</v>
      </c>
      <c r="D25" s="329">
        <v>73.442670236142916</v>
      </c>
      <c r="E25" s="330">
        <v>164.02015499694011</v>
      </c>
      <c r="F25" s="332">
        <v>99.019799999999989</v>
      </c>
      <c r="G25" s="332">
        <v>113.48184305715228</v>
      </c>
      <c r="H25" s="232"/>
    </row>
    <row r="26" spans="1:8" ht="18" customHeight="1">
      <c r="A26" s="29" t="s">
        <v>86</v>
      </c>
      <c r="B26" s="28" t="s">
        <v>73</v>
      </c>
      <c r="C26" s="329">
        <v>428.5</v>
      </c>
      <c r="D26" s="329">
        <v>345.35750311319504</v>
      </c>
      <c r="E26" s="330">
        <v>773.91413329701686</v>
      </c>
      <c r="F26" s="332">
        <v>110.03</v>
      </c>
      <c r="G26" s="332">
        <v>110.7398858631701</v>
      </c>
      <c r="H26" s="232"/>
    </row>
    <row r="27" spans="1:8" ht="18" customHeight="1">
      <c r="A27" s="31" t="s">
        <v>85</v>
      </c>
      <c r="B27" s="28" t="s">
        <v>84</v>
      </c>
      <c r="C27" s="329">
        <v>23.555769466485923</v>
      </c>
      <c r="D27" s="329">
        <v>17.128954659866704</v>
      </c>
      <c r="E27" s="330">
        <v>40.684724126352627</v>
      </c>
      <c r="F27" s="332">
        <v>108.83199999999999</v>
      </c>
      <c r="G27" s="332">
        <v>111.40801800052213</v>
      </c>
      <c r="H27" s="232"/>
    </row>
    <row r="28" spans="1:8" ht="18" customHeight="1">
      <c r="A28" s="29" t="s">
        <v>83</v>
      </c>
      <c r="B28" s="28" t="s">
        <v>77</v>
      </c>
      <c r="C28" s="329">
        <v>224.76979999999998</v>
      </c>
      <c r="D28" s="329">
        <v>204.42099999999999</v>
      </c>
      <c r="E28" s="330">
        <v>429.19079999999997</v>
      </c>
      <c r="F28" s="332">
        <v>105.88822025470857</v>
      </c>
      <c r="G28" s="332">
        <v>117.87990263328803</v>
      </c>
      <c r="H28" s="232"/>
    </row>
    <row r="29" spans="1:8" ht="18" customHeight="1">
      <c r="A29" s="29" t="s">
        <v>82</v>
      </c>
      <c r="B29" s="28" t="s">
        <v>67</v>
      </c>
      <c r="C29" s="329">
        <v>251.27836022943737</v>
      </c>
      <c r="D29" s="329">
        <v>196.21146142023687</v>
      </c>
      <c r="E29" s="330">
        <v>447.48982164967424</v>
      </c>
      <c r="F29" s="332">
        <v>99.746399999999994</v>
      </c>
      <c r="G29" s="332">
        <v>98.135161349845433</v>
      </c>
      <c r="H29" s="232"/>
    </row>
    <row r="30" spans="1:8" ht="18" customHeight="1">
      <c r="A30" s="29" t="s">
        <v>81</v>
      </c>
      <c r="B30" s="28" t="s">
        <v>67</v>
      </c>
      <c r="C30" s="329">
        <v>76.259079871183644</v>
      </c>
      <c r="D30" s="329">
        <v>64.424814561374006</v>
      </c>
      <c r="E30" s="330">
        <v>140.68389443255765</v>
      </c>
      <c r="F30" s="332">
        <v>123.267</v>
      </c>
      <c r="G30" s="332">
        <v>117.55092745290392</v>
      </c>
      <c r="H30" s="232"/>
    </row>
    <row r="31" spans="1:8" ht="18" customHeight="1">
      <c r="A31" s="29" t="s">
        <v>80</v>
      </c>
      <c r="B31" s="28" t="s">
        <v>79</v>
      </c>
      <c r="C31" s="329">
        <v>7.6771890099816424</v>
      </c>
      <c r="D31" s="329">
        <v>6.3669769019711451</v>
      </c>
      <c r="E31" s="330">
        <v>14.1</v>
      </c>
      <c r="F31" s="332">
        <v>115.95100000000001</v>
      </c>
      <c r="G31" s="332">
        <v>108.98020325122842</v>
      </c>
      <c r="H31" s="232"/>
    </row>
    <row r="32" spans="1:8" ht="18" customHeight="1">
      <c r="A32" s="29" t="s">
        <v>78</v>
      </c>
      <c r="B32" s="28" t="s">
        <v>77</v>
      </c>
      <c r="C32" s="329">
        <v>1745.817831869774</v>
      </c>
      <c r="D32" s="329">
        <v>1548.9314800628283</v>
      </c>
      <c r="E32" s="330">
        <v>3294.7493119326023</v>
      </c>
      <c r="F32" s="332">
        <v>188.792</v>
      </c>
      <c r="G32" s="332">
        <v>175.86596605894204</v>
      </c>
      <c r="H32" s="232"/>
    </row>
    <row r="33" spans="1:8" ht="18" customHeight="1">
      <c r="A33" s="30" t="s">
        <v>76</v>
      </c>
      <c r="B33" s="28" t="s">
        <v>67</v>
      </c>
      <c r="C33" s="329">
        <v>479.84554810369821</v>
      </c>
      <c r="D33" s="329">
        <v>429.95264754851996</v>
      </c>
      <c r="E33" s="330">
        <v>909.79819565221817</v>
      </c>
      <c r="F33" s="332">
        <v>103.375</v>
      </c>
      <c r="G33" s="332">
        <v>99.508336580431717</v>
      </c>
      <c r="H33" s="232"/>
    </row>
    <row r="34" spans="1:8" ht="18" customHeight="1">
      <c r="A34" s="29" t="s">
        <v>75</v>
      </c>
      <c r="B34" s="28" t="s">
        <v>67</v>
      </c>
      <c r="C34" s="329">
        <v>438.86973339104907</v>
      </c>
      <c r="D34" s="329">
        <v>391.73512402485039</v>
      </c>
      <c r="E34" s="330">
        <v>830.60485741589946</v>
      </c>
      <c r="F34" s="332">
        <v>136.42000000000002</v>
      </c>
      <c r="G34" s="332">
        <v>99.8409975722643</v>
      </c>
      <c r="H34" s="232"/>
    </row>
    <row r="35" spans="1:8" ht="18" customHeight="1">
      <c r="A35" s="29" t="s">
        <v>74</v>
      </c>
      <c r="B35" s="28" t="s">
        <v>73</v>
      </c>
      <c r="C35" s="329">
        <v>16.897901000000001</v>
      </c>
      <c r="D35" s="329">
        <v>11.592191</v>
      </c>
      <c r="E35" s="330">
        <v>28.490092000000001</v>
      </c>
      <c r="F35" s="332">
        <v>91.622033408137256</v>
      </c>
      <c r="G35" s="332">
        <v>92.383086161006503</v>
      </c>
      <c r="H35" s="232"/>
    </row>
    <row r="36" spans="1:8" ht="27.75" customHeight="1">
      <c r="A36" s="234" t="s">
        <v>318</v>
      </c>
      <c r="B36" s="233" t="s">
        <v>317</v>
      </c>
      <c r="C36" s="331">
        <v>28.565466116887801</v>
      </c>
      <c r="D36" s="331">
        <v>22.627168339906799</v>
      </c>
      <c r="E36" s="330">
        <v>51.1926344567946</v>
      </c>
      <c r="F36" s="332">
        <v>110.11649061383532</v>
      </c>
      <c r="G36" s="332">
        <v>94.73271394661711</v>
      </c>
      <c r="H36" s="232"/>
    </row>
    <row r="37" spans="1:8" ht="17.100000000000001" customHeight="1">
      <c r="A37" s="29" t="s">
        <v>72</v>
      </c>
      <c r="B37" s="28" t="s">
        <v>71</v>
      </c>
      <c r="C37" s="329">
        <v>1451.8</v>
      </c>
      <c r="D37" s="329">
        <v>815.95270564051691</v>
      </c>
      <c r="E37" s="330">
        <v>2267.806649841707</v>
      </c>
      <c r="F37" s="332">
        <v>126.22679851310481</v>
      </c>
      <c r="G37" s="332">
        <v>137.05569065880036</v>
      </c>
      <c r="H37" s="232"/>
    </row>
    <row r="38" spans="1:8" ht="17.100000000000001" customHeight="1">
      <c r="A38" s="29" t="s">
        <v>70</v>
      </c>
      <c r="B38" s="28" t="s">
        <v>69</v>
      </c>
      <c r="C38" s="329">
        <v>24.061332803648728</v>
      </c>
      <c r="D38" s="329">
        <v>17.122563759999998</v>
      </c>
      <c r="E38" s="330">
        <v>41.18389656364873</v>
      </c>
      <c r="F38" s="332">
        <v>121.48831956861072</v>
      </c>
      <c r="G38" s="332">
        <v>115.74947026390707</v>
      </c>
      <c r="H38" s="232"/>
    </row>
    <row r="39" spans="1:8" ht="17.100000000000001" customHeight="1">
      <c r="A39" s="29" t="s">
        <v>68</v>
      </c>
      <c r="B39" s="28" t="s">
        <v>67</v>
      </c>
      <c r="C39" s="329">
        <v>343.39846526787375</v>
      </c>
      <c r="D39" s="329">
        <v>274.25209369999999</v>
      </c>
      <c r="E39" s="330">
        <v>617.65055896787374</v>
      </c>
      <c r="F39" s="332">
        <v>103.84599999999999</v>
      </c>
      <c r="G39" s="332">
        <v>106.87091754168081</v>
      </c>
      <c r="H39" s="232"/>
    </row>
    <row r="40" spans="1:8" ht="17.100000000000001" customHeight="1">
      <c r="A40" s="29" t="s">
        <v>66</v>
      </c>
      <c r="B40" s="28" t="s">
        <v>65</v>
      </c>
      <c r="C40" s="329">
        <v>17.618009999999998</v>
      </c>
      <c r="D40" s="329">
        <v>14.028015</v>
      </c>
      <c r="E40" s="330">
        <v>31.646024999999998</v>
      </c>
      <c r="F40" s="332">
        <v>111.30026957916401</v>
      </c>
      <c r="G40" s="332">
        <v>109.37648200554237</v>
      </c>
      <c r="H40" s="232"/>
    </row>
    <row r="41" spans="1:8" ht="17.100000000000001" customHeight="1">
      <c r="A41" s="29" t="s">
        <v>64</v>
      </c>
      <c r="B41" s="28" t="s">
        <v>63</v>
      </c>
      <c r="C41" s="329">
        <v>255.4179004033266</v>
      </c>
      <c r="D41" s="329">
        <v>256.57238931314964</v>
      </c>
      <c r="E41" s="330">
        <v>511.99028971647624</v>
      </c>
      <c r="F41" s="332">
        <v>105.098</v>
      </c>
      <c r="G41" s="332">
        <v>104.84970337667995</v>
      </c>
      <c r="H41" s="232"/>
    </row>
    <row r="42" spans="1:8" ht="15">
      <c r="A42" s="27"/>
      <c r="B42" s="26"/>
      <c r="C42" s="26"/>
      <c r="D42" s="26"/>
      <c r="E42" s="26"/>
      <c r="F42" s="231"/>
    </row>
    <row r="43" spans="1:8" ht="15">
      <c r="A43" s="26"/>
      <c r="B43" s="26"/>
      <c r="C43" s="26"/>
      <c r="D43" s="26"/>
      <c r="E43" s="26"/>
      <c r="F43" s="231"/>
    </row>
    <row r="44" spans="1:8" ht="15">
      <c r="A44" s="26"/>
      <c r="B44" s="26"/>
      <c r="C44" s="26"/>
      <c r="D44" s="26"/>
      <c r="E44" s="26"/>
      <c r="F44" s="231"/>
    </row>
    <row r="45" spans="1:8" ht="15">
      <c r="A45" s="26"/>
      <c r="B45" s="26"/>
      <c r="C45" s="26"/>
      <c r="D45" s="26"/>
      <c r="E45" s="26"/>
      <c r="F45" s="231"/>
    </row>
    <row r="46" spans="1:8" ht="15">
      <c r="A46" s="26"/>
      <c r="B46" s="26"/>
      <c r="C46" s="26"/>
      <c r="D46" s="26"/>
      <c r="E46" s="26"/>
      <c r="F46" s="231"/>
    </row>
    <row r="47" spans="1:8" ht="15">
      <c r="A47" s="26"/>
      <c r="B47" s="26"/>
      <c r="C47" s="26"/>
      <c r="D47" s="26"/>
      <c r="E47" s="26"/>
      <c r="F47" s="231"/>
    </row>
    <row r="48" spans="1:8" ht="15">
      <c r="A48" s="26"/>
      <c r="B48" s="26"/>
      <c r="C48" s="26"/>
      <c r="D48" s="26"/>
      <c r="E48" s="26"/>
      <c r="F48" s="231"/>
    </row>
    <row r="49" spans="1:6" ht="15">
      <c r="A49" s="26"/>
      <c r="B49" s="26"/>
      <c r="C49" s="26"/>
      <c r="D49" s="26"/>
      <c r="E49" s="26"/>
      <c r="F49" s="231"/>
    </row>
    <row r="50" spans="1:6" ht="15">
      <c r="A50" s="230"/>
      <c r="B50" s="230"/>
      <c r="C50" s="230"/>
      <c r="D50" s="230"/>
      <c r="E50" s="230"/>
      <c r="F50" s="231"/>
    </row>
    <row r="51" spans="1:6" ht="15">
      <c r="A51" s="230"/>
      <c r="B51" s="230"/>
      <c r="C51" s="230"/>
      <c r="D51" s="230"/>
      <c r="E51" s="230"/>
      <c r="F51" s="231"/>
    </row>
    <row r="52" spans="1:6" ht="15">
      <c r="A52" s="230"/>
      <c r="B52" s="230"/>
      <c r="C52" s="230"/>
      <c r="D52" s="230"/>
      <c r="E52" s="230"/>
      <c r="F52" s="231"/>
    </row>
    <row r="53" spans="1:6" ht="15">
      <c r="A53" s="230"/>
      <c r="B53" s="230"/>
      <c r="C53" s="230"/>
      <c r="D53" s="230"/>
      <c r="E53" s="230"/>
      <c r="F53" s="230"/>
    </row>
    <row r="54" spans="1:6" ht="15">
      <c r="A54" s="230"/>
      <c r="B54" s="230"/>
      <c r="C54" s="230"/>
      <c r="D54" s="230"/>
      <c r="E54" s="230"/>
      <c r="F54" s="230"/>
    </row>
    <row r="55" spans="1:6" ht="15">
      <c r="A55" s="230"/>
      <c r="B55" s="230"/>
      <c r="C55" s="230"/>
      <c r="D55" s="230"/>
      <c r="E55" s="230"/>
      <c r="F55" s="230"/>
    </row>
    <row r="56" spans="1:6" ht="15">
      <c r="A56" s="230"/>
      <c r="B56" s="230"/>
      <c r="C56" s="230"/>
      <c r="D56" s="230"/>
      <c r="E56" s="230"/>
      <c r="F56" s="230"/>
    </row>
    <row r="57" spans="1:6" ht="15">
      <c r="A57" s="230"/>
      <c r="B57" s="230"/>
      <c r="C57" s="230"/>
      <c r="D57" s="230"/>
      <c r="E57" s="230"/>
      <c r="F57" s="230"/>
    </row>
    <row r="58" spans="1:6" ht="15">
      <c r="A58" s="230"/>
      <c r="B58" s="230"/>
      <c r="C58" s="230"/>
      <c r="D58" s="230"/>
      <c r="E58" s="230"/>
      <c r="F58" s="230"/>
    </row>
    <row r="59" spans="1:6" ht="15">
      <c r="A59" s="230"/>
      <c r="B59" s="230"/>
      <c r="C59" s="230"/>
      <c r="D59" s="230"/>
      <c r="E59" s="230"/>
      <c r="F59" s="230"/>
    </row>
    <row r="60" spans="1:6" ht="15">
      <c r="A60" s="230"/>
      <c r="B60" s="230"/>
      <c r="C60" s="230"/>
      <c r="D60" s="230"/>
      <c r="E60" s="230"/>
      <c r="F60" s="230"/>
    </row>
    <row r="61" spans="1:6" ht="15">
      <c r="A61" s="230"/>
      <c r="B61" s="230"/>
      <c r="C61" s="230"/>
      <c r="D61" s="230"/>
      <c r="E61" s="230"/>
      <c r="F61" s="230"/>
    </row>
    <row r="62" spans="1:6" ht="15">
      <c r="A62" s="230"/>
      <c r="B62" s="230"/>
      <c r="C62" s="230"/>
      <c r="D62" s="230"/>
      <c r="E62" s="230"/>
      <c r="F62" s="230"/>
    </row>
    <row r="63" spans="1:6" ht="15">
      <c r="A63" s="230"/>
      <c r="B63" s="230"/>
      <c r="C63" s="230"/>
      <c r="D63" s="230"/>
      <c r="E63" s="230"/>
      <c r="F63" s="230"/>
    </row>
    <row r="64" spans="1:6" ht="15">
      <c r="A64" s="230"/>
      <c r="B64" s="230"/>
      <c r="C64" s="230"/>
      <c r="D64" s="230"/>
      <c r="E64" s="230"/>
      <c r="F64" s="230"/>
    </row>
    <row r="65" spans="1:6" ht="15">
      <c r="A65" s="230"/>
      <c r="B65" s="230"/>
      <c r="C65" s="230"/>
      <c r="D65" s="230"/>
      <c r="E65" s="230"/>
      <c r="F65" s="230"/>
    </row>
    <row r="66" spans="1:6" ht="18" customHeight="1">
      <c r="A66" s="230"/>
      <c r="B66" s="230"/>
      <c r="C66" s="230"/>
      <c r="D66" s="230"/>
      <c r="E66" s="230"/>
      <c r="F66" s="230"/>
    </row>
    <row r="67" spans="1:6" ht="18" customHeight="1">
      <c r="A67" s="230"/>
      <c r="B67" s="230"/>
      <c r="C67" s="230"/>
      <c r="D67" s="230"/>
      <c r="E67" s="230"/>
      <c r="F67" s="230"/>
    </row>
    <row r="68" spans="1:6" ht="18" customHeight="1">
      <c r="A68" s="230"/>
      <c r="B68" s="230"/>
      <c r="C68" s="230"/>
      <c r="D68" s="230"/>
      <c r="E68" s="230"/>
      <c r="F68" s="230"/>
    </row>
    <row r="69" spans="1:6" ht="18" customHeight="1">
      <c r="A69" s="230"/>
      <c r="B69" s="230"/>
      <c r="C69" s="230"/>
      <c r="D69" s="230"/>
      <c r="E69" s="230"/>
      <c r="F69" s="230"/>
    </row>
    <row r="70" spans="1:6" ht="18" customHeight="1">
      <c r="A70" s="230"/>
      <c r="B70" s="230"/>
      <c r="C70" s="230"/>
      <c r="D70" s="230"/>
      <c r="E70" s="230"/>
      <c r="F70" s="230"/>
    </row>
    <row r="71" spans="1:6" ht="18" customHeight="1">
      <c r="A71" s="230"/>
      <c r="B71" s="230"/>
      <c r="C71" s="230"/>
      <c r="D71" s="230"/>
      <c r="E71" s="230"/>
      <c r="F71" s="230"/>
    </row>
    <row r="72" spans="1:6" ht="18" customHeight="1">
      <c r="A72" s="230"/>
      <c r="B72" s="230"/>
      <c r="C72" s="230"/>
      <c r="D72" s="230"/>
      <c r="E72" s="230"/>
      <c r="F72" s="230"/>
    </row>
  </sheetData>
  <pageMargins left="0.86614173228346503" right="0.39370078740157499" top="0.74803149606299202" bottom="0.59055118110236204" header="0.31496062992126" footer="0.511811023622047"/>
  <pageSetup paperSize="9" firstPageNumber="16" orientation="portrait" r:id="rId1"/>
  <headerFooter alignWithMargins="0">
    <oddHeader>&amp;C&amp;"Times New Roman,Regular"&amp;12&amp;P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54"/>
  <sheetViews>
    <sheetView topLeftCell="A26" workbookViewId="0">
      <selection activeCell="I34" sqref="I34"/>
    </sheetView>
  </sheetViews>
  <sheetFormatPr defaultColWidth="11.42578125" defaultRowHeight="16.5" customHeight="1"/>
  <cols>
    <col min="1" max="1" width="55.7109375" style="34" customWidth="1"/>
    <col min="2" max="2" width="17.28515625" style="35" customWidth="1"/>
    <col min="3" max="3" width="17.140625" style="35" customWidth="1"/>
    <col min="4" max="16384" width="11.42578125" style="34"/>
  </cols>
  <sheetData>
    <row r="1" spans="1:122" ht="21" customHeight="1">
      <c r="A1" s="458" t="s">
        <v>284</v>
      </c>
      <c r="B1" s="458"/>
      <c r="C1" s="458"/>
    </row>
    <row r="2" spans="1:122" ht="9.75" customHeight="1">
      <c r="A2" s="203"/>
      <c r="B2" s="203"/>
      <c r="C2" s="203"/>
    </row>
    <row r="3" spans="1:122" ht="15.95" customHeight="1">
      <c r="A3" s="45"/>
      <c r="C3" s="262" t="s">
        <v>315</v>
      </c>
    </row>
    <row r="4" spans="1:122" s="168" customFormat="1" ht="15" customHeight="1">
      <c r="A4" s="44"/>
      <c r="B4" s="43" t="s">
        <v>333</v>
      </c>
      <c r="C4" s="43" t="s">
        <v>333</v>
      </c>
    </row>
    <row r="5" spans="1:122" s="168" customFormat="1" ht="15" customHeight="1">
      <c r="A5" s="41"/>
      <c r="B5" s="42" t="s">
        <v>332</v>
      </c>
      <c r="C5" s="42" t="s">
        <v>332</v>
      </c>
    </row>
    <row r="6" spans="1:122" s="168" customFormat="1" ht="15" customHeight="1">
      <c r="A6" s="41"/>
      <c r="B6" s="261" t="s">
        <v>331</v>
      </c>
      <c r="C6" s="261" t="s">
        <v>331</v>
      </c>
    </row>
    <row r="7" spans="1:122" s="168" customFormat="1" ht="15" customHeight="1">
      <c r="A7" s="41"/>
      <c r="B7" s="42" t="s">
        <v>330</v>
      </c>
      <c r="C7" s="42" t="s">
        <v>330</v>
      </c>
    </row>
    <row r="8" spans="1:122" s="168" customFormat="1" ht="15" customHeight="1">
      <c r="A8" s="41"/>
      <c r="B8" s="40" t="s">
        <v>329</v>
      </c>
      <c r="C8" s="40" t="s">
        <v>309</v>
      </c>
    </row>
    <row r="9" spans="1:122" s="168" customFormat="1" ht="10.5" customHeight="1">
      <c r="A9" s="41"/>
      <c r="B9" s="42"/>
      <c r="C9" s="42"/>
    </row>
    <row r="10" spans="1:122" ht="15.95" customHeight="1">
      <c r="A10" s="23" t="s">
        <v>61</v>
      </c>
      <c r="B10" s="259">
        <v>100.39</v>
      </c>
      <c r="C10" s="259">
        <v>102.3</v>
      </c>
    </row>
    <row r="11" spans="1:122" s="258" customFormat="1" ht="15.95" customHeight="1">
      <c r="A11" s="260" t="s">
        <v>1</v>
      </c>
      <c r="B11" s="259">
        <v>101.05</v>
      </c>
      <c r="C11" s="259">
        <v>100.21</v>
      </c>
    </row>
    <row r="12" spans="1:122" s="38" customFormat="1" ht="15.95" customHeight="1">
      <c r="A12" s="16" t="s">
        <v>60</v>
      </c>
      <c r="B12" s="257">
        <v>101.62</v>
      </c>
      <c r="C12" s="257">
        <v>100.95</v>
      </c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39"/>
      <c r="CS12" s="39"/>
      <c r="CT12" s="39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  <c r="DF12" s="39"/>
      <c r="DG12" s="39"/>
      <c r="DH12" s="39"/>
      <c r="DI12" s="39"/>
      <c r="DJ12" s="39"/>
      <c r="DK12" s="39"/>
      <c r="DL12" s="39"/>
      <c r="DM12" s="39"/>
      <c r="DN12" s="39"/>
      <c r="DO12" s="39"/>
      <c r="DP12" s="39"/>
      <c r="DQ12" s="39"/>
      <c r="DR12" s="39"/>
    </row>
    <row r="13" spans="1:122" s="35" customFormat="1" ht="15.95" customHeight="1">
      <c r="A13" s="16" t="s">
        <v>59</v>
      </c>
      <c r="B13" s="254">
        <v>100</v>
      </c>
      <c r="C13" s="254">
        <v>96.91</v>
      </c>
    </row>
    <row r="14" spans="1:122" s="35" customFormat="1" ht="15.95" customHeight="1">
      <c r="A14" s="16" t="s">
        <v>58</v>
      </c>
      <c r="B14" s="254">
        <v>99.97</v>
      </c>
      <c r="C14" s="254">
        <v>102.09</v>
      </c>
    </row>
    <row r="15" spans="1:122" s="35" customFormat="1" ht="15.95" customHeight="1">
      <c r="A15" s="16" t="s">
        <v>57</v>
      </c>
      <c r="B15" s="254">
        <v>99.75</v>
      </c>
      <c r="C15" s="254">
        <v>98.34</v>
      </c>
    </row>
    <row r="16" spans="1:122" s="35" customFormat="1" ht="15.95" customHeight="1">
      <c r="A16" s="16" t="s">
        <v>308</v>
      </c>
      <c r="B16" s="254">
        <v>100.6</v>
      </c>
      <c r="C16" s="254">
        <v>99.68</v>
      </c>
    </row>
    <row r="17" spans="1:122" s="35" customFormat="1" ht="15.95" customHeight="1">
      <c r="A17" s="256" t="s">
        <v>0</v>
      </c>
      <c r="B17" s="255">
        <v>100.38</v>
      </c>
      <c r="C17" s="255">
        <v>102.3</v>
      </c>
    </row>
    <row r="18" spans="1:122" s="36" customFormat="1" ht="15.95" customHeight="1">
      <c r="A18" s="16" t="s">
        <v>56</v>
      </c>
      <c r="B18" s="254">
        <v>100.33</v>
      </c>
      <c r="C18" s="254">
        <v>100.55</v>
      </c>
    </row>
    <row r="19" spans="1:122" s="35" customFormat="1" ht="15.95" customHeight="1">
      <c r="A19" s="16" t="s">
        <v>55</v>
      </c>
      <c r="B19" s="254">
        <v>99.96</v>
      </c>
      <c r="C19" s="254">
        <v>120.32</v>
      </c>
    </row>
    <row r="20" spans="1:122" s="35" customFormat="1" ht="15.95" customHeight="1">
      <c r="A20" s="16" t="s">
        <v>54</v>
      </c>
      <c r="B20" s="254">
        <v>99.83</v>
      </c>
      <c r="C20" s="254">
        <v>100.06</v>
      </c>
    </row>
    <row r="21" spans="1:122" s="35" customFormat="1" ht="15.95" customHeight="1">
      <c r="A21" s="16" t="s">
        <v>53</v>
      </c>
      <c r="B21" s="254">
        <v>100.18</v>
      </c>
      <c r="C21" s="254">
        <v>105.36</v>
      </c>
    </row>
    <row r="22" spans="1:122" s="35" customFormat="1" ht="15.95" customHeight="1">
      <c r="A22" s="16" t="s">
        <v>52</v>
      </c>
      <c r="B22" s="254">
        <v>100.69</v>
      </c>
      <c r="C22" s="254">
        <v>106.23</v>
      </c>
    </row>
    <row r="23" spans="1:122" s="35" customFormat="1" ht="15.95" customHeight="1">
      <c r="A23" s="16" t="s">
        <v>51</v>
      </c>
      <c r="B23" s="254">
        <v>99.55</v>
      </c>
      <c r="C23" s="254">
        <v>103.7</v>
      </c>
    </row>
    <row r="24" spans="1:122" s="35" customFormat="1" ht="27" customHeight="1">
      <c r="A24" s="16" t="s">
        <v>328</v>
      </c>
      <c r="B24" s="254">
        <v>100.37</v>
      </c>
      <c r="C24" s="254">
        <v>102.75</v>
      </c>
    </row>
    <row r="25" spans="1:122" s="35" customFormat="1" ht="15.95" customHeight="1">
      <c r="A25" s="16" t="s">
        <v>50</v>
      </c>
      <c r="B25" s="254">
        <v>100.39</v>
      </c>
      <c r="C25" s="254">
        <v>100.06</v>
      </c>
    </row>
    <row r="26" spans="1:122" s="35" customFormat="1" ht="15.95" customHeight="1">
      <c r="A26" s="16" t="s">
        <v>306</v>
      </c>
      <c r="B26" s="254">
        <v>100.69</v>
      </c>
      <c r="C26" s="254">
        <v>117.69</v>
      </c>
    </row>
    <row r="27" spans="1:122" s="35" customFormat="1" ht="15.95" customHeight="1">
      <c r="A27" s="16" t="s">
        <v>305</v>
      </c>
      <c r="B27" s="254">
        <v>100.32</v>
      </c>
      <c r="C27" s="254">
        <v>146.01</v>
      </c>
    </row>
    <row r="28" spans="1:122" s="35" customFormat="1" ht="15.95" customHeight="1">
      <c r="A28" s="16" t="s">
        <v>49</v>
      </c>
      <c r="B28" s="254">
        <v>100.13</v>
      </c>
      <c r="C28" s="254">
        <v>100.84</v>
      </c>
    </row>
    <row r="29" spans="1:122" s="37" customFormat="1" ht="15.95" customHeight="1">
      <c r="A29" s="16" t="s">
        <v>48</v>
      </c>
      <c r="B29" s="254">
        <v>100.34</v>
      </c>
      <c r="C29" s="254">
        <v>96.06</v>
      </c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  <c r="BV29" s="35"/>
      <c r="BW29" s="35"/>
      <c r="BX29" s="35"/>
      <c r="BY29" s="35"/>
      <c r="BZ29" s="35"/>
      <c r="CA29" s="35"/>
      <c r="CB29" s="35"/>
      <c r="CC29" s="35"/>
      <c r="CD29" s="35"/>
      <c r="CE29" s="35"/>
      <c r="CF29" s="35"/>
      <c r="CG29" s="35"/>
      <c r="CH29" s="35"/>
      <c r="CI29" s="35"/>
      <c r="CJ29" s="35"/>
      <c r="CK29" s="35"/>
      <c r="CL29" s="35"/>
      <c r="CM29" s="35"/>
      <c r="CN29" s="35"/>
      <c r="CO29" s="35"/>
      <c r="CP29" s="35"/>
      <c r="CQ29" s="35"/>
      <c r="CR29" s="35"/>
      <c r="CS29" s="35"/>
      <c r="CT29" s="35"/>
      <c r="CU29" s="35"/>
      <c r="CV29" s="35"/>
      <c r="CW29" s="35"/>
      <c r="CX29" s="35"/>
      <c r="CY29" s="35"/>
      <c r="CZ29" s="35"/>
      <c r="DA29" s="35"/>
      <c r="DB29" s="35"/>
      <c r="DC29" s="35"/>
      <c r="DD29" s="35"/>
      <c r="DE29" s="35"/>
      <c r="DF29" s="35"/>
      <c r="DG29" s="35"/>
      <c r="DH29" s="35"/>
      <c r="DI29" s="35"/>
      <c r="DJ29" s="35"/>
      <c r="DK29" s="35"/>
      <c r="DL29" s="35"/>
      <c r="DM29" s="35"/>
      <c r="DN29" s="35"/>
      <c r="DO29" s="35"/>
      <c r="DP29" s="35"/>
      <c r="DQ29" s="35"/>
      <c r="DR29" s="35"/>
    </row>
    <row r="30" spans="1:122" s="35" customFormat="1" ht="15.95" customHeight="1">
      <c r="A30" s="16" t="s">
        <v>47</v>
      </c>
      <c r="B30" s="254">
        <v>100.71</v>
      </c>
      <c r="C30" s="254">
        <v>108.09</v>
      </c>
    </row>
    <row r="31" spans="1:122" s="35" customFormat="1" ht="15.95" customHeight="1">
      <c r="A31" s="16" t="s">
        <v>46</v>
      </c>
      <c r="B31" s="254">
        <v>99.79</v>
      </c>
      <c r="C31" s="254">
        <v>98.89</v>
      </c>
    </row>
    <row r="32" spans="1:122" s="35" customFormat="1" ht="15.95" customHeight="1">
      <c r="A32" s="16" t="s">
        <v>45</v>
      </c>
      <c r="B32" s="254">
        <v>99.97</v>
      </c>
      <c r="C32" s="254">
        <v>97.84</v>
      </c>
    </row>
    <row r="33" spans="1:3" s="35" customFormat="1" ht="15.95" customHeight="1">
      <c r="A33" s="16" t="s">
        <v>327</v>
      </c>
      <c r="B33" s="254">
        <v>100.95</v>
      </c>
      <c r="C33" s="254">
        <v>103.44</v>
      </c>
    </row>
    <row r="34" spans="1:3" s="35" customFormat="1" ht="15.95" customHeight="1">
      <c r="A34" s="16" t="s">
        <v>326</v>
      </c>
      <c r="B34" s="254">
        <v>100.64</v>
      </c>
      <c r="C34" s="254">
        <v>93.87</v>
      </c>
    </row>
    <row r="35" spans="1:3" s="35" customFormat="1" ht="15.95" customHeight="1">
      <c r="A35" s="16" t="s">
        <v>42</v>
      </c>
      <c r="B35" s="254">
        <v>101.43</v>
      </c>
      <c r="C35" s="254">
        <v>103.24</v>
      </c>
    </row>
    <row r="36" spans="1:3" s="35" customFormat="1" ht="15.95" customHeight="1">
      <c r="A36" s="16" t="s">
        <v>304</v>
      </c>
      <c r="B36" s="254">
        <v>99.91</v>
      </c>
      <c r="C36" s="254">
        <v>103.36</v>
      </c>
    </row>
    <row r="37" spans="1:3" s="36" customFormat="1" ht="15.95" customHeight="1">
      <c r="A37" s="16" t="s">
        <v>41</v>
      </c>
      <c r="B37" s="254">
        <v>100.5</v>
      </c>
      <c r="C37" s="254">
        <v>103.6</v>
      </c>
    </row>
    <row r="38" spans="1:3" s="36" customFormat="1" ht="15.95" customHeight="1">
      <c r="A38" s="16" t="s">
        <v>40</v>
      </c>
      <c r="B38" s="254">
        <v>99.77</v>
      </c>
      <c r="C38" s="254">
        <v>102.79</v>
      </c>
    </row>
    <row r="39" spans="1:3" s="35" customFormat="1" ht="15.95" customHeight="1">
      <c r="A39" s="16" t="s">
        <v>39</v>
      </c>
      <c r="B39" s="254">
        <v>102.59</v>
      </c>
      <c r="C39" s="254">
        <v>100.95</v>
      </c>
    </row>
    <row r="40" spans="1:3" ht="15.95" customHeight="1">
      <c r="A40" s="16" t="s">
        <v>303</v>
      </c>
      <c r="B40" s="251">
        <v>100.41</v>
      </c>
      <c r="C40" s="251">
        <v>91.91</v>
      </c>
    </row>
    <row r="41" spans="1:3" ht="15.95" customHeight="1">
      <c r="A41" s="16" t="s">
        <v>302</v>
      </c>
      <c r="B41" s="251">
        <v>99.57</v>
      </c>
      <c r="C41" s="251">
        <v>97.63</v>
      </c>
    </row>
    <row r="42" spans="1:3" ht="15.95" customHeight="1">
      <c r="A42" s="18" t="s">
        <v>38</v>
      </c>
      <c r="B42" s="253">
        <v>100.17</v>
      </c>
      <c r="C42" s="253">
        <v>101.93</v>
      </c>
    </row>
    <row r="43" spans="1:3" ht="27" customHeight="1">
      <c r="A43" s="18" t="s">
        <v>37</v>
      </c>
      <c r="B43" s="252">
        <v>100.01</v>
      </c>
      <c r="C43" s="252">
        <v>101.88</v>
      </c>
    </row>
    <row r="44" spans="1:3" ht="15.95" customHeight="1">
      <c r="A44" s="16" t="s">
        <v>36</v>
      </c>
      <c r="B44" s="251">
        <v>100.07</v>
      </c>
      <c r="C44" s="251">
        <v>100.23</v>
      </c>
    </row>
    <row r="45" spans="1:3" ht="15.95" customHeight="1">
      <c r="A45" s="16" t="s">
        <v>35</v>
      </c>
      <c r="B45" s="251">
        <v>99.87</v>
      </c>
      <c r="C45" s="251">
        <v>105.09</v>
      </c>
    </row>
    <row r="46" spans="1:3" ht="15.95" customHeight="1">
      <c r="A46" s="16" t="s">
        <v>325</v>
      </c>
      <c r="B46" s="251">
        <v>100.01</v>
      </c>
      <c r="C46" s="251">
        <v>102.84</v>
      </c>
    </row>
    <row r="47" spans="1:3" ht="15.95" customHeight="1">
      <c r="A47" s="16" t="s">
        <v>324</v>
      </c>
      <c r="B47" s="251">
        <v>100</v>
      </c>
      <c r="C47" s="251">
        <v>100</v>
      </c>
    </row>
    <row r="48" spans="1:3" ht="15.95" customHeight="1">
      <c r="A48" s="250"/>
    </row>
    <row r="49" spans="1:1" s="34" customFormat="1" ht="15.95" customHeight="1">
      <c r="A49" s="250"/>
    </row>
    <row r="50" spans="1:1" s="34" customFormat="1" ht="15.95" customHeight="1">
      <c r="A50" s="250"/>
    </row>
    <row r="51" spans="1:1" s="34" customFormat="1" ht="16.5" customHeight="1">
      <c r="A51" s="250"/>
    </row>
    <row r="52" spans="1:1" s="34" customFormat="1" ht="16.5" customHeight="1">
      <c r="A52" s="250"/>
    </row>
    <row r="53" spans="1:1" s="34" customFormat="1" ht="16.5" customHeight="1">
      <c r="A53" s="250"/>
    </row>
    <row r="54" spans="1:1" s="34" customFormat="1" ht="16.5" customHeight="1">
      <c r="A54" s="250"/>
    </row>
  </sheetData>
  <mergeCells count="1">
    <mergeCell ref="A1:C1"/>
  </mergeCells>
  <pageMargins left="0.86614173228346503" right="0.39370078740157499" top="0.74803149606299202" bottom="0.59055118110236204" header="0.31496062992126" footer="0.511811023622047"/>
  <pageSetup paperSize="9" firstPageNumber="16" orientation="portrait" r:id="rId1"/>
  <headerFooter alignWithMargins="0">
    <oddHeader>&amp;C&amp;"Times New Roman,Regular"&amp;12&amp;P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workbookViewId="0">
      <selection activeCell="I34" sqref="I34"/>
    </sheetView>
  </sheetViews>
  <sheetFormatPr defaultColWidth="11.42578125" defaultRowHeight="12.75"/>
  <cols>
    <col min="1" max="1" width="50.42578125" style="263" customWidth="1"/>
    <col min="2" max="2" width="12.140625" style="263" customWidth="1"/>
    <col min="3" max="3" width="11" style="264" customWidth="1"/>
    <col min="4" max="4" width="16.5703125" style="263" customWidth="1"/>
    <col min="5" max="16384" width="11.42578125" style="263"/>
  </cols>
  <sheetData>
    <row r="1" spans="1:4" s="279" customFormat="1" ht="18" customHeight="1">
      <c r="A1" s="282" t="s">
        <v>336</v>
      </c>
      <c r="B1" s="280"/>
      <c r="C1" s="281"/>
      <c r="D1" s="280"/>
    </row>
    <row r="2" spans="1:4" s="268" customFormat="1" ht="18" customHeight="1">
      <c r="A2" s="278"/>
      <c r="B2" s="265"/>
      <c r="C2" s="266"/>
      <c r="D2" s="265"/>
    </row>
    <row r="3" spans="1:4" s="268" customFormat="1" ht="18" customHeight="1">
      <c r="A3" s="274"/>
      <c r="B3" s="274"/>
      <c r="C3" s="273"/>
      <c r="D3" s="277" t="s">
        <v>335</v>
      </c>
    </row>
    <row r="4" spans="1:4" s="268" customFormat="1" ht="18" customHeight="1">
      <c r="A4" s="276"/>
      <c r="B4" s="205" t="s">
        <v>20</v>
      </c>
      <c r="C4" s="242" t="s">
        <v>20</v>
      </c>
      <c r="D4" s="205" t="s">
        <v>334</v>
      </c>
    </row>
    <row r="5" spans="1:4" s="268" customFormat="1" ht="18" customHeight="1">
      <c r="A5" s="275"/>
      <c r="B5" s="206" t="s">
        <v>2</v>
      </c>
      <c r="C5" s="236" t="s">
        <v>323</v>
      </c>
      <c r="D5" s="206" t="s">
        <v>17</v>
      </c>
    </row>
    <row r="6" spans="1:4" s="268" customFormat="1" ht="18" customHeight="1">
      <c r="A6" s="275"/>
      <c r="B6" s="204"/>
      <c r="C6" s="238"/>
      <c r="D6" s="204" t="s">
        <v>2</v>
      </c>
    </row>
    <row r="7" spans="1:4" s="268" customFormat="1" ht="18" customHeight="1">
      <c r="A7" s="275"/>
      <c r="B7" s="274"/>
      <c r="C7" s="273"/>
      <c r="D7" s="272"/>
    </row>
    <row r="8" spans="1:4" s="268" customFormat="1" ht="18" customHeight="1">
      <c r="A8" s="1" t="s">
        <v>3</v>
      </c>
      <c r="B8" s="334">
        <f>SUM(B9:B25)</f>
        <v>18703</v>
      </c>
      <c r="C8" s="335">
        <f>SUM(C9:C25)</f>
        <v>15979</v>
      </c>
      <c r="D8" s="340">
        <f t="shared" ref="D8:D25" si="0">+C8/B8*100</f>
        <v>85.435491632358435</v>
      </c>
    </row>
    <row r="9" spans="1:4" s="268" customFormat="1" ht="18" customHeight="1">
      <c r="A9" s="267" t="s">
        <v>16</v>
      </c>
      <c r="B9" s="336">
        <v>6460</v>
      </c>
      <c r="C9" s="337">
        <v>5991</v>
      </c>
      <c r="D9" s="341">
        <f t="shared" si="0"/>
        <v>92.739938080495349</v>
      </c>
    </row>
    <row r="10" spans="1:4" s="268" customFormat="1" ht="18" customHeight="1">
      <c r="A10" s="267" t="s">
        <v>0</v>
      </c>
      <c r="B10" s="336">
        <v>2291</v>
      </c>
      <c r="C10" s="337">
        <v>2076</v>
      </c>
      <c r="D10" s="341">
        <f t="shared" si="0"/>
        <v>90.615451767786993</v>
      </c>
    </row>
    <row r="11" spans="1:4" s="268" customFormat="1" ht="18" customHeight="1">
      <c r="A11" s="267" t="s">
        <v>10</v>
      </c>
      <c r="B11" s="338">
        <v>2418</v>
      </c>
      <c r="C11" s="339">
        <v>2001</v>
      </c>
      <c r="D11" s="341">
        <f t="shared" si="0"/>
        <v>82.754342431761785</v>
      </c>
    </row>
    <row r="12" spans="1:4" s="268" customFormat="1" ht="30" customHeight="1">
      <c r="A12" s="267" t="s">
        <v>299</v>
      </c>
      <c r="B12" s="336">
        <v>1436</v>
      </c>
      <c r="C12" s="337">
        <v>1274</v>
      </c>
      <c r="D12" s="341">
        <f t="shared" si="0"/>
        <v>88.718662952646241</v>
      </c>
    </row>
    <row r="13" spans="1:4" s="268" customFormat="1" ht="30" customHeight="1">
      <c r="A13" s="267" t="s">
        <v>298</v>
      </c>
      <c r="B13" s="336">
        <v>1094</v>
      </c>
      <c r="C13" s="337">
        <v>981</v>
      </c>
      <c r="D13" s="341">
        <f t="shared" si="0"/>
        <v>89.670932358318097</v>
      </c>
    </row>
    <row r="14" spans="1:4" s="268" customFormat="1" ht="18" customHeight="1">
      <c r="A14" s="267" t="s">
        <v>14</v>
      </c>
      <c r="B14" s="336">
        <v>841</v>
      </c>
      <c r="C14" s="337">
        <v>840</v>
      </c>
      <c r="D14" s="341">
        <f t="shared" si="0"/>
        <v>99.881093935790716</v>
      </c>
    </row>
    <row r="15" spans="1:4" s="268" customFormat="1" ht="18" customHeight="1">
      <c r="A15" s="269" t="s">
        <v>9</v>
      </c>
      <c r="B15" s="336">
        <v>1039</v>
      </c>
      <c r="C15" s="337">
        <v>780</v>
      </c>
      <c r="D15" s="341">
        <f t="shared" si="0"/>
        <v>75.072184793070264</v>
      </c>
    </row>
    <row r="16" spans="1:4" s="268" customFormat="1" ht="18" customHeight="1">
      <c r="A16" s="267" t="s">
        <v>8</v>
      </c>
      <c r="B16" s="336">
        <v>511</v>
      </c>
      <c r="C16" s="337">
        <v>482</v>
      </c>
      <c r="D16" s="341">
        <f t="shared" si="0"/>
        <v>94.324853228962809</v>
      </c>
    </row>
    <row r="17" spans="1:4" s="268" customFormat="1" ht="18" customHeight="1">
      <c r="A17" s="267" t="s">
        <v>7</v>
      </c>
      <c r="B17" s="336">
        <v>508</v>
      </c>
      <c r="C17" s="337">
        <v>479</v>
      </c>
      <c r="D17" s="341">
        <f t="shared" si="0"/>
        <v>94.29133858267717</v>
      </c>
    </row>
    <row r="18" spans="1:4" ht="18" customHeight="1">
      <c r="A18" s="267" t="s">
        <v>13</v>
      </c>
      <c r="B18" s="336">
        <v>277</v>
      </c>
      <c r="C18" s="337">
        <v>226</v>
      </c>
      <c r="D18" s="341">
        <f t="shared" si="0"/>
        <v>81.588447653429611</v>
      </c>
    </row>
    <row r="19" spans="1:4" ht="18" customHeight="1">
      <c r="A19" s="267" t="s">
        <v>4</v>
      </c>
      <c r="B19" s="336">
        <v>163</v>
      </c>
      <c r="C19" s="337">
        <v>176</v>
      </c>
      <c r="D19" s="341">
        <f t="shared" si="0"/>
        <v>107.97546012269939</v>
      </c>
    </row>
    <row r="20" spans="1:4" ht="18" customHeight="1">
      <c r="A20" s="267" t="s">
        <v>12</v>
      </c>
      <c r="B20" s="336">
        <v>229</v>
      </c>
      <c r="C20" s="337">
        <v>176</v>
      </c>
      <c r="D20" s="341">
        <f t="shared" si="0"/>
        <v>76.855895196506552</v>
      </c>
    </row>
    <row r="21" spans="1:4" ht="18" customHeight="1">
      <c r="A21" s="267" t="s">
        <v>11</v>
      </c>
      <c r="B21" s="336">
        <v>171</v>
      </c>
      <c r="C21" s="337">
        <v>159</v>
      </c>
      <c r="D21" s="341">
        <f t="shared" si="0"/>
        <v>92.982456140350877</v>
      </c>
    </row>
    <row r="22" spans="1:4" ht="18" customHeight="1">
      <c r="A22" s="267" t="s">
        <v>5</v>
      </c>
      <c r="B22" s="336">
        <v>184</v>
      </c>
      <c r="C22" s="337">
        <v>155</v>
      </c>
      <c r="D22" s="341">
        <f t="shared" si="0"/>
        <v>84.239130434782609</v>
      </c>
    </row>
    <row r="23" spans="1:4" ht="18" customHeight="1">
      <c r="A23" s="267" t="s">
        <v>6</v>
      </c>
      <c r="B23" s="336">
        <v>111</v>
      </c>
      <c r="C23" s="337">
        <v>112</v>
      </c>
      <c r="D23" s="341">
        <f t="shared" si="0"/>
        <v>100.90090090090089</v>
      </c>
    </row>
    <row r="24" spans="1:4" ht="18" customHeight="1">
      <c r="A24" s="267" t="s">
        <v>1</v>
      </c>
      <c r="B24" s="336">
        <v>108</v>
      </c>
      <c r="C24" s="337">
        <v>70</v>
      </c>
      <c r="D24" s="341">
        <f t="shared" si="0"/>
        <v>64.81481481481481</v>
      </c>
    </row>
    <row r="25" spans="1:4" ht="18" customHeight="1">
      <c r="A25" s="267" t="s">
        <v>15</v>
      </c>
      <c r="B25" s="336">
        <v>862</v>
      </c>
      <c r="C25" s="337">
        <v>1</v>
      </c>
      <c r="D25" s="341">
        <f t="shared" si="0"/>
        <v>0.11600928074245939</v>
      </c>
    </row>
    <row r="26" spans="1:4" ht="18" customHeight="1">
      <c r="A26" s="265"/>
      <c r="B26" s="265"/>
      <c r="C26" s="266"/>
      <c r="D26" s="265"/>
    </row>
    <row r="27" spans="1:4" ht="18" customHeight="1">
      <c r="A27" s="265"/>
      <c r="B27" s="265"/>
      <c r="C27" s="266"/>
      <c r="D27" s="265"/>
    </row>
    <row r="28" spans="1:4" ht="18" customHeight="1">
      <c r="A28" s="265"/>
      <c r="B28" s="265"/>
      <c r="C28" s="266"/>
      <c r="D28" s="265"/>
    </row>
    <row r="29" spans="1:4" ht="18" customHeight="1">
      <c r="A29" s="265"/>
      <c r="B29" s="265"/>
      <c r="C29" s="266"/>
      <c r="D29" s="265"/>
    </row>
    <row r="30" spans="1:4" ht="18" customHeight="1">
      <c r="A30" s="265"/>
      <c r="B30" s="265"/>
      <c r="C30" s="266"/>
      <c r="D30" s="265"/>
    </row>
    <row r="31" spans="1:4" ht="18" customHeight="1">
      <c r="A31" s="265"/>
      <c r="B31" s="265"/>
      <c r="C31" s="266"/>
      <c r="D31" s="265"/>
    </row>
    <row r="32" spans="1:4" ht="18" customHeight="1">
      <c r="A32" s="265"/>
      <c r="B32" s="265"/>
      <c r="C32" s="266"/>
      <c r="D32" s="265"/>
    </row>
    <row r="33" spans="1:4" ht="18" customHeight="1">
      <c r="A33" s="265"/>
      <c r="B33" s="265"/>
      <c r="C33" s="266"/>
      <c r="D33" s="265"/>
    </row>
    <row r="34" spans="1:4" ht="18" customHeight="1">
      <c r="A34" s="265"/>
      <c r="B34" s="265"/>
      <c r="C34" s="266"/>
      <c r="D34" s="265"/>
    </row>
    <row r="35" spans="1:4" ht="18" customHeight="1">
      <c r="A35" s="265"/>
      <c r="B35" s="265"/>
      <c r="C35" s="266"/>
      <c r="D35" s="265"/>
    </row>
    <row r="36" spans="1:4" ht="18" customHeight="1">
      <c r="A36" s="265"/>
      <c r="B36" s="265"/>
      <c r="C36" s="266"/>
      <c r="D36" s="265"/>
    </row>
    <row r="37" spans="1:4" ht="18" customHeight="1">
      <c r="A37" s="265"/>
      <c r="B37" s="265"/>
      <c r="C37" s="266"/>
      <c r="D37" s="265"/>
    </row>
    <row r="38" spans="1:4" ht="18" customHeight="1">
      <c r="A38" s="265"/>
      <c r="B38" s="265"/>
      <c r="C38" s="266"/>
      <c r="D38" s="265"/>
    </row>
    <row r="39" spans="1:4" ht="20.100000000000001" customHeight="1">
      <c r="A39" s="265"/>
      <c r="B39" s="265"/>
      <c r="C39" s="266"/>
      <c r="D39" s="265"/>
    </row>
    <row r="40" spans="1:4" ht="20.100000000000001" customHeight="1">
      <c r="A40" s="265"/>
      <c r="B40" s="265"/>
      <c r="C40" s="266"/>
      <c r="D40" s="265"/>
    </row>
    <row r="41" spans="1:4" ht="20.100000000000001" customHeight="1">
      <c r="A41" s="265"/>
      <c r="B41" s="265"/>
      <c r="C41" s="266"/>
      <c r="D41" s="265"/>
    </row>
    <row r="42" spans="1:4">
      <c r="A42" s="265"/>
      <c r="B42" s="265"/>
      <c r="C42" s="266"/>
      <c r="D42" s="265"/>
    </row>
    <row r="43" spans="1:4">
      <c r="A43" s="265"/>
      <c r="B43" s="265"/>
      <c r="C43" s="266"/>
      <c r="D43" s="265"/>
    </row>
    <row r="44" spans="1:4">
      <c r="A44" s="265"/>
      <c r="B44" s="265"/>
      <c r="C44" s="266"/>
      <c r="D44" s="265"/>
    </row>
    <row r="45" spans="1:4">
      <c r="A45" s="265"/>
      <c r="B45" s="265"/>
      <c r="C45" s="266"/>
      <c r="D45" s="265"/>
    </row>
    <row r="46" spans="1:4">
      <c r="A46" s="265"/>
      <c r="B46" s="265"/>
      <c r="C46" s="266"/>
      <c r="D46" s="265"/>
    </row>
    <row r="47" spans="1:4">
      <c r="A47" s="265"/>
      <c r="B47" s="265"/>
      <c r="C47" s="266"/>
      <c r="D47" s="265"/>
    </row>
    <row r="48" spans="1:4">
      <c r="A48" s="265"/>
      <c r="B48" s="265"/>
      <c r="C48" s="266"/>
      <c r="D48" s="265"/>
    </row>
    <row r="49" spans="1:4">
      <c r="A49" s="265"/>
      <c r="B49" s="265"/>
      <c r="C49" s="266"/>
      <c r="D49" s="265"/>
    </row>
    <row r="50" spans="1:4">
      <c r="A50" s="265"/>
      <c r="B50" s="265"/>
      <c r="C50" s="266"/>
      <c r="D50" s="265"/>
    </row>
    <row r="51" spans="1:4">
      <c r="A51" s="265"/>
      <c r="B51" s="265"/>
      <c r="C51" s="266"/>
      <c r="D51" s="265"/>
    </row>
    <row r="52" spans="1:4">
      <c r="A52" s="265"/>
      <c r="B52" s="265"/>
      <c r="C52" s="266"/>
      <c r="D52" s="265"/>
    </row>
    <row r="53" spans="1:4">
      <c r="A53" s="265"/>
      <c r="B53" s="265"/>
      <c r="C53" s="266"/>
      <c r="D53" s="265"/>
    </row>
    <row r="54" spans="1:4">
      <c r="A54" s="265"/>
      <c r="B54" s="265"/>
      <c r="C54" s="266"/>
      <c r="D54" s="265"/>
    </row>
    <row r="55" spans="1:4">
      <c r="A55" s="265"/>
      <c r="B55" s="265"/>
      <c r="C55" s="266"/>
      <c r="D55" s="265"/>
    </row>
    <row r="56" spans="1:4">
      <c r="A56" s="265"/>
      <c r="B56" s="265"/>
      <c r="C56" s="266"/>
      <c r="D56" s="265"/>
    </row>
  </sheetData>
  <pageMargins left="0.86614173228346503" right="0.39370078740157499" top="0.74803149606299202" bottom="0.59055118110236204" header="0.31496062992126" footer="0.511811023622047"/>
  <pageSetup paperSize="9" firstPageNumber="16" orientation="portrait" horizontalDpi="4294967295" verticalDpi="4294967295" r:id="rId1"/>
  <headerFooter alignWithMargins="0">
    <oddHeader>&amp;C&amp;"Times New Roman,Regular"&amp;12&amp;P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workbookViewId="0">
      <selection activeCell="I34" sqref="I34"/>
    </sheetView>
  </sheetViews>
  <sheetFormatPr defaultColWidth="9.140625" defaultRowHeight="12.75"/>
  <cols>
    <col min="1" max="1" width="50.42578125" style="263" customWidth="1"/>
    <col min="2" max="2" width="12.140625" style="263" customWidth="1"/>
    <col min="3" max="3" width="11" style="263" customWidth="1"/>
    <col min="4" max="4" width="16.5703125" style="263" customWidth="1"/>
    <col min="5" max="16384" width="9.140625" style="263"/>
  </cols>
  <sheetData>
    <row r="1" spans="1:4" s="279" customFormat="1" ht="18" customHeight="1">
      <c r="A1" s="282" t="s">
        <v>337</v>
      </c>
      <c r="B1" s="280"/>
      <c r="C1" s="280"/>
      <c r="D1" s="280"/>
    </row>
    <row r="2" spans="1:4" ht="18" customHeight="1">
      <c r="A2" s="278"/>
      <c r="B2" s="265"/>
      <c r="C2" s="265"/>
      <c r="D2" s="265"/>
    </row>
    <row r="3" spans="1:4" s="268" customFormat="1" ht="18" customHeight="1">
      <c r="A3" s="274"/>
      <c r="B3" s="274"/>
      <c r="C3" s="274"/>
      <c r="D3" s="277" t="s">
        <v>335</v>
      </c>
    </row>
    <row r="4" spans="1:4" s="268" customFormat="1" ht="15.95" customHeight="1">
      <c r="A4" s="276"/>
      <c r="B4" s="205" t="s">
        <v>20</v>
      </c>
      <c r="C4" s="205" t="s">
        <v>20</v>
      </c>
      <c r="D4" s="205" t="s">
        <v>334</v>
      </c>
    </row>
    <row r="5" spans="1:4" s="268" customFormat="1" ht="15.95" customHeight="1">
      <c r="A5" s="275"/>
      <c r="B5" s="206" t="s">
        <v>2</v>
      </c>
      <c r="C5" s="206" t="s">
        <v>323</v>
      </c>
      <c r="D5" s="206" t="s">
        <v>17</v>
      </c>
    </row>
    <row r="6" spans="1:4" s="268" customFormat="1" ht="15.95" customHeight="1">
      <c r="A6" s="275"/>
      <c r="B6" s="204"/>
      <c r="C6" s="238"/>
      <c r="D6" s="204" t="s">
        <v>2</v>
      </c>
    </row>
    <row r="7" spans="1:4" s="268" customFormat="1" ht="18" customHeight="1">
      <c r="A7" s="275"/>
      <c r="B7" s="274"/>
      <c r="C7" s="274"/>
      <c r="D7" s="272"/>
    </row>
    <row r="8" spans="1:4" s="285" customFormat="1" ht="18" customHeight="1">
      <c r="A8" s="1" t="s">
        <v>3</v>
      </c>
      <c r="B8" s="271">
        <f>SUM(B9:B25)</f>
        <v>6878</v>
      </c>
      <c r="C8" s="271">
        <f>SUM(C9:C25)</f>
        <v>10191</v>
      </c>
      <c r="D8" s="286">
        <f t="shared" ref="D8:D25" si="0">+C8/B8*100</f>
        <v>148.16807211398663</v>
      </c>
    </row>
    <row r="9" spans="1:4" s="268" customFormat="1" ht="18" customHeight="1">
      <c r="A9" s="267" t="s">
        <v>16</v>
      </c>
      <c r="B9" s="270">
        <v>2613</v>
      </c>
      <c r="C9" s="284">
        <v>4201</v>
      </c>
      <c r="D9" s="283">
        <f t="shared" si="0"/>
        <v>160.77305778798316</v>
      </c>
    </row>
    <row r="10" spans="1:4" s="268" customFormat="1" ht="18" customHeight="1">
      <c r="A10" s="267" t="s">
        <v>10</v>
      </c>
      <c r="B10" s="270">
        <v>1074</v>
      </c>
      <c r="C10" s="284">
        <v>1507</v>
      </c>
      <c r="D10" s="283">
        <f t="shared" si="0"/>
        <v>140.31657355679704</v>
      </c>
    </row>
    <row r="11" spans="1:4" s="268" customFormat="1" ht="18" customHeight="1">
      <c r="A11" s="267" t="s">
        <v>0</v>
      </c>
      <c r="B11" s="270">
        <v>901</v>
      </c>
      <c r="C11" s="284">
        <v>1255</v>
      </c>
      <c r="D11" s="283">
        <f t="shared" si="0"/>
        <v>139.28967813540513</v>
      </c>
    </row>
    <row r="12" spans="1:4" s="268" customFormat="1" ht="18" customHeight="1">
      <c r="A12" s="267" t="s">
        <v>15</v>
      </c>
      <c r="B12" s="270">
        <v>358</v>
      </c>
      <c r="C12" s="284">
        <v>593</v>
      </c>
      <c r="D12" s="283">
        <f t="shared" si="0"/>
        <v>165.64245810055866</v>
      </c>
    </row>
    <row r="13" spans="1:4" s="268" customFormat="1" ht="28.5" customHeight="1">
      <c r="A13" s="267" t="s">
        <v>299</v>
      </c>
      <c r="B13" s="270">
        <v>360</v>
      </c>
      <c r="C13" s="284">
        <v>554</v>
      </c>
      <c r="D13" s="283">
        <f t="shared" si="0"/>
        <v>153.88888888888889</v>
      </c>
    </row>
    <row r="14" spans="1:4" s="268" customFormat="1" ht="18" customHeight="1">
      <c r="A14" s="267" t="s">
        <v>9</v>
      </c>
      <c r="B14" s="270">
        <v>329</v>
      </c>
      <c r="C14" s="284">
        <v>505</v>
      </c>
      <c r="D14" s="283">
        <f t="shared" si="0"/>
        <v>153.49544072948328</v>
      </c>
    </row>
    <row r="15" spans="1:4" s="268" customFormat="1" ht="30" customHeight="1">
      <c r="A15" s="267" t="s">
        <v>298</v>
      </c>
      <c r="B15" s="270">
        <v>334</v>
      </c>
      <c r="C15" s="284">
        <v>477</v>
      </c>
      <c r="D15" s="283">
        <f t="shared" si="0"/>
        <v>142.81437125748505</v>
      </c>
    </row>
    <row r="16" spans="1:4" s="268" customFormat="1" ht="18" customHeight="1">
      <c r="A16" s="267" t="s">
        <v>8</v>
      </c>
      <c r="B16" s="270">
        <v>153</v>
      </c>
      <c r="C16" s="284">
        <v>197</v>
      </c>
      <c r="D16" s="283">
        <f t="shared" si="0"/>
        <v>128.75816993464053</v>
      </c>
    </row>
    <row r="17" spans="1:4" s="268" customFormat="1" ht="18" customHeight="1">
      <c r="A17" s="267" t="s">
        <v>7</v>
      </c>
      <c r="B17" s="270">
        <v>129</v>
      </c>
      <c r="C17" s="284">
        <v>172</v>
      </c>
      <c r="D17" s="283">
        <f t="shared" si="0"/>
        <v>133.33333333333331</v>
      </c>
    </row>
    <row r="18" spans="1:4" s="268" customFormat="1" ht="18" customHeight="1">
      <c r="A18" s="267" t="s">
        <v>13</v>
      </c>
      <c r="B18" s="270">
        <v>184</v>
      </c>
      <c r="C18" s="284">
        <v>157</v>
      </c>
      <c r="D18" s="283">
        <f t="shared" si="0"/>
        <v>85.326086956521735</v>
      </c>
    </row>
    <row r="19" spans="1:4" s="268" customFormat="1" ht="18" customHeight="1">
      <c r="A19" s="267" t="s">
        <v>4</v>
      </c>
      <c r="B19" s="270">
        <v>104</v>
      </c>
      <c r="C19" s="284">
        <v>149</v>
      </c>
      <c r="D19" s="283">
        <f t="shared" si="0"/>
        <v>143.26923076923077</v>
      </c>
    </row>
    <row r="20" spans="1:4" s="268" customFormat="1" ht="18" customHeight="1">
      <c r="A20" s="267" t="s">
        <v>14</v>
      </c>
      <c r="B20" s="270">
        <v>110</v>
      </c>
      <c r="C20" s="284">
        <v>113</v>
      </c>
      <c r="D20" s="283">
        <f t="shared" si="0"/>
        <v>102.72727272727273</v>
      </c>
    </row>
    <row r="21" spans="1:4" s="268" customFormat="1" ht="18" customHeight="1">
      <c r="A21" s="267" t="s">
        <v>1</v>
      </c>
      <c r="B21" s="270">
        <v>80</v>
      </c>
      <c r="C21" s="284">
        <v>92</v>
      </c>
      <c r="D21" s="283">
        <f t="shared" si="0"/>
        <v>114.99999999999999</v>
      </c>
    </row>
    <row r="22" spans="1:4" s="268" customFormat="1" ht="18" customHeight="1">
      <c r="A22" s="267" t="s">
        <v>12</v>
      </c>
      <c r="B22" s="270">
        <v>53</v>
      </c>
      <c r="C22" s="284">
        <v>76</v>
      </c>
      <c r="D22" s="283">
        <f t="shared" si="0"/>
        <v>143.39622641509433</v>
      </c>
    </row>
    <row r="23" spans="1:4" s="268" customFormat="1" ht="18" customHeight="1">
      <c r="A23" s="267" t="s">
        <v>5</v>
      </c>
      <c r="B23" s="270">
        <v>45</v>
      </c>
      <c r="C23" s="284">
        <v>64</v>
      </c>
      <c r="D23" s="283">
        <f t="shared" si="0"/>
        <v>142.22222222222223</v>
      </c>
    </row>
    <row r="24" spans="1:4" s="268" customFormat="1" ht="18" customHeight="1">
      <c r="A24" s="267" t="s">
        <v>11</v>
      </c>
      <c r="B24" s="270">
        <v>26</v>
      </c>
      <c r="C24" s="284">
        <v>55</v>
      </c>
      <c r="D24" s="283">
        <f t="shared" si="0"/>
        <v>211.53846153846155</v>
      </c>
    </row>
    <row r="25" spans="1:4" ht="18" customHeight="1">
      <c r="A25" s="267" t="s">
        <v>6</v>
      </c>
      <c r="B25" s="270">
        <v>25</v>
      </c>
      <c r="C25" s="284">
        <v>24</v>
      </c>
      <c r="D25" s="283">
        <f t="shared" si="0"/>
        <v>96</v>
      </c>
    </row>
    <row r="26" spans="1:4" ht="18" customHeight="1">
      <c r="A26" s="265"/>
      <c r="B26" s="265"/>
      <c r="C26" s="265"/>
      <c r="D26" s="265"/>
    </row>
    <row r="27" spans="1:4" ht="18" customHeight="1">
      <c r="A27" s="265"/>
      <c r="B27" s="265"/>
      <c r="C27" s="265"/>
      <c r="D27" s="265"/>
    </row>
    <row r="28" spans="1:4" ht="18" customHeight="1">
      <c r="A28" s="265"/>
      <c r="B28" s="265"/>
      <c r="C28" s="265"/>
      <c r="D28" s="265"/>
    </row>
    <row r="29" spans="1:4" ht="18" customHeight="1">
      <c r="A29" s="265"/>
      <c r="B29" s="265"/>
      <c r="C29" s="265"/>
      <c r="D29" s="265"/>
    </row>
    <row r="30" spans="1:4" ht="18" customHeight="1">
      <c r="A30" s="265"/>
      <c r="B30" s="265"/>
      <c r="C30" s="265"/>
      <c r="D30" s="265"/>
    </row>
    <row r="31" spans="1:4" ht="18" customHeight="1">
      <c r="A31" s="265"/>
      <c r="B31" s="265"/>
      <c r="C31" s="265"/>
      <c r="D31" s="265"/>
    </row>
    <row r="32" spans="1:4" ht="18" customHeight="1">
      <c r="A32" s="265"/>
      <c r="B32" s="265"/>
      <c r="C32" s="265"/>
      <c r="D32" s="265"/>
    </row>
    <row r="33" spans="1:4" ht="18" customHeight="1">
      <c r="A33" s="265"/>
      <c r="B33" s="265"/>
      <c r="C33" s="265"/>
      <c r="D33" s="265"/>
    </row>
    <row r="34" spans="1:4" ht="18" customHeight="1">
      <c r="A34" s="265"/>
      <c r="B34" s="265"/>
      <c r="C34" s="265"/>
      <c r="D34" s="265"/>
    </row>
    <row r="35" spans="1:4" ht="18" customHeight="1">
      <c r="A35" s="265"/>
      <c r="B35" s="265"/>
      <c r="C35" s="265"/>
      <c r="D35" s="265"/>
    </row>
    <row r="36" spans="1:4" ht="18" customHeight="1">
      <c r="A36" s="265"/>
      <c r="B36" s="265"/>
      <c r="C36" s="265"/>
      <c r="D36" s="265"/>
    </row>
    <row r="37" spans="1:4" ht="18" customHeight="1">
      <c r="A37" s="265"/>
      <c r="B37" s="265"/>
      <c r="C37" s="265"/>
      <c r="D37" s="265"/>
    </row>
    <row r="38" spans="1:4" ht="18" customHeight="1">
      <c r="A38" s="265"/>
      <c r="B38" s="265"/>
      <c r="C38" s="265"/>
      <c r="D38" s="265"/>
    </row>
    <row r="39" spans="1:4" ht="20.100000000000001" customHeight="1">
      <c r="A39" s="265"/>
      <c r="B39" s="265"/>
      <c r="C39" s="265"/>
      <c r="D39" s="265"/>
    </row>
    <row r="40" spans="1:4" ht="20.100000000000001" customHeight="1">
      <c r="A40" s="265"/>
      <c r="B40" s="265"/>
      <c r="C40" s="265"/>
      <c r="D40" s="265"/>
    </row>
    <row r="41" spans="1:4" ht="20.100000000000001" customHeight="1">
      <c r="A41" s="265"/>
      <c r="B41" s="265"/>
      <c r="C41" s="265"/>
      <c r="D41" s="265"/>
    </row>
    <row r="42" spans="1:4" ht="20.100000000000001" customHeight="1">
      <c r="A42" s="265"/>
      <c r="B42" s="265"/>
      <c r="C42" s="265"/>
      <c r="D42" s="265"/>
    </row>
    <row r="43" spans="1:4" ht="20.100000000000001" customHeight="1">
      <c r="A43" s="265"/>
      <c r="B43" s="265"/>
      <c r="C43" s="265"/>
      <c r="D43" s="265"/>
    </row>
    <row r="44" spans="1:4" ht="20.100000000000001" customHeight="1">
      <c r="A44" s="265"/>
      <c r="B44" s="265"/>
      <c r="C44" s="265"/>
      <c r="D44" s="265"/>
    </row>
    <row r="45" spans="1:4" ht="20.100000000000001" customHeight="1">
      <c r="A45" s="265"/>
      <c r="B45" s="265"/>
      <c r="C45" s="265"/>
      <c r="D45" s="265"/>
    </row>
    <row r="46" spans="1:4" ht="20.100000000000001" customHeight="1">
      <c r="A46" s="265"/>
      <c r="B46" s="265"/>
      <c r="C46" s="265"/>
      <c r="D46" s="265"/>
    </row>
    <row r="47" spans="1:4" ht="20.100000000000001" customHeight="1">
      <c r="A47" s="265"/>
      <c r="B47" s="265"/>
      <c r="C47" s="265"/>
      <c r="D47" s="265"/>
    </row>
    <row r="48" spans="1:4" ht="20.100000000000001" customHeight="1">
      <c r="A48" s="265"/>
      <c r="B48" s="265"/>
      <c r="C48" s="265"/>
      <c r="D48" s="265"/>
    </row>
    <row r="49" spans="1:4" ht="20.100000000000001" customHeight="1">
      <c r="A49" s="265"/>
      <c r="B49" s="265"/>
      <c r="C49" s="265"/>
      <c r="D49" s="265"/>
    </row>
    <row r="50" spans="1:4">
      <c r="A50" s="265"/>
      <c r="B50" s="265"/>
      <c r="C50" s="265"/>
      <c r="D50" s="265"/>
    </row>
    <row r="51" spans="1:4">
      <c r="A51" s="265"/>
      <c r="B51" s="265"/>
      <c r="C51" s="265"/>
      <c r="D51" s="265"/>
    </row>
    <row r="52" spans="1:4">
      <c r="A52" s="265"/>
      <c r="B52" s="265"/>
      <c r="C52" s="265"/>
      <c r="D52" s="265"/>
    </row>
    <row r="53" spans="1:4">
      <c r="A53" s="265"/>
      <c r="B53" s="265"/>
      <c r="C53" s="265"/>
      <c r="D53" s="265"/>
    </row>
    <row r="54" spans="1:4">
      <c r="A54" s="265"/>
      <c r="B54" s="265"/>
      <c r="C54" s="265"/>
      <c r="D54" s="265"/>
    </row>
    <row r="55" spans="1:4">
      <c r="A55" s="265"/>
      <c r="B55" s="265"/>
      <c r="C55" s="265"/>
      <c r="D55" s="265"/>
    </row>
    <row r="56" spans="1:4">
      <c r="A56" s="265"/>
      <c r="B56" s="265"/>
      <c r="C56" s="265"/>
      <c r="D56" s="265"/>
    </row>
    <row r="57" spans="1:4">
      <c r="A57" s="265"/>
      <c r="B57" s="265"/>
      <c r="C57" s="265"/>
      <c r="D57" s="265"/>
    </row>
    <row r="58" spans="1:4">
      <c r="A58" s="265"/>
      <c r="B58" s="265"/>
      <c r="C58" s="265"/>
      <c r="D58" s="265"/>
    </row>
  </sheetData>
  <pageMargins left="0.86614173228346503" right="0.39370078740157499" top="0.74803149606299202" bottom="0.59055118110236204" header="0.31496062992126" footer="0.511811023622047"/>
  <pageSetup paperSize="9" firstPageNumber="16" orientation="portrait" r:id="rId1"/>
  <headerFooter alignWithMargins="0">
    <oddHeader>&amp;C&amp;"Times New Roman,Regular"&amp;12&amp;P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topLeftCell="A16" workbookViewId="0">
      <selection activeCell="I34" sqref="I34"/>
    </sheetView>
  </sheetViews>
  <sheetFormatPr defaultColWidth="9.140625" defaultRowHeight="12.75"/>
  <cols>
    <col min="1" max="1" width="50.42578125" style="263" customWidth="1"/>
    <col min="2" max="2" width="12.140625" style="263" customWidth="1"/>
    <col min="3" max="3" width="11" style="263" customWidth="1"/>
    <col min="4" max="4" width="16.5703125" style="263" customWidth="1"/>
    <col min="5" max="16384" width="9.140625" style="263"/>
  </cols>
  <sheetData>
    <row r="1" spans="1:4" s="279" customFormat="1" ht="18" customHeight="1">
      <c r="A1" s="282" t="s">
        <v>390</v>
      </c>
      <c r="B1" s="280"/>
      <c r="C1" s="280"/>
      <c r="D1" s="280"/>
    </row>
    <row r="2" spans="1:4" ht="18" customHeight="1">
      <c r="A2" s="278"/>
      <c r="B2" s="265"/>
      <c r="C2" s="265"/>
      <c r="D2" s="265"/>
    </row>
    <row r="3" spans="1:4" s="268" customFormat="1" ht="18" customHeight="1">
      <c r="A3" s="274"/>
      <c r="B3" s="274"/>
      <c r="C3" s="274"/>
      <c r="D3" s="277" t="s">
        <v>335</v>
      </c>
    </row>
    <row r="4" spans="1:4" s="268" customFormat="1" ht="15.95" customHeight="1">
      <c r="A4" s="276"/>
      <c r="B4" s="205" t="s">
        <v>20</v>
      </c>
      <c r="C4" s="205" t="s">
        <v>20</v>
      </c>
      <c r="D4" s="205" t="s">
        <v>334</v>
      </c>
    </row>
    <row r="5" spans="1:4" s="268" customFormat="1" ht="15.95" customHeight="1">
      <c r="A5" s="275"/>
      <c r="B5" s="206" t="s">
        <v>2</v>
      </c>
      <c r="C5" s="206" t="s">
        <v>323</v>
      </c>
      <c r="D5" s="206" t="s">
        <v>17</v>
      </c>
    </row>
    <row r="6" spans="1:4" s="268" customFormat="1" ht="15.95" customHeight="1">
      <c r="A6" s="275"/>
      <c r="B6" s="204"/>
      <c r="C6" s="238"/>
      <c r="D6" s="204" t="s">
        <v>2</v>
      </c>
    </row>
    <row r="7" spans="1:4" s="268" customFormat="1" ht="18" customHeight="1">
      <c r="A7" s="275"/>
      <c r="B7" s="274"/>
      <c r="C7" s="274"/>
      <c r="D7" s="272"/>
    </row>
    <row r="8" spans="1:4" s="285" customFormat="1" ht="18" customHeight="1">
      <c r="A8" s="1" t="s">
        <v>3</v>
      </c>
      <c r="B8" s="271">
        <f>SUM(B9:B25)</f>
        <v>11191</v>
      </c>
      <c r="C8" s="271">
        <f>SUM(C9:C25)</f>
        <v>13519</v>
      </c>
      <c r="D8" s="286">
        <f t="shared" ref="D8:D25" si="0">+C8/B8*100</f>
        <v>120.80243052452863</v>
      </c>
    </row>
    <row r="9" spans="1:4" s="268" customFormat="1" ht="18" customHeight="1">
      <c r="A9" s="267" t="s">
        <v>16</v>
      </c>
      <c r="B9" s="270">
        <v>4314</v>
      </c>
      <c r="C9" s="284">
        <v>5108</v>
      </c>
      <c r="D9" s="283">
        <f t="shared" si="0"/>
        <v>118.40519239684748</v>
      </c>
    </row>
    <row r="10" spans="1:4" s="268" customFormat="1" ht="18" customHeight="1">
      <c r="A10" s="267" t="s">
        <v>10</v>
      </c>
      <c r="B10" s="270">
        <v>1738</v>
      </c>
      <c r="C10" s="284">
        <v>2014</v>
      </c>
      <c r="D10" s="283">
        <f t="shared" si="0"/>
        <v>115.88032220943614</v>
      </c>
    </row>
    <row r="11" spans="1:4" s="268" customFormat="1" ht="18" customHeight="1">
      <c r="A11" s="267" t="s">
        <v>0</v>
      </c>
      <c r="B11" s="270">
        <v>1431</v>
      </c>
      <c r="C11" s="284">
        <v>1708</v>
      </c>
      <c r="D11" s="283">
        <f t="shared" si="0"/>
        <v>119.35709294199862</v>
      </c>
    </row>
    <row r="12" spans="1:4" s="268" customFormat="1" ht="28.5" customHeight="1">
      <c r="A12" s="267" t="s">
        <v>299</v>
      </c>
      <c r="B12" s="270">
        <v>667</v>
      </c>
      <c r="C12" s="284">
        <v>849</v>
      </c>
      <c r="D12" s="283">
        <f t="shared" si="0"/>
        <v>127.28635682158919</v>
      </c>
    </row>
    <row r="13" spans="1:4" s="268" customFormat="1" ht="21.75" customHeight="1">
      <c r="A13" s="267" t="s">
        <v>15</v>
      </c>
      <c r="B13" s="270">
        <v>661</v>
      </c>
      <c r="C13" s="284">
        <v>816</v>
      </c>
      <c r="D13" s="283">
        <f t="shared" si="0"/>
        <v>123.44931921331317</v>
      </c>
    </row>
    <row r="14" spans="1:4" s="268" customFormat="1" ht="28.5" customHeight="1">
      <c r="A14" s="267" t="s">
        <v>298</v>
      </c>
      <c r="B14" s="270">
        <v>557</v>
      </c>
      <c r="C14" s="284">
        <v>729</v>
      </c>
      <c r="D14" s="283">
        <f t="shared" si="0"/>
        <v>130.87971274685816</v>
      </c>
    </row>
    <row r="15" spans="1:4" s="268" customFormat="1" ht="21.75" customHeight="1">
      <c r="A15" s="267" t="s">
        <v>9</v>
      </c>
      <c r="B15" s="270">
        <v>553</v>
      </c>
      <c r="C15" s="284">
        <v>651</v>
      </c>
      <c r="D15" s="283">
        <f t="shared" si="0"/>
        <v>117.72151898734178</v>
      </c>
    </row>
    <row r="16" spans="1:4" s="268" customFormat="1" ht="18" customHeight="1">
      <c r="A16" s="267" t="s">
        <v>8</v>
      </c>
      <c r="B16" s="270">
        <v>233</v>
      </c>
      <c r="C16" s="284">
        <v>322</v>
      </c>
      <c r="D16" s="283">
        <f t="shared" si="0"/>
        <v>138.19742489270385</v>
      </c>
    </row>
    <row r="17" spans="1:4" s="268" customFormat="1" ht="18" customHeight="1">
      <c r="A17" s="267" t="s">
        <v>14</v>
      </c>
      <c r="B17" s="270">
        <v>142</v>
      </c>
      <c r="C17" s="284">
        <v>241</v>
      </c>
      <c r="D17" s="283">
        <f t="shared" si="0"/>
        <v>169.71830985915491</v>
      </c>
    </row>
    <row r="18" spans="1:4" s="268" customFormat="1" ht="18" customHeight="1">
      <c r="A18" s="267" t="s">
        <v>7</v>
      </c>
      <c r="B18" s="270">
        <v>206</v>
      </c>
      <c r="C18" s="284">
        <v>231</v>
      </c>
      <c r="D18" s="283">
        <f t="shared" si="0"/>
        <v>112.13592233009709</v>
      </c>
    </row>
    <row r="19" spans="1:4" s="268" customFormat="1" ht="18" customHeight="1">
      <c r="A19" s="267" t="s">
        <v>13</v>
      </c>
      <c r="B19" s="270">
        <v>195</v>
      </c>
      <c r="C19" s="284">
        <v>220</v>
      </c>
      <c r="D19" s="283">
        <f t="shared" si="0"/>
        <v>112.82051282051282</v>
      </c>
    </row>
    <row r="20" spans="1:4" s="268" customFormat="1" ht="18" customHeight="1">
      <c r="A20" s="267" t="s">
        <v>4</v>
      </c>
      <c r="B20" s="270">
        <v>166</v>
      </c>
      <c r="C20" s="284">
        <v>169</v>
      </c>
      <c r="D20" s="283">
        <f t="shared" si="0"/>
        <v>101.80722891566265</v>
      </c>
    </row>
    <row r="21" spans="1:4" s="268" customFormat="1" ht="18" customHeight="1">
      <c r="A21" s="267" t="s">
        <v>12</v>
      </c>
      <c r="B21" s="270">
        <v>74</v>
      </c>
      <c r="C21" s="284">
        <v>133</v>
      </c>
      <c r="D21" s="283">
        <f t="shared" si="0"/>
        <v>179.72972972972974</v>
      </c>
    </row>
    <row r="22" spans="1:4" s="268" customFormat="1" ht="18" customHeight="1">
      <c r="A22" s="267" t="s">
        <v>1</v>
      </c>
      <c r="B22" s="270">
        <v>96</v>
      </c>
      <c r="C22" s="284">
        <v>121</v>
      </c>
      <c r="D22" s="283">
        <f t="shared" si="0"/>
        <v>126.04166666666667</v>
      </c>
    </row>
    <row r="23" spans="1:4" s="268" customFormat="1" ht="18" customHeight="1">
      <c r="A23" s="267" t="s">
        <v>5</v>
      </c>
      <c r="B23" s="270">
        <v>66</v>
      </c>
      <c r="C23" s="284">
        <v>89</v>
      </c>
      <c r="D23" s="283">
        <f t="shared" si="0"/>
        <v>134.84848484848484</v>
      </c>
    </row>
    <row r="24" spans="1:4" s="268" customFormat="1" ht="18" customHeight="1">
      <c r="A24" s="267" t="s">
        <v>11</v>
      </c>
      <c r="B24" s="270">
        <v>61</v>
      </c>
      <c r="C24" s="284">
        <v>88</v>
      </c>
      <c r="D24" s="283">
        <f t="shared" si="0"/>
        <v>144.26229508196721</v>
      </c>
    </row>
    <row r="25" spans="1:4" ht="18" customHeight="1">
      <c r="A25" s="267" t="s">
        <v>6</v>
      </c>
      <c r="B25" s="270">
        <v>31</v>
      </c>
      <c r="C25" s="284">
        <v>30</v>
      </c>
      <c r="D25" s="283">
        <f t="shared" si="0"/>
        <v>96.774193548387103</v>
      </c>
    </row>
    <row r="26" spans="1:4" ht="18" customHeight="1">
      <c r="A26" s="265"/>
      <c r="B26" s="265"/>
      <c r="C26" s="265"/>
      <c r="D26" s="265"/>
    </row>
    <row r="27" spans="1:4" ht="18" customHeight="1">
      <c r="A27" s="265"/>
      <c r="B27" s="265"/>
      <c r="C27" s="265"/>
      <c r="D27" s="265"/>
    </row>
    <row r="28" spans="1:4" ht="18" customHeight="1">
      <c r="A28" s="265"/>
      <c r="B28" s="265"/>
      <c r="C28" s="265"/>
      <c r="D28" s="265"/>
    </row>
    <row r="29" spans="1:4" ht="18" customHeight="1">
      <c r="A29" s="265"/>
      <c r="B29" s="265"/>
      <c r="C29" s="265"/>
      <c r="D29" s="265"/>
    </row>
    <row r="30" spans="1:4" ht="18" customHeight="1">
      <c r="A30" s="265"/>
      <c r="B30" s="265"/>
      <c r="C30" s="265"/>
      <c r="D30" s="265"/>
    </row>
    <row r="31" spans="1:4" ht="18" customHeight="1">
      <c r="A31" s="265"/>
      <c r="B31" s="265"/>
      <c r="C31" s="265"/>
      <c r="D31" s="265"/>
    </row>
    <row r="32" spans="1:4" ht="18" customHeight="1">
      <c r="A32" s="265"/>
      <c r="B32" s="265"/>
      <c r="C32" s="265"/>
      <c r="D32" s="265"/>
    </row>
    <row r="33" spans="1:4" ht="18" customHeight="1">
      <c r="A33" s="265"/>
      <c r="B33" s="265"/>
      <c r="C33" s="265"/>
      <c r="D33" s="265"/>
    </row>
    <row r="34" spans="1:4" ht="18" customHeight="1">
      <c r="A34" s="265"/>
      <c r="B34" s="265"/>
      <c r="C34" s="265"/>
      <c r="D34" s="265"/>
    </row>
    <row r="35" spans="1:4" ht="18" customHeight="1">
      <c r="A35" s="265"/>
      <c r="B35" s="265"/>
      <c r="C35" s="265"/>
      <c r="D35" s="265"/>
    </row>
    <row r="36" spans="1:4" ht="18" customHeight="1">
      <c r="A36" s="265"/>
      <c r="B36" s="265"/>
      <c r="C36" s="265"/>
      <c r="D36" s="265"/>
    </row>
    <row r="37" spans="1:4" ht="18" customHeight="1">
      <c r="A37" s="265"/>
      <c r="B37" s="265"/>
      <c r="C37" s="265"/>
      <c r="D37" s="265"/>
    </row>
    <row r="38" spans="1:4" ht="18" customHeight="1">
      <c r="A38" s="265"/>
      <c r="B38" s="265"/>
      <c r="C38" s="265"/>
      <c r="D38" s="265"/>
    </row>
    <row r="39" spans="1:4" ht="20.100000000000001" customHeight="1">
      <c r="A39" s="265"/>
      <c r="B39" s="265"/>
      <c r="C39" s="265"/>
      <c r="D39" s="265"/>
    </row>
    <row r="40" spans="1:4" ht="20.100000000000001" customHeight="1">
      <c r="A40" s="265"/>
      <c r="B40" s="265"/>
      <c r="C40" s="265"/>
      <c r="D40" s="265"/>
    </row>
    <row r="41" spans="1:4" ht="20.100000000000001" customHeight="1">
      <c r="A41" s="265"/>
      <c r="B41" s="265"/>
      <c r="C41" s="265"/>
      <c r="D41" s="265"/>
    </row>
    <row r="42" spans="1:4" ht="20.100000000000001" customHeight="1">
      <c r="A42" s="265"/>
      <c r="B42" s="265"/>
      <c r="C42" s="265"/>
      <c r="D42" s="265"/>
    </row>
    <row r="43" spans="1:4" ht="20.100000000000001" customHeight="1">
      <c r="A43" s="265"/>
      <c r="B43" s="265"/>
      <c r="C43" s="265"/>
      <c r="D43" s="265"/>
    </row>
    <row r="44" spans="1:4" ht="20.100000000000001" customHeight="1">
      <c r="A44" s="265"/>
      <c r="B44" s="265"/>
      <c r="C44" s="265"/>
      <c r="D44" s="265"/>
    </row>
    <row r="45" spans="1:4" ht="20.100000000000001" customHeight="1">
      <c r="A45" s="265"/>
      <c r="B45" s="265"/>
      <c r="C45" s="265"/>
      <c r="D45" s="265"/>
    </row>
    <row r="46" spans="1:4" ht="20.100000000000001" customHeight="1">
      <c r="A46" s="265"/>
      <c r="B46" s="265"/>
      <c r="C46" s="265"/>
      <c r="D46" s="265"/>
    </row>
    <row r="47" spans="1:4" ht="20.100000000000001" customHeight="1">
      <c r="A47" s="265"/>
      <c r="B47" s="265"/>
      <c r="C47" s="265"/>
      <c r="D47" s="265"/>
    </row>
    <row r="48" spans="1:4" ht="20.100000000000001" customHeight="1">
      <c r="A48" s="265"/>
      <c r="B48" s="265"/>
      <c r="C48" s="265"/>
      <c r="D48" s="265"/>
    </row>
    <row r="49" spans="1:4" ht="20.100000000000001" customHeight="1">
      <c r="A49" s="265"/>
      <c r="B49" s="265"/>
      <c r="C49" s="265"/>
      <c r="D49" s="265"/>
    </row>
    <row r="50" spans="1:4">
      <c r="A50" s="265"/>
      <c r="B50" s="265"/>
      <c r="C50" s="265"/>
      <c r="D50" s="265"/>
    </row>
    <row r="51" spans="1:4">
      <c r="A51" s="265"/>
      <c r="B51" s="265"/>
      <c r="C51" s="265"/>
      <c r="D51" s="265"/>
    </row>
    <row r="52" spans="1:4">
      <c r="A52" s="265"/>
      <c r="B52" s="265"/>
      <c r="C52" s="265"/>
      <c r="D52" s="265"/>
    </row>
    <row r="53" spans="1:4">
      <c r="A53" s="265"/>
      <c r="B53" s="265"/>
      <c r="C53" s="265"/>
      <c r="D53" s="265"/>
    </row>
    <row r="54" spans="1:4">
      <c r="A54" s="265"/>
      <c r="B54" s="265"/>
      <c r="C54" s="265"/>
      <c r="D54" s="265"/>
    </row>
    <row r="55" spans="1:4">
      <c r="A55" s="265"/>
      <c r="B55" s="265"/>
      <c r="C55" s="265"/>
      <c r="D55" s="265"/>
    </row>
    <row r="56" spans="1:4">
      <c r="A56" s="265"/>
      <c r="B56" s="265"/>
      <c r="C56" s="265"/>
      <c r="D56" s="265"/>
    </row>
    <row r="57" spans="1:4">
      <c r="A57" s="265"/>
      <c r="B57" s="265"/>
      <c r="C57" s="265"/>
      <c r="D57" s="265"/>
    </row>
    <row r="58" spans="1:4">
      <c r="A58" s="265"/>
      <c r="B58" s="265"/>
      <c r="C58" s="265"/>
      <c r="D58" s="265"/>
    </row>
  </sheetData>
  <pageMargins left="0.86614173228346503" right="0.39370078740157499" top="0.74803149606299202" bottom="0.59055118110236204" header="0.31496062992126" footer="0.511811023622047"/>
  <pageSetup paperSize="9" firstPageNumber="16" orientation="portrait" r:id="rId1"/>
  <headerFooter alignWithMargins="0">
    <oddHeader>&amp;C&amp;"Times New Roman,Regular"&amp;12&amp;P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workbookViewId="0">
      <selection activeCell="I34" sqref="I34"/>
    </sheetView>
  </sheetViews>
  <sheetFormatPr defaultColWidth="9.140625" defaultRowHeight="12.75"/>
  <cols>
    <col min="1" max="1" width="50.42578125" style="263" customWidth="1"/>
    <col min="2" max="2" width="12.140625" style="263" customWidth="1"/>
    <col min="3" max="3" width="11" style="263" customWidth="1"/>
    <col min="4" max="4" width="16.5703125" style="263" customWidth="1"/>
    <col min="5" max="16384" width="9.140625" style="263"/>
  </cols>
  <sheetData>
    <row r="1" spans="1:4" s="279" customFormat="1" ht="18" customHeight="1">
      <c r="A1" s="282" t="s">
        <v>338</v>
      </c>
      <c r="B1" s="280"/>
      <c r="C1" s="280"/>
      <c r="D1" s="280"/>
    </row>
    <row r="2" spans="1:4" ht="18" customHeight="1">
      <c r="A2" s="278"/>
      <c r="B2" s="265"/>
      <c r="C2" s="265"/>
      <c r="D2" s="265"/>
    </row>
    <row r="3" spans="1:4" s="268" customFormat="1" ht="18" customHeight="1">
      <c r="A3" s="274"/>
      <c r="B3" s="274"/>
      <c r="C3" s="274"/>
      <c r="D3" s="277" t="s">
        <v>335</v>
      </c>
    </row>
    <row r="4" spans="1:4" s="268" customFormat="1" ht="15.95" customHeight="1">
      <c r="A4" s="276"/>
      <c r="B4" s="205" t="s">
        <v>20</v>
      </c>
      <c r="C4" s="205" t="s">
        <v>20</v>
      </c>
      <c r="D4" s="205" t="s">
        <v>334</v>
      </c>
    </row>
    <row r="5" spans="1:4" s="268" customFormat="1" ht="15.95" customHeight="1">
      <c r="A5" s="275"/>
      <c r="B5" s="206" t="s">
        <v>2</v>
      </c>
      <c r="C5" s="206" t="s">
        <v>323</v>
      </c>
      <c r="D5" s="206" t="s">
        <v>17</v>
      </c>
    </row>
    <row r="6" spans="1:4" s="268" customFormat="1" ht="15.95" customHeight="1">
      <c r="A6" s="275"/>
      <c r="B6" s="204"/>
      <c r="C6" s="238"/>
      <c r="D6" s="204" t="s">
        <v>2</v>
      </c>
    </row>
    <row r="7" spans="1:4" s="268" customFormat="1" ht="18" customHeight="1">
      <c r="A7" s="275"/>
      <c r="B7" s="274"/>
      <c r="C7" s="274"/>
      <c r="D7" s="272"/>
    </row>
    <row r="8" spans="1:4" s="285" customFormat="1" ht="18" customHeight="1">
      <c r="A8" s="1" t="s">
        <v>3</v>
      </c>
      <c r="B8" s="271">
        <f>SUM(B9:B25)</f>
        <v>2529</v>
      </c>
      <c r="C8" s="271">
        <f>SUM(C9:C25)</f>
        <v>3156</v>
      </c>
      <c r="D8" s="286">
        <f t="shared" ref="D8:D25" si="0">+C8/B8*100</f>
        <v>124.79240806642942</v>
      </c>
    </row>
    <row r="9" spans="1:4" s="268" customFormat="1" ht="18" customHeight="1">
      <c r="A9" s="267" t="s">
        <v>16</v>
      </c>
      <c r="B9" s="270">
        <v>986</v>
      </c>
      <c r="C9" s="284">
        <v>1267</v>
      </c>
      <c r="D9" s="283">
        <f t="shared" si="0"/>
        <v>128.49898580121703</v>
      </c>
    </row>
    <row r="10" spans="1:4" s="268" customFormat="1" ht="18" customHeight="1">
      <c r="A10" s="267" t="s">
        <v>0</v>
      </c>
      <c r="B10" s="270">
        <v>344</v>
      </c>
      <c r="C10" s="284">
        <v>345</v>
      </c>
      <c r="D10" s="283">
        <f t="shared" si="0"/>
        <v>100.29069767441861</v>
      </c>
    </row>
    <row r="11" spans="1:4" s="268" customFormat="1" ht="18" customHeight="1">
      <c r="A11" s="267" t="s">
        <v>10</v>
      </c>
      <c r="B11" s="270">
        <v>242</v>
      </c>
      <c r="C11" s="284">
        <v>322</v>
      </c>
      <c r="D11" s="283">
        <f t="shared" si="0"/>
        <v>133.05785123966942</v>
      </c>
    </row>
    <row r="12" spans="1:4" s="268" customFormat="1" ht="26.25" customHeight="1">
      <c r="A12" s="267" t="s">
        <v>299</v>
      </c>
      <c r="B12" s="270">
        <v>133</v>
      </c>
      <c r="C12" s="284">
        <v>183</v>
      </c>
      <c r="D12" s="283">
        <f t="shared" si="0"/>
        <v>137.59398496240601</v>
      </c>
    </row>
    <row r="13" spans="1:4" s="268" customFormat="1" ht="19.5" customHeight="1">
      <c r="A13" s="267" t="s">
        <v>9</v>
      </c>
      <c r="B13" s="270">
        <v>164</v>
      </c>
      <c r="C13" s="284">
        <v>179</v>
      </c>
      <c r="D13" s="283">
        <f t="shared" si="0"/>
        <v>109.14634146341464</v>
      </c>
    </row>
    <row r="14" spans="1:4" s="268" customFormat="1" ht="28.5" customHeight="1">
      <c r="A14" s="267" t="s">
        <v>298</v>
      </c>
      <c r="B14" s="270">
        <v>140</v>
      </c>
      <c r="C14" s="284">
        <v>158</v>
      </c>
      <c r="D14" s="283">
        <f t="shared" si="0"/>
        <v>112.85714285714286</v>
      </c>
    </row>
    <row r="15" spans="1:4" s="268" customFormat="1" ht="21.75" customHeight="1">
      <c r="A15" s="267" t="s">
        <v>15</v>
      </c>
      <c r="B15" s="270">
        <v>104</v>
      </c>
      <c r="C15" s="284">
        <v>142</v>
      </c>
      <c r="D15" s="283">
        <f t="shared" si="0"/>
        <v>136.53846153846155</v>
      </c>
    </row>
    <row r="16" spans="1:4" s="268" customFormat="1" ht="18" customHeight="1">
      <c r="A16" s="267" t="s">
        <v>8</v>
      </c>
      <c r="B16" s="270">
        <v>74</v>
      </c>
      <c r="C16" s="284">
        <v>104</v>
      </c>
      <c r="D16" s="283">
        <f t="shared" si="0"/>
        <v>140.54054054054055</v>
      </c>
    </row>
    <row r="17" spans="1:4" s="268" customFormat="1" ht="18" customHeight="1">
      <c r="A17" s="267" t="s">
        <v>14</v>
      </c>
      <c r="B17" s="270">
        <v>61</v>
      </c>
      <c r="C17" s="284">
        <v>95</v>
      </c>
      <c r="D17" s="283">
        <f t="shared" si="0"/>
        <v>155.73770491803279</v>
      </c>
    </row>
    <row r="18" spans="1:4" s="268" customFormat="1" ht="18" customHeight="1">
      <c r="A18" s="267" t="s">
        <v>7</v>
      </c>
      <c r="B18" s="270">
        <v>61</v>
      </c>
      <c r="C18" s="284">
        <v>90</v>
      </c>
      <c r="D18" s="283">
        <f t="shared" si="0"/>
        <v>147.54098360655738</v>
      </c>
    </row>
    <row r="19" spans="1:4" s="268" customFormat="1" ht="18" customHeight="1">
      <c r="A19" s="267" t="s">
        <v>13</v>
      </c>
      <c r="B19" s="270">
        <v>68</v>
      </c>
      <c r="C19" s="284">
        <v>75</v>
      </c>
      <c r="D19" s="283">
        <f t="shared" si="0"/>
        <v>110.29411764705883</v>
      </c>
    </row>
    <row r="20" spans="1:4" s="268" customFormat="1" ht="18" customHeight="1">
      <c r="A20" s="267" t="s">
        <v>4</v>
      </c>
      <c r="B20" s="270">
        <v>39</v>
      </c>
      <c r="C20" s="284">
        <v>45</v>
      </c>
      <c r="D20" s="283">
        <f t="shared" si="0"/>
        <v>115.38461538461537</v>
      </c>
    </row>
    <row r="21" spans="1:4" s="268" customFormat="1" ht="18" customHeight="1">
      <c r="A21" s="267" t="s">
        <v>12</v>
      </c>
      <c r="B21" s="270">
        <v>27</v>
      </c>
      <c r="C21" s="284">
        <v>43</v>
      </c>
      <c r="D21" s="283">
        <f t="shared" si="0"/>
        <v>159.25925925925927</v>
      </c>
    </row>
    <row r="22" spans="1:4" s="268" customFormat="1" ht="18" customHeight="1">
      <c r="A22" s="267" t="s">
        <v>5</v>
      </c>
      <c r="B22" s="270">
        <v>38</v>
      </c>
      <c r="C22" s="284">
        <v>35</v>
      </c>
      <c r="D22" s="283">
        <f t="shared" si="0"/>
        <v>92.10526315789474</v>
      </c>
    </row>
    <row r="23" spans="1:4" s="268" customFormat="1" ht="18" customHeight="1">
      <c r="A23" s="267" t="s">
        <v>11</v>
      </c>
      <c r="B23" s="270">
        <v>10</v>
      </c>
      <c r="C23" s="284">
        <v>34</v>
      </c>
      <c r="D23" s="283">
        <f t="shared" si="0"/>
        <v>340</v>
      </c>
    </row>
    <row r="24" spans="1:4" s="268" customFormat="1" ht="18" customHeight="1">
      <c r="A24" s="267" t="s">
        <v>1</v>
      </c>
      <c r="B24" s="270">
        <v>26</v>
      </c>
      <c r="C24" s="284">
        <v>24</v>
      </c>
      <c r="D24" s="283">
        <f t="shared" si="0"/>
        <v>92.307692307692307</v>
      </c>
    </row>
    <row r="25" spans="1:4" ht="18" customHeight="1">
      <c r="A25" s="267" t="s">
        <v>6</v>
      </c>
      <c r="B25" s="270">
        <v>12</v>
      </c>
      <c r="C25" s="284">
        <v>15</v>
      </c>
      <c r="D25" s="283">
        <f t="shared" si="0"/>
        <v>125</v>
      </c>
    </row>
    <row r="26" spans="1:4" ht="18" customHeight="1">
      <c r="A26" s="265"/>
      <c r="B26" s="265"/>
      <c r="C26" s="265"/>
      <c r="D26" s="265"/>
    </row>
    <row r="27" spans="1:4" ht="18" customHeight="1">
      <c r="A27" s="265"/>
      <c r="B27" s="265"/>
      <c r="C27" s="265"/>
      <c r="D27" s="265"/>
    </row>
    <row r="28" spans="1:4" ht="18" customHeight="1">
      <c r="A28" s="265"/>
      <c r="B28" s="265"/>
      <c r="C28" s="265"/>
      <c r="D28" s="265"/>
    </row>
    <row r="29" spans="1:4" ht="18" customHeight="1">
      <c r="A29" s="265"/>
      <c r="B29" s="265"/>
      <c r="C29" s="265"/>
      <c r="D29" s="265"/>
    </row>
    <row r="30" spans="1:4" ht="18" customHeight="1">
      <c r="A30" s="265"/>
      <c r="B30" s="265"/>
      <c r="C30" s="265"/>
      <c r="D30" s="265"/>
    </row>
    <row r="31" spans="1:4" ht="18" customHeight="1">
      <c r="A31" s="265"/>
      <c r="B31" s="265"/>
      <c r="C31" s="265"/>
      <c r="D31" s="265"/>
    </row>
    <row r="32" spans="1:4" ht="18" customHeight="1">
      <c r="A32" s="265"/>
      <c r="B32" s="265"/>
      <c r="C32" s="265"/>
      <c r="D32" s="265"/>
    </row>
    <row r="33" spans="1:4" ht="18" customHeight="1">
      <c r="A33" s="265"/>
      <c r="B33" s="265"/>
      <c r="C33" s="265"/>
      <c r="D33" s="265"/>
    </row>
    <row r="34" spans="1:4" ht="18" customHeight="1">
      <c r="A34" s="265"/>
      <c r="B34" s="265"/>
      <c r="C34" s="265"/>
      <c r="D34" s="265"/>
    </row>
    <row r="35" spans="1:4" ht="18" customHeight="1">
      <c r="A35" s="265"/>
      <c r="B35" s="265"/>
      <c r="C35" s="265"/>
      <c r="D35" s="265"/>
    </row>
    <row r="36" spans="1:4" ht="18" customHeight="1">
      <c r="A36" s="265"/>
      <c r="B36" s="265"/>
      <c r="C36" s="265"/>
      <c r="D36" s="265"/>
    </row>
    <row r="37" spans="1:4" ht="18" customHeight="1">
      <c r="A37" s="265"/>
      <c r="B37" s="265"/>
      <c r="C37" s="265"/>
      <c r="D37" s="265"/>
    </row>
    <row r="38" spans="1:4" ht="18" customHeight="1">
      <c r="A38" s="265"/>
      <c r="B38" s="265"/>
      <c r="C38" s="265"/>
      <c r="D38" s="265"/>
    </row>
    <row r="39" spans="1:4" ht="20.100000000000001" customHeight="1">
      <c r="A39" s="265"/>
      <c r="B39" s="265"/>
      <c r="C39" s="265"/>
      <c r="D39" s="265"/>
    </row>
    <row r="40" spans="1:4" ht="20.100000000000001" customHeight="1">
      <c r="A40" s="265"/>
      <c r="B40" s="265"/>
      <c r="C40" s="265"/>
      <c r="D40" s="265"/>
    </row>
    <row r="41" spans="1:4" ht="20.100000000000001" customHeight="1">
      <c r="A41" s="265"/>
      <c r="B41" s="265"/>
      <c r="C41" s="265"/>
      <c r="D41" s="265"/>
    </row>
    <row r="42" spans="1:4" ht="20.100000000000001" customHeight="1">
      <c r="A42" s="265"/>
      <c r="B42" s="265"/>
      <c r="C42" s="265"/>
      <c r="D42" s="265"/>
    </row>
    <row r="43" spans="1:4" ht="20.100000000000001" customHeight="1">
      <c r="A43" s="265"/>
      <c r="B43" s="265"/>
      <c r="C43" s="265"/>
      <c r="D43" s="265"/>
    </row>
    <row r="44" spans="1:4" ht="20.100000000000001" customHeight="1">
      <c r="A44" s="265"/>
      <c r="B44" s="265"/>
      <c r="C44" s="265"/>
      <c r="D44" s="265"/>
    </row>
    <row r="45" spans="1:4" ht="20.100000000000001" customHeight="1">
      <c r="A45" s="265"/>
      <c r="B45" s="265"/>
      <c r="C45" s="265"/>
      <c r="D45" s="265"/>
    </row>
    <row r="46" spans="1:4" ht="20.100000000000001" customHeight="1">
      <c r="A46" s="265"/>
      <c r="B46" s="265"/>
      <c r="C46" s="265"/>
      <c r="D46" s="265"/>
    </row>
    <row r="47" spans="1:4" ht="20.100000000000001" customHeight="1">
      <c r="A47" s="265"/>
      <c r="B47" s="265"/>
      <c r="C47" s="265"/>
      <c r="D47" s="265"/>
    </row>
    <row r="48" spans="1:4" ht="20.100000000000001" customHeight="1">
      <c r="A48" s="265"/>
      <c r="B48" s="265"/>
      <c r="C48" s="265"/>
      <c r="D48" s="265"/>
    </row>
    <row r="49" spans="1:4" ht="20.100000000000001" customHeight="1">
      <c r="A49" s="265"/>
      <c r="B49" s="265"/>
      <c r="C49" s="265"/>
      <c r="D49" s="265"/>
    </row>
    <row r="50" spans="1:4">
      <c r="A50" s="265"/>
      <c r="B50" s="265"/>
      <c r="C50" s="265"/>
      <c r="D50" s="265"/>
    </row>
    <row r="51" spans="1:4">
      <c r="A51" s="265"/>
      <c r="B51" s="265"/>
      <c r="C51" s="265"/>
      <c r="D51" s="265"/>
    </row>
    <row r="52" spans="1:4">
      <c r="A52" s="265"/>
      <c r="B52" s="265"/>
      <c r="C52" s="265"/>
      <c r="D52" s="265"/>
    </row>
    <row r="53" spans="1:4">
      <c r="A53" s="265"/>
      <c r="B53" s="265"/>
      <c r="C53" s="265"/>
      <c r="D53" s="265"/>
    </row>
    <row r="54" spans="1:4">
      <c r="A54" s="265"/>
      <c r="B54" s="265"/>
      <c r="C54" s="265"/>
      <c r="D54" s="265"/>
    </row>
    <row r="55" spans="1:4">
      <c r="A55" s="265"/>
      <c r="B55" s="265"/>
      <c r="C55" s="265"/>
      <c r="D55" s="265"/>
    </row>
    <row r="56" spans="1:4">
      <c r="A56" s="265"/>
      <c r="B56" s="265"/>
      <c r="C56" s="265"/>
      <c r="D56" s="265"/>
    </row>
    <row r="57" spans="1:4">
      <c r="A57" s="265"/>
      <c r="B57" s="265"/>
      <c r="C57" s="265"/>
      <c r="D57" s="265"/>
    </row>
    <row r="58" spans="1:4">
      <c r="A58" s="265"/>
      <c r="B58" s="265"/>
      <c r="C58" s="265"/>
      <c r="D58" s="265"/>
    </row>
  </sheetData>
  <pageMargins left="0.86614173228346503" right="0.39370078740157499" top="0.74803149606299202" bottom="0.59055118110236204" header="0.31496062992126" footer="0.511811023622047"/>
  <pageSetup paperSize="9" firstPageNumber="16" orientation="portrait" r:id="rId1"/>
  <headerFooter alignWithMargins="0">
    <oddHeader>&amp;C&amp;"Times New Roman,Regular"&amp;12&amp;P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9"/>
  <sheetViews>
    <sheetView workbookViewId="0">
      <selection activeCell="I34" sqref="I34"/>
    </sheetView>
  </sheetViews>
  <sheetFormatPr defaultColWidth="12.5703125" defaultRowHeight="15"/>
  <cols>
    <col min="1" max="1" width="3.140625" style="121" customWidth="1"/>
    <col min="2" max="2" width="32.85546875" style="121" customWidth="1"/>
    <col min="3" max="3" width="9.5703125" style="121" customWidth="1"/>
    <col min="4" max="4" width="10.140625" style="121" customWidth="1"/>
    <col min="5" max="5" width="9.42578125" style="122" customWidth="1"/>
    <col min="6" max="6" width="12.42578125" style="121" customWidth="1"/>
    <col min="7" max="7" width="13.28515625" style="121" customWidth="1"/>
    <col min="8" max="16384" width="12.5703125" style="121"/>
  </cols>
  <sheetData>
    <row r="1" spans="1:13" ht="20.100000000000001" customHeight="1">
      <c r="A1" s="135" t="s">
        <v>391</v>
      </c>
      <c r="B1" s="363"/>
      <c r="C1" s="363"/>
      <c r="D1" s="363"/>
      <c r="E1" s="363"/>
      <c r="F1" s="363"/>
      <c r="G1" s="363"/>
    </row>
    <row r="2" spans="1:13" ht="20.100000000000001" customHeight="1">
      <c r="A2" s="364" t="s">
        <v>392</v>
      </c>
      <c r="B2" s="364"/>
      <c r="C2" s="364"/>
      <c r="D2" s="364"/>
      <c r="E2" s="364"/>
      <c r="F2" s="364"/>
      <c r="G2" s="363"/>
    </row>
    <row r="3" spans="1:13" ht="9" customHeight="1">
      <c r="A3" s="364"/>
      <c r="B3" s="364"/>
      <c r="C3" s="364"/>
      <c r="D3" s="364"/>
      <c r="E3" s="364"/>
      <c r="F3" s="364"/>
      <c r="G3" s="363"/>
    </row>
    <row r="4" spans="1:13" ht="15" customHeight="1">
      <c r="A4" s="365"/>
      <c r="B4" s="365"/>
      <c r="C4" s="365"/>
      <c r="D4" s="365"/>
      <c r="E4" s="365"/>
      <c r="F4" s="363"/>
      <c r="G4" s="366" t="s">
        <v>351</v>
      </c>
    </row>
    <row r="5" spans="1:13" ht="14.45" customHeight="1">
      <c r="A5" s="367"/>
      <c r="B5" s="367"/>
      <c r="C5" s="368" t="s">
        <v>110</v>
      </c>
      <c r="D5" s="368" t="s">
        <v>257</v>
      </c>
      <c r="E5" s="368" t="s">
        <v>108</v>
      </c>
      <c r="F5" s="368" t="s">
        <v>368</v>
      </c>
      <c r="G5" s="368" t="s">
        <v>368</v>
      </c>
    </row>
    <row r="6" spans="1:13" ht="14.45" customHeight="1">
      <c r="A6" s="369"/>
      <c r="B6" s="369"/>
      <c r="C6" s="370" t="s">
        <v>106</v>
      </c>
      <c r="D6" s="370" t="s">
        <v>105</v>
      </c>
      <c r="E6" s="370" t="s">
        <v>19</v>
      </c>
      <c r="F6" s="370" t="s">
        <v>369</v>
      </c>
      <c r="G6" s="370" t="s">
        <v>369</v>
      </c>
    </row>
    <row r="7" spans="1:13" ht="14.45" customHeight="1">
      <c r="A7" s="369"/>
      <c r="B7" s="369"/>
      <c r="C7" s="370" t="s">
        <v>356</v>
      </c>
      <c r="D7" s="370" t="s">
        <v>356</v>
      </c>
      <c r="E7" s="370" t="s">
        <v>356</v>
      </c>
      <c r="F7" s="370" t="s">
        <v>370</v>
      </c>
      <c r="G7" s="370" t="s">
        <v>312</v>
      </c>
    </row>
    <row r="8" spans="1:13" ht="14.45" customHeight="1">
      <c r="A8" s="369"/>
      <c r="B8" s="369"/>
      <c r="C8" s="371">
        <v>2019</v>
      </c>
      <c r="D8" s="371">
        <v>2019</v>
      </c>
      <c r="E8" s="371">
        <v>2019</v>
      </c>
      <c r="F8" s="371" t="s">
        <v>323</v>
      </c>
      <c r="G8" s="371" t="s">
        <v>309</v>
      </c>
    </row>
    <row r="9" spans="1:13" ht="12" customHeight="1">
      <c r="A9" s="369"/>
      <c r="B9" s="369"/>
      <c r="C9" s="363"/>
      <c r="D9" s="363"/>
      <c r="E9" s="370"/>
      <c r="F9" s="370"/>
      <c r="G9" s="370"/>
    </row>
    <row r="10" spans="1:13" ht="15.95" customHeight="1">
      <c r="A10" s="130" t="s">
        <v>3</v>
      </c>
      <c r="B10" s="127"/>
      <c r="C10" s="372">
        <v>17141.319</v>
      </c>
      <c r="D10" s="372">
        <v>13078.821000000002</v>
      </c>
      <c r="E10" s="372">
        <v>30220.140000000003</v>
      </c>
      <c r="F10" s="373">
        <v>9.1299794928982152</v>
      </c>
      <c r="G10" s="373">
        <v>100.10754389001472</v>
      </c>
      <c r="H10" s="124"/>
      <c r="I10" s="124"/>
      <c r="J10" s="124"/>
      <c r="K10" s="134"/>
      <c r="L10" s="134"/>
      <c r="M10" s="134"/>
    </row>
    <row r="11" spans="1:13" s="126" customFormat="1" ht="15.95" customHeight="1">
      <c r="A11" s="128"/>
      <c r="B11" s="374" t="s">
        <v>256</v>
      </c>
      <c r="C11" s="375">
        <v>2355</v>
      </c>
      <c r="D11" s="376">
        <v>1736.6</v>
      </c>
      <c r="E11" s="376">
        <v>4092.2</v>
      </c>
      <c r="F11" s="377">
        <v>8.8491252260638813</v>
      </c>
      <c r="G11" s="377">
        <v>70.153603510937373</v>
      </c>
      <c r="H11" s="124"/>
      <c r="I11" s="124"/>
      <c r="J11" s="124"/>
      <c r="K11" s="133"/>
      <c r="L11" s="133"/>
      <c r="M11" s="133"/>
    </row>
    <row r="12" spans="1:13" ht="15.6" customHeight="1">
      <c r="A12" s="128"/>
      <c r="B12" s="132" t="s">
        <v>255</v>
      </c>
      <c r="C12" s="375"/>
      <c r="D12" s="376"/>
      <c r="E12" s="376"/>
      <c r="F12" s="377"/>
      <c r="G12" s="377"/>
      <c r="H12" s="124"/>
      <c r="I12" s="124"/>
      <c r="J12" s="124"/>
    </row>
    <row r="13" spans="1:13" ht="15.6" customHeight="1">
      <c r="A13" s="128"/>
      <c r="B13" s="131" t="s">
        <v>254</v>
      </c>
      <c r="C13" s="378">
        <v>513.6</v>
      </c>
      <c r="D13" s="379">
        <v>364.2</v>
      </c>
      <c r="E13" s="379">
        <v>877.8</v>
      </c>
      <c r="F13" s="380">
        <v>11.922651897681968</v>
      </c>
      <c r="G13" s="380">
        <v>41.734417344173437</v>
      </c>
      <c r="H13" s="124"/>
      <c r="I13" s="124"/>
      <c r="J13" s="124"/>
    </row>
    <row r="14" spans="1:13" ht="15.6" customHeight="1">
      <c r="A14" s="128"/>
      <c r="B14" s="131" t="s">
        <v>252</v>
      </c>
      <c r="C14" s="378">
        <v>257.8</v>
      </c>
      <c r="D14" s="379">
        <v>193.6</v>
      </c>
      <c r="E14" s="379">
        <v>451.4</v>
      </c>
      <c r="F14" s="380">
        <v>8.5347430596127403</v>
      </c>
      <c r="G14" s="380">
        <v>133.15634218289085</v>
      </c>
      <c r="H14" s="124"/>
      <c r="I14" s="124"/>
      <c r="J14" s="124"/>
    </row>
    <row r="15" spans="1:13" ht="15.6" customHeight="1">
      <c r="A15" s="128"/>
      <c r="B15" s="131" t="s">
        <v>253</v>
      </c>
      <c r="C15" s="378">
        <v>131.80000000000001</v>
      </c>
      <c r="D15" s="379">
        <v>109.8</v>
      </c>
      <c r="E15" s="379">
        <v>241.60000000000002</v>
      </c>
      <c r="F15" s="380">
        <v>7.3164231896697931</v>
      </c>
      <c r="G15" s="380">
        <v>43.196853209368861</v>
      </c>
      <c r="H15" s="124"/>
      <c r="I15" s="124"/>
      <c r="J15" s="124"/>
    </row>
    <row r="16" spans="1:13" ht="15.6" customHeight="1">
      <c r="A16" s="128"/>
      <c r="B16" s="131" t="s">
        <v>250</v>
      </c>
      <c r="C16" s="378">
        <v>65.12</v>
      </c>
      <c r="D16" s="379">
        <v>46.27</v>
      </c>
      <c r="E16" s="379">
        <v>111.39000000000001</v>
      </c>
      <c r="F16" s="380">
        <v>8.6427023516623187</v>
      </c>
      <c r="G16" s="380">
        <v>107.93604651162794</v>
      </c>
      <c r="H16" s="124"/>
      <c r="I16" s="124"/>
      <c r="J16" s="124"/>
    </row>
    <row r="17" spans="1:13" ht="15.6" customHeight="1">
      <c r="A17" s="128"/>
      <c r="B17" s="131" t="s">
        <v>251</v>
      </c>
      <c r="C17" s="378">
        <v>62.8</v>
      </c>
      <c r="D17" s="379">
        <v>37.340000000000003</v>
      </c>
      <c r="E17" s="379">
        <v>100.14</v>
      </c>
      <c r="F17" s="381">
        <v>7.6384847211236062</v>
      </c>
      <c r="G17" s="380">
        <v>88.361422394776326</v>
      </c>
      <c r="H17" s="124"/>
      <c r="I17" s="124"/>
      <c r="J17" s="124"/>
    </row>
    <row r="18" spans="1:13" ht="15.6" customHeight="1">
      <c r="A18" s="128"/>
      <c r="B18" s="131" t="s">
        <v>249</v>
      </c>
      <c r="C18" s="378">
        <v>36.700000000000003</v>
      </c>
      <c r="D18" s="378">
        <v>28.9</v>
      </c>
      <c r="E18" s="378">
        <v>65.599999999999994</v>
      </c>
      <c r="F18" s="381">
        <v>8.8019428678769334</v>
      </c>
      <c r="G18" s="381">
        <v>87.817938420348057</v>
      </c>
      <c r="H18" s="124"/>
      <c r="I18" s="124"/>
      <c r="J18" s="124"/>
    </row>
    <row r="19" spans="1:13" ht="15.6" customHeight="1">
      <c r="A19" s="128"/>
      <c r="B19" s="131" t="s">
        <v>248</v>
      </c>
      <c r="C19" s="378">
        <v>13.82</v>
      </c>
      <c r="D19" s="379">
        <v>10.58</v>
      </c>
      <c r="E19" s="379">
        <v>24.4</v>
      </c>
      <c r="F19" s="380">
        <v>9.76</v>
      </c>
      <c r="G19" s="380">
        <v>99.47003668976761</v>
      </c>
      <c r="H19" s="124"/>
      <c r="I19" s="124"/>
      <c r="J19" s="124"/>
    </row>
    <row r="20" spans="1:13" ht="15.6" customHeight="1">
      <c r="A20" s="128"/>
      <c r="B20" s="131" t="s">
        <v>247</v>
      </c>
      <c r="C20" s="379">
        <v>11.85</v>
      </c>
      <c r="D20" s="379">
        <v>7.93</v>
      </c>
      <c r="E20" s="379">
        <v>19.78</v>
      </c>
      <c r="F20" s="380">
        <v>8.0943495056635903</v>
      </c>
      <c r="G20" s="380">
        <v>96.960784313725497</v>
      </c>
      <c r="H20" s="124"/>
      <c r="I20" s="124"/>
      <c r="J20" s="124"/>
    </row>
    <row r="21" spans="1:13" ht="15.6" customHeight="1">
      <c r="A21" s="128"/>
      <c r="B21" s="131" t="s">
        <v>246</v>
      </c>
      <c r="C21" s="378">
        <v>11.06</v>
      </c>
      <c r="D21" s="378">
        <v>7.83</v>
      </c>
      <c r="E21" s="378">
        <v>18.89</v>
      </c>
      <c r="F21" s="381">
        <v>6.1799076121805356</v>
      </c>
      <c r="G21" s="381">
        <v>105.88565022421525</v>
      </c>
      <c r="H21" s="124"/>
      <c r="I21" s="124"/>
      <c r="J21" s="124"/>
    </row>
    <row r="22" spans="1:13" ht="15.6" customHeight="1">
      <c r="A22" s="128"/>
      <c r="B22" s="131" t="s">
        <v>245</v>
      </c>
      <c r="C22" s="382">
        <v>6.94</v>
      </c>
      <c r="D22" s="382">
        <v>4.74</v>
      </c>
      <c r="E22" s="382">
        <v>11.68</v>
      </c>
      <c r="F22" s="383">
        <v>7.3681554377996461</v>
      </c>
      <c r="G22" s="383">
        <v>114.50980392156865</v>
      </c>
      <c r="H22" s="124"/>
      <c r="I22" s="124"/>
      <c r="J22" s="124"/>
    </row>
    <row r="23" spans="1:13" s="126" customFormat="1" ht="15.95" customHeight="1">
      <c r="A23" s="128"/>
      <c r="B23" s="374" t="s">
        <v>244</v>
      </c>
      <c r="C23" s="375">
        <v>14785.718999999999</v>
      </c>
      <c r="D23" s="376">
        <v>11342.221000000001</v>
      </c>
      <c r="E23" s="376">
        <v>26127.940000000002</v>
      </c>
      <c r="F23" s="377">
        <v>9.1755901546084893</v>
      </c>
      <c r="G23" s="377">
        <v>107.28188556723151</v>
      </c>
      <c r="H23" s="124"/>
      <c r="I23" s="124"/>
      <c r="J23" s="124"/>
      <c r="K23" s="129"/>
      <c r="L23" s="129"/>
      <c r="M23" s="129"/>
    </row>
    <row r="24" spans="1:13" ht="15.6" customHeight="1">
      <c r="A24" s="128"/>
      <c r="B24" s="384" t="s">
        <v>243</v>
      </c>
      <c r="C24" s="378">
        <v>9878.0769999999993</v>
      </c>
      <c r="D24" s="379">
        <v>7572.6229999999996</v>
      </c>
      <c r="E24" s="379">
        <v>17450.699999999997</v>
      </c>
      <c r="F24" s="380">
        <v>8.7162816097406477</v>
      </c>
      <c r="G24" s="380">
        <v>106.35375741284902</v>
      </c>
      <c r="H24" s="124"/>
      <c r="I24" s="124"/>
      <c r="J24" s="124"/>
      <c r="K24" s="124"/>
      <c r="L24" s="124"/>
      <c r="M24" s="124"/>
    </row>
    <row r="25" spans="1:13" ht="15.6" customHeight="1">
      <c r="A25" s="128"/>
      <c r="B25" s="384" t="s">
        <v>242</v>
      </c>
      <c r="C25" s="378">
        <v>4057.1469999999999</v>
      </c>
      <c r="D25" s="379">
        <v>3155.2910000000002</v>
      </c>
      <c r="E25" s="379">
        <v>7212.4380000000001</v>
      </c>
      <c r="F25" s="380">
        <v>9.9960665224677925</v>
      </c>
      <c r="G25" s="380">
        <v>108.99623765177245</v>
      </c>
      <c r="H25" s="124"/>
      <c r="I25" s="124"/>
      <c r="J25" s="124"/>
    </row>
    <row r="26" spans="1:13" ht="15.6" customHeight="1">
      <c r="A26" s="128"/>
      <c r="B26" s="384" t="s">
        <v>241</v>
      </c>
      <c r="C26" s="378">
        <v>851</v>
      </c>
      <c r="D26" s="379">
        <v>614.30700000000002</v>
      </c>
      <c r="E26" s="379">
        <v>1464.8020000000001</v>
      </c>
      <c r="F26" s="380">
        <v>11.818607973134979</v>
      </c>
      <c r="G26" s="380">
        <v>110.20459445998468</v>
      </c>
      <c r="H26" s="124"/>
      <c r="I26" s="124"/>
      <c r="J26" s="124"/>
    </row>
    <row r="27" spans="1:13" s="126" customFormat="1" ht="15.95" customHeight="1">
      <c r="A27" s="363"/>
      <c r="B27" s="385" t="s">
        <v>240</v>
      </c>
      <c r="C27" s="386"/>
      <c r="D27" s="386"/>
      <c r="E27" s="386"/>
      <c r="F27" s="383"/>
      <c r="G27" s="383"/>
      <c r="H27" s="124"/>
      <c r="I27" s="124"/>
      <c r="J27" s="124"/>
    </row>
    <row r="28" spans="1:13" ht="15.6" customHeight="1">
      <c r="A28" s="125"/>
      <c r="B28" s="387" t="s">
        <v>239</v>
      </c>
      <c r="C28" s="388">
        <v>2460.0340000000001</v>
      </c>
      <c r="D28" s="388">
        <v>1621.124</v>
      </c>
      <c r="E28" s="382">
        <v>4081.1580000000004</v>
      </c>
      <c r="F28" s="383">
        <v>8.7864631099309971</v>
      </c>
      <c r="G28" s="383">
        <v>115.82399294355241</v>
      </c>
      <c r="H28" s="124"/>
      <c r="I28" s="124"/>
      <c r="J28" s="124"/>
    </row>
    <row r="29" spans="1:13" ht="15.6" customHeight="1">
      <c r="A29" s="125"/>
      <c r="B29" s="123" t="s">
        <v>234</v>
      </c>
      <c r="C29" s="388">
        <v>608.22500000000002</v>
      </c>
      <c r="D29" s="388">
        <v>432.25099999999998</v>
      </c>
      <c r="E29" s="382">
        <v>1040.4760000000001</v>
      </c>
      <c r="F29" s="383">
        <v>13.328945333922443</v>
      </c>
      <c r="G29" s="383">
        <v>113.44715018110531</v>
      </c>
      <c r="H29" s="124"/>
      <c r="I29" s="124"/>
      <c r="J29" s="124"/>
    </row>
    <row r="30" spans="1:13" ht="15.6" customHeight="1">
      <c r="A30" s="125"/>
      <c r="B30" s="123" t="s">
        <v>235</v>
      </c>
      <c r="C30" s="388">
        <v>532.21400000000006</v>
      </c>
      <c r="D30" s="388">
        <v>473.214</v>
      </c>
      <c r="E30" s="382">
        <v>1005.4280000000001</v>
      </c>
      <c r="F30" s="383">
        <v>15.250801501799588</v>
      </c>
      <c r="G30" s="383">
        <v>120.93221297140479</v>
      </c>
      <c r="H30" s="124"/>
      <c r="I30" s="124"/>
      <c r="J30" s="124"/>
    </row>
    <row r="31" spans="1:13" ht="15.6" customHeight="1">
      <c r="A31" s="125"/>
      <c r="B31" s="387" t="s">
        <v>238</v>
      </c>
      <c r="C31" s="382">
        <v>510.4</v>
      </c>
      <c r="D31" s="382">
        <v>490.2</v>
      </c>
      <c r="E31" s="382">
        <v>1000.5999999999999</v>
      </c>
      <c r="F31" s="383">
        <v>2.719876578600763</v>
      </c>
      <c r="G31" s="383">
        <v>95.049738200001514</v>
      </c>
      <c r="H31" s="124"/>
      <c r="I31" s="124"/>
      <c r="J31" s="124"/>
    </row>
    <row r="32" spans="1:13" ht="15.6" customHeight="1">
      <c r="A32" s="125"/>
      <c r="B32" s="123" t="s">
        <v>237</v>
      </c>
      <c r="C32" s="388">
        <v>491.88</v>
      </c>
      <c r="D32" s="388">
        <v>420.62299999999999</v>
      </c>
      <c r="E32" s="382">
        <v>912.50299999999993</v>
      </c>
      <c r="F32" s="383">
        <v>16.592559538908379</v>
      </c>
      <c r="G32" s="383">
        <v>100.50632995045743</v>
      </c>
      <c r="H32" s="124"/>
      <c r="I32" s="124"/>
      <c r="J32" s="124"/>
    </row>
    <row r="33" spans="1:10" ht="15.6" customHeight="1">
      <c r="A33" s="125"/>
      <c r="B33" s="123" t="s">
        <v>236</v>
      </c>
      <c r="C33" s="388">
        <v>496.45699999999999</v>
      </c>
      <c r="D33" s="388">
        <v>372.02600000000001</v>
      </c>
      <c r="E33" s="382">
        <v>868.48299999999995</v>
      </c>
      <c r="F33" s="383">
        <v>13.935071724102963</v>
      </c>
      <c r="G33" s="383">
        <v>102.04937006634218</v>
      </c>
      <c r="H33" s="124"/>
      <c r="I33" s="124"/>
      <c r="J33" s="124"/>
    </row>
    <row r="34" spans="1:10" ht="15.6" customHeight="1">
      <c r="A34" s="125"/>
      <c r="B34" s="123" t="s">
        <v>232</v>
      </c>
      <c r="C34" s="388">
        <v>439.67700000000002</v>
      </c>
      <c r="D34" s="388">
        <v>393.38499999999999</v>
      </c>
      <c r="E34" s="382">
        <v>833.06200000000001</v>
      </c>
      <c r="F34" s="383">
        <v>11.218395398672504</v>
      </c>
      <c r="G34" s="383">
        <v>117.80572411189156</v>
      </c>
      <c r="H34" s="124"/>
      <c r="I34" s="124"/>
      <c r="J34" s="124"/>
    </row>
    <row r="35" spans="1:10" ht="15.6" customHeight="1">
      <c r="A35" s="125"/>
      <c r="B35" s="123" t="s">
        <v>233</v>
      </c>
      <c r="C35" s="388">
        <v>520.5</v>
      </c>
      <c r="D35" s="388">
        <v>231.60599999999999</v>
      </c>
      <c r="E35" s="382">
        <v>752.10599999999999</v>
      </c>
      <c r="F35" s="383">
        <v>8.2995008973122335</v>
      </c>
      <c r="G35" s="383">
        <v>103.71143602168256</v>
      </c>
      <c r="H35" s="124"/>
      <c r="I35" s="124"/>
      <c r="J35" s="124"/>
    </row>
    <row r="36" spans="1:10" ht="15.6" customHeight="1">
      <c r="A36" s="125"/>
      <c r="B36" s="123" t="s">
        <v>231</v>
      </c>
      <c r="C36" s="388">
        <v>358.91300000000001</v>
      </c>
      <c r="D36" s="388">
        <v>347.2</v>
      </c>
      <c r="E36" s="382">
        <v>706.11300000000006</v>
      </c>
      <c r="F36" s="383">
        <v>15.47371237569596</v>
      </c>
      <c r="G36" s="383">
        <v>102.93717609499026</v>
      </c>
      <c r="H36" s="124"/>
      <c r="I36" s="124"/>
      <c r="J36" s="124"/>
    </row>
    <row r="37" spans="1:10" ht="15.6" customHeight="1">
      <c r="A37" s="125"/>
      <c r="B37" s="123" t="s">
        <v>226</v>
      </c>
      <c r="C37" s="388">
        <v>430.27199999999999</v>
      </c>
      <c r="D37" s="388">
        <v>210.53</v>
      </c>
      <c r="E37" s="382">
        <v>640.80200000000002</v>
      </c>
      <c r="F37" s="383">
        <v>8.8146129540017029</v>
      </c>
      <c r="G37" s="383">
        <v>112.27229801824596</v>
      </c>
      <c r="H37" s="124"/>
      <c r="I37" s="124"/>
      <c r="J37" s="124"/>
    </row>
    <row r="38" spans="1:10" ht="15.6" customHeight="1">
      <c r="A38" s="125"/>
      <c r="B38" s="123" t="s">
        <v>230</v>
      </c>
      <c r="C38" s="388">
        <v>350.57</v>
      </c>
      <c r="D38" s="388">
        <v>280.68</v>
      </c>
      <c r="E38" s="382">
        <v>631.25</v>
      </c>
      <c r="F38" s="383">
        <v>9.4452393823913194</v>
      </c>
      <c r="G38" s="383">
        <v>126.07450429002827</v>
      </c>
      <c r="H38" s="124"/>
      <c r="I38" s="124"/>
      <c r="J38" s="124"/>
    </row>
    <row r="39" spans="1:10" ht="15.6" customHeight="1">
      <c r="A39" s="125"/>
      <c r="B39" s="123" t="s">
        <v>229</v>
      </c>
      <c r="C39" s="388">
        <v>306.15100000000001</v>
      </c>
      <c r="D39" s="388">
        <v>221.95599999999999</v>
      </c>
      <c r="E39" s="382">
        <v>528.10699999999997</v>
      </c>
      <c r="F39" s="383">
        <v>7.6426483357452959</v>
      </c>
      <c r="G39" s="383">
        <v>111.16380498914897</v>
      </c>
      <c r="H39" s="124"/>
      <c r="I39" s="124"/>
      <c r="J39" s="124"/>
    </row>
    <row r="40" spans="1:10" ht="15.6" customHeight="1">
      <c r="A40" s="125"/>
      <c r="B40" s="123" t="s">
        <v>227</v>
      </c>
      <c r="C40" s="388">
        <v>268.45299999999997</v>
      </c>
      <c r="D40" s="388">
        <v>231.34800000000001</v>
      </c>
      <c r="E40" s="382">
        <v>499.80099999999999</v>
      </c>
      <c r="F40" s="383">
        <v>11.63191102978978</v>
      </c>
      <c r="G40" s="383">
        <v>116.09725390358233</v>
      </c>
      <c r="H40" s="124"/>
      <c r="I40" s="124"/>
      <c r="J40" s="124"/>
    </row>
    <row r="41" spans="1:10" ht="15.6" customHeight="1">
      <c r="A41" s="125"/>
      <c r="B41" s="123" t="s">
        <v>228</v>
      </c>
      <c r="C41" s="388">
        <v>248.64699999999999</v>
      </c>
      <c r="D41" s="388">
        <v>207.49600000000001</v>
      </c>
      <c r="E41" s="382">
        <v>456.14300000000003</v>
      </c>
      <c r="F41" s="383">
        <v>5.5777044914569265</v>
      </c>
      <c r="G41" s="383">
        <v>102.27971908802269</v>
      </c>
      <c r="H41" s="124"/>
      <c r="I41" s="124"/>
      <c r="J41" s="124"/>
    </row>
    <row r="42" spans="1:10" ht="15.6" customHeight="1">
      <c r="A42" s="125"/>
      <c r="B42" s="123" t="s">
        <v>222</v>
      </c>
      <c r="C42" s="388">
        <v>270.90499999999997</v>
      </c>
      <c r="D42" s="388">
        <v>166.99100000000001</v>
      </c>
      <c r="E42" s="382">
        <v>437.89599999999996</v>
      </c>
      <c r="F42" s="383">
        <v>18.072763036631624</v>
      </c>
      <c r="G42" s="383">
        <v>114.95958394699051</v>
      </c>
      <c r="H42" s="124"/>
      <c r="I42" s="124"/>
      <c r="J42" s="124"/>
    </row>
    <row r="43" spans="1:10" ht="15.6" customHeight="1">
      <c r="A43" s="125"/>
      <c r="B43" s="123" t="s">
        <v>225</v>
      </c>
      <c r="C43" s="388">
        <v>229.46100000000001</v>
      </c>
      <c r="D43" s="388">
        <v>203.00700000000001</v>
      </c>
      <c r="E43" s="382">
        <v>432.46800000000002</v>
      </c>
      <c r="F43" s="383">
        <v>20.866378230969541</v>
      </c>
      <c r="G43" s="383">
        <v>110.95011108659625</v>
      </c>
      <c r="H43" s="124"/>
      <c r="I43" s="124"/>
      <c r="J43" s="124"/>
    </row>
    <row r="44" spans="1:10" ht="15.6" customHeight="1">
      <c r="A44" s="125"/>
      <c r="B44" s="123" t="s">
        <v>221</v>
      </c>
      <c r="C44" s="388">
        <v>240.91900000000001</v>
      </c>
      <c r="D44" s="388">
        <v>170.42</v>
      </c>
      <c r="E44" s="382">
        <v>411.339</v>
      </c>
      <c r="F44" s="383">
        <v>10.829167583710769</v>
      </c>
      <c r="G44" s="383">
        <v>120.19021739130436</v>
      </c>
      <c r="H44" s="124"/>
      <c r="I44" s="124"/>
      <c r="J44" s="124"/>
    </row>
    <row r="45" spans="1:10" ht="15.6" customHeight="1">
      <c r="A45" s="125"/>
      <c r="B45" s="123" t="s">
        <v>224</v>
      </c>
      <c r="C45" s="388">
        <v>224.27500000000001</v>
      </c>
      <c r="D45" s="388">
        <v>163.32499999999999</v>
      </c>
      <c r="E45" s="382">
        <v>387.6</v>
      </c>
      <c r="F45" s="383">
        <v>10.820583228319332</v>
      </c>
      <c r="G45" s="383">
        <v>104.68941599727744</v>
      </c>
      <c r="H45" s="124"/>
      <c r="I45" s="124"/>
      <c r="J45" s="124"/>
    </row>
    <row r="46" spans="1:10" ht="15.6" customHeight="1">
      <c r="A46" s="125"/>
      <c r="B46" s="123" t="s">
        <v>371</v>
      </c>
      <c r="C46" s="388">
        <v>183.25</v>
      </c>
      <c r="D46" s="388">
        <v>180.49100000000001</v>
      </c>
      <c r="E46" s="382">
        <v>363.74099999999999</v>
      </c>
      <c r="F46" s="383">
        <v>12.61926147652655</v>
      </c>
      <c r="G46" s="383">
        <v>150.69913700599494</v>
      </c>
      <c r="H46" s="124"/>
      <c r="I46" s="124"/>
      <c r="J46" s="124"/>
    </row>
    <row r="47" spans="1:10" ht="15.6" customHeight="1">
      <c r="A47" s="125"/>
      <c r="B47" s="123" t="s">
        <v>223</v>
      </c>
      <c r="C47" s="388">
        <v>206.61099999999999</v>
      </c>
      <c r="D47" s="388">
        <v>155.84399999999999</v>
      </c>
      <c r="E47" s="382">
        <v>362.45499999999998</v>
      </c>
      <c r="F47" s="383">
        <v>6.0694654087944988</v>
      </c>
      <c r="G47" s="383">
        <v>106.1442452426832</v>
      </c>
      <c r="H47" s="124"/>
      <c r="I47" s="124"/>
      <c r="J47" s="124"/>
    </row>
    <row r="48" spans="1:10" ht="15.6" customHeight="1">
      <c r="A48" s="125"/>
      <c r="B48" s="123" t="s">
        <v>372</v>
      </c>
      <c r="C48" s="388">
        <v>177.85599999999999</v>
      </c>
      <c r="D48" s="388">
        <v>175.65299999999999</v>
      </c>
      <c r="E48" s="382">
        <v>353.50900000000001</v>
      </c>
      <c r="F48" s="383">
        <v>14.794891937261212</v>
      </c>
      <c r="G48" s="383">
        <v>139.46228499289884</v>
      </c>
      <c r="H48" s="124"/>
      <c r="I48" s="124"/>
      <c r="J48" s="124"/>
    </row>
    <row r="49" spans="1:10" ht="15.6" customHeight="1">
      <c r="A49" s="125"/>
      <c r="B49" s="123" t="s">
        <v>373</v>
      </c>
      <c r="C49" s="388">
        <v>177.12700000000001</v>
      </c>
      <c r="D49" s="388">
        <v>163.762</v>
      </c>
      <c r="E49" s="382">
        <v>340.88900000000001</v>
      </c>
      <c r="F49" s="383">
        <v>11.981520658333576</v>
      </c>
      <c r="G49" s="383">
        <v>106.79714154132454</v>
      </c>
      <c r="H49" s="124"/>
      <c r="I49" s="124"/>
      <c r="J49" s="124"/>
    </row>
    <row r="50" spans="1:10">
      <c r="A50" s="125"/>
      <c r="B50" s="363"/>
      <c r="C50" s="363"/>
      <c r="D50" s="363"/>
      <c r="E50" s="363"/>
      <c r="F50" s="363"/>
      <c r="G50" s="363"/>
    </row>
    <row r="51" spans="1:10">
      <c r="A51" s="125"/>
      <c r="B51" s="363"/>
      <c r="C51" s="363"/>
      <c r="D51" s="363"/>
      <c r="E51" s="363"/>
      <c r="F51" s="363"/>
      <c r="G51" s="363"/>
    </row>
    <row r="52" spans="1:10">
      <c r="A52" s="125"/>
      <c r="B52" s="363"/>
      <c r="C52" s="363"/>
      <c r="D52" s="363"/>
      <c r="E52" s="363"/>
      <c r="F52" s="363"/>
      <c r="G52" s="363"/>
    </row>
    <row r="53" spans="1:10">
      <c r="A53" s="125"/>
      <c r="B53" s="363"/>
      <c r="C53" s="363"/>
      <c r="D53" s="363"/>
      <c r="E53" s="363"/>
      <c r="F53" s="363"/>
      <c r="G53" s="363"/>
    </row>
    <row r="54" spans="1:10">
      <c r="A54" s="125"/>
      <c r="B54" s="363"/>
      <c r="C54" s="363"/>
      <c r="D54" s="363"/>
      <c r="E54" s="363"/>
      <c r="F54" s="363"/>
      <c r="G54" s="363"/>
    </row>
    <row r="55" spans="1:10">
      <c r="A55" s="125"/>
      <c r="B55" s="363"/>
      <c r="C55" s="363"/>
      <c r="D55" s="363"/>
      <c r="E55" s="363"/>
      <c r="F55" s="363"/>
      <c r="G55" s="363"/>
    </row>
    <row r="56" spans="1:10">
      <c r="A56" s="125"/>
      <c r="B56" s="363"/>
      <c r="C56" s="363"/>
      <c r="D56" s="363"/>
      <c r="E56" s="363"/>
      <c r="F56" s="363"/>
      <c r="G56" s="363"/>
    </row>
    <row r="57" spans="1:10">
      <c r="A57" s="125"/>
      <c r="B57" s="363"/>
      <c r="C57" s="363"/>
      <c r="D57" s="363"/>
      <c r="E57" s="363"/>
      <c r="F57" s="363"/>
      <c r="G57" s="363"/>
    </row>
    <row r="58" spans="1:10">
      <c r="A58" s="125"/>
      <c r="B58" s="363"/>
      <c r="C58" s="363"/>
      <c r="D58" s="363"/>
      <c r="E58" s="363"/>
      <c r="F58" s="363"/>
      <c r="G58" s="363"/>
    </row>
    <row r="59" spans="1:10">
      <c r="A59" s="125"/>
      <c r="B59" s="363"/>
      <c r="C59" s="363"/>
      <c r="D59" s="363"/>
      <c r="E59" s="363"/>
      <c r="F59" s="363"/>
      <c r="G59" s="363"/>
    </row>
    <row r="60" spans="1:10">
      <c r="A60" s="125"/>
      <c r="B60" s="363"/>
      <c r="C60" s="363"/>
      <c r="D60" s="363"/>
      <c r="E60" s="363"/>
      <c r="F60" s="363"/>
      <c r="G60" s="363"/>
    </row>
    <row r="61" spans="1:10">
      <c r="A61" s="125"/>
      <c r="B61" s="363"/>
      <c r="C61" s="363"/>
      <c r="D61" s="363"/>
      <c r="E61" s="363"/>
      <c r="F61" s="363"/>
      <c r="G61" s="363"/>
    </row>
    <row r="62" spans="1:10">
      <c r="A62" s="125"/>
      <c r="B62" s="363"/>
      <c r="C62" s="363"/>
      <c r="D62" s="363"/>
      <c r="E62" s="363"/>
      <c r="F62" s="363"/>
      <c r="G62" s="363"/>
    </row>
    <row r="63" spans="1:10">
      <c r="A63" s="125"/>
      <c r="B63" s="363"/>
      <c r="C63" s="363"/>
      <c r="D63" s="363"/>
      <c r="E63" s="363"/>
      <c r="F63" s="363"/>
      <c r="G63" s="363"/>
    </row>
    <row r="64" spans="1:10">
      <c r="A64" s="125"/>
      <c r="B64" s="363"/>
      <c r="C64" s="363"/>
      <c r="D64" s="363"/>
      <c r="E64" s="363"/>
      <c r="F64" s="363"/>
      <c r="G64" s="363"/>
    </row>
    <row r="65" spans="1:7">
      <c r="A65" s="125"/>
      <c r="B65" s="363"/>
      <c r="C65" s="363"/>
      <c r="D65" s="363"/>
      <c r="E65" s="363"/>
      <c r="F65" s="363"/>
      <c r="G65" s="363"/>
    </row>
    <row r="66" spans="1:7">
      <c r="A66" s="125"/>
      <c r="B66" s="363"/>
      <c r="C66" s="363"/>
      <c r="D66" s="363"/>
      <c r="E66" s="363"/>
      <c r="F66" s="363"/>
      <c r="G66" s="363"/>
    </row>
    <row r="67" spans="1:7">
      <c r="A67" s="125"/>
      <c r="B67" s="363"/>
      <c r="C67" s="363"/>
      <c r="D67" s="363"/>
      <c r="E67" s="363"/>
      <c r="F67" s="363"/>
      <c r="G67" s="363"/>
    </row>
    <row r="68" spans="1:7">
      <c r="A68" s="125"/>
      <c r="B68" s="363"/>
      <c r="C68" s="363"/>
      <c r="D68" s="363"/>
      <c r="E68" s="363"/>
      <c r="F68" s="363"/>
      <c r="G68" s="363"/>
    </row>
    <row r="69" spans="1:7">
      <c r="A69" s="125"/>
      <c r="B69" s="363"/>
      <c r="C69" s="363"/>
      <c r="D69" s="363"/>
      <c r="E69" s="363"/>
      <c r="F69" s="363"/>
      <c r="G69" s="363"/>
    </row>
    <row r="70" spans="1:7">
      <c r="A70" s="125"/>
      <c r="B70" s="363"/>
      <c r="C70" s="363"/>
      <c r="D70" s="363"/>
      <c r="E70" s="363"/>
      <c r="F70" s="363"/>
      <c r="G70" s="363"/>
    </row>
    <row r="71" spans="1:7">
      <c r="A71" s="125"/>
      <c r="B71" s="363"/>
      <c r="C71" s="363"/>
      <c r="D71" s="363"/>
      <c r="E71" s="363"/>
      <c r="F71" s="363"/>
      <c r="G71" s="363"/>
    </row>
    <row r="72" spans="1:7">
      <c r="A72" s="389"/>
      <c r="B72" s="389"/>
      <c r="C72" s="389"/>
      <c r="D72" s="389"/>
      <c r="E72" s="389"/>
      <c r="F72" s="389"/>
      <c r="G72" s="363"/>
    </row>
    <row r="73" spans="1:7">
      <c r="A73" s="389"/>
      <c r="B73" s="389"/>
      <c r="C73" s="389"/>
      <c r="D73" s="389"/>
      <c r="E73" s="389"/>
      <c r="F73" s="389"/>
      <c r="G73" s="363"/>
    </row>
    <row r="74" spans="1:7">
      <c r="A74" s="389"/>
      <c r="B74" s="389"/>
      <c r="C74" s="389"/>
      <c r="D74" s="389"/>
      <c r="E74" s="389"/>
      <c r="F74" s="389"/>
      <c r="G74" s="363"/>
    </row>
    <row r="75" spans="1:7">
      <c r="A75" s="389"/>
      <c r="B75" s="389"/>
      <c r="C75" s="389"/>
      <c r="D75" s="389"/>
      <c r="E75" s="389"/>
      <c r="F75" s="389"/>
      <c r="G75" s="363"/>
    </row>
    <row r="76" spans="1:7">
      <c r="A76" s="389"/>
      <c r="B76" s="389"/>
      <c r="C76" s="389"/>
      <c r="D76" s="389"/>
      <c r="E76" s="389"/>
      <c r="F76" s="389"/>
      <c r="G76" s="363"/>
    </row>
    <row r="77" spans="1:7">
      <c r="A77" s="389"/>
      <c r="B77" s="389"/>
      <c r="C77" s="389"/>
      <c r="D77" s="389"/>
      <c r="E77" s="389"/>
      <c r="F77" s="389"/>
      <c r="G77" s="363"/>
    </row>
    <row r="78" spans="1:7">
      <c r="A78" s="389"/>
      <c r="B78" s="389"/>
      <c r="C78" s="389"/>
      <c r="D78" s="389"/>
      <c r="E78" s="389"/>
      <c r="F78" s="389"/>
      <c r="G78" s="363"/>
    </row>
    <row r="79" spans="1:7">
      <c r="A79" s="363"/>
      <c r="B79" s="363"/>
      <c r="C79" s="363"/>
      <c r="D79" s="363"/>
      <c r="E79" s="363"/>
      <c r="F79" s="363"/>
      <c r="G79" s="363"/>
    </row>
    <row r="80" spans="1:7">
      <c r="A80" s="363"/>
      <c r="B80" s="363"/>
      <c r="C80" s="363"/>
      <c r="D80" s="363"/>
      <c r="E80" s="363"/>
      <c r="F80" s="363"/>
      <c r="G80" s="363"/>
    </row>
    <row r="81" spans="1:7">
      <c r="A81" s="363"/>
      <c r="B81" s="363"/>
      <c r="C81" s="363"/>
      <c r="D81" s="363"/>
      <c r="E81" s="363"/>
      <c r="F81" s="363"/>
      <c r="G81" s="363"/>
    </row>
    <row r="82" spans="1:7">
      <c r="A82" s="363"/>
      <c r="B82" s="363"/>
      <c r="C82" s="363"/>
      <c r="D82" s="363"/>
      <c r="E82" s="363"/>
      <c r="F82" s="363"/>
      <c r="G82" s="363"/>
    </row>
    <row r="83" spans="1:7">
      <c r="A83" s="363"/>
      <c r="B83" s="363"/>
      <c r="C83" s="363"/>
      <c r="D83" s="363"/>
      <c r="E83" s="363"/>
      <c r="F83" s="363"/>
      <c r="G83" s="363"/>
    </row>
    <row r="84" spans="1:7">
      <c r="A84" s="363"/>
      <c r="B84" s="363"/>
      <c r="C84" s="363"/>
      <c r="D84" s="363"/>
      <c r="E84" s="363"/>
      <c r="F84" s="363"/>
      <c r="G84" s="363"/>
    </row>
    <row r="85" spans="1:7">
      <c r="A85" s="363"/>
      <c r="B85" s="363"/>
      <c r="C85" s="363"/>
      <c r="D85" s="363"/>
      <c r="E85" s="363"/>
      <c r="F85" s="363"/>
      <c r="G85" s="363"/>
    </row>
    <row r="86" spans="1:7">
      <c r="A86" s="363"/>
      <c r="B86" s="363"/>
      <c r="C86" s="363"/>
      <c r="D86" s="363"/>
      <c r="E86" s="363"/>
      <c r="F86" s="363"/>
      <c r="G86" s="363"/>
    </row>
    <row r="87" spans="1:7">
      <c r="A87" s="363"/>
      <c r="B87" s="363"/>
      <c r="C87" s="363"/>
      <c r="D87" s="363"/>
      <c r="E87" s="363"/>
      <c r="F87" s="363"/>
      <c r="G87" s="363"/>
    </row>
    <row r="88" spans="1:7">
      <c r="A88" s="363"/>
      <c r="B88" s="363"/>
      <c r="C88" s="363"/>
      <c r="D88" s="363"/>
      <c r="E88" s="363"/>
      <c r="F88" s="363"/>
      <c r="G88" s="363"/>
    </row>
    <row r="89" spans="1:7">
      <c r="A89" s="363"/>
      <c r="B89" s="363"/>
      <c r="C89" s="363"/>
      <c r="D89" s="363"/>
      <c r="E89" s="363"/>
      <c r="F89" s="363"/>
      <c r="G89" s="363"/>
    </row>
    <row r="90" spans="1:7">
      <c r="A90" s="363"/>
      <c r="B90" s="363"/>
      <c r="C90" s="363"/>
      <c r="D90" s="363"/>
      <c r="E90" s="363"/>
      <c r="F90" s="363"/>
      <c r="G90" s="363"/>
    </row>
    <row r="91" spans="1:7">
      <c r="A91" s="363"/>
      <c r="B91" s="363"/>
      <c r="C91" s="363"/>
      <c r="D91" s="363"/>
      <c r="E91" s="363"/>
      <c r="F91" s="363"/>
      <c r="G91" s="363"/>
    </row>
    <row r="92" spans="1:7">
      <c r="A92" s="363"/>
      <c r="B92" s="363"/>
      <c r="C92" s="363"/>
      <c r="D92" s="363"/>
      <c r="E92" s="363"/>
      <c r="F92" s="363"/>
      <c r="G92" s="363"/>
    </row>
    <row r="93" spans="1:7">
      <c r="A93" s="363"/>
      <c r="B93" s="363"/>
      <c r="C93" s="363"/>
      <c r="D93" s="363"/>
      <c r="E93" s="363"/>
      <c r="F93" s="363"/>
      <c r="G93" s="363"/>
    </row>
    <row r="94" spans="1:7">
      <c r="A94" s="363"/>
      <c r="B94" s="363"/>
      <c r="C94" s="363"/>
      <c r="D94" s="363"/>
      <c r="E94" s="363"/>
      <c r="F94" s="363"/>
      <c r="G94" s="363"/>
    </row>
    <row r="95" spans="1:7">
      <c r="A95" s="363"/>
      <c r="B95" s="363"/>
      <c r="C95" s="363"/>
      <c r="D95" s="363"/>
      <c r="E95" s="363"/>
      <c r="F95" s="363"/>
      <c r="G95" s="363"/>
    </row>
    <row r="96" spans="1:7">
      <c r="A96" s="363"/>
      <c r="B96" s="363"/>
      <c r="C96" s="363"/>
      <c r="D96" s="363"/>
      <c r="E96" s="363"/>
      <c r="F96" s="363"/>
      <c r="G96" s="363"/>
    </row>
    <row r="97" spans="1:7">
      <c r="A97" s="363"/>
      <c r="B97" s="363"/>
      <c r="C97" s="363"/>
      <c r="D97" s="363"/>
      <c r="E97" s="363"/>
      <c r="F97" s="363"/>
      <c r="G97" s="363"/>
    </row>
    <row r="98" spans="1:7">
      <c r="A98" s="363"/>
      <c r="B98" s="363"/>
      <c r="C98" s="363"/>
      <c r="D98" s="363"/>
      <c r="E98" s="363"/>
      <c r="F98" s="363"/>
      <c r="G98" s="363"/>
    </row>
    <row r="99" spans="1:7">
      <c r="A99" s="363"/>
      <c r="B99" s="363"/>
      <c r="C99" s="363"/>
      <c r="D99" s="363"/>
      <c r="E99" s="363"/>
      <c r="F99" s="363"/>
      <c r="G99" s="363"/>
    </row>
    <row r="100" spans="1:7">
      <c r="A100" s="363"/>
      <c r="B100" s="363"/>
      <c r="C100" s="363"/>
      <c r="D100" s="363"/>
      <c r="E100" s="363"/>
      <c r="F100" s="363"/>
      <c r="G100" s="363"/>
    </row>
    <row r="101" spans="1:7">
      <c r="A101" s="363"/>
      <c r="B101" s="363"/>
      <c r="C101" s="363"/>
      <c r="D101" s="363"/>
      <c r="E101" s="363"/>
      <c r="F101" s="363"/>
      <c r="G101" s="363"/>
    </row>
    <row r="102" spans="1:7">
      <c r="A102" s="363"/>
      <c r="B102" s="363"/>
      <c r="C102" s="363"/>
      <c r="D102" s="363"/>
      <c r="E102" s="363"/>
      <c r="F102" s="363"/>
      <c r="G102" s="363"/>
    </row>
    <row r="103" spans="1:7">
      <c r="A103" s="363"/>
      <c r="B103" s="363"/>
      <c r="C103" s="363"/>
      <c r="D103" s="363"/>
      <c r="E103" s="363"/>
      <c r="F103" s="363"/>
      <c r="G103" s="363"/>
    </row>
    <row r="104" spans="1:7">
      <c r="A104" s="363"/>
      <c r="B104" s="363"/>
      <c r="C104" s="363"/>
      <c r="D104" s="363"/>
      <c r="E104" s="363"/>
      <c r="F104" s="363"/>
      <c r="G104" s="363"/>
    </row>
    <row r="105" spans="1:7">
      <c r="A105" s="363"/>
      <c r="B105" s="363"/>
      <c r="C105" s="363"/>
      <c r="D105" s="363"/>
      <c r="E105" s="363"/>
      <c r="F105" s="363"/>
      <c r="G105" s="363"/>
    </row>
    <row r="106" spans="1:7">
      <c r="A106" s="363"/>
      <c r="B106" s="363"/>
      <c r="C106" s="363"/>
      <c r="D106" s="363"/>
      <c r="E106" s="363"/>
      <c r="F106" s="363"/>
      <c r="G106" s="363"/>
    </row>
    <row r="107" spans="1:7">
      <c r="A107" s="363"/>
      <c r="B107" s="363"/>
      <c r="C107" s="363"/>
      <c r="D107" s="363"/>
      <c r="E107" s="363"/>
      <c r="F107" s="363"/>
      <c r="G107" s="363"/>
    </row>
    <row r="108" spans="1:7">
      <c r="A108" s="363"/>
      <c r="B108" s="363"/>
      <c r="C108" s="363"/>
      <c r="D108" s="363"/>
      <c r="E108" s="363"/>
      <c r="F108" s="363"/>
      <c r="G108" s="363"/>
    </row>
    <row r="109" spans="1:7">
      <c r="A109" s="363"/>
      <c r="B109" s="363"/>
      <c r="C109" s="363"/>
      <c r="D109" s="363"/>
      <c r="E109" s="363"/>
      <c r="F109" s="363"/>
      <c r="G109" s="363"/>
    </row>
  </sheetData>
  <pageMargins left="0.86614173228346503" right="0.39370078740157499" top="0.74803149606299202" bottom="0.59055118110236204" header="0.31496062992126" footer="0.511811023622047"/>
  <pageSetup paperSize="9" firstPageNumber="16" orientation="portrait" r:id="rId1"/>
  <headerFooter alignWithMargins="0">
    <oddHeader>&amp;C&amp;"Times New Roman,Regular"&amp;12&amp;P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01NN</vt:lpstr>
      <vt:lpstr>7.IIPthang</vt:lpstr>
      <vt:lpstr>9.SPCNthang</vt:lpstr>
      <vt:lpstr>12.LĐCN</vt:lpstr>
      <vt:lpstr>13.DNthanhlapmoi</vt:lpstr>
      <vt:lpstr>DN1</vt:lpstr>
      <vt:lpstr>DN1 (3)</vt:lpstr>
      <vt:lpstr>DN1 (2)</vt:lpstr>
      <vt:lpstr>VonDT</vt:lpstr>
      <vt:lpstr>05DTNN</vt:lpstr>
      <vt:lpstr>tongmuc-OK</vt:lpstr>
      <vt:lpstr>18XK (2)</vt:lpstr>
      <vt:lpstr>19NK (2)</vt:lpstr>
      <vt:lpstr>CPI</vt:lpstr>
      <vt:lpstr>VT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huyenntt</dc:creator>
  <cp:lastModifiedBy>Nguyễn Thu Oanh</cp:lastModifiedBy>
  <cp:lastPrinted>2019-02-27T05:44:33Z</cp:lastPrinted>
  <dcterms:created xsi:type="dcterms:W3CDTF">2018-01-24T01:55:04Z</dcterms:created>
  <dcterms:modified xsi:type="dcterms:W3CDTF">2019-02-27T05:48:13Z</dcterms:modified>
</cp:coreProperties>
</file>