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055" windowHeight="7950" firstSheet="8" activeTab="16"/>
  </bookViews>
  <sheets>
    <sheet name="01NN (2)" sheetId="13" r:id="rId1"/>
    <sheet name="7.IIPthang" sheetId="10" r:id="rId2"/>
    <sheet name="9.SPCNthang" sheetId="11" r:id="rId3"/>
    <sheet name="12.LĐCN" sheetId="12" r:id="rId4"/>
    <sheet name="DN1" sheetId="14" r:id="rId5"/>
    <sheet name="14. DN quay lai hoat dong" sheetId="15" r:id="rId6"/>
    <sheet name="15. DN Ngừng có thời hạn" sheetId="16" r:id="rId7"/>
    <sheet name="16.DN giải thể" sheetId="17" r:id="rId8"/>
    <sheet name="VonDT" sheetId="8" r:id="rId9"/>
    <sheet name="FDI" sheetId="9" r:id="rId10"/>
    <sheet name="22-23.Tongmuc" sheetId="7" r:id="rId11"/>
    <sheet name="xuat khau thang" sheetId="5" r:id="rId12"/>
    <sheet name="nhập khẩu tháng" sheetId="6" r:id="rId13"/>
    <sheet name="CPI" sheetId="19" r:id="rId14"/>
    <sheet name="Sheet1 (2)" sheetId="4" r:id="rId15"/>
    <sheet name="Sheet18" sheetId="18" r:id="rId16"/>
    <sheet name="Sheet1" sheetId="1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\0" localSheetId="0">'[1]PNT-QUOT-#3'!#REF!</definedName>
    <definedName name="\0" localSheetId="5">'[2]PNT-QUOT-#3'!#REF!</definedName>
    <definedName name="\0" localSheetId="6">'[2]PNT-QUOT-#3'!#REF!</definedName>
    <definedName name="\0" localSheetId="7">'[2]PNT-QUOT-#3'!#REF!</definedName>
    <definedName name="\0" localSheetId="10">'[2]PNT-QUOT-#3'!#REF!</definedName>
    <definedName name="\0" localSheetId="13">'[1]PNT-QUOT-#3'!#REF!</definedName>
    <definedName name="\0" localSheetId="4">'[2]PNT-QUOT-#3'!#REF!</definedName>
    <definedName name="\0" localSheetId="9">'[1]PNT-QUOT-#3'!#REF!</definedName>
    <definedName name="\0" localSheetId="8">'[1]PNT-QUOT-#3'!#REF!</definedName>
    <definedName name="\0">'[1]PNT-QUOT-#3'!#REF!</definedName>
    <definedName name="\z" localSheetId="0">'[1]COAT&amp;WRAP-QIOT-#3'!#REF!</definedName>
    <definedName name="\z" localSheetId="5">'[2]COAT&amp;WRAP-QIOT-#3'!#REF!</definedName>
    <definedName name="\z" localSheetId="6">'[2]COAT&amp;WRAP-QIOT-#3'!#REF!</definedName>
    <definedName name="\z" localSheetId="7">'[2]COAT&amp;WRAP-QIOT-#3'!#REF!</definedName>
    <definedName name="\z" localSheetId="10">'[2]COAT&amp;WRAP-QIOT-#3'!#REF!</definedName>
    <definedName name="\z" localSheetId="13">'[1]COAT&amp;WRAP-QIOT-#3'!#REF!</definedName>
    <definedName name="\z" localSheetId="4">'[2]COAT&amp;WRAP-QIOT-#3'!#REF!</definedName>
    <definedName name="\z" localSheetId="9">'[1]COAT&amp;WRAP-QIOT-#3'!#REF!</definedName>
    <definedName name="\z" localSheetId="8">'[1]COAT&amp;WRAP-QIOT-#3'!#REF!</definedName>
    <definedName name="\z">'[1]COAT&amp;WRAP-QIOT-#3'!#REF!</definedName>
    <definedName name="_________h1" localSheetId="0" hidden="1">{"'TDTGT (theo Dphuong)'!$A$4:$F$75"}</definedName>
    <definedName name="_________h1" localSheetId="7" hidden="1">{"'TDTGT (theo Dphuong)'!$A$4:$F$75"}</definedName>
    <definedName name="_________h1" localSheetId="10" hidden="1">{"'TDTGT (theo Dphuong)'!$A$4:$F$75"}</definedName>
    <definedName name="_________h1" localSheetId="13" hidden="1">{"'TDTGT (theo Dphuong)'!$A$4:$F$75"}</definedName>
    <definedName name="_________h1" localSheetId="4" hidden="1">{"'TDTGT (theo Dphuong)'!$A$4:$F$75"}</definedName>
    <definedName name="_________h1" localSheetId="9" hidden="1">{"'TDTGT (theo Dphuong)'!$A$4:$F$75"}</definedName>
    <definedName name="_________h1" localSheetId="8" hidden="1">{"'TDTGT (theo Dphuong)'!$A$4:$F$75"}</definedName>
    <definedName name="_________h1" hidden="1">{"'TDTGT (theo Dphuong)'!$A$4:$F$75"}</definedName>
    <definedName name="________h1" localSheetId="0" hidden="1">{"'TDTGT (theo Dphuong)'!$A$4:$F$75"}</definedName>
    <definedName name="________h1" localSheetId="7" hidden="1">{"'TDTGT (theo Dphuong)'!$A$4:$F$75"}</definedName>
    <definedName name="________h1" localSheetId="10" hidden="1">{"'TDTGT (theo Dphuong)'!$A$4:$F$75"}</definedName>
    <definedName name="________h1" localSheetId="13" hidden="1">{"'TDTGT (theo Dphuong)'!$A$4:$F$75"}</definedName>
    <definedName name="________h1" localSheetId="4" hidden="1">{"'TDTGT (theo Dphuong)'!$A$4:$F$75"}</definedName>
    <definedName name="________h1" localSheetId="9" hidden="1">{"'TDTGT (theo Dphuong)'!$A$4:$F$75"}</definedName>
    <definedName name="________h1" localSheetId="8" hidden="1">{"'TDTGT (theo Dphuong)'!$A$4:$F$75"}</definedName>
    <definedName name="________h1" hidden="1">{"'TDTGT (theo Dphuong)'!$A$4:$F$75"}</definedName>
    <definedName name="_______h1" localSheetId="0" hidden="1">{"'TDTGT (theo Dphuong)'!$A$4:$F$75"}</definedName>
    <definedName name="_______h1" localSheetId="7" hidden="1">{"'TDTGT (theo Dphuong)'!$A$4:$F$75"}</definedName>
    <definedName name="_______h1" localSheetId="10" hidden="1">{"'TDTGT (theo Dphuong)'!$A$4:$F$75"}</definedName>
    <definedName name="_______h1" localSheetId="13" hidden="1">{"'TDTGT (theo Dphuong)'!$A$4:$F$75"}</definedName>
    <definedName name="_______h1" localSheetId="4" hidden="1">{"'TDTGT (theo Dphuong)'!$A$4:$F$75"}</definedName>
    <definedName name="_______h1" localSheetId="9" hidden="1">{"'TDTGT (theo Dphuong)'!$A$4:$F$75"}</definedName>
    <definedName name="_______h1" localSheetId="8" hidden="1">{"'TDTGT (theo Dphuong)'!$A$4:$F$75"}</definedName>
    <definedName name="_______h1" hidden="1">{"'TDTGT (theo Dphuong)'!$A$4:$F$75"}</definedName>
    <definedName name="______B5" localSheetId="0" hidden="1">{#N/A,#N/A,FALSE,"Chung"}</definedName>
    <definedName name="______B5" localSheetId="7" hidden="1">{#N/A,#N/A,FALSE,"Chung"}</definedName>
    <definedName name="______B5" localSheetId="10" hidden="1">{#N/A,#N/A,FALSE,"Chung"}</definedName>
    <definedName name="______B5" localSheetId="13" hidden="1">{#N/A,#N/A,FALSE,"Chung"}</definedName>
    <definedName name="______B5" localSheetId="4" hidden="1">{#N/A,#N/A,FALSE,"Chung"}</definedName>
    <definedName name="______B5" localSheetId="9" hidden="1">{#N/A,#N/A,FALSE,"Chung"}</definedName>
    <definedName name="______B5" localSheetId="8" hidden="1">{#N/A,#N/A,FALSE,"Chung"}</definedName>
    <definedName name="______B5" hidden="1">{#N/A,#N/A,FALSE,"Chung"}</definedName>
    <definedName name="______h1" localSheetId="0" hidden="1">{"'TDTGT (theo Dphuong)'!$A$4:$F$75"}</definedName>
    <definedName name="______h1" localSheetId="7" hidden="1">{"'TDTGT (theo Dphuong)'!$A$4:$F$75"}</definedName>
    <definedName name="______h1" localSheetId="10" hidden="1">{"'TDTGT (theo Dphuong)'!$A$4:$F$75"}</definedName>
    <definedName name="______h1" localSheetId="13" hidden="1">{"'TDTGT (theo Dphuong)'!$A$4:$F$75"}</definedName>
    <definedName name="______h1" localSheetId="4" hidden="1">{"'TDTGT (theo Dphuong)'!$A$4:$F$75"}</definedName>
    <definedName name="______h1" localSheetId="9" hidden="1">{"'TDTGT (theo Dphuong)'!$A$4:$F$75"}</definedName>
    <definedName name="______h1" localSheetId="8" hidden="1">{"'TDTGT (theo Dphuong)'!$A$4:$F$75"}</definedName>
    <definedName name="______h1" hidden="1">{"'TDTGT (theo Dphuong)'!$A$4:$F$75"}</definedName>
    <definedName name="______h2" localSheetId="0" hidden="1">{"'TDTGT (theo Dphuong)'!$A$4:$F$75"}</definedName>
    <definedName name="______h2" localSheetId="7" hidden="1">{"'TDTGT (theo Dphuong)'!$A$4:$F$75"}</definedName>
    <definedName name="______h2" localSheetId="10" hidden="1">{"'TDTGT (theo Dphuong)'!$A$4:$F$75"}</definedName>
    <definedName name="______h2" localSheetId="13" hidden="1">{"'TDTGT (theo Dphuong)'!$A$4:$F$75"}</definedName>
    <definedName name="______h2" localSheetId="4" hidden="1">{"'TDTGT (theo Dphuong)'!$A$4:$F$75"}</definedName>
    <definedName name="______h2" localSheetId="9" hidden="1">{"'TDTGT (theo Dphuong)'!$A$4:$F$75"}</definedName>
    <definedName name="______h2" localSheetId="8" hidden="1">{"'TDTGT (theo Dphuong)'!$A$4:$F$75"}</definedName>
    <definedName name="______h2" hidden="1">{"'TDTGT (theo Dphuong)'!$A$4:$F$75"}</definedName>
    <definedName name="_____B5" localSheetId="0" hidden="1">{#N/A,#N/A,FALSE,"Chung"}</definedName>
    <definedName name="_____B5" localSheetId="7" hidden="1">{#N/A,#N/A,FALSE,"Chung"}</definedName>
    <definedName name="_____B5" localSheetId="10" hidden="1">{#N/A,#N/A,FALSE,"Chung"}</definedName>
    <definedName name="_____B5" localSheetId="13" hidden="1">{#N/A,#N/A,FALSE,"Chung"}</definedName>
    <definedName name="_____B5" localSheetId="4" hidden="1">{#N/A,#N/A,FALSE,"Chung"}</definedName>
    <definedName name="_____B5" localSheetId="9" hidden="1">{#N/A,#N/A,FALSE,"Chung"}</definedName>
    <definedName name="_____B5" localSheetId="8" hidden="1">{#N/A,#N/A,FALSE,"Chung"}</definedName>
    <definedName name="_____B5" hidden="1">{#N/A,#N/A,FALSE,"Chung"}</definedName>
    <definedName name="_____h1" localSheetId="0" hidden="1">{"'TDTGT (theo Dphuong)'!$A$4:$F$75"}</definedName>
    <definedName name="_____h1" localSheetId="7" hidden="1">{"'TDTGT (theo Dphuong)'!$A$4:$F$75"}</definedName>
    <definedName name="_____h1" localSheetId="10" hidden="1">{"'TDTGT (theo Dphuong)'!$A$4:$F$75"}</definedName>
    <definedName name="_____h1" localSheetId="13" hidden="1">{"'TDTGT (theo Dphuong)'!$A$4:$F$75"}</definedName>
    <definedName name="_____h1" localSheetId="4" hidden="1">{"'TDTGT (theo Dphuong)'!$A$4:$F$75"}</definedName>
    <definedName name="_____h1" localSheetId="9" hidden="1">{"'TDTGT (theo Dphuong)'!$A$4:$F$75"}</definedName>
    <definedName name="_____h1" localSheetId="8" hidden="1">{"'TDTGT (theo Dphuong)'!$A$4:$F$75"}</definedName>
    <definedName name="_____h1" hidden="1">{"'TDTGT (theo Dphuong)'!$A$4:$F$75"}</definedName>
    <definedName name="_____h2" localSheetId="0" hidden="1">{"'TDTGT (theo Dphuong)'!$A$4:$F$75"}</definedName>
    <definedName name="_____h2" localSheetId="7" hidden="1">{"'TDTGT (theo Dphuong)'!$A$4:$F$75"}</definedName>
    <definedName name="_____h2" localSheetId="10" hidden="1">{"'TDTGT (theo Dphuong)'!$A$4:$F$75"}</definedName>
    <definedName name="_____h2" localSheetId="13" hidden="1">{"'TDTGT (theo Dphuong)'!$A$4:$F$75"}</definedName>
    <definedName name="_____h2" localSheetId="4" hidden="1">{"'TDTGT (theo Dphuong)'!$A$4:$F$75"}</definedName>
    <definedName name="_____h2" localSheetId="9" hidden="1">{"'TDTGT (theo Dphuong)'!$A$4:$F$75"}</definedName>
    <definedName name="_____h2" localSheetId="8" hidden="1">{"'TDTGT (theo Dphuong)'!$A$4:$F$75"}</definedName>
    <definedName name="_____h2" hidden="1">{"'TDTGT (theo Dphuong)'!$A$4:$F$75"}</definedName>
    <definedName name="____B5" localSheetId="0" hidden="1">{#N/A,#N/A,FALSE,"Chung"}</definedName>
    <definedName name="____B5" localSheetId="7" hidden="1">{#N/A,#N/A,FALSE,"Chung"}</definedName>
    <definedName name="____B5" localSheetId="10" hidden="1">{#N/A,#N/A,FALSE,"Chung"}</definedName>
    <definedName name="____B5" localSheetId="13" hidden="1">{#N/A,#N/A,FALSE,"Chung"}</definedName>
    <definedName name="____B5" localSheetId="4" hidden="1">{#N/A,#N/A,FALSE,"Chung"}</definedName>
    <definedName name="____B5" localSheetId="9" hidden="1">{#N/A,#N/A,FALSE,"Chung"}</definedName>
    <definedName name="____B5" localSheetId="8" hidden="1">{#N/A,#N/A,FALSE,"Chung"}</definedName>
    <definedName name="____B5" hidden="1">{#N/A,#N/A,FALSE,"Chung"}</definedName>
    <definedName name="____h1" localSheetId="0" hidden="1">{"'TDTGT (theo Dphuong)'!$A$4:$F$75"}</definedName>
    <definedName name="____h1" localSheetId="7" hidden="1">{"'TDTGT (theo Dphuong)'!$A$4:$F$75"}</definedName>
    <definedName name="____h1" localSheetId="10" hidden="1">{"'TDTGT (theo Dphuong)'!$A$4:$F$75"}</definedName>
    <definedName name="____h1" localSheetId="13" hidden="1">{"'TDTGT (theo Dphuong)'!$A$4:$F$75"}</definedName>
    <definedName name="____h1" localSheetId="4" hidden="1">{"'TDTGT (theo Dphuong)'!$A$4:$F$75"}</definedName>
    <definedName name="____h1" localSheetId="9" hidden="1">{"'TDTGT (theo Dphuong)'!$A$4:$F$75"}</definedName>
    <definedName name="____h1" localSheetId="8" hidden="1">{"'TDTGT (theo Dphuong)'!$A$4:$F$75"}</definedName>
    <definedName name="____h1" hidden="1">{"'TDTGT (theo Dphuong)'!$A$4:$F$75"}</definedName>
    <definedName name="____h2" localSheetId="0" hidden="1">{"'TDTGT (theo Dphuong)'!$A$4:$F$75"}</definedName>
    <definedName name="____h2" localSheetId="7" hidden="1">{"'TDTGT (theo Dphuong)'!$A$4:$F$75"}</definedName>
    <definedName name="____h2" localSheetId="10" hidden="1">{"'TDTGT (theo Dphuong)'!$A$4:$F$75"}</definedName>
    <definedName name="____h2" localSheetId="13" hidden="1">{"'TDTGT (theo Dphuong)'!$A$4:$F$75"}</definedName>
    <definedName name="____h2" localSheetId="4" hidden="1">{"'TDTGT (theo Dphuong)'!$A$4:$F$75"}</definedName>
    <definedName name="____h2" localSheetId="9" hidden="1">{"'TDTGT (theo Dphuong)'!$A$4:$F$75"}</definedName>
    <definedName name="____h2" localSheetId="8" hidden="1">{"'TDTGT (theo Dphuong)'!$A$4:$F$75"}</definedName>
    <definedName name="____h2" hidden="1">{"'TDTGT (theo Dphuong)'!$A$4:$F$75"}</definedName>
    <definedName name="___B5" localSheetId="0" hidden="1">{#N/A,#N/A,FALSE,"Chung"}</definedName>
    <definedName name="___B5" localSheetId="7" hidden="1">{#N/A,#N/A,FALSE,"Chung"}</definedName>
    <definedName name="___B5" localSheetId="10" hidden="1">{#N/A,#N/A,FALSE,"Chung"}</definedName>
    <definedName name="___B5" localSheetId="13" hidden="1">{#N/A,#N/A,FALSE,"Chung"}</definedName>
    <definedName name="___B5" localSheetId="4" hidden="1">{#N/A,#N/A,FALSE,"Chung"}</definedName>
    <definedName name="___B5" localSheetId="9" hidden="1">{#N/A,#N/A,FALSE,"Chung"}</definedName>
    <definedName name="___B5" localSheetId="8" hidden="1">{#N/A,#N/A,FALSE,"Chung"}</definedName>
    <definedName name="___B5" hidden="1">{#N/A,#N/A,FALSE,"Chung"}</definedName>
    <definedName name="___h1" localSheetId="0" hidden="1">{"'TDTGT (theo Dphuong)'!$A$4:$F$75"}</definedName>
    <definedName name="___h1" localSheetId="7" hidden="1">{"'TDTGT (theo Dphuong)'!$A$4:$F$75"}</definedName>
    <definedName name="___h1" localSheetId="10" hidden="1">{"'TDTGT (theo Dphuong)'!$A$4:$F$75"}</definedName>
    <definedName name="___h1" localSheetId="13" hidden="1">{"'TDTGT (theo Dphuong)'!$A$4:$F$75"}</definedName>
    <definedName name="___h1" localSheetId="4" hidden="1">{"'TDTGT (theo Dphuong)'!$A$4:$F$75"}</definedName>
    <definedName name="___h1" localSheetId="9" hidden="1">{"'TDTGT (theo Dphuong)'!$A$4:$F$75"}</definedName>
    <definedName name="___h1" localSheetId="8" hidden="1">{"'TDTGT (theo Dphuong)'!$A$4:$F$75"}</definedName>
    <definedName name="___h1" hidden="1">{"'TDTGT (theo Dphuong)'!$A$4:$F$75"}</definedName>
    <definedName name="___h2" localSheetId="0" hidden="1">{"'TDTGT (theo Dphuong)'!$A$4:$F$75"}</definedName>
    <definedName name="___h2" localSheetId="7" hidden="1">{"'TDTGT (theo Dphuong)'!$A$4:$F$75"}</definedName>
    <definedName name="___h2" localSheetId="10" hidden="1">{"'TDTGT (theo Dphuong)'!$A$4:$F$75"}</definedName>
    <definedName name="___h2" localSheetId="13" hidden="1">{"'TDTGT (theo Dphuong)'!$A$4:$F$75"}</definedName>
    <definedName name="___h2" localSheetId="4" hidden="1">{"'TDTGT (theo Dphuong)'!$A$4:$F$75"}</definedName>
    <definedName name="___h2" localSheetId="9" hidden="1">{"'TDTGT (theo Dphuong)'!$A$4:$F$75"}</definedName>
    <definedName name="___h2" localSheetId="8" hidden="1">{"'TDTGT (theo Dphuong)'!$A$4:$F$75"}</definedName>
    <definedName name="___h2" hidden="1">{"'TDTGT (theo Dphuong)'!$A$4:$F$75"}</definedName>
    <definedName name="__B5" localSheetId="0" hidden="1">{#N/A,#N/A,FALSE,"Chung"}</definedName>
    <definedName name="__B5" localSheetId="7" hidden="1">{#N/A,#N/A,FALSE,"Chung"}</definedName>
    <definedName name="__B5" localSheetId="10" hidden="1">{#N/A,#N/A,FALSE,"Chung"}</definedName>
    <definedName name="__B5" localSheetId="13" hidden="1">{#N/A,#N/A,FALSE,"Chung"}</definedName>
    <definedName name="__B5" localSheetId="4" hidden="1">{#N/A,#N/A,FALSE,"Chung"}</definedName>
    <definedName name="__B5" localSheetId="9" hidden="1">{#N/A,#N/A,FALSE,"Chung"}</definedName>
    <definedName name="__B5" localSheetId="8" hidden="1">{#N/A,#N/A,FALSE,"Chung"}</definedName>
    <definedName name="__B5" hidden="1">{#N/A,#N/A,FALSE,"Chung"}</definedName>
    <definedName name="__h1" localSheetId="0" hidden="1">{"'TDTGT (theo Dphuong)'!$A$4:$F$75"}</definedName>
    <definedName name="__h1" localSheetId="7" hidden="1">{"'TDTGT (theo Dphuong)'!$A$4:$F$75"}</definedName>
    <definedName name="__h1" localSheetId="10" hidden="1">{"'TDTGT (theo Dphuong)'!$A$4:$F$75"}</definedName>
    <definedName name="__h1" localSheetId="13" hidden="1">{"'TDTGT (theo Dphuong)'!$A$4:$F$75"}</definedName>
    <definedName name="__h1" localSheetId="4" hidden="1">{"'TDTGT (theo Dphuong)'!$A$4:$F$75"}</definedName>
    <definedName name="__h1" localSheetId="9" hidden="1">{"'TDTGT (theo Dphuong)'!$A$4:$F$75"}</definedName>
    <definedName name="__h1" localSheetId="8" hidden="1">{"'TDTGT (theo Dphuong)'!$A$4:$F$75"}</definedName>
    <definedName name="__h1" hidden="1">{"'TDTGT (theo Dphuong)'!$A$4:$F$75"}</definedName>
    <definedName name="__h2" localSheetId="0" hidden="1">{"'TDTGT (theo Dphuong)'!$A$4:$F$75"}</definedName>
    <definedName name="__h2" localSheetId="7" hidden="1">{"'TDTGT (theo Dphuong)'!$A$4:$F$75"}</definedName>
    <definedName name="__h2" localSheetId="10" hidden="1">{"'TDTGT (theo Dphuong)'!$A$4:$F$75"}</definedName>
    <definedName name="__h2" localSheetId="13" hidden="1">{"'TDTGT (theo Dphuong)'!$A$4:$F$75"}</definedName>
    <definedName name="__h2" localSheetId="4" hidden="1">{"'TDTGT (theo Dphuong)'!$A$4:$F$75"}</definedName>
    <definedName name="__h2" localSheetId="9" hidden="1">{"'TDTGT (theo Dphuong)'!$A$4:$F$75"}</definedName>
    <definedName name="__h2" localSheetId="8" hidden="1">{"'TDTGT (theo Dphuong)'!$A$4:$F$75"}</definedName>
    <definedName name="__h2" hidden="1">{"'TDTGT (theo Dphuong)'!$A$4:$F$75"}</definedName>
    <definedName name="_B5" localSheetId="0" hidden="1">{#N/A,#N/A,FALSE,"Chung"}</definedName>
    <definedName name="_B5" localSheetId="7" hidden="1">{#N/A,#N/A,FALSE,"Chung"}</definedName>
    <definedName name="_B5" localSheetId="10" hidden="1">{#N/A,#N/A,FALSE,"Chung"}</definedName>
    <definedName name="_B5" localSheetId="13" hidden="1">{#N/A,#N/A,FALSE,"Chung"}</definedName>
    <definedName name="_B5" localSheetId="4" hidden="1">{#N/A,#N/A,FALSE,"Chung"}</definedName>
    <definedName name="_B5" localSheetId="9" hidden="1">{#N/A,#N/A,FALSE,"Chung"}</definedName>
    <definedName name="_B5" localSheetId="8" hidden="1">{#N/A,#N/A,FALSE,"Chung"}</definedName>
    <definedName name="_B5" hidden="1">{#N/A,#N/A,FALSE,"Chung"}</definedName>
    <definedName name="_Fill" localSheetId="0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localSheetId="10" hidden="1">#REF!</definedName>
    <definedName name="_Fill" localSheetId="13" hidden="1">#REF!</definedName>
    <definedName name="_Fill" localSheetId="4" hidden="1">#REF!</definedName>
    <definedName name="_Fill" localSheetId="9" hidden="1">#REF!</definedName>
    <definedName name="_Fill" localSheetId="8" hidden="1">#REF!</definedName>
    <definedName name="_Fill" hidden="1">#REF!</definedName>
    <definedName name="_xlnm._FilterDatabase" localSheetId="5" hidden="1">'14. DN quay lai hoat dong'!$A$8:$D$8</definedName>
    <definedName name="_xlnm._FilterDatabase" localSheetId="6" hidden="1">'15. DN Ngừng có thời hạn'!$A$8:$D$8</definedName>
    <definedName name="_xlnm._FilterDatabase" localSheetId="7" hidden="1">'16.DN giải thể'!$A$8:$D$8</definedName>
    <definedName name="_xlnm._FilterDatabase" localSheetId="4" hidden="1">'DN1'!$A$8:$C$8</definedName>
    <definedName name="_h1" localSheetId="0" hidden="1">{"'TDTGT (theo Dphuong)'!$A$4:$F$75"}</definedName>
    <definedName name="_h1" localSheetId="7" hidden="1">{"'TDTGT (theo Dphuong)'!$A$4:$F$75"}</definedName>
    <definedName name="_h1" localSheetId="10" hidden="1">{"'TDTGT (theo Dphuong)'!$A$4:$F$75"}</definedName>
    <definedName name="_h1" localSheetId="13" hidden="1">{"'TDTGT (theo Dphuong)'!$A$4:$F$75"}</definedName>
    <definedName name="_h1" localSheetId="4" hidden="1">{"'TDTGT (theo Dphuong)'!$A$4:$F$75"}</definedName>
    <definedName name="_h1" localSheetId="9" hidden="1">{"'TDTGT (theo Dphuong)'!$A$4:$F$75"}</definedName>
    <definedName name="_h1" localSheetId="8" hidden="1">{"'TDTGT (theo Dphuong)'!$A$4:$F$75"}</definedName>
    <definedName name="_h1" hidden="1">{"'TDTGT (theo Dphuong)'!$A$4:$F$75"}</definedName>
    <definedName name="_h2" localSheetId="0" hidden="1">{"'TDTGT (theo Dphuong)'!$A$4:$F$75"}</definedName>
    <definedName name="_h2" localSheetId="7" hidden="1">{"'TDTGT (theo Dphuong)'!$A$4:$F$75"}</definedName>
    <definedName name="_h2" localSheetId="10" hidden="1">{"'TDTGT (theo Dphuong)'!$A$4:$F$75"}</definedName>
    <definedName name="_h2" localSheetId="13" hidden="1">{"'TDTGT (theo Dphuong)'!$A$4:$F$75"}</definedName>
    <definedName name="_h2" localSheetId="4" hidden="1">{"'TDTGT (theo Dphuong)'!$A$4:$F$75"}</definedName>
    <definedName name="_h2" localSheetId="9" hidden="1">{"'TDTGT (theo Dphuong)'!$A$4:$F$75"}</definedName>
    <definedName name="_h2" localSheetId="8" hidden="1">{"'TDTGT (theo Dphuong)'!$A$4:$F$75"}</definedName>
    <definedName name="_h2" hidden="1">{"'TDTGT (theo Dphuong)'!$A$4:$F$75"}</definedName>
    <definedName name="A" localSheetId="0">'[1]PNT-QUOT-#3'!#REF!</definedName>
    <definedName name="A" localSheetId="5">'[2]PNT-QUOT-#3'!#REF!</definedName>
    <definedName name="A" localSheetId="6">'[2]PNT-QUOT-#3'!#REF!</definedName>
    <definedName name="A" localSheetId="7">'[2]PNT-QUOT-#3'!#REF!</definedName>
    <definedName name="A" localSheetId="10">'[2]PNT-QUOT-#3'!#REF!</definedName>
    <definedName name="A" localSheetId="4">'[2]PNT-QUOT-#3'!#REF!</definedName>
    <definedName name="A" localSheetId="8">'[1]PNT-QUOT-#3'!#REF!</definedName>
    <definedName name="A">'[1]PNT-QUOT-#3'!#REF!</definedName>
    <definedName name="AAA" localSheetId="0">'[3]MTL$-INTER'!#REF!</definedName>
    <definedName name="AAA" localSheetId="5">'[4]MTL$-INTER'!#REF!</definedName>
    <definedName name="AAA" localSheetId="6">'[4]MTL$-INTER'!#REF!</definedName>
    <definedName name="AAA" localSheetId="7">'[4]MTL$-INTER'!#REF!</definedName>
    <definedName name="AAA" localSheetId="10">'[4]MTL$-INTER'!#REF!</definedName>
    <definedName name="AAA" localSheetId="13">'[5]MTL$-INTER'!#REF!</definedName>
    <definedName name="AAA" localSheetId="4">'[4]MTL$-INTER'!#REF!</definedName>
    <definedName name="AAA" localSheetId="9">'[4]MTL$-INTER'!#REF!</definedName>
    <definedName name="AAA" localSheetId="8">'[6]MTL$-INTER'!#REF!</definedName>
    <definedName name="AAA">'[7]MTL$-INTER'!#REF!</definedName>
    <definedName name="abc" localSheetId="0" hidden="1">{"'TDTGT (theo Dphuong)'!$A$4:$F$75"}</definedName>
    <definedName name="abc" localSheetId="7" hidden="1">{"'TDTGT (theo Dphuong)'!$A$4:$F$75"}</definedName>
    <definedName name="abc" localSheetId="10" hidden="1">{"'TDTGT (theo Dphuong)'!$A$4:$F$75"}</definedName>
    <definedName name="abc" localSheetId="13" hidden="1">{"'TDTGT (theo Dphuong)'!$A$4:$F$75"}</definedName>
    <definedName name="abc" localSheetId="4" hidden="1">{"'TDTGT (theo Dphuong)'!$A$4:$F$75"}</definedName>
    <definedName name="abc" localSheetId="9" hidden="1">{"'TDTGT (theo Dphuong)'!$A$4:$F$75"}</definedName>
    <definedName name="abc" localSheetId="8" hidden="1">{"'TDTGT (theo Dphuong)'!$A$4:$F$75"}</definedName>
    <definedName name="abc" hidden="1">{"'TDTGT (theo Dphuong)'!$A$4:$F$75"}</definedName>
    <definedName name="adsf" localSheetId="0">#REF!</definedName>
    <definedName name="adsf" localSheetId="5">#REF!</definedName>
    <definedName name="adsf" localSheetId="6">#REF!</definedName>
    <definedName name="adsf" localSheetId="7">#REF!</definedName>
    <definedName name="adsf" localSheetId="10">#REF!</definedName>
    <definedName name="adsf" localSheetId="13">#REF!</definedName>
    <definedName name="adsf" localSheetId="4">#REF!</definedName>
    <definedName name="adsf" localSheetId="9">#REF!</definedName>
    <definedName name="adsf" localSheetId="8">#REF!</definedName>
    <definedName name="adsf">#REF!</definedName>
    <definedName name="anpha" localSheetId="0">#REF!</definedName>
    <definedName name="anpha" localSheetId="5">#REF!</definedName>
    <definedName name="anpha" localSheetId="6">#REF!</definedName>
    <definedName name="anpha" localSheetId="7">#REF!</definedName>
    <definedName name="anpha" localSheetId="10">#REF!</definedName>
    <definedName name="anpha" localSheetId="13">#REF!</definedName>
    <definedName name="anpha" localSheetId="4">#REF!</definedName>
    <definedName name="anpha" localSheetId="9">#REF!</definedName>
    <definedName name="anpha" localSheetId="8">#REF!</definedName>
    <definedName name="anpha">#REF!</definedName>
    <definedName name="B" localSheetId="0">'[1]PNT-QUOT-#3'!#REF!</definedName>
    <definedName name="B" localSheetId="5">'[2]PNT-QUOT-#3'!#REF!</definedName>
    <definedName name="B" localSheetId="6">'[2]PNT-QUOT-#3'!#REF!</definedName>
    <definedName name="B" localSheetId="7">'[2]PNT-QUOT-#3'!#REF!</definedName>
    <definedName name="B" localSheetId="10">'[2]PNT-QUOT-#3'!#REF!</definedName>
    <definedName name="B" localSheetId="13">'[1]PNT-QUOT-#3'!#REF!</definedName>
    <definedName name="B" localSheetId="4">'[2]PNT-QUOT-#3'!#REF!</definedName>
    <definedName name="B" localSheetId="9">'[1]PNT-QUOT-#3'!#REF!</definedName>
    <definedName name="B" localSheetId="8">'[1]PNT-QUOT-#3'!#REF!</definedName>
    <definedName name="B">'[1]PNT-QUOT-#3'!#REF!</definedName>
    <definedName name="B5new" localSheetId="0" hidden="1">{"'TDTGT (theo Dphuong)'!$A$4:$F$75"}</definedName>
    <definedName name="B5new" localSheetId="7" hidden="1">{"'TDTGT (theo Dphuong)'!$A$4:$F$75"}</definedName>
    <definedName name="B5new" localSheetId="10" hidden="1">{"'TDTGT (theo Dphuong)'!$A$4:$F$75"}</definedName>
    <definedName name="B5new" localSheetId="13" hidden="1">{"'TDTGT (theo Dphuong)'!$A$4:$F$75"}</definedName>
    <definedName name="B5new" localSheetId="4" hidden="1">{"'TDTGT (theo Dphuong)'!$A$4:$F$75"}</definedName>
    <definedName name="B5new" localSheetId="9" hidden="1">{"'TDTGT (theo Dphuong)'!$A$4:$F$75"}</definedName>
    <definedName name="B5new" localSheetId="8" hidden="1">{"'TDTGT (theo Dphuong)'!$A$4:$F$75"}</definedName>
    <definedName name="B5new" hidden="1">{"'TDTGT (theo Dphuong)'!$A$4:$F$75"}</definedName>
    <definedName name="beta" localSheetId="0">#REF!</definedName>
    <definedName name="beta" localSheetId="5">#REF!</definedName>
    <definedName name="beta" localSheetId="6">#REF!</definedName>
    <definedName name="beta" localSheetId="7">#REF!</definedName>
    <definedName name="beta" localSheetId="10">#REF!</definedName>
    <definedName name="beta" localSheetId="13">#REF!</definedName>
    <definedName name="beta" localSheetId="4">#REF!</definedName>
    <definedName name="beta" localSheetId="9">#REF!</definedName>
    <definedName name="beta" localSheetId="8">#REF!</definedName>
    <definedName name="beta">#REF!</definedName>
    <definedName name="BT" localSheetId="0">#REF!</definedName>
    <definedName name="BT" localSheetId="5">#REF!</definedName>
    <definedName name="BT" localSheetId="6">#REF!</definedName>
    <definedName name="BT" localSheetId="7">#REF!</definedName>
    <definedName name="BT" localSheetId="10">#REF!</definedName>
    <definedName name="BT" localSheetId="13">#REF!</definedName>
    <definedName name="BT" localSheetId="4">#REF!</definedName>
    <definedName name="BT" localSheetId="9">#REF!</definedName>
    <definedName name="BT" localSheetId="8">#REF!</definedName>
    <definedName name="BT">#REF!</definedName>
    <definedName name="bv" localSheetId="0">#REF!</definedName>
    <definedName name="bv" localSheetId="5">#REF!</definedName>
    <definedName name="bv" localSheetId="6">#REF!</definedName>
    <definedName name="bv" localSheetId="7">#REF!</definedName>
    <definedName name="bv" localSheetId="10">#REF!</definedName>
    <definedName name="bv" localSheetId="13">#REF!</definedName>
    <definedName name="bv" localSheetId="4">#REF!</definedName>
    <definedName name="bv" localSheetId="9">#REF!</definedName>
    <definedName name="bv">#REF!</definedName>
    <definedName name="COAT" localSheetId="0">'[1]PNT-QUOT-#3'!#REF!</definedName>
    <definedName name="COAT" localSheetId="5">'[2]PNT-QUOT-#3'!#REF!</definedName>
    <definedName name="COAT" localSheetId="6">'[2]PNT-QUOT-#3'!#REF!</definedName>
    <definedName name="COAT" localSheetId="7">'[2]PNT-QUOT-#3'!#REF!</definedName>
    <definedName name="COAT" localSheetId="10">'[2]PNT-QUOT-#3'!#REF!</definedName>
    <definedName name="COAT" localSheetId="13">'[1]PNT-QUOT-#3'!#REF!</definedName>
    <definedName name="COAT" localSheetId="4">'[2]PNT-QUOT-#3'!#REF!</definedName>
    <definedName name="COAT" localSheetId="9">'[1]PNT-QUOT-#3'!#REF!</definedName>
    <definedName name="COAT" localSheetId="8">'[1]PNT-QUOT-#3'!#REF!</definedName>
    <definedName name="COAT">'[1]PNT-QUOT-#3'!#REF!</definedName>
    <definedName name="CS_10" localSheetId="0">#REF!</definedName>
    <definedName name="CS_10" localSheetId="5">#REF!</definedName>
    <definedName name="CS_10" localSheetId="6">#REF!</definedName>
    <definedName name="CS_10" localSheetId="7">#REF!</definedName>
    <definedName name="CS_10" localSheetId="10">#REF!</definedName>
    <definedName name="CS_10" localSheetId="13">#REF!</definedName>
    <definedName name="CS_10" localSheetId="4">#REF!</definedName>
    <definedName name="CS_10" localSheetId="9">#REF!</definedName>
    <definedName name="CS_10" localSheetId="8">#REF!</definedName>
    <definedName name="CS_10">#REF!</definedName>
    <definedName name="CS_100" localSheetId="0">#REF!</definedName>
    <definedName name="CS_100" localSheetId="5">#REF!</definedName>
    <definedName name="CS_100" localSheetId="6">#REF!</definedName>
    <definedName name="CS_100" localSheetId="7">#REF!</definedName>
    <definedName name="CS_100" localSheetId="10">#REF!</definedName>
    <definedName name="CS_100" localSheetId="13">#REF!</definedName>
    <definedName name="CS_100" localSheetId="4">#REF!</definedName>
    <definedName name="CS_100" localSheetId="9">#REF!</definedName>
    <definedName name="CS_100" localSheetId="8">#REF!</definedName>
    <definedName name="CS_100">#REF!</definedName>
    <definedName name="CS_10S" localSheetId="0">#REF!</definedName>
    <definedName name="CS_10S" localSheetId="5">#REF!</definedName>
    <definedName name="CS_10S" localSheetId="6">#REF!</definedName>
    <definedName name="CS_10S" localSheetId="7">#REF!</definedName>
    <definedName name="CS_10S" localSheetId="10">#REF!</definedName>
    <definedName name="CS_10S" localSheetId="13">#REF!</definedName>
    <definedName name="CS_10S" localSheetId="4">#REF!</definedName>
    <definedName name="CS_10S" localSheetId="9">#REF!</definedName>
    <definedName name="CS_10S" localSheetId="8">#REF!</definedName>
    <definedName name="CS_10S">#REF!</definedName>
    <definedName name="CS_120" localSheetId="0">#REF!</definedName>
    <definedName name="CS_120" localSheetId="5">#REF!</definedName>
    <definedName name="CS_120" localSheetId="6">#REF!</definedName>
    <definedName name="CS_120" localSheetId="7">#REF!</definedName>
    <definedName name="CS_120" localSheetId="10">#REF!</definedName>
    <definedName name="CS_120" localSheetId="13">#REF!</definedName>
    <definedName name="CS_120" localSheetId="4">#REF!</definedName>
    <definedName name="CS_120" localSheetId="8">#REF!</definedName>
    <definedName name="CS_120">#REF!</definedName>
    <definedName name="CS_140" localSheetId="0">#REF!</definedName>
    <definedName name="CS_140" localSheetId="5">#REF!</definedName>
    <definedName name="CS_140" localSheetId="6">#REF!</definedName>
    <definedName name="CS_140" localSheetId="7">#REF!</definedName>
    <definedName name="CS_140" localSheetId="10">#REF!</definedName>
    <definedName name="CS_140" localSheetId="13">#REF!</definedName>
    <definedName name="CS_140" localSheetId="4">#REF!</definedName>
    <definedName name="CS_140" localSheetId="8">#REF!</definedName>
    <definedName name="CS_140">#REF!</definedName>
    <definedName name="CS_160" localSheetId="0">#REF!</definedName>
    <definedName name="CS_160" localSheetId="5">#REF!</definedName>
    <definedName name="CS_160" localSheetId="6">#REF!</definedName>
    <definedName name="CS_160" localSheetId="7">#REF!</definedName>
    <definedName name="CS_160" localSheetId="10">#REF!</definedName>
    <definedName name="CS_160" localSheetId="13">#REF!</definedName>
    <definedName name="CS_160" localSheetId="4">#REF!</definedName>
    <definedName name="CS_160" localSheetId="8">#REF!</definedName>
    <definedName name="CS_160">#REF!</definedName>
    <definedName name="CS_20" localSheetId="0">#REF!</definedName>
    <definedName name="CS_20" localSheetId="5">#REF!</definedName>
    <definedName name="CS_20" localSheetId="6">#REF!</definedName>
    <definedName name="CS_20" localSheetId="7">#REF!</definedName>
    <definedName name="CS_20" localSheetId="10">#REF!</definedName>
    <definedName name="CS_20" localSheetId="13">#REF!</definedName>
    <definedName name="CS_20" localSheetId="4">#REF!</definedName>
    <definedName name="CS_20" localSheetId="8">#REF!</definedName>
    <definedName name="CS_20">#REF!</definedName>
    <definedName name="CS_30" localSheetId="0">#REF!</definedName>
    <definedName name="CS_30" localSheetId="5">#REF!</definedName>
    <definedName name="CS_30" localSheetId="6">#REF!</definedName>
    <definedName name="CS_30" localSheetId="7">#REF!</definedName>
    <definedName name="CS_30" localSheetId="10">#REF!</definedName>
    <definedName name="CS_30" localSheetId="13">#REF!</definedName>
    <definedName name="CS_30" localSheetId="4">#REF!</definedName>
    <definedName name="CS_30" localSheetId="8">#REF!</definedName>
    <definedName name="CS_30">#REF!</definedName>
    <definedName name="CS_40" localSheetId="0">#REF!</definedName>
    <definedName name="CS_40" localSheetId="5">#REF!</definedName>
    <definedName name="CS_40" localSheetId="6">#REF!</definedName>
    <definedName name="CS_40" localSheetId="7">#REF!</definedName>
    <definedName name="CS_40" localSheetId="10">#REF!</definedName>
    <definedName name="CS_40" localSheetId="13">#REF!</definedName>
    <definedName name="CS_40" localSheetId="4">#REF!</definedName>
    <definedName name="CS_40" localSheetId="8">#REF!</definedName>
    <definedName name="CS_40">#REF!</definedName>
    <definedName name="CS_40S" localSheetId="0">#REF!</definedName>
    <definedName name="CS_40S" localSheetId="5">#REF!</definedName>
    <definedName name="CS_40S" localSheetId="6">#REF!</definedName>
    <definedName name="CS_40S" localSheetId="7">#REF!</definedName>
    <definedName name="CS_40S" localSheetId="10">#REF!</definedName>
    <definedName name="CS_40S" localSheetId="13">#REF!</definedName>
    <definedName name="CS_40S" localSheetId="4">#REF!</definedName>
    <definedName name="CS_40S" localSheetId="8">#REF!</definedName>
    <definedName name="CS_40S">#REF!</definedName>
    <definedName name="CS_5S" localSheetId="0">#REF!</definedName>
    <definedName name="CS_5S" localSheetId="5">#REF!</definedName>
    <definedName name="CS_5S" localSheetId="6">#REF!</definedName>
    <definedName name="CS_5S" localSheetId="7">#REF!</definedName>
    <definedName name="CS_5S" localSheetId="10">#REF!</definedName>
    <definedName name="CS_5S" localSheetId="13">#REF!</definedName>
    <definedName name="CS_5S" localSheetId="4">#REF!</definedName>
    <definedName name="CS_5S" localSheetId="8">#REF!</definedName>
    <definedName name="CS_5S">#REF!</definedName>
    <definedName name="CS_60" localSheetId="0">#REF!</definedName>
    <definedName name="CS_60" localSheetId="5">#REF!</definedName>
    <definedName name="CS_60" localSheetId="6">#REF!</definedName>
    <definedName name="CS_60" localSheetId="7">#REF!</definedName>
    <definedName name="CS_60" localSheetId="10">#REF!</definedName>
    <definedName name="CS_60" localSheetId="13">#REF!</definedName>
    <definedName name="CS_60" localSheetId="4">#REF!</definedName>
    <definedName name="CS_60" localSheetId="8">#REF!</definedName>
    <definedName name="CS_60">#REF!</definedName>
    <definedName name="CS_80" localSheetId="0">#REF!</definedName>
    <definedName name="CS_80" localSheetId="5">#REF!</definedName>
    <definedName name="CS_80" localSheetId="6">#REF!</definedName>
    <definedName name="CS_80" localSheetId="7">#REF!</definedName>
    <definedName name="CS_80" localSheetId="10">#REF!</definedName>
    <definedName name="CS_80" localSheetId="13">#REF!</definedName>
    <definedName name="CS_80" localSheetId="4">#REF!</definedName>
    <definedName name="CS_80" localSheetId="8">#REF!</definedName>
    <definedName name="CS_80">#REF!</definedName>
    <definedName name="CS_80S" localSheetId="0">#REF!</definedName>
    <definedName name="CS_80S" localSheetId="5">#REF!</definedName>
    <definedName name="CS_80S" localSheetId="6">#REF!</definedName>
    <definedName name="CS_80S" localSheetId="7">#REF!</definedName>
    <definedName name="CS_80S" localSheetId="10">#REF!</definedName>
    <definedName name="CS_80S" localSheetId="13">#REF!</definedName>
    <definedName name="CS_80S" localSheetId="4">#REF!</definedName>
    <definedName name="CS_80S" localSheetId="8">#REF!</definedName>
    <definedName name="CS_80S">#REF!</definedName>
    <definedName name="CS_STD" localSheetId="0">#REF!</definedName>
    <definedName name="CS_STD" localSheetId="5">#REF!</definedName>
    <definedName name="CS_STD" localSheetId="6">#REF!</definedName>
    <definedName name="CS_STD" localSheetId="7">#REF!</definedName>
    <definedName name="CS_STD" localSheetId="10">#REF!</definedName>
    <definedName name="CS_STD" localSheetId="13">#REF!</definedName>
    <definedName name="CS_STD" localSheetId="4">#REF!</definedName>
    <definedName name="CS_STD" localSheetId="8">#REF!</definedName>
    <definedName name="CS_STD">#REF!</definedName>
    <definedName name="CS_XS" localSheetId="0">#REF!</definedName>
    <definedName name="CS_XS" localSheetId="5">#REF!</definedName>
    <definedName name="CS_XS" localSheetId="6">#REF!</definedName>
    <definedName name="CS_XS" localSheetId="7">#REF!</definedName>
    <definedName name="CS_XS" localSheetId="10">#REF!</definedName>
    <definedName name="CS_XS" localSheetId="13">#REF!</definedName>
    <definedName name="CS_XS" localSheetId="4">#REF!</definedName>
    <definedName name="CS_XS" localSheetId="8">#REF!</definedName>
    <definedName name="CS_XS">#REF!</definedName>
    <definedName name="CS_XXS" localSheetId="0">#REF!</definedName>
    <definedName name="CS_XXS" localSheetId="5">#REF!</definedName>
    <definedName name="CS_XXS" localSheetId="6">#REF!</definedName>
    <definedName name="CS_XXS" localSheetId="7">#REF!</definedName>
    <definedName name="CS_XXS" localSheetId="10">#REF!</definedName>
    <definedName name="CS_XXS" localSheetId="13">#REF!</definedName>
    <definedName name="CS_XXS" localSheetId="4">#REF!</definedName>
    <definedName name="CS_XXS" localSheetId="8">#REF!</definedName>
    <definedName name="CS_XXS">#REF!</definedName>
    <definedName name="cv" localSheetId="0" hidden="1">{"'TDTGT (theo Dphuong)'!$A$4:$F$75"}</definedName>
    <definedName name="cv" localSheetId="7" hidden="1">{"'TDTGT (theo Dphuong)'!$A$4:$F$75"}</definedName>
    <definedName name="cv" localSheetId="10" hidden="1">{"'TDTGT (theo Dphuong)'!$A$4:$F$75"}</definedName>
    <definedName name="cv" localSheetId="13" hidden="1">{"'TDTGT (theo Dphuong)'!$A$4:$F$75"}</definedName>
    <definedName name="cv" localSheetId="4" hidden="1">{"'TDTGT (theo Dphuong)'!$A$4:$F$75"}</definedName>
    <definedName name="cv" localSheetId="9" hidden="1">{"'TDTGT (theo Dphuong)'!$A$4:$F$75"}</definedName>
    <definedName name="cv" localSheetId="8" hidden="1">{"'TDTGT (theo Dphuong)'!$A$4:$F$75"}</definedName>
    <definedName name="cv" hidden="1">{"'TDTGT (theo Dphuong)'!$A$4:$F$75"}</definedName>
    <definedName name="cx" localSheetId="0">#REF!</definedName>
    <definedName name="cx" localSheetId="5">#REF!</definedName>
    <definedName name="cx" localSheetId="6">#REF!</definedName>
    <definedName name="cx" localSheetId="7">#REF!</definedName>
    <definedName name="cx" localSheetId="10">#REF!</definedName>
    <definedName name="cx" localSheetId="13">#REF!</definedName>
    <definedName name="cx" localSheetId="4">#REF!</definedName>
    <definedName name="cx" localSheetId="9">#REF!</definedName>
    <definedName name="cx" localSheetId="8">#REF!</definedName>
    <definedName name="cx">#REF!</definedName>
    <definedName name="d" localSheetId="0" hidden="1">#REF!</definedName>
    <definedName name="d" localSheetId="5" hidden="1">#REF!</definedName>
    <definedName name="d" localSheetId="6" hidden="1">#REF!</definedName>
    <definedName name="d" localSheetId="7" hidden="1">#REF!</definedName>
    <definedName name="d" localSheetId="10" hidden="1">#REF!</definedName>
    <definedName name="d" localSheetId="13" hidden="1">#REF!</definedName>
    <definedName name="d" localSheetId="4" hidden="1">#REF!</definedName>
    <definedName name="d" localSheetId="9" hidden="1">#REF!</definedName>
    <definedName name="d" localSheetId="8" hidden="1">#REF!</definedName>
    <definedName name="d" hidden="1">#REF!</definedName>
    <definedName name="dd" localSheetId="0">#REF!</definedName>
    <definedName name="dd" localSheetId="5">#REF!</definedName>
    <definedName name="dd" localSheetId="6">#REF!</definedName>
    <definedName name="dd" localSheetId="7">#REF!</definedName>
    <definedName name="dd" localSheetId="10">#REF!</definedName>
    <definedName name="dd" localSheetId="13">#REF!</definedName>
    <definedName name="dd" localSheetId="4">#REF!</definedName>
    <definedName name="dd" localSheetId="9">#REF!</definedName>
    <definedName name="dd">#REF!</definedName>
    <definedName name="df" localSheetId="0" hidden="1">#REF!</definedName>
    <definedName name="df" localSheetId="5" hidden="1">#REF!</definedName>
    <definedName name="df" localSheetId="6" hidden="1">#REF!</definedName>
    <definedName name="df" localSheetId="7" hidden="1">#REF!</definedName>
    <definedName name="df" localSheetId="10" hidden="1">#REF!</definedName>
    <definedName name="df" localSheetId="13" hidden="1">#REF!</definedName>
    <definedName name="df" localSheetId="4" hidden="1">#REF!</definedName>
    <definedName name="df" localSheetId="8" hidden="1">#REF!</definedName>
    <definedName name="df" hidden="1">#REF!</definedName>
    <definedName name="dg" localSheetId="0">#REF!</definedName>
    <definedName name="dg" localSheetId="5">#REF!</definedName>
    <definedName name="dg" localSheetId="6">#REF!</definedName>
    <definedName name="dg" localSheetId="7">#REF!</definedName>
    <definedName name="dg" localSheetId="10">#REF!</definedName>
    <definedName name="dg" localSheetId="13">#REF!</definedName>
    <definedName name="dg" localSheetId="4">#REF!</definedName>
    <definedName name="dg">#REF!</definedName>
    <definedName name="dien" localSheetId="0">#REF!</definedName>
    <definedName name="dien" localSheetId="5">#REF!</definedName>
    <definedName name="dien" localSheetId="6">#REF!</definedName>
    <definedName name="dien" localSheetId="7">#REF!</definedName>
    <definedName name="dien" localSheetId="10">#REF!</definedName>
    <definedName name="dien" localSheetId="13">#REF!</definedName>
    <definedName name="dien" localSheetId="4">#REF!</definedName>
    <definedName name="dien">#REF!</definedName>
    <definedName name="dn" localSheetId="0" hidden="1">{"'TDTGT (theo Dphuong)'!$A$4:$F$75"}</definedName>
    <definedName name="dn" localSheetId="7" hidden="1">{"'TDTGT (theo Dphuong)'!$A$4:$F$75"}</definedName>
    <definedName name="dn" localSheetId="10" hidden="1">{"'TDTGT (theo Dphuong)'!$A$4:$F$75"}</definedName>
    <definedName name="dn" localSheetId="13" hidden="1">{"'TDTGT (theo Dphuong)'!$A$4:$F$75"}</definedName>
    <definedName name="dn" localSheetId="4" hidden="1">{"'TDTGT (theo Dphuong)'!$A$4:$F$75"}</definedName>
    <definedName name="dn" localSheetId="9" hidden="1">{"'TDTGT (theo Dphuong)'!$A$4:$F$75"}</definedName>
    <definedName name="dn" localSheetId="8" hidden="1">{"'TDTGT (theo Dphuong)'!$A$4:$F$75"}</definedName>
    <definedName name="dn" hidden="1">{"'TDTGT (theo Dphuong)'!$A$4:$F$75"}</definedName>
    <definedName name="ffddg" localSheetId="0">#REF!</definedName>
    <definedName name="ffddg" localSheetId="5">#REF!</definedName>
    <definedName name="ffddg" localSheetId="6">#REF!</definedName>
    <definedName name="ffddg" localSheetId="7">#REF!</definedName>
    <definedName name="ffddg" localSheetId="10">#REF!</definedName>
    <definedName name="ffddg" localSheetId="13">#REF!</definedName>
    <definedName name="ffddg" localSheetId="4">#REF!</definedName>
    <definedName name="ffddg" localSheetId="9">#REF!</definedName>
    <definedName name="ffddg" localSheetId="8">#REF!</definedName>
    <definedName name="ffddg">#REF!</definedName>
    <definedName name="FP" localSheetId="0">'[1]COAT&amp;WRAP-QIOT-#3'!#REF!</definedName>
    <definedName name="FP" localSheetId="5">'[2]COAT&amp;WRAP-QIOT-#3'!#REF!</definedName>
    <definedName name="FP" localSheetId="6">'[2]COAT&amp;WRAP-QIOT-#3'!#REF!</definedName>
    <definedName name="FP" localSheetId="7">'[2]COAT&amp;WRAP-QIOT-#3'!#REF!</definedName>
    <definedName name="FP" localSheetId="10">'[2]COAT&amp;WRAP-QIOT-#3'!#REF!</definedName>
    <definedName name="FP" localSheetId="4">'[2]COAT&amp;WRAP-QIOT-#3'!#REF!</definedName>
    <definedName name="FP" localSheetId="8">'[1]COAT&amp;WRAP-QIOT-#3'!#REF!</definedName>
    <definedName name="FP">'[1]COAT&amp;WRAP-QIOT-#3'!#REF!</definedName>
    <definedName name="h" localSheetId="0" hidden="1">{"'TDTGT (theo Dphuong)'!$A$4:$F$75"}</definedName>
    <definedName name="h" localSheetId="7" hidden="1">{"'TDTGT (theo Dphuong)'!$A$4:$F$75"}</definedName>
    <definedName name="h" localSheetId="10" hidden="1">{"'TDTGT (theo Dphuong)'!$A$4:$F$75"}</definedName>
    <definedName name="h" localSheetId="13" hidden="1">{"'TDTGT (theo Dphuong)'!$A$4:$F$75"}</definedName>
    <definedName name="h" localSheetId="4" hidden="1">{"'TDTGT (theo Dphuong)'!$A$4:$F$75"}</definedName>
    <definedName name="h" localSheetId="9" hidden="1">{"'TDTGT (theo Dphuong)'!$A$4:$F$75"}</definedName>
    <definedName name="h" localSheetId="8" hidden="1">{"'TDTGT (theo Dphuong)'!$A$4:$F$75"}</definedName>
    <definedName name="h" hidden="1">{"'TDTGT (theo Dphuong)'!$A$4:$F$75"}</definedName>
    <definedName name="hab" localSheetId="0">#REF!</definedName>
    <definedName name="hab" localSheetId="5">#REF!</definedName>
    <definedName name="hab" localSheetId="6">#REF!</definedName>
    <definedName name="hab" localSheetId="7">#REF!</definedName>
    <definedName name="hab" localSheetId="10">#REF!</definedName>
    <definedName name="hab" localSheetId="13">#REF!</definedName>
    <definedName name="hab" localSheetId="4">#REF!</definedName>
    <definedName name="hab" localSheetId="9">#REF!</definedName>
    <definedName name="hab" localSheetId="8">#REF!</definedName>
    <definedName name="hab">#REF!</definedName>
    <definedName name="habac" localSheetId="0">#REF!</definedName>
    <definedName name="habac" localSheetId="5">#REF!</definedName>
    <definedName name="habac" localSheetId="6">#REF!</definedName>
    <definedName name="habac" localSheetId="7">#REF!</definedName>
    <definedName name="habac" localSheetId="10">#REF!</definedName>
    <definedName name="habac" localSheetId="13">#REF!</definedName>
    <definedName name="habac" localSheetId="4">#REF!</definedName>
    <definedName name="habac" localSheetId="9">#REF!</definedName>
    <definedName name="habac" localSheetId="8">#REF!</definedName>
    <definedName name="habac">#REF!</definedName>
    <definedName name="Habac1">'[8]7 THAI NGUYEN'!$A$11</definedName>
    <definedName name="hhg" localSheetId="0">#REF!</definedName>
    <definedName name="hhg" localSheetId="5">#REF!</definedName>
    <definedName name="hhg" localSheetId="6">#REF!</definedName>
    <definedName name="hhg" localSheetId="7">#REF!</definedName>
    <definedName name="hhg" localSheetId="10">#REF!</definedName>
    <definedName name="hhg" localSheetId="13">#REF!</definedName>
    <definedName name="hhg" localSheetId="4">#REF!</definedName>
    <definedName name="hhg" localSheetId="9">#REF!</definedName>
    <definedName name="hhg" localSheetId="8">#REF!</definedName>
    <definedName name="hhg">#REF!</definedName>
    <definedName name="HTML_CodePage" hidden="1">1252</definedName>
    <definedName name="HTML_Control" localSheetId="0" hidden="1">{"'TDTGT (theo Dphuong)'!$A$4:$F$75"}</definedName>
    <definedName name="HTML_Control" localSheetId="7" hidden="1">{"'TDTGT (theo Dphuong)'!$A$4:$F$75"}</definedName>
    <definedName name="HTML_Control" localSheetId="10" hidden="1">{"'TDTGT (theo Dphuong)'!$A$4:$F$75"}</definedName>
    <definedName name="HTML_Control" localSheetId="13" hidden="1">{"'TDTGT (theo Dphuong)'!$A$4:$F$75"}</definedName>
    <definedName name="HTML_Control" localSheetId="4" hidden="1">{"'TDTGT (theo Dphuong)'!$A$4:$F$75"}</definedName>
    <definedName name="HTML_Control" localSheetId="9" hidden="1">{"'TDTGT (theo Dphuong)'!$A$4:$F$75"}</definedName>
    <definedName name="HTML_Control" localSheetId="8" hidden="1">{"'TDTGT (theo Dphuong)'!$A$4:$F$75"}</definedName>
    <definedName name="HTML_Control" hidden="1">{"'TDTGT (theo Dphuong)'!$A$4:$F$75"}</definedName>
    <definedName name="HTML_Description" hidden="1">""</definedName>
    <definedName name="HTML_Email" hidden="1">"cvhoach@www.gso.gov.vn"</definedName>
    <definedName name="HTML_Header" hidden="1">"TDTGT (theo Dphuong)"</definedName>
    <definedName name="HTML_LastUpdate" hidden="1">"1/21/99"</definedName>
    <definedName name="HTML_LineAfter" hidden="1">TRUE</definedName>
    <definedName name="HTML_LineBefore" hidden="1">TRUE</definedName>
    <definedName name="HTML_Name" hidden="1">"PHONG TRONG TROT"</definedName>
    <definedName name="HTML_OBDlg2" hidden="1">TRUE</definedName>
    <definedName name="HTML_OBDlg4" hidden="1">TRUE</definedName>
    <definedName name="HTML_OS" hidden="1">0</definedName>
    <definedName name="HTML_PathFile" hidden="1">"c:\hoach\thuhTM.htm"</definedName>
    <definedName name="HTML_Title" hidden="1">"Sè liÖuu 90-98 Phßng trång trät"</definedName>
    <definedName name="i" localSheetId="0" hidden="1">{#N/A,#N/A,FALSE,"Chung"}</definedName>
    <definedName name="i" localSheetId="7" hidden="1">{#N/A,#N/A,FALSE,"Chung"}</definedName>
    <definedName name="i" localSheetId="10" hidden="1">{#N/A,#N/A,FALSE,"Chung"}</definedName>
    <definedName name="i" localSheetId="13" hidden="1">{#N/A,#N/A,FALSE,"Chung"}</definedName>
    <definedName name="i" localSheetId="4" hidden="1">{#N/A,#N/A,FALSE,"Chung"}</definedName>
    <definedName name="i" localSheetId="9" hidden="1">{#N/A,#N/A,FALSE,"Chung"}</definedName>
    <definedName name="i" localSheetId="8" hidden="1">{#N/A,#N/A,FALSE,"Chung"}</definedName>
    <definedName name="i" hidden="1">{#N/A,#N/A,FALSE,"Chung"}</definedName>
    <definedName name="IO" localSheetId="0">'[1]COAT&amp;WRAP-QIOT-#3'!#REF!</definedName>
    <definedName name="IO" localSheetId="5">'[2]COAT&amp;WRAP-QIOT-#3'!#REF!</definedName>
    <definedName name="IO" localSheetId="6">'[2]COAT&amp;WRAP-QIOT-#3'!#REF!</definedName>
    <definedName name="IO" localSheetId="7">'[2]COAT&amp;WRAP-QIOT-#3'!#REF!</definedName>
    <definedName name="IO" localSheetId="10">'[2]COAT&amp;WRAP-QIOT-#3'!#REF!</definedName>
    <definedName name="IO" localSheetId="4">'[2]COAT&amp;WRAP-QIOT-#3'!#REF!</definedName>
    <definedName name="IO" localSheetId="8">'[1]COAT&amp;WRAP-QIOT-#3'!#REF!</definedName>
    <definedName name="IO">'[1]COAT&amp;WRAP-QIOT-#3'!#REF!</definedName>
    <definedName name="kjh" localSheetId="0" hidden="1">{#N/A,#N/A,FALSE,"Chung"}</definedName>
    <definedName name="kjh" localSheetId="7" hidden="1">{#N/A,#N/A,FALSE,"Chung"}</definedName>
    <definedName name="kjh" localSheetId="10" hidden="1">{#N/A,#N/A,FALSE,"Chung"}</definedName>
    <definedName name="kjh" localSheetId="13" hidden="1">{#N/A,#N/A,FALSE,"Chung"}</definedName>
    <definedName name="kjh" localSheetId="4" hidden="1">{#N/A,#N/A,FALSE,"Chung"}</definedName>
    <definedName name="kjh" localSheetId="9" hidden="1">{#N/A,#N/A,FALSE,"Chung"}</definedName>
    <definedName name="kjh" localSheetId="8" hidden="1">{#N/A,#N/A,FALSE,"Chung"}</definedName>
    <definedName name="kjh" hidden="1">{#N/A,#N/A,FALSE,"Chung"}</definedName>
    <definedName name="kjhjfhdjkfndfndf" localSheetId="0">#REF!</definedName>
    <definedName name="kjhjfhdjkfndfndf" localSheetId="5">#REF!</definedName>
    <definedName name="kjhjfhdjkfndfndf" localSheetId="6">#REF!</definedName>
    <definedName name="kjhjfhdjkfndfndf" localSheetId="7">#REF!</definedName>
    <definedName name="kjhjfhdjkfndfndf" localSheetId="10">#REF!</definedName>
    <definedName name="kjhjfhdjkfndfndf" localSheetId="13">#REF!</definedName>
    <definedName name="kjhjfhdjkfndfndf" localSheetId="4">#REF!</definedName>
    <definedName name="kjhjfhdjkfndfndf" localSheetId="9">#REF!</definedName>
    <definedName name="kjhjfhdjkfndfndf" localSheetId="8">#REF!</definedName>
    <definedName name="kjhjfhdjkfndfndf">#REF!</definedName>
    <definedName name="m" localSheetId="0" hidden="1">{"'TDTGT (theo Dphuong)'!$A$4:$F$75"}</definedName>
    <definedName name="m" localSheetId="7" hidden="1">{"'TDTGT (theo Dphuong)'!$A$4:$F$75"}</definedName>
    <definedName name="m" localSheetId="10" hidden="1">{"'TDTGT (theo Dphuong)'!$A$4:$F$75"}</definedName>
    <definedName name="m" localSheetId="13" hidden="1">{"'TDTGT (theo Dphuong)'!$A$4:$F$75"}</definedName>
    <definedName name="m" localSheetId="4" hidden="1">{"'TDTGT (theo Dphuong)'!$A$4:$F$75"}</definedName>
    <definedName name="m" localSheetId="9" hidden="1">{"'TDTGT (theo Dphuong)'!$A$4:$F$75"}</definedName>
    <definedName name="m" localSheetId="8" hidden="1">{"'TDTGT (theo Dphuong)'!$A$4:$F$75"}</definedName>
    <definedName name="m" hidden="1">{"'TDTGT (theo Dphuong)'!$A$4:$F$75"}</definedName>
    <definedName name="MAT" localSheetId="0">'[1]COAT&amp;WRAP-QIOT-#3'!#REF!</definedName>
    <definedName name="MAT" localSheetId="5">'[2]COAT&amp;WRAP-QIOT-#3'!#REF!</definedName>
    <definedName name="MAT" localSheetId="6">'[2]COAT&amp;WRAP-QIOT-#3'!#REF!</definedName>
    <definedName name="MAT" localSheetId="7">'[2]COAT&amp;WRAP-QIOT-#3'!#REF!</definedName>
    <definedName name="MAT" localSheetId="10">'[2]COAT&amp;WRAP-QIOT-#3'!#REF!</definedName>
    <definedName name="MAT" localSheetId="4">'[2]COAT&amp;WRAP-QIOT-#3'!#REF!</definedName>
    <definedName name="MAT" localSheetId="8">'[1]COAT&amp;WRAP-QIOT-#3'!#REF!</definedName>
    <definedName name="MAT">'[1]COAT&amp;WRAP-QIOT-#3'!#REF!</definedName>
    <definedName name="mc" localSheetId="0">#REF!</definedName>
    <definedName name="mc" localSheetId="5">#REF!</definedName>
    <definedName name="mc" localSheetId="6">#REF!</definedName>
    <definedName name="mc" localSheetId="7">#REF!</definedName>
    <definedName name="mc" localSheetId="10">#REF!</definedName>
    <definedName name="mc" localSheetId="13">#REF!</definedName>
    <definedName name="mc" localSheetId="4">#REF!</definedName>
    <definedName name="mc" localSheetId="9">#REF!</definedName>
    <definedName name="mc" localSheetId="8">#REF!</definedName>
    <definedName name="mc">#REF!</definedName>
    <definedName name="MF" localSheetId="0">'[1]COAT&amp;WRAP-QIOT-#3'!#REF!</definedName>
    <definedName name="MF" localSheetId="5">'[2]COAT&amp;WRAP-QIOT-#3'!#REF!</definedName>
    <definedName name="MF" localSheetId="6">'[2]COAT&amp;WRAP-QIOT-#3'!#REF!</definedName>
    <definedName name="MF" localSheetId="7">'[2]COAT&amp;WRAP-QIOT-#3'!#REF!</definedName>
    <definedName name="MF" localSheetId="10">'[2]COAT&amp;WRAP-QIOT-#3'!#REF!</definedName>
    <definedName name="MF" localSheetId="13">'[1]COAT&amp;WRAP-QIOT-#3'!#REF!</definedName>
    <definedName name="MF" localSheetId="4">'[2]COAT&amp;WRAP-QIOT-#3'!#REF!</definedName>
    <definedName name="MF" localSheetId="9">'[1]COAT&amp;WRAP-QIOT-#3'!#REF!</definedName>
    <definedName name="MF" localSheetId="8">'[1]COAT&amp;WRAP-QIOT-#3'!#REF!</definedName>
    <definedName name="MF">'[1]COAT&amp;WRAP-QIOT-#3'!#REF!</definedName>
    <definedName name="mnh" localSheetId="0">'[9]2.74'!#REF!</definedName>
    <definedName name="mnh" localSheetId="5">'[9]2.74'!#REF!</definedName>
    <definedName name="mnh" localSheetId="6">'[9]2.74'!#REF!</definedName>
    <definedName name="mnh" localSheetId="7">'[9]2.74'!#REF!</definedName>
    <definedName name="mnh" localSheetId="10">'[9]2.74'!#REF!</definedName>
    <definedName name="mnh" localSheetId="4">'[9]2.74'!#REF!</definedName>
    <definedName name="mnh" localSheetId="8">'[9]2.74'!#REF!</definedName>
    <definedName name="mnh">'[9]2.74'!#REF!</definedName>
    <definedName name="n" localSheetId="0">'[9]2.74'!#REF!</definedName>
    <definedName name="n" localSheetId="5">'[9]2.74'!#REF!</definedName>
    <definedName name="n" localSheetId="6">'[9]2.74'!#REF!</definedName>
    <definedName name="n" localSheetId="7">'[9]2.74'!#REF!</definedName>
    <definedName name="n" localSheetId="10">'[9]2.74'!#REF!</definedName>
    <definedName name="n" localSheetId="8">'[9]2.74'!#REF!</definedName>
    <definedName name="n">'[9]2.74'!#REF!</definedName>
    <definedName name="nhan" localSheetId="0">#REF!</definedName>
    <definedName name="nhan" localSheetId="5">#REF!</definedName>
    <definedName name="nhan" localSheetId="6">#REF!</definedName>
    <definedName name="nhan" localSheetId="7">#REF!</definedName>
    <definedName name="nhan" localSheetId="10">#REF!</definedName>
    <definedName name="nhan" localSheetId="13">#REF!</definedName>
    <definedName name="nhan" localSheetId="4">#REF!</definedName>
    <definedName name="nhan" localSheetId="9">#REF!</definedName>
    <definedName name="nhan" localSheetId="8">#REF!</definedName>
    <definedName name="nhan">#REF!</definedName>
    <definedName name="Nhan_xet_cua_dai">"Picture 1"</definedName>
    <definedName name="nuoc" localSheetId="0">#REF!</definedName>
    <definedName name="nuoc" localSheetId="5">#REF!</definedName>
    <definedName name="nuoc" localSheetId="6">#REF!</definedName>
    <definedName name="nuoc" localSheetId="7">#REF!</definedName>
    <definedName name="nuoc" localSheetId="10">#REF!</definedName>
    <definedName name="nuoc" localSheetId="13">#REF!</definedName>
    <definedName name="nuoc" localSheetId="4">#REF!</definedName>
    <definedName name="nuoc" localSheetId="9">#REF!</definedName>
    <definedName name="nuoc" localSheetId="8">#REF!</definedName>
    <definedName name="nuoc">#REF!</definedName>
    <definedName name="oanh" localSheetId="0" hidden="1">{#N/A,#N/A,FALSE,"Chung"}</definedName>
    <definedName name="oanh" localSheetId="7" hidden="1">{#N/A,#N/A,FALSE,"Chung"}</definedName>
    <definedName name="oanh" localSheetId="10" hidden="1">{#N/A,#N/A,FALSE,"Chung"}</definedName>
    <definedName name="oanh" localSheetId="13" hidden="1">{#N/A,#N/A,FALSE,"Chung"}</definedName>
    <definedName name="oanh" localSheetId="4" hidden="1">{#N/A,#N/A,FALSE,"Chung"}</definedName>
    <definedName name="oanh" localSheetId="9" hidden="1">{#N/A,#N/A,FALSE,"Chung"}</definedName>
    <definedName name="oanh" localSheetId="8" hidden="1">{#N/A,#N/A,FALSE,"Chung"}</definedName>
    <definedName name="oanh" hidden="1">{#N/A,#N/A,FALSE,"Chung"}</definedName>
    <definedName name="P" localSheetId="0">'[1]PNT-QUOT-#3'!#REF!</definedName>
    <definedName name="P" localSheetId="5">'[2]PNT-QUOT-#3'!#REF!</definedName>
    <definedName name="P" localSheetId="6">'[2]PNT-QUOT-#3'!#REF!</definedName>
    <definedName name="P" localSheetId="7">'[2]PNT-QUOT-#3'!#REF!</definedName>
    <definedName name="P" localSheetId="10">'[2]PNT-QUOT-#3'!#REF!</definedName>
    <definedName name="P" localSheetId="4">'[2]PNT-QUOT-#3'!#REF!</definedName>
    <definedName name="P" localSheetId="8">'[1]PNT-QUOT-#3'!#REF!</definedName>
    <definedName name="P">'[1]PNT-QUOT-#3'!#REF!</definedName>
    <definedName name="PEJM" localSheetId="0">'[1]COAT&amp;WRAP-QIOT-#3'!#REF!</definedName>
    <definedName name="PEJM" localSheetId="5">'[2]COAT&amp;WRAP-QIOT-#3'!#REF!</definedName>
    <definedName name="PEJM" localSheetId="6">'[2]COAT&amp;WRAP-QIOT-#3'!#REF!</definedName>
    <definedName name="PEJM" localSheetId="7">'[2]COAT&amp;WRAP-QIOT-#3'!#REF!</definedName>
    <definedName name="PEJM" localSheetId="10">'[2]COAT&amp;WRAP-QIOT-#3'!#REF!</definedName>
    <definedName name="PEJM" localSheetId="4">'[2]COAT&amp;WRAP-QIOT-#3'!#REF!</definedName>
    <definedName name="PEJM" localSheetId="8">'[1]COAT&amp;WRAP-QIOT-#3'!#REF!</definedName>
    <definedName name="PEJM">'[1]COAT&amp;WRAP-QIOT-#3'!#REF!</definedName>
    <definedName name="PF" localSheetId="0">'[1]PNT-QUOT-#3'!#REF!</definedName>
    <definedName name="PF" localSheetId="5">'[2]PNT-QUOT-#3'!#REF!</definedName>
    <definedName name="PF" localSheetId="6">'[2]PNT-QUOT-#3'!#REF!</definedName>
    <definedName name="PF" localSheetId="7">'[2]PNT-QUOT-#3'!#REF!</definedName>
    <definedName name="PF" localSheetId="10">'[2]PNT-QUOT-#3'!#REF!</definedName>
    <definedName name="PF" localSheetId="4">'[2]PNT-QUOT-#3'!#REF!</definedName>
    <definedName name="PF" localSheetId="8">'[1]PNT-QUOT-#3'!#REF!</definedName>
    <definedName name="PF">'[1]PNT-QUOT-#3'!#REF!</definedName>
    <definedName name="PM" localSheetId="0">[10]IBASE!$AH$16:$AV$110</definedName>
    <definedName name="PM" localSheetId="7">[11]IBASE!$AH$16:$AV$110</definedName>
    <definedName name="PM" localSheetId="10">[11]IBASE!$AH$16:$AV$110</definedName>
    <definedName name="PM" localSheetId="4">[11]IBASE!$AH$16:$AV$110</definedName>
    <definedName name="PM" localSheetId="8">[10]IBASE!$AH$16:$AV$110</definedName>
    <definedName name="PM">[10]IBASE!$AH$16:$AV$110</definedName>
    <definedName name="Print_Area_MI" localSheetId="0">[12]ESTI.!$A$1:$U$52</definedName>
    <definedName name="Print_Area_MI" localSheetId="7">[13]ESTI.!$A$1:$U$52</definedName>
    <definedName name="Print_Area_MI" localSheetId="10">[13]ESTI.!$A$1:$U$52</definedName>
    <definedName name="Print_Area_MI" localSheetId="13">[14]ESTI.!$A$1:$U$52</definedName>
    <definedName name="Print_Area_MI" localSheetId="4">[13]ESTI.!$A$1:$U$52</definedName>
    <definedName name="Print_Area_MI" localSheetId="9">[13]ESTI.!$A$1:$U$52</definedName>
    <definedName name="Print_Area_MI" localSheetId="8">[15]ESTI.!$A$1:$U$52</definedName>
    <definedName name="Print_Area_MI">[16]ESTI.!$A$1:$U$52</definedName>
    <definedName name="_xlnm.Print_Titles" localSheetId="5">'[17]TiÕn ®é thùc hiÖn KC'!#REF!</definedName>
    <definedName name="_xlnm.Print_Titles" localSheetId="6">'[17]TiÕn ®é thùc hiÖn KC'!#REF!</definedName>
    <definedName name="_xlnm.Print_Titles" localSheetId="7">'[17]TiÕn ®é thùc hiÖn KC'!#REF!</definedName>
    <definedName name="_xlnm.Print_Titles" localSheetId="10">'[17]TiÕn ®é thùc hiÖn KC'!#REF!</definedName>
    <definedName name="_xlnm.Print_Titles" localSheetId="13">'[17]TiÕn ®é thùc hiÖn KC'!#REF!</definedName>
    <definedName name="_xlnm.Print_Titles">'[17]TiÕn ®é thùc hiÖn KC'!#REF!</definedName>
    <definedName name="pt" localSheetId="0">#REF!</definedName>
    <definedName name="pt" localSheetId="5">#REF!</definedName>
    <definedName name="pt" localSheetId="6">#REF!</definedName>
    <definedName name="pt" localSheetId="7">#REF!</definedName>
    <definedName name="pt" localSheetId="10">#REF!</definedName>
    <definedName name="pt" localSheetId="13">#REF!</definedName>
    <definedName name="pt" localSheetId="4">#REF!</definedName>
    <definedName name="pt" localSheetId="9">#REF!</definedName>
    <definedName name="pt" localSheetId="8">#REF!</definedName>
    <definedName name="pt">#REF!</definedName>
    <definedName name="ptr" localSheetId="0">#REF!</definedName>
    <definedName name="ptr" localSheetId="5">#REF!</definedName>
    <definedName name="ptr" localSheetId="6">#REF!</definedName>
    <definedName name="ptr" localSheetId="7">#REF!</definedName>
    <definedName name="ptr" localSheetId="10">#REF!</definedName>
    <definedName name="ptr" localSheetId="13">#REF!</definedName>
    <definedName name="ptr" localSheetId="4">#REF!</definedName>
    <definedName name="ptr" localSheetId="9">#REF!</definedName>
    <definedName name="ptr" localSheetId="8">#REF!</definedName>
    <definedName name="ptr">#REF!</definedName>
    <definedName name="ptvt">'[18]ma-pt'!$A$6:$IV$228</definedName>
    <definedName name="qưeqwrqw" localSheetId="0" hidden="1">{#N/A,#N/A,FALSE,"Chung"}</definedName>
    <definedName name="qưeqwrqw" localSheetId="7" hidden="1">{#N/A,#N/A,FALSE,"Chung"}</definedName>
    <definedName name="qưeqwrqw" localSheetId="10" hidden="1">{#N/A,#N/A,FALSE,"Chung"}</definedName>
    <definedName name="qưeqwrqw" localSheetId="13" hidden="1">{#N/A,#N/A,FALSE,"Chung"}</definedName>
    <definedName name="qưeqwrqw" localSheetId="4" hidden="1">{#N/A,#N/A,FALSE,"Chung"}</definedName>
    <definedName name="qưeqwrqw" localSheetId="9" hidden="1">{#N/A,#N/A,FALSE,"Chung"}</definedName>
    <definedName name="qưeqwrqw" localSheetId="8" hidden="1">{#N/A,#N/A,FALSE,"Chung"}</definedName>
    <definedName name="qưeqwrqw" hidden="1">{#N/A,#N/A,FALSE,"Chung"}</definedName>
    <definedName name="RT" localSheetId="0">'[1]COAT&amp;WRAP-QIOT-#3'!#REF!</definedName>
    <definedName name="RT" localSheetId="5">'[2]COAT&amp;WRAP-QIOT-#3'!#REF!</definedName>
    <definedName name="RT" localSheetId="6">'[2]COAT&amp;WRAP-QIOT-#3'!#REF!</definedName>
    <definedName name="RT" localSheetId="7">'[2]COAT&amp;WRAP-QIOT-#3'!#REF!</definedName>
    <definedName name="RT" localSheetId="10">'[2]COAT&amp;WRAP-QIOT-#3'!#REF!</definedName>
    <definedName name="RT" localSheetId="4">'[2]COAT&amp;WRAP-QIOT-#3'!#REF!</definedName>
    <definedName name="RT" localSheetId="8">'[1]COAT&amp;WRAP-QIOT-#3'!#REF!</definedName>
    <definedName name="RT">'[1]COAT&amp;WRAP-QIOT-#3'!#REF!</definedName>
    <definedName name="SB" localSheetId="0">[10]IBASE!$AH$7:$AL$14</definedName>
    <definedName name="SB" localSheetId="7">[11]IBASE!$AH$7:$AL$14</definedName>
    <definedName name="SB" localSheetId="10">[11]IBASE!$AH$7:$AL$14</definedName>
    <definedName name="SB" localSheetId="4">[11]IBASE!$AH$7:$AL$14</definedName>
    <definedName name="SB" localSheetId="8">[10]IBASE!$AH$7:$AL$14</definedName>
    <definedName name="SB">[10]IBASE!$AH$7:$AL$14</definedName>
    <definedName name="SORT" localSheetId="0">#REF!</definedName>
    <definedName name="SORT" localSheetId="5">#REF!</definedName>
    <definedName name="SORT" localSheetId="6">#REF!</definedName>
    <definedName name="SORT" localSheetId="7">#REF!</definedName>
    <definedName name="SORT" localSheetId="10">#REF!</definedName>
    <definedName name="SORT" localSheetId="13">#REF!</definedName>
    <definedName name="SORT" localSheetId="4">#REF!</definedName>
    <definedName name="SORT" localSheetId="9">#REF!</definedName>
    <definedName name="SORT" localSheetId="8">#REF!</definedName>
    <definedName name="SORT">#REF!</definedName>
    <definedName name="SORT_AREA" localSheetId="0">'[12]DI-ESTI'!$A$8:$R$489</definedName>
    <definedName name="SORT_AREA" localSheetId="7">'[13]DI-ESTI'!$A$8:$R$489</definedName>
    <definedName name="SORT_AREA" localSheetId="10">'[13]DI-ESTI'!$A$8:$R$489</definedName>
    <definedName name="SORT_AREA" localSheetId="13">'[14]DI-ESTI'!$A$8:$R$489</definedName>
    <definedName name="SORT_AREA" localSheetId="4">'[13]DI-ESTI'!$A$8:$R$489</definedName>
    <definedName name="SORT_AREA" localSheetId="9">'[13]DI-ESTI'!$A$8:$R$489</definedName>
    <definedName name="SORT_AREA" localSheetId="8">'[15]DI-ESTI'!$A$8:$R$489</definedName>
    <definedName name="SORT_AREA">'[16]DI-ESTI'!$A$8:$R$489</definedName>
    <definedName name="SP" localSheetId="0">'[1]PNT-QUOT-#3'!#REF!</definedName>
    <definedName name="SP" localSheetId="5">'[2]PNT-QUOT-#3'!#REF!</definedName>
    <definedName name="SP" localSheetId="6">'[2]PNT-QUOT-#3'!#REF!</definedName>
    <definedName name="SP" localSheetId="7">'[2]PNT-QUOT-#3'!#REF!</definedName>
    <definedName name="SP" localSheetId="10">'[2]PNT-QUOT-#3'!#REF!</definedName>
    <definedName name="SP" localSheetId="13">'[1]PNT-QUOT-#3'!#REF!</definedName>
    <definedName name="SP" localSheetId="4">'[2]PNT-QUOT-#3'!#REF!</definedName>
    <definedName name="SP" localSheetId="8">'[1]PNT-QUOT-#3'!#REF!</definedName>
    <definedName name="SP">'[1]PNT-QUOT-#3'!#REF!</definedName>
    <definedName name="sss" localSheetId="0">#REF!</definedName>
    <definedName name="sss" localSheetId="5">#REF!</definedName>
    <definedName name="sss" localSheetId="6">#REF!</definedName>
    <definedName name="sss" localSheetId="7">#REF!</definedName>
    <definedName name="sss" localSheetId="10">#REF!</definedName>
    <definedName name="sss" localSheetId="13">#REF!</definedName>
    <definedName name="sss" localSheetId="4">#REF!</definedName>
    <definedName name="sss" localSheetId="9">#REF!</definedName>
    <definedName name="sss" localSheetId="8">#REF!</definedName>
    <definedName name="sss">#REF!</definedName>
    <definedName name="TBA" localSheetId="0">#REF!</definedName>
    <definedName name="TBA" localSheetId="5">#REF!</definedName>
    <definedName name="TBA" localSheetId="6">#REF!</definedName>
    <definedName name="TBA" localSheetId="7">#REF!</definedName>
    <definedName name="TBA" localSheetId="10">#REF!</definedName>
    <definedName name="TBA" localSheetId="13">#REF!</definedName>
    <definedName name="TBA" localSheetId="4">#REF!</definedName>
    <definedName name="TBA" localSheetId="9">#REF!</definedName>
    <definedName name="TBA" localSheetId="8">#REF!</definedName>
    <definedName name="TBA">#REF!</definedName>
    <definedName name="td" localSheetId="0">#REF!</definedName>
    <definedName name="td" localSheetId="5">#REF!</definedName>
    <definedName name="td" localSheetId="6">#REF!</definedName>
    <definedName name="td" localSheetId="7">#REF!</definedName>
    <definedName name="td" localSheetId="10">#REF!</definedName>
    <definedName name="td" localSheetId="13">#REF!</definedName>
    <definedName name="td" localSheetId="4">#REF!</definedName>
    <definedName name="td" localSheetId="9">#REF!</definedName>
    <definedName name="td">#REF!</definedName>
    <definedName name="th_bl" localSheetId="0">#REF!</definedName>
    <definedName name="th_bl" localSheetId="5">#REF!</definedName>
    <definedName name="th_bl" localSheetId="6">#REF!</definedName>
    <definedName name="th_bl" localSheetId="7">#REF!</definedName>
    <definedName name="th_bl" localSheetId="10">#REF!</definedName>
    <definedName name="th_bl" localSheetId="13">#REF!</definedName>
    <definedName name="th_bl" localSheetId="4">#REF!</definedName>
    <definedName name="th_bl" localSheetId="8">#REF!</definedName>
    <definedName name="th_bl">#REF!</definedName>
    <definedName name="thanh" localSheetId="0" hidden="1">{"'TDTGT (theo Dphuong)'!$A$4:$F$75"}</definedName>
    <definedName name="thanh" localSheetId="7" hidden="1">{"'TDTGT (theo Dphuong)'!$A$4:$F$75"}</definedName>
    <definedName name="thanh" localSheetId="10" hidden="1">{"'TDTGT (theo Dphuong)'!$A$4:$F$75"}</definedName>
    <definedName name="thanh" localSheetId="13" hidden="1">{"'TDTGT (theo Dphuong)'!$A$4:$F$75"}</definedName>
    <definedName name="thanh" localSheetId="4" hidden="1">{"'TDTGT (theo Dphuong)'!$A$4:$F$75"}</definedName>
    <definedName name="thanh" localSheetId="9" hidden="1">{"'TDTGT (theo Dphuong)'!$A$4:$F$75"}</definedName>
    <definedName name="thanh" localSheetId="8" hidden="1">{"'TDTGT (theo Dphuong)'!$A$4:$F$75"}</definedName>
    <definedName name="thanh" hidden="1">{"'TDTGT (theo Dphuong)'!$A$4:$F$75"}</definedName>
    <definedName name="THK" localSheetId="0">'[1]COAT&amp;WRAP-QIOT-#3'!#REF!</definedName>
    <definedName name="THK" localSheetId="5">'[2]COAT&amp;WRAP-QIOT-#3'!#REF!</definedName>
    <definedName name="THK" localSheetId="6">'[2]COAT&amp;WRAP-QIOT-#3'!#REF!</definedName>
    <definedName name="THK" localSheetId="7">'[2]COAT&amp;WRAP-QIOT-#3'!#REF!</definedName>
    <definedName name="THK" localSheetId="10">'[2]COAT&amp;WRAP-QIOT-#3'!#REF!</definedName>
    <definedName name="THK" localSheetId="4">'[2]COAT&amp;WRAP-QIOT-#3'!#REF!</definedName>
    <definedName name="THK" localSheetId="8">'[1]COAT&amp;WRAP-QIOT-#3'!#REF!</definedName>
    <definedName name="THK">'[1]COAT&amp;WRAP-QIOT-#3'!#REF!</definedName>
    <definedName name="TMBLCSG" localSheetId="10">#REF!</definedName>
    <definedName name="TMBLCSG" localSheetId="13">#REF!</definedName>
    <definedName name="TMBLCSG">#REF!</definedName>
    <definedName name="Tnghiep" localSheetId="0" hidden="1">{"'TDTGT (theo Dphuong)'!$A$4:$F$75"}</definedName>
    <definedName name="Tnghiep" localSheetId="7" hidden="1">{"'TDTGT (theo Dphuong)'!$A$4:$F$75"}</definedName>
    <definedName name="Tnghiep" localSheetId="10" hidden="1">{"'TDTGT (theo Dphuong)'!$A$4:$F$75"}</definedName>
    <definedName name="Tnghiep" localSheetId="13" hidden="1">{"'TDTGT (theo Dphuong)'!$A$4:$F$75"}</definedName>
    <definedName name="Tnghiep" localSheetId="4" hidden="1">{"'TDTGT (theo Dphuong)'!$A$4:$F$75"}</definedName>
    <definedName name="Tnghiep" localSheetId="9" hidden="1">{"'TDTGT (theo Dphuong)'!$A$4:$F$75"}</definedName>
    <definedName name="Tnghiep" localSheetId="8" hidden="1">{"'TDTGT (theo Dphuong)'!$A$4:$F$75"}</definedName>
    <definedName name="Tnghiep" hidden="1">{"'TDTGT (theo Dphuong)'!$A$4:$F$75"}</definedName>
    <definedName name="ttt" localSheetId="0">#REF!</definedName>
    <definedName name="ttt" localSheetId="5">#REF!</definedName>
    <definedName name="ttt" localSheetId="6">#REF!</definedName>
    <definedName name="ttt" localSheetId="7">#REF!</definedName>
    <definedName name="ttt" localSheetId="10">#REF!</definedName>
    <definedName name="ttt" localSheetId="13">#REF!</definedName>
    <definedName name="ttt" localSheetId="4">#REF!</definedName>
    <definedName name="ttt" localSheetId="9">#REF!</definedName>
    <definedName name="ttt" localSheetId="8">#REF!</definedName>
    <definedName name="ttt">#REF!</definedName>
    <definedName name="vfff" localSheetId="0">#REF!</definedName>
    <definedName name="vfff" localSheetId="5">#REF!</definedName>
    <definedName name="vfff" localSheetId="6">#REF!</definedName>
    <definedName name="vfff" localSheetId="7">#REF!</definedName>
    <definedName name="vfff" localSheetId="10">#REF!</definedName>
    <definedName name="vfff" localSheetId="13">#REF!</definedName>
    <definedName name="vfff" localSheetId="4">#REF!</definedName>
    <definedName name="vfff" localSheetId="9">#REF!</definedName>
    <definedName name="vfff" localSheetId="8">#REF!</definedName>
    <definedName name="vfff">#REF!</definedName>
    <definedName name="vn" localSheetId="10">#REF!</definedName>
    <definedName name="vn" localSheetId="13">#REF!</definedName>
    <definedName name="vn">#REF!</definedName>
    <definedName name="vv" localSheetId="0" hidden="1">{"'TDTGT (theo Dphuong)'!$A$4:$F$75"}</definedName>
    <definedName name="vv" localSheetId="7" hidden="1">{"'TDTGT (theo Dphuong)'!$A$4:$F$75"}</definedName>
    <definedName name="vv" localSheetId="10" hidden="1">{"'TDTGT (theo Dphuong)'!$A$4:$F$75"}</definedName>
    <definedName name="vv" localSheetId="13" hidden="1">{"'TDTGT (theo Dphuong)'!$A$4:$F$75"}</definedName>
    <definedName name="vv" localSheetId="4" hidden="1">{"'TDTGT (theo Dphuong)'!$A$4:$F$75"}</definedName>
    <definedName name="vv" localSheetId="9" hidden="1">{"'TDTGT (theo Dphuong)'!$A$4:$F$75"}</definedName>
    <definedName name="vv" localSheetId="8" hidden="1">{"'TDTGT (theo Dphuong)'!$A$4:$F$75"}</definedName>
    <definedName name="vv" hidden="1">{"'TDTGT (theo Dphuong)'!$A$4:$F$75"}</definedName>
    <definedName name="wrn.thu." localSheetId="0" hidden="1">{#N/A,#N/A,FALSE,"Chung"}</definedName>
    <definedName name="wrn.thu." localSheetId="7" hidden="1">{#N/A,#N/A,FALSE,"Chung"}</definedName>
    <definedName name="wrn.thu." localSheetId="10" hidden="1">{#N/A,#N/A,FALSE,"Chung"}</definedName>
    <definedName name="wrn.thu." localSheetId="13" hidden="1">{#N/A,#N/A,FALSE,"Chung"}</definedName>
    <definedName name="wrn.thu." localSheetId="4" hidden="1">{#N/A,#N/A,FALSE,"Chung"}</definedName>
    <definedName name="wrn.thu." localSheetId="9" hidden="1">{#N/A,#N/A,FALSE,"Chung"}</definedName>
    <definedName name="wrn.thu." localSheetId="8" hidden="1">{#N/A,#N/A,FALSE,"Chung"}</definedName>
    <definedName name="wrn.thu." hidden="1">{#N/A,#N/A,FALSE,"Chung"}</definedName>
    <definedName name="xd" localSheetId="0">'[19]7 THAI NGUYEN'!$A$11</definedName>
    <definedName name="xd" localSheetId="7">'[20]7 THAI NGUYEN'!$A$11</definedName>
    <definedName name="xd" localSheetId="10">'[20]7 THAI NGUYEN'!$A$11</definedName>
    <definedName name="xd" localSheetId="13">'[21]7 THAI NGUYEN'!$A$11</definedName>
    <definedName name="xd" localSheetId="9">'[21]7 THAI NGUYEN'!$A$11</definedName>
    <definedName name="xd">'[20]7 THAI NGUYEN'!$A$11</definedName>
    <definedName name="ZYX" localSheetId="0">#REF!</definedName>
    <definedName name="ZYX" localSheetId="5">#REF!</definedName>
    <definedName name="ZYX" localSheetId="6">#REF!</definedName>
    <definedName name="ZYX" localSheetId="7">#REF!</definedName>
    <definedName name="ZYX" localSheetId="10">#REF!</definedName>
    <definedName name="ZYX" localSheetId="13">#REF!</definedName>
    <definedName name="ZYX" localSheetId="4">#REF!</definedName>
    <definedName name="ZYX" localSheetId="9">#REF!</definedName>
    <definedName name="ZYX" localSheetId="8">#REF!</definedName>
    <definedName name="ZYX">#REF!</definedName>
    <definedName name="ZZZ" localSheetId="0">#REF!</definedName>
    <definedName name="ZZZ" localSheetId="5">#REF!</definedName>
    <definedName name="ZZZ" localSheetId="6">#REF!</definedName>
    <definedName name="ZZZ" localSheetId="7">#REF!</definedName>
    <definedName name="ZZZ" localSheetId="10">#REF!</definedName>
    <definedName name="ZZZ" localSheetId="13">#REF!</definedName>
    <definedName name="ZZZ" localSheetId="4">#REF!</definedName>
    <definedName name="ZZZ" localSheetId="9">#REF!</definedName>
    <definedName name="ZZZ" localSheetId="8">#REF!</definedName>
    <definedName name="ZZZ">#REF!</definedName>
  </definedNames>
  <calcPr calcId="124519" concurrentCalc="0"/>
  <fileRecoveryPr repairLoad="1"/>
</workbook>
</file>

<file path=xl/calcChain.xml><?xml version="1.0" encoding="utf-8"?>
<calcChain xmlns="http://schemas.openxmlformats.org/spreadsheetml/2006/main">
  <c r="H53" i="1"/>
  <c r="G53"/>
  <c r="G33" i="18"/>
  <c r="G33" i="4"/>
  <c r="H31" i="19"/>
  <c r="M47" i="6"/>
  <c r="M44" i="5"/>
  <c r="I14" i="7"/>
  <c r="E48" i="9"/>
  <c r="G51" i="8"/>
  <c r="D27" i="17"/>
  <c r="D27" i="16"/>
  <c r="D27" i="15"/>
  <c r="D27" i="14"/>
  <c r="C49" i="12"/>
  <c r="G43" i="11"/>
  <c r="G22" i="13"/>
  <c r="E48" i="10"/>
  <c r="D25" i="17" l="1"/>
  <c r="D24"/>
  <c r="D23"/>
  <c r="D22"/>
  <c r="D21"/>
  <c r="D20"/>
  <c r="D19"/>
  <c r="D18"/>
  <c r="D17"/>
  <c r="D16"/>
  <c r="D15"/>
  <c r="D14"/>
  <c r="D13"/>
  <c r="D12"/>
  <c r="D11"/>
  <c r="D10"/>
  <c r="D9"/>
  <c r="C8"/>
  <c r="B8"/>
  <c r="D25" i="16"/>
  <c r="D24"/>
  <c r="D23"/>
  <c r="D22"/>
  <c r="D21"/>
  <c r="D20"/>
  <c r="D19"/>
  <c r="D18"/>
  <c r="D17"/>
  <c r="D16"/>
  <c r="D15"/>
  <c r="D14"/>
  <c r="D13"/>
  <c r="D12"/>
  <c r="D11"/>
  <c r="D10"/>
  <c r="D9"/>
  <c r="C8"/>
  <c r="B8"/>
  <c r="D25" i="15"/>
  <c r="D24"/>
  <c r="D23"/>
  <c r="D22"/>
  <c r="D21"/>
  <c r="D20"/>
  <c r="D19"/>
  <c r="D18"/>
  <c r="D17"/>
  <c r="D16"/>
  <c r="D15"/>
  <c r="D14"/>
  <c r="D13"/>
  <c r="D12"/>
  <c r="D11"/>
  <c r="D10"/>
  <c r="D9"/>
  <c r="C8"/>
  <c r="D8" s="1"/>
  <c r="B8"/>
  <c r="D25" i="14"/>
  <c r="D24"/>
  <c r="D23"/>
  <c r="D22"/>
  <c r="D21"/>
  <c r="D20"/>
  <c r="D19"/>
  <c r="D18"/>
  <c r="D17"/>
  <c r="D16"/>
  <c r="D15"/>
  <c r="D14"/>
  <c r="D13"/>
  <c r="D12"/>
  <c r="D11"/>
  <c r="D10"/>
  <c r="D9"/>
  <c r="C8"/>
  <c r="B8"/>
  <c r="D8" i="17" l="1"/>
  <c r="D8" i="14"/>
  <c r="D8" i="16"/>
  <c r="F9" i="7"/>
</calcChain>
</file>

<file path=xl/sharedStrings.xml><?xml version="1.0" encoding="utf-8"?>
<sst xmlns="http://schemas.openxmlformats.org/spreadsheetml/2006/main" count="758" uniqueCount="402">
  <si>
    <t>Nghìn lượt người; %</t>
  </si>
  <si>
    <t>Thực hiện</t>
  </si>
  <si>
    <t>Ước tính</t>
  </si>
  <si>
    <t>Cộng dồn</t>
  </si>
  <si>
    <t>So với cùng kỳ năm trước:</t>
  </si>
  <si>
    <t>năm</t>
  </si>
  <si>
    <t>TỔNG SỐ</t>
  </si>
  <si>
    <t>Phân theo phương tiện đến</t>
  </si>
  <si>
    <t>Đường không</t>
  </si>
  <si>
    <t>Đường biển</t>
  </si>
  <si>
    <t>Đường bộ</t>
  </si>
  <si>
    <t>Phân theo một số nước và vùng lãnh thổ</t>
  </si>
  <si>
    <t>Châu Á</t>
  </si>
  <si>
    <t>CHND Trung Hoa</t>
  </si>
  <si>
    <t>Hàn Quốc</t>
  </si>
  <si>
    <t>Nhật Bản</t>
  </si>
  <si>
    <t>Đài Loan</t>
  </si>
  <si>
    <t>Ma-lai-xi-a</t>
  </si>
  <si>
    <t>Thái Lan</t>
  </si>
  <si>
    <t>Xin-ga-po</t>
  </si>
  <si>
    <t>Phi-li-pin</t>
  </si>
  <si>
    <t>Cam-pu-chia</t>
  </si>
  <si>
    <t>Lào</t>
  </si>
  <si>
    <t>In-đô-nê-xi-a</t>
  </si>
  <si>
    <t>Đặc khu Hành chính Hồng Công (TQ)</t>
  </si>
  <si>
    <t xml:space="preserve">Một số nước khác </t>
  </si>
  <si>
    <t>Châu Mỹ</t>
  </si>
  <si>
    <t>Hoa Kỳ</t>
  </si>
  <si>
    <t>Ca-na-đa</t>
  </si>
  <si>
    <t>Một số nước khác thuộc châu Mỹ</t>
  </si>
  <si>
    <t>Châu Âu</t>
  </si>
  <si>
    <t>Liên bang Nga</t>
  </si>
  <si>
    <t>Vương quốc Anh</t>
  </si>
  <si>
    <t>Pháp</t>
  </si>
  <si>
    <t>Đức</t>
  </si>
  <si>
    <t>Thụy Điển</t>
  </si>
  <si>
    <t>I-ta-li-a</t>
  </si>
  <si>
    <t>Hà Lan</t>
  </si>
  <si>
    <t>Đan Mạch</t>
  </si>
  <si>
    <t>Phần Lan</t>
  </si>
  <si>
    <t>Thụy Sỹ</t>
  </si>
  <si>
    <t>Tây Ban Nha</t>
  </si>
  <si>
    <t>Na Uy</t>
  </si>
  <si>
    <t>Bỉ</t>
  </si>
  <si>
    <t>Một số nước khác</t>
  </si>
  <si>
    <t>Châu Úc</t>
  </si>
  <si>
    <t>Ôx-trây-li-a</t>
  </si>
  <si>
    <t>Niu-di-lân</t>
  </si>
  <si>
    <t xml:space="preserve">Nước, vùng lãnh thổ khác </t>
  </si>
  <si>
    <t>Châu Phi</t>
  </si>
  <si>
    <t>tháng 4</t>
  </si>
  <si>
    <t>tháng 5</t>
  </si>
  <si>
    <t>5 tháng</t>
  </si>
  <si>
    <t>Tháng 5</t>
  </si>
  <si>
    <t>Hàng không</t>
  </si>
  <si>
    <t>Đường thủy nội địa</t>
  </si>
  <si>
    <t>Đường sắt</t>
  </si>
  <si>
    <t xml:space="preserve">  Phân theo ngành vận tải</t>
  </si>
  <si>
    <t>Ngoài nước</t>
  </si>
  <si>
    <t>Trong nước</t>
  </si>
  <si>
    <t xml:space="preserve">  Phân theo khu vực vận tải</t>
  </si>
  <si>
    <t>Tổng số</t>
  </si>
  <si>
    <t>II. Luân chuyển (Triệu tấn.km)</t>
  </si>
  <si>
    <t>I. Vận chuyển (Nghìn tấn)</t>
  </si>
  <si>
    <t>II. Luân chuyển (Triệu HK.km)</t>
  </si>
  <si>
    <t>I. Vận chuyển (Nghìn HK)</t>
  </si>
  <si>
    <t>trước (%)</t>
  </si>
  <si>
    <t>2019 (%)</t>
  </si>
  <si>
    <t>cùng kỳ năm</t>
  </si>
  <si>
    <t>tháng 4 năm</t>
  </si>
  <si>
    <t>2019 so với</t>
  </si>
  <si>
    <t>5 tháng năm</t>
  </si>
  <si>
    <t>Tháng 5 năm</t>
  </si>
  <si>
    <t>Phương tiện vận tải và phụ tùng</t>
  </si>
  <si>
    <t>Dây điện và cáp điện</t>
  </si>
  <si>
    <t>Máy móc thiết bị, dụng cụ PT khác</t>
  </si>
  <si>
    <t>Máy ảnh, máy quay phim và LK</t>
  </si>
  <si>
    <t>Điện thoại và linh kiện</t>
  </si>
  <si>
    <t>Điện tử, máy tính và linh kiện</t>
  </si>
  <si>
    <t>Sắt thép</t>
  </si>
  <si>
    <t xml:space="preserve">Đá quý, KL quý  và sản phẩm </t>
  </si>
  <si>
    <t>Sản phẩm gốm sứ</t>
  </si>
  <si>
    <t>Giày dép</t>
  </si>
  <si>
    <t>Dệt, may</t>
  </si>
  <si>
    <t>Gỗ và sản phẩm gỗ</t>
  </si>
  <si>
    <t>Sản phẩm mây tre, cói, thảm</t>
  </si>
  <si>
    <t>Túi xách, ví, va li, mũ, ô dù</t>
  </si>
  <si>
    <t>Cao su</t>
  </si>
  <si>
    <t>Sản phẩm từ chất dẻo</t>
  </si>
  <si>
    <t>Sản phẩm hóa chất</t>
  </si>
  <si>
    <t xml:space="preserve">Hóa chất </t>
  </si>
  <si>
    <t>Xăng dầu</t>
  </si>
  <si>
    <t xml:space="preserve">Dầu thô  </t>
  </si>
  <si>
    <t>Than đá</t>
  </si>
  <si>
    <t>Sắn và sản phẩm của sắn</t>
  </si>
  <si>
    <t>Gạo</t>
  </si>
  <si>
    <t>Hạt tiêu</t>
  </si>
  <si>
    <t>Chè</t>
  </si>
  <si>
    <t>Cà phê</t>
  </si>
  <si>
    <t>Hạt điều</t>
  </si>
  <si>
    <t>Rau quả</t>
  </si>
  <si>
    <t xml:space="preserve">Thủy sản </t>
  </si>
  <si>
    <t>MẶT HÀNG CHỦ YẾU</t>
  </si>
  <si>
    <t>Hàng hoá khác</t>
  </si>
  <si>
    <t>Dầu thô</t>
  </si>
  <si>
    <t>Khu vực có vốn đầu tư NN</t>
  </si>
  <si>
    <t>Khu vực kinh tế trong nước</t>
  </si>
  <si>
    <t>TỔNG TRỊ GIÁ</t>
  </si>
  <si>
    <t>Trị giá</t>
  </si>
  <si>
    <t>Lượng</t>
  </si>
  <si>
    <t>năm trước (%)</t>
  </si>
  <si>
    <t>năm 2019</t>
  </si>
  <si>
    <t>so với cùng kỳ</t>
  </si>
  <si>
    <t>5 tháng năm 2019</t>
  </si>
  <si>
    <t>Tháng 5 năm 2019</t>
  </si>
  <si>
    <t>Nghìn tấn; Triệu USD</t>
  </si>
  <si>
    <t>Phương tiện vận tải khác và PT</t>
  </si>
  <si>
    <t>Xe máy và linh kiện, phụ tùng</t>
  </si>
  <si>
    <t>Ô tô</t>
  </si>
  <si>
    <t>Máy móc thiết bị, DC PT khác</t>
  </si>
  <si>
    <t>Kim loại thường khác</t>
  </si>
  <si>
    <t xml:space="preserve">Sắt thép </t>
  </si>
  <si>
    <t>Nguyên PL dệt, may, giày dép</t>
  </si>
  <si>
    <t>Vải</t>
  </si>
  <si>
    <t xml:space="preserve">Sợi dệt </t>
  </si>
  <si>
    <t xml:space="preserve">Bông </t>
  </si>
  <si>
    <t>Giấy các loại</t>
  </si>
  <si>
    <t>Sản phẩm chất dẻo</t>
  </si>
  <si>
    <t xml:space="preserve">Chất dẻo </t>
  </si>
  <si>
    <t xml:space="preserve">Thuốc trừ sâu </t>
  </si>
  <si>
    <t xml:space="preserve">Phân bón </t>
  </si>
  <si>
    <t>Tân dược</t>
  </si>
  <si>
    <t>Sản phẩm hoá chất</t>
  </si>
  <si>
    <t>Sản phẩm khác từ dầu mỏ</t>
  </si>
  <si>
    <t>Khí đốt hóa lỏng</t>
  </si>
  <si>
    <t>Thức ăn gia súc và NPL</t>
  </si>
  <si>
    <t>Dầu mỡ động thực vật</t>
  </si>
  <si>
    <t>Lúa mỳ</t>
  </si>
  <si>
    <t>Sữa và sản phẩm sữa</t>
  </si>
  <si>
    <t>Thủy sản</t>
  </si>
  <si>
    <t>Dịch vụ khác</t>
  </si>
  <si>
    <t>Du lịch lữ hành</t>
  </si>
  <si>
    <t>Dịch vụ lưu trú, ăn uống</t>
  </si>
  <si>
    <t>Bán lẻ hàng hóa</t>
  </si>
  <si>
    <t>cấu</t>
  </si>
  <si>
    <t>mức</t>
  </si>
  <si>
    <t>Cơ</t>
  </si>
  <si>
    <t>Tổng</t>
  </si>
  <si>
    <t>năm trước</t>
  </si>
  <si>
    <t>So với cùng kỳ</t>
  </si>
  <si>
    <t>Cộng dồn 5 tháng</t>
  </si>
  <si>
    <t>Tỷ đồng; %</t>
  </si>
  <si>
    <t>11. Tổng mức bán lẻ hàng hóa và doanh thu dịch vụ tiêu dùng</t>
  </si>
  <si>
    <t>Hà Tĩnh</t>
  </si>
  <si>
    <t>An Giang</t>
  </si>
  <si>
    <t>Bình Định</t>
  </si>
  <si>
    <t>Bắc Giang</t>
  </si>
  <si>
    <t>Phú Yên</t>
  </si>
  <si>
    <t>Thái Bình</t>
  </si>
  <si>
    <t>Đà Nẵng</t>
  </si>
  <si>
    <t>Cần Thơ</t>
  </si>
  <si>
    <t>Quảng Ngãi</t>
  </si>
  <si>
    <t>Bắc Ninh</t>
  </si>
  <si>
    <t>Kiên Giang</t>
  </si>
  <si>
    <t>Đồng Nai</t>
  </si>
  <si>
    <t>Bình Dương</t>
  </si>
  <si>
    <t>Nghệ An</t>
  </si>
  <si>
    <t>Vĩnh Phúc</t>
  </si>
  <si>
    <t>Quảng Nam</t>
  </si>
  <si>
    <t>Hải Phòng</t>
  </si>
  <si>
    <t>Bà Rịa - Vũng Tàu</t>
  </si>
  <si>
    <t>Thanh Hóa</t>
  </si>
  <si>
    <t>Quảng Ninh</t>
  </si>
  <si>
    <t>TP. Hồ Chí Minh</t>
  </si>
  <si>
    <t>Hà Nội</t>
  </si>
  <si>
    <t>Phân theo một số tỉnh, thành phố</t>
  </si>
  <si>
    <t>Vốn ngân sách NN cấp xã</t>
  </si>
  <si>
    <t>Vốn ngân sách NN cấp huyện</t>
  </si>
  <si>
    <t>Vốn ngân sách NN cấp tỉnh</t>
  </si>
  <si>
    <t>Địa phương</t>
  </si>
  <si>
    <t>Bộ Thông tin và Truyền thông</t>
  </si>
  <si>
    <t>Bộ Công Thương</t>
  </si>
  <si>
    <t>Bộ Xây dựng</t>
  </si>
  <si>
    <t>Bộ Khoa học và Công nghệ</t>
  </si>
  <si>
    <t>Bộ Văn hoá, Thể thao và Du lịch</t>
  </si>
  <si>
    <t>Bộ Tài nguyên và Môi trường</t>
  </si>
  <si>
    <t>Bộ Giáo dục và Đào tạo</t>
  </si>
  <si>
    <t>Bộ NN và PTNT</t>
  </si>
  <si>
    <t>Bộ Y tế</t>
  </si>
  <si>
    <t>Bộ Giao thông Vận tải</t>
  </si>
  <si>
    <t>Trong đó:</t>
  </si>
  <si>
    <t>Trung ương</t>
  </si>
  <si>
    <t>cùng kỳ</t>
  </si>
  <si>
    <t xml:space="preserve"> kế hoạch</t>
  </si>
  <si>
    <t xml:space="preserve">Ước tính </t>
  </si>
  <si>
    <t xml:space="preserve">   tháng 5 và 5 tháng năm 2019</t>
  </si>
  <si>
    <t>9. Vốn đầu tư thực hiện từ nguồn ngân sách Nhà nước</t>
  </si>
  <si>
    <t>Ai-len</t>
  </si>
  <si>
    <t>Ấn Độ</t>
  </si>
  <si>
    <t>Lúc-xăm-bua</t>
  </si>
  <si>
    <t>Xây-sen</t>
  </si>
  <si>
    <t>Xa-moa</t>
  </si>
  <si>
    <t>Quần đảo Vigin thuộc Anh</t>
  </si>
  <si>
    <t>Trung Quốc</t>
  </si>
  <si>
    <t>Bạc Liêu</t>
  </si>
  <si>
    <t>Long An</t>
  </si>
  <si>
    <t>Hà Nam</t>
  </si>
  <si>
    <t>Hưng Yên</t>
  </si>
  <si>
    <t>Hải Dương</t>
  </si>
  <si>
    <t>Tiền Giang</t>
  </si>
  <si>
    <t>Tây Ninh</t>
  </si>
  <si>
    <t>Phân theo một số địa phương</t>
  </si>
  <si>
    <t>điều chỉnh</t>
  </si>
  <si>
    <t>cấp mới</t>
  </si>
  <si>
    <t>Vốn đăng ký</t>
  </si>
  <si>
    <t xml:space="preserve">Số dự án </t>
  </si>
  <si>
    <t>Dự án; Triệu USD</t>
  </si>
  <si>
    <t>10. Đầu tư trực tiếp của nước ngoài được cấp phép từ 01/01- 20/5/2019</t>
  </si>
  <si>
    <t>Hoạt động thu gom, xử lý và tiêu huỷ rác thải;
tái chế phế liệu</t>
  </si>
  <si>
    <t>Thoát nước và xử lý nước thải</t>
  </si>
  <si>
    <t>Khai thác, xử lý và cung cấp nước</t>
  </si>
  <si>
    <t>Cung cấp nước; hoạt động quản lý
và xử lý rác thải, nước thải</t>
  </si>
  <si>
    <t>Sản xuất và phân phối điện</t>
  </si>
  <si>
    <t>Sửa chữa, bảo dưỡng và lắp đặt máy móc và thiết bị</t>
  </si>
  <si>
    <t>Công nghiệp chế biến, chế tạo khác</t>
  </si>
  <si>
    <t>Sản xuất giường, tủ, bàn, ghế</t>
  </si>
  <si>
    <t>Sản xuất phương tiện vận tải khác</t>
  </si>
  <si>
    <t>Sản xuất xe có động cơ</t>
  </si>
  <si>
    <t>Sản xuất máy móc, thiết bị chưa được phân vào đâu</t>
  </si>
  <si>
    <t>Sản xuất thiết bị điện</t>
  </si>
  <si>
    <t>Sản xuất sản phẩm điện tử, máy vi tính
và sản phẩm quang học</t>
  </si>
  <si>
    <t>Sản xuất sản phẩm từ kim loại đúc sẵn
(trừ máy móc, thiết bị)</t>
  </si>
  <si>
    <t>Sản xuất kim loại</t>
  </si>
  <si>
    <t>Sản xuất sản phẩm từ khoáng phi kim loại khác</t>
  </si>
  <si>
    <t>Sản xuất sản phẩm từ cao su và plastic</t>
  </si>
  <si>
    <t>Sản xuất thuốc, hoá dược và dược liệu</t>
  </si>
  <si>
    <t>Sản xuất hoá chất và sản phẩm hoá chất</t>
  </si>
  <si>
    <t>Sản xuất than cốc, sản phẩm dầu mỏ tinh chế</t>
  </si>
  <si>
    <t>In, sao chép bản ghi các loại</t>
  </si>
  <si>
    <t>Sản xuất giấy và sản phẩm từ giấy</t>
  </si>
  <si>
    <t>Chế biến gỗ và sản xuất sản phẩm từ gỗ, tre, nứa
(trừ giường, tủ, bàn, ghế); sản xuất sản phẩm
từ rơm, rạ và vật liệu tết bện</t>
  </si>
  <si>
    <t>Sản xuất da và các sản phẩm có liên quan</t>
  </si>
  <si>
    <t>Sản xuất trang phục</t>
  </si>
  <si>
    <t>Dệt</t>
  </si>
  <si>
    <t>Sản xuất sản phẩm thuốc lá</t>
  </si>
  <si>
    <t>Sản xuất đồ uống</t>
  </si>
  <si>
    <t>Sản xuất, chế biến thực phẩm</t>
  </si>
  <si>
    <t>Công nghiệp chế biến, chế tạo</t>
  </si>
  <si>
    <t>Hoạt động dịch vụ hỗ trợ khai thác mỏ và quặng</t>
  </si>
  <si>
    <t>Khai khoáng khác</t>
  </si>
  <si>
    <t>Khai thác quặng kim loại</t>
  </si>
  <si>
    <t>Khai thác dầu thô và khí đốt tự nhiên</t>
  </si>
  <si>
    <t>Khai thác than cứng và than non</t>
  </si>
  <si>
    <t>Khai khoáng</t>
  </si>
  <si>
    <t>Toàn ngành công nghiệp</t>
  </si>
  <si>
    <t>trước</t>
  </si>
  <si>
    <t xml:space="preserve">cùng kỳ </t>
  </si>
  <si>
    <t xml:space="preserve">tháng </t>
  </si>
  <si>
    <t>so với</t>
  </si>
  <si>
    <t xml:space="preserve">năm 2019 </t>
  </si>
  <si>
    <t>Tháng 4</t>
  </si>
  <si>
    <t>%</t>
  </si>
  <si>
    <t>2. Chỉ số sản xuất công nghiệp</t>
  </si>
  <si>
    <r>
      <t>Triệu m</t>
    </r>
    <r>
      <rPr>
        <vertAlign val="superscript"/>
        <sz val="9"/>
        <rFont val="Arial"/>
        <family val="2"/>
      </rPr>
      <t>3</t>
    </r>
  </si>
  <si>
    <t>Nước máy thương phẩm</t>
  </si>
  <si>
    <t>Tỷ kwh</t>
  </si>
  <si>
    <t>Điện sản xuất</t>
  </si>
  <si>
    <t>"</t>
  </si>
  <si>
    <t>Xe máy</t>
  </si>
  <si>
    <t>Nghìn chiếc</t>
  </si>
  <si>
    <t>Nghìn cái</t>
  </si>
  <si>
    <t xml:space="preserve">Tivi </t>
  </si>
  <si>
    <t>Nghìn 
tỷ đồng</t>
  </si>
  <si>
    <t>Linh kiện điện thoại</t>
  </si>
  <si>
    <t>Triệu cái</t>
  </si>
  <si>
    <t>Điện thoại di động</t>
  </si>
  <si>
    <t>Thép thanh, thép góc</t>
  </si>
  <si>
    <t>Thép cán</t>
  </si>
  <si>
    <t>Nghìn tấn</t>
  </si>
  <si>
    <t>Sắt, thép thô</t>
  </si>
  <si>
    <t>Triệu tấn</t>
  </si>
  <si>
    <t>Xi măng</t>
  </si>
  <si>
    <t xml:space="preserve">Sơn hoá học </t>
  </si>
  <si>
    <t>Phân hỗn hợp N.P.K</t>
  </si>
  <si>
    <t>Phân U rê</t>
  </si>
  <si>
    <t>Triệu đôi</t>
  </si>
  <si>
    <t>Giày, dép da</t>
  </si>
  <si>
    <t>Quần áo mặc thường</t>
  </si>
  <si>
    <t>Vải dệt từ sợi tổng hợp 
hoặc sợi nhân tạo</t>
  </si>
  <si>
    <r>
      <t>Triệu m</t>
    </r>
    <r>
      <rPr>
        <vertAlign val="superscript"/>
        <sz val="9"/>
        <rFont val="Arial"/>
        <family val="2"/>
      </rPr>
      <t>2</t>
    </r>
  </si>
  <si>
    <t>Vải dệt từ sợi tự nhiên</t>
  </si>
  <si>
    <t>Triệu bao</t>
  </si>
  <si>
    <t>Thuốc lá điếu</t>
  </si>
  <si>
    <t>Triệu lít</t>
  </si>
  <si>
    <t>Bia</t>
  </si>
  <si>
    <t>Thức ăn cho thủy sản</t>
  </si>
  <si>
    <t>Thức ăn cho gia súc</t>
  </si>
  <si>
    <t>Bột ngọt</t>
  </si>
  <si>
    <t>Đường kính</t>
  </si>
  <si>
    <t>Sữa bột</t>
  </si>
  <si>
    <t>Sữa tươi</t>
  </si>
  <si>
    <t>Thuỷ hải sản chế biến</t>
  </si>
  <si>
    <t>Alumin</t>
  </si>
  <si>
    <t>Xăng, dầu</t>
  </si>
  <si>
    <t>Khí hoá lỏng (LPG)</t>
  </si>
  <si>
    <t>Khí đốt thiên nhiên dạng khí</t>
  </si>
  <si>
    <t>Dầu mỏ thô khai thác</t>
  </si>
  <si>
    <t>Than đá (than sạch)</t>
  </si>
  <si>
    <t xml:space="preserve">so với cùng kỳ </t>
  </si>
  <si>
    <t>tính</t>
  </si>
  <si>
    <t>Đơn vị</t>
  </si>
  <si>
    <t>3. Một số sản phẩm chủ yếu của ngành công nghiệp</t>
  </si>
  <si>
    <t>Xử lý ô nhiễm và hoạt động quản lý chất thải</t>
  </si>
  <si>
    <t>Hoạt động thu gom, xử lý và tiêu huỷ rác thải; tái chế phế liệu</t>
  </si>
  <si>
    <t>Sản xuất sản phẩm điện tử, máy vi tính và sản phẩm quang học</t>
  </si>
  <si>
    <t>Sản xuất sản phẩm từ kim loại đúc sẵn (trừ máy móc, thiết bị)</t>
  </si>
  <si>
    <t>Chế biến gỗ và sản xuất sản phẩm từ gỗ, tre, nứa (trừ giường,
tủ, bàn, ghế); sản xuất sản phẩm từ rơm, rạ và vật liệu tết bện</t>
  </si>
  <si>
    <t>tháng trước</t>
  </si>
  <si>
    <t>cùng thời điểm</t>
  </si>
  <si>
    <t>1/5/2019 so với</t>
  </si>
  <si>
    <t>lao động thời điểm</t>
  </si>
  <si>
    <t>Chỉ số sử dụng</t>
  </si>
  <si>
    <t xml:space="preserve">4. Chỉ số sử dụng lao động của doanh nghiệp công nghiệp </t>
  </si>
  <si>
    <t>Rau, đậu</t>
  </si>
  <si>
    <t>Đậu tương</t>
  </si>
  <si>
    <t>Lạc</t>
  </si>
  <si>
    <t>Khoai lang</t>
  </si>
  <si>
    <t>Ngô</t>
  </si>
  <si>
    <t xml:space="preserve"> </t>
  </si>
  <si>
    <t>Gieo trồng các loại cây khác</t>
  </si>
  <si>
    <r>
      <rPr>
        <i/>
        <sz val="10"/>
        <color indexed="8"/>
        <rFont val="Arial"/>
        <family val="2"/>
      </rPr>
      <t>Trong đó</t>
    </r>
    <r>
      <rPr>
        <sz val="10"/>
        <color indexed="8"/>
        <rFont val="Arial"/>
        <family val="2"/>
      </rPr>
      <t>: Đồng bằng sông Cửu Long</t>
    </r>
  </si>
  <si>
    <t>Gieo cấy lúa hè thu ở miền Nam</t>
  </si>
  <si>
    <t>Thu hoạch lúa đông xuân ở miền Nam</t>
  </si>
  <si>
    <t>Miền Nam</t>
  </si>
  <si>
    <t>Miền Bắc</t>
  </si>
  <si>
    <t>Gieo cấy lúa đông xuân</t>
  </si>
  <si>
    <t>kỳ này</t>
  </si>
  <si>
    <t>kỳ năm trước</t>
  </si>
  <si>
    <t>Thực hiện kỳ này</t>
  </si>
  <si>
    <t xml:space="preserve">Thực hiện </t>
  </si>
  <si>
    <t>Thực hiện cùng</t>
  </si>
  <si>
    <t>Nghìn ha</t>
  </si>
  <si>
    <t>1. Sản xuất nông nghiệp đến ngày 15 tháng 5 năm 2019</t>
  </si>
  <si>
    <t>Vận tải kho bãi</t>
  </si>
  <si>
    <t>Y tế và hoạt động trợ giúp xã hội</t>
  </si>
  <si>
    <t>Sản xuất phân phối, điện, nước, gas</t>
  </si>
  <si>
    <t>Nghệ thuật, vui chơi và giải trí</t>
  </si>
  <si>
    <t>Tài chính, ngân hàng và bảo hiểm</t>
  </si>
  <si>
    <t>Hoạt động dịch vụ khác</t>
  </si>
  <si>
    <t>Nông nghiệp, lâm nghiệp và thuỷ sản</t>
  </si>
  <si>
    <t>Thông tin và truyền thông</t>
  </si>
  <si>
    <t>Giáo dục và đào tạo</t>
  </si>
  <si>
    <t>Dịch vụ lưu trú và ăn uống</t>
  </si>
  <si>
    <t>Kinh doanh bất động sản</t>
  </si>
  <si>
    <t>Xây dựng</t>
  </si>
  <si>
    <t>Bán buôn; bán lẻ; sửa chữa ô tô, xe máy</t>
  </si>
  <si>
    <t>năm 2018</t>
  </si>
  <si>
    <t>Doanh nghiệp; %</t>
  </si>
  <si>
    <t>5. Doanh nghiệp đăng ký thành lập mới</t>
  </si>
  <si>
    <t>6. Doanh nghiệp quay trở lại hoạt động</t>
  </si>
  <si>
    <t>7. Doanh nghiệp tạm ngừng kinh doanh có thời hạn</t>
  </si>
  <si>
    <t>8. Doanh nghiệp hoàn tất thủ tục giải thể</t>
  </si>
  <si>
    <t>15. Vận tải hành khách</t>
  </si>
  <si>
    <t>LẠM PHÁT CƠ BẢN</t>
  </si>
  <si>
    <t>CHỈ SỐ GIÁ ĐÔ LA MỸ</t>
  </si>
  <si>
    <t>CHỈ SỐ GIÁ VÀNG</t>
  </si>
  <si>
    <t>Hàng hóa và dịch vụ khác</t>
  </si>
  <si>
    <t>Văn hoá, giải trí và du lịch</t>
  </si>
  <si>
    <t>Dịch vụ giáo dục</t>
  </si>
  <si>
    <t xml:space="preserve">    Trong đó:</t>
  </si>
  <si>
    <t>Giáo dục</t>
  </si>
  <si>
    <t>Bưu chính viễn thông</t>
  </si>
  <si>
    <t>Giao thông</t>
  </si>
  <si>
    <t>Dịch vụ y tế</t>
  </si>
  <si>
    <t>Thuốc và dịch vụ y tế</t>
  </si>
  <si>
    <t>Thiết bị và đồ dùng gia đình</t>
  </si>
  <si>
    <t>Nhà ở và vật liệu xây dựng</t>
  </si>
  <si>
    <t>May mặc, giày dép và mũ nón</t>
  </si>
  <si>
    <t>Đồ uống và thuốc lá</t>
  </si>
  <si>
    <t>Ăn uống ngoài gia đình</t>
  </si>
  <si>
    <t>Thực phẩm</t>
  </si>
  <si>
    <t>Lương thực</t>
  </si>
  <si>
    <t>Hàng ăn và dịch vụ ăn uống</t>
  </si>
  <si>
    <t>CHỈ SỐ GIÁ TIÊU DÙNG</t>
  </si>
  <si>
    <t>cùng kỳ năm 2018</t>
  </si>
  <si>
    <t>(2014)</t>
  </si>
  <si>
    <t>năm 2019 so với</t>
  </si>
  <si>
    <t>Tháng 12</t>
  </si>
  <si>
    <t>Kỳ gốc</t>
  </si>
  <si>
    <t xml:space="preserve">14. Chỉ số giá tiêu dùng, chỉ số giá vàng, chỉ số giá đô la Mỹ </t>
  </si>
  <si>
    <t xml:space="preserve">       và lạm phát cơ bản tháng 5 năm 2019</t>
  </si>
  <si>
    <t>Tháng 5 năm 2019 so với:</t>
  </si>
  <si>
    <t>Bình quân 5 tháng</t>
  </si>
  <si>
    <t>12. Hàng hóa xuất khẩu</t>
  </si>
  <si>
    <t>13. Hàng hóa nhập khẩu</t>
  </si>
  <si>
    <t>16. Vận tải hàng hoá</t>
  </si>
  <si>
    <t>17. Khách quốc tế đến Việt Nam</t>
  </si>
  <si>
    <t>-</t>
  </si>
  <si>
    <t>Dịch vụ việc làm; du lịch; cho thuê máy móc thiết bị,
đồ dùng và các dịch vụ hỗ trợ khác</t>
  </si>
  <si>
    <t>Khoa học, công nghệ; dịch vụ tư vấn, thiết kế;
quảng cáo và chuyên môn khác</t>
  </si>
  <si>
    <r>
      <t xml:space="preserve"> Trong đó: Nguyên chiếc</t>
    </r>
    <r>
      <rPr>
        <vertAlign val="superscript"/>
        <sz val="10"/>
        <rFont val="Arial"/>
        <family val="2"/>
      </rPr>
      <t>(*)</t>
    </r>
  </si>
  <si>
    <r>
      <rPr>
        <vertAlign val="superscript"/>
        <sz val="9"/>
        <rFont val="Arial"/>
        <family val="2"/>
      </rPr>
      <t>(*)</t>
    </r>
    <r>
      <rPr>
        <sz val="9"/>
        <rFont val="Arial"/>
        <family val="2"/>
      </rPr>
      <t>Chiếc, triệu USD</t>
    </r>
  </si>
</sst>
</file>

<file path=xl/styles.xml><?xml version="1.0" encoding="utf-8"?>
<styleSheet xmlns="http://schemas.openxmlformats.org/spreadsheetml/2006/main">
  <numFmts count="46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* #,##0.00_-;\-* #,##0.00_-;_-* &quot;-&quot;??_-;_-@_-"/>
    <numFmt numFmtId="167" formatCode="0.0"/>
    <numFmt numFmtId="168" formatCode="_-&quot;$&quot;* #.##0_-;\-&quot;$&quot;* #.##0_-;_-&quot;$&quot;* &quot;-&quot;_-;_-@_-"/>
    <numFmt numFmtId="169" formatCode="###\ ###\ ###"/>
    <numFmt numFmtId="170" formatCode="0.000"/>
    <numFmt numFmtId="171" formatCode="&quot;\&quot;#.##0.00;[Red]&quot;\&quot;&quot;\&quot;&quot;\&quot;&quot;\&quot;&quot;\&quot;&quot;\&quot;\-#.##0.00"/>
    <numFmt numFmtId="172" formatCode="0.0%"/>
    <numFmt numFmtId="173" formatCode="_(* #,##0_);_(* \(#,##0\);_(* &quot;-&quot;??_);_(@_)"/>
    <numFmt numFmtId="174" formatCode="_(* #,##0.0_);_(* \(#,##0.0\);_(* &quot;-&quot;??_);_(@_)"/>
    <numFmt numFmtId="175" formatCode="#,##0.0;\-#,##0.0"/>
    <numFmt numFmtId="176" formatCode="\ \ ########"/>
    <numFmt numFmtId="177" formatCode="_-&quot;$&quot;* #,##0_-;\-&quot;$&quot;* #,##0_-;_-&quot;$&quot;* &quot;-&quot;_-;_-@_-"/>
    <numFmt numFmtId="178" formatCode="0&quot;.&quot;000%"/>
    <numFmt numFmtId="179" formatCode="###,0&quot;.&quot;00\ &quot;F&quot;;[Red]\-###,0&quot;.&quot;00\ &quot;F&quot;"/>
    <numFmt numFmtId="180" formatCode="_-* #,##0.00\ _V_N_D_-;\-* #,##0.00\ _V_N_D_-;_-* &quot;-&quot;??\ _V_N_D_-;_-@_-"/>
    <numFmt numFmtId="181" formatCode="_-* #,##0\ _V_N_D_-;\-* #,##0\ _V_N_D_-;_-* &quot;-&quot;\ _V_N_D_-;_-@_-"/>
    <numFmt numFmtId="182" formatCode="&quot;SFr.&quot;\ #,##0.00;[Red]&quot;SFr.&quot;\ \-#,##0.00"/>
    <numFmt numFmtId="183" formatCode="0E+00;\趰"/>
    <numFmt numFmtId="184" formatCode="_ &quot;SFr.&quot;\ * #,##0_ ;_ &quot;SFr.&quot;\ * \-#,##0_ ;_ &quot;SFr.&quot;\ * &quot;-&quot;_ ;_ @_ "/>
    <numFmt numFmtId="185" formatCode="_ * #,##0_ ;_ * \-#,##0_ ;_ * &quot;-&quot;_ ;_ @_ "/>
    <numFmt numFmtId="186" formatCode="_ * #,##0.00_ ;_ * \-#,##0.00_ ;_ * &quot;-&quot;??_ ;_ @_ "/>
    <numFmt numFmtId="187" formatCode="_-* #,##0.00\ &quot;F&quot;_-;\-* #,##0.00\ &quot;F&quot;_-;_-* &quot;-&quot;??\ &quot;F&quot;_-;_-@_-"/>
    <numFmt numFmtId="188" formatCode="_-* #,##0\ _P_t_s_-;\-* #,##0\ _P_t_s_-;_-* &quot;-&quot;\ _P_t_s_-;_-@_-"/>
    <numFmt numFmtId="189" formatCode="_-* #,##0.00\ _₫_-;\-* #,##0.00\ _₫_-;_-* &quot;-&quot;??\ _₫_-;_-@_-"/>
    <numFmt numFmtId="190" formatCode="#,##0.0;[Red]\-#,##0.0"/>
    <numFmt numFmtId="191" formatCode="_-&quot;$&quot;* #,##0.00_-;\-&quot;$&quot;* #,##0.00_-;_-&quot;$&quot;* &quot;-&quot;??_-;_-@_-"/>
    <numFmt numFmtId="192" formatCode="&quot;\&quot;#,##0.00;[Red]&quot;\&quot;&quot;\&quot;&quot;\&quot;&quot;\&quot;&quot;\&quot;&quot;\&quot;\-#,##0.00"/>
    <numFmt numFmtId="193" formatCode="#,##0;\(#,##0\)"/>
    <numFmt numFmtId="194" formatCode="_ * #,##0.00_)\ &quot;ĐỒNG&quot;_ ;_ * \(#,##0.00\)\ &quot;ĐỒNG&quot;_ ;_ * &quot;-&quot;??_)\ &quot;ĐỒNG&quot;_ ;_ @_ "/>
    <numFmt numFmtId="195" formatCode="\$#,##0\ ;\(\$#,##0\)"/>
    <numFmt numFmtId="196" formatCode="\t0.00%"/>
    <numFmt numFmtId="197" formatCode="\t#\ ??/??"/>
    <numFmt numFmtId="198" formatCode="_([$€-2]* #,##0.00_);_([$€-2]* \(#,##0.00\);_([$€-2]* &quot;-&quot;??_)"/>
    <numFmt numFmtId="199" formatCode="m/d"/>
    <numFmt numFmtId="200" formatCode="&quot;ß&quot;#,##0;\-&quot;&quot;\ß&quot;&quot;#,##0"/>
    <numFmt numFmtId="201" formatCode="0.00_)"/>
    <numFmt numFmtId="202" formatCode="_###,###,###"/>
    <numFmt numFmtId="203" formatCode="&quot;\&quot;#,##0;[Red]&quot;\&quot;&quot;\&quot;\-#,##0"/>
    <numFmt numFmtId="204" formatCode="&quot;\&quot;#,##0.00;[Red]&quot;\&quot;\-#,##0.00"/>
    <numFmt numFmtId="205" formatCode="&quot;\&quot;#,##0;[Red]&quot;\&quot;\-#,##0"/>
    <numFmt numFmtId="206" formatCode="#,##0\ &quot;$&quot;_);[Red]\(#,##0\ &quot;$&quot;\)"/>
  </numFmts>
  <fonts count="1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name val="Arial"/>
      <family val="2"/>
    </font>
    <font>
      <sz val="13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9"/>
      <color theme="1"/>
      <name val="Arial"/>
      <family val="2"/>
    </font>
    <font>
      <sz val="12"/>
      <name val=".VnTime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Arial "/>
    </font>
    <font>
      <b/>
      <sz val="11.5"/>
      <name val=".VnTime"/>
      <family val="2"/>
    </font>
    <font>
      <sz val="10"/>
      <name val="Arial "/>
    </font>
    <font>
      <b/>
      <sz val="11.5"/>
      <name val=".VnTimeH"/>
      <family val="2"/>
    </font>
    <font>
      <sz val="11"/>
      <name val="Times New Roman"/>
      <family val="1"/>
    </font>
    <font>
      <sz val="12"/>
      <color theme="1"/>
      <name val="Times New Roman"/>
      <family val="2"/>
    </font>
    <font>
      <sz val="11.5"/>
      <name val="Times New Roman"/>
      <family val="1"/>
    </font>
    <font>
      <sz val="14"/>
      <color theme="1"/>
      <name val="Times New Roman"/>
      <family val="2"/>
    </font>
    <font>
      <sz val="11.5"/>
      <name val=".VnTime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0"/>
      <name val="MS Sans Serif"/>
      <family val="2"/>
    </font>
    <font>
      <b/>
      <sz val="10"/>
      <name val="Arial"/>
      <family val="2"/>
      <charset val="163"/>
    </font>
    <font>
      <sz val="10"/>
      <color theme="1"/>
      <name val="Arial "/>
    </font>
    <font>
      <b/>
      <sz val="12"/>
      <name val="Arial"/>
      <family val="2"/>
    </font>
    <font>
      <b/>
      <sz val="9"/>
      <name val="Arial"/>
      <family val="2"/>
    </font>
    <font>
      <sz val="9"/>
      <color indexed="9"/>
      <name val="Arial"/>
      <family val="2"/>
    </font>
    <font>
      <sz val="11"/>
      <color theme="1"/>
      <name val="Calibri"/>
      <family val="2"/>
      <charset val="163"/>
      <scheme val="minor"/>
    </font>
    <font>
      <b/>
      <i/>
      <sz val="9"/>
      <name val="Arial"/>
      <family val="2"/>
    </font>
    <font>
      <b/>
      <sz val="13"/>
      <name val=".VnArial"/>
      <family val="2"/>
    </font>
    <font>
      <sz val="9.5"/>
      <name val=".VnTime"/>
      <family val="2"/>
    </font>
    <font>
      <i/>
      <vertAlign val="superscript"/>
      <sz val="9"/>
      <name val="Arial"/>
      <family val="2"/>
    </font>
    <font>
      <sz val="11.5"/>
      <name val=".VnArialH"/>
      <family val="2"/>
    </font>
    <font>
      <sz val="12"/>
      <color theme="1"/>
      <name val="Times New Roman"/>
      <family val="1"/>
    </font>
    <font>
      <sz val="11"/>
      <name val=".VnTime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10"/>
      <name val=".VnArial"/>
      <family val="2"/>
    </font>
    <font>
      <sz val="12"/>
      <name val="VNTime"/>
    </font>
    <font>
      <sz val="10"/>
      <color indexed="8"/>
      <name val="Arial"/>
      <family val="2"/>
    </font>
    <font>
      <sz val="10"/>
      <name val="BEAM-Time-T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2"/>
      <name val=".VnArial Narrow"/>
      <family val="2"/>
    </font>
    <font>
      <b/>
      <i/>
      <sz val="10"/>
      <name val=".VnArial"/>
      <family val="2"/>
    </font>
    <font>
      <sz val="10"/>
      <color indexed="8"/>
      <name val="Arial"/>
      <family val="2"/>
      <charset val="163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i/>
      <sz val="9"/>
      <name val="Arial"/>
      <family val="2"/>
    </font>
    <font>
      <sz val="13"/>
      <name val=".VnTime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sz val="10"/>
      <name val="Arial"/>
      <family val="2"/>
      <charset val="163"/>
    </font>
    <font>
      <b/>
      <sz val="10"/>
      <color theme="1"/>
      <name val="Arial"/>
      <family val="2"/>
    </font>
    <font>
      <b/>
      <sz val="9"/>
      <color indexed="8"/>
      <name val="Arial"/>
      <family val="2"/>
    </font>
    <font>
      <sz val="9"/>
      <name val=".VnArial"/>
      <family val="2"/>
    </font>
    <font>
      <i/>
      <sz val="10"/>
      <color indexed="8"/>
      <name val="Arial"/>
      <family val="2"/>
    </font>
    <font>
      <sz val="10"/>
      <name val=".VnTime"/>
      <family val="2"/>
    </font>
    <font>
      <sz val="13"/>
      <name val=".VnArial"/>
      <family val="2"/>
    </font>
    <font>
      <sz val="10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3"/>
      <color theme="1"/>
      <name val="Arial"/>
      <family val="2"/>
    </font>
    <font>
      <sz val="9"/>
      <name val="Arial "/>
    </font>
    <font>
      <b/>
      <sz val="9"/>
      <color theme="1"/>
      <name val="Calibri"/>
      <family val="2"/>
      <scheme val="minor"/>
    </font>
    <font>
      <b/>
      <sz val="10"/>
      <name val=".VnTime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  <font>
      <sz val="9.5"/>
      <name val="Arial"/>
      <family val="2"/>
    </font>
    <font>
      <b/>
      <sz val="9.5"/>
      <name val="Arial"/>
      <family val="2"/>
    </font>
    <font>
      <i/>
      <sz val="9.5"/>
      <name val="Arial"/>
      <family val="2"/>
    </font>
    <font>
      <sz val="12"/>
      <name val="VNI-Times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VNI-Times"/>
    </font>
    <font>
      <sz val="11"/>
      <name val="Arial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3"/>
      <name val="Times New Roman"/>
      <family val="1"/>
      <charset val="163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name val="UVnTime"/>
      <family val="2"/>
    </font>
    <font>
      <sz val="12"/>
      <name val="Times New Roman"/>
      <family val="1"/>
      <charset val="163"/>
    </font>
    <font>
      <sz val="8"/>
      <name val="Tahoma"/>
      <family val="2"/>
      <charset val="163"/>
    </font>
    <font>
      <b/>
      <sz val="12"/>
      <name val="VNTime"/>
      <family val="2"/>
    </font>
    <font>
      <b/>
      <sz val="12"/>
      <name val="VNTimeH"/>
      <family val="2"/>
    </font>
    <font>
      <i/>
      <sz val="11"/>
      <color indexed="23"/>
      <name val="Calibri"/>
      <family val="2"/>
    </font>
    <font>
      <sz val="12"/>
      <name val="VNTime"/>
      <family val="2"/>
    </font>
    <font>
      <sz val="11"/>
      <color indexed="17"/>
      <name val="Calibri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4"/>
      <name val=".VnArial"/>
      <family val="2"/>
    </font>
    <font>
      <sz val="13"/>
      <name val="Times New Roman"/>
      <family val="1"/>
    </font>
    <font>
      <sz val="14"/>
      <name val=".VnTime"/>
      <family val="2"/>
    </font>
    <font>
      <sz val="11"/>
      <color theme="1"/>
      <name val="Calibri"/>
      <family val="2"/>
      <charset val="163"/>
    </font>
    <font>
      <sz val="12"/>
      <name val=".VnArial"/>
      <family val="2"/>
    </font>
    <font>
      <sz val="14"/>
      <color indexed="8"/>
      <name val="Times New Roman"/>
      <family val="2"/>
    </font>
    <font>
      <sz val="13"/>
      <name val="VNI-Times"/>
    </font>
    <font>
      <b/>
      <sz val="11"/>
      <color indexed="63"/>
      <name val="Calibri"/>
      <family val="2"/>
    </font>
    <font>
      <sz val="11"/>
      <color indexed="8"/>
      <name val="Arial"/>
      <family val="2"/>
      <charset val="163"/>
    </font>
    <font>
      <b/>
      <sz val="12"/>
      <name val=".VnArial Narrow"/>
      <family val="2"/>
    </font>
    <font>
      <sz val="13"/>
      <name val=".VnArialH"/>
      <family val="2"/>
    </font>
    <font>
      <i/>
      <sz val="11"/>
      <name val=".VnTime"/>
      <family val="2"/>
    </font>
    <font>
      <i/>
      <sz val="12"/>
      <name val=".VnArial Narrow"/>
      <family val="2"/>
    </font>
    <font>
      <b/>
      <sz val="8"/>
      <name val=".VnTime"/>
      <family val="2"/>
    </font>
    <font>
      <sz val="11"/>
      <name val=".VnArial Narrow"/>
      <family val="2"/>
    </font>
    <font>
      <sz val="14"/>
      <name val=".Vn3DH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vertAlign val="superscript"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2708">
    <xf numFmtId="0" fontId="0" fillId="0" borderId="0"/>
    <xf numFmtId="0" fontId="2" fillId="0" borderId="0"/>
    <xf numFmtId="0" fontId="1" fillId="0" borderId="0"/>
    <xf numFmtId="0" fontId="1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17" fillId="0" borderId="0"/>
    <xf numFmtId="0" fontId="19" fillId="0" borderId="0"/>
    <xf numFmtId="0" fontId="23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5" fillId="0" borderId="0"/>
    <xf numFmtId="168" fontId="8" fillId="0" borderId="0" applyFont="0" applyFill="0" applyBorder="0" applyAlignment="0" applyProtection="0"/>
    <xf numFmtId="0" fontId="29" fillId="0" borderId="0"/>
    <xf numFmtId="0" fontId="5" fillId="0" borderId="0"/>
    <xf numFmtId="171" fontId="8" fillId="0" borderId="0" applyFont="0" applyFill="0" applyBorder="0" applyAlignment="0" applyProtection="0"/>
    <xf numFmtId="0" fontId="17" fillId="0" borderId="0"/>
    <xf numFmtId="0" fontId="8" fillId="0" borderId="0"/>
    <xf numFmtId="0" fontId="8" fillId="0" borderId="0"/>
    <xf numFmtId="0" fontId="41" fillId="0" borderId="0"/>
    <xf numFmtId="0" fontId="5" fillId="0" borderId="0"/>
    <xf numFmtId="0" fontId="43" fillId="0" borderId="0"/>
    <xf numFmtId="0" fontId="23" fillId="0" borderId="0"/>
    <xf numFmtId="0" fontId="23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8" fillId="0" borderId="0"/>
    <xf numFmtId="173" fontId="8" fillId="0" borderId="0" applyFont="0" applyFill="0" applyBorder="0" applyAlignment="0" applyProtection="0"/>
    <xf numFmtId="0" fontId="19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  <xf numFmtId="0" fontId="5" fillId="0" borderId="0"/>
    <xf numFmtId="0" fontId="48" fillId="0" borderId="0"/>
    <xf numFmtId="0" fontId="52" fillId="0" borderId="0"/>
    <xf numFmtId="43" fontId="5" fillId="0" borderId="0" applyFont="0" applyFill="0" applyBorder="0" applyAlignment="0" applyProtection="0"/>
    <xf numFmtId="0" fontId="23" fillId="0" borderId="0"/>
    <xf numFmtId="0" fontId="2" fillId="0" borderId="0"/>
    <xf numFmtId="0" fontId="57" fillId="0" borderId="0"/>
    <xf numFmtId="0" fontId="40" fillId="0" borderId="0" applyAlignment="0">
      <alignment vertical="top" wrapText="1"/>
      <protection locked="0"/>
    </xf>
    <xf numFmtId="0" fontId="8" fillId="0" borderId="0"/>
    <xf numFmtId="0" fontId="52" fillId="0" borderId="0"/>
    <xf numFmtId="0" fontId="5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62" fillId="0" borderId="0"/>
    <xf numFmtId="0" fontId="8" fillId="0" borderId="0"/>
    <xf numFmtId="177" fontId="77" fillId="0" borderId="0" applyFont="0" applyFill="0" applyBorder="0" applyAlignment="0" applyProtection="0"/>
    <xf numFmtId="178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179" fontId="5" fillId="0" borderId="0" applyFont="0" applyFill="0" applyBorder="0" applyAlignment="0" applyProtection="0"/>
    <xf numFmtId="40" fontId="79" fillId="0" borderId="0" applyFont="0" applyFill="0" applyBorder="0" applyAlignment="0" applyProtection="0"/>
    <xf numFmtId="38" fontId="79" fillId="0" borderId="0" applyFont="0" applyFill="0" applyBorder="0" applyAlignment="0" applyProtection="0"/>
    <xf numFmtId="165" fontId="80" fillId="0" borderId="0" applyFont="0" applyFill="0" applyBorder="0" applyAlignment="0" applyProtection="0"/>
    <xf numFmtId="9" fontId="81" fillId="0" borderId="0" applyFont="0" applyFill="0" applyBorder="0" applyAlignment="0" applyProtection="0"/>
    <xf numFmtId="0" fontId="82" fillId="0" borderId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177" fontId="77" fillId="0" borderId="0" applyFont="0" applyFill="0" applyBorder="0" applyAlignment="0" applyProtection="0"/>
    <xf numFmtId="166" fontId="77" fillId="0" borderId="0" applyFont="0" applyFill="0" applyBorder="0" applyAlignment="0" applyProtection="0"/>
    <xf numFmtId="180" fontId="83" fillId="0" borderId="0" applyFont="0" applyFill="0" applyBorder="0" applyAlignment="0" applyProtection="0"/>
    <xf numFmtId="165" fontId="77" fillId="0" borderId="0" applyFont="0" applyFill="0" applyBorder="0" applyAlignment="0" applyProtection="0"/>
    <xf numFmtId="42" fontId="83" fillId="0" borderId="0" applyFont="0" applyFill="0" applyBorder="0" applyAlignment="0" applyProtection="0"/>
    <xf numFmtId="180" fontId="83" fillId="0" borderId="0" applyFont="0" applyFill="0" applyBorder="0" applyAlignment="0" applyProtection="0"/>
    <xf numFmtId="166" fontId="77" fillId="0" borderId="0" applyFont="0" applyFill="0" applyBorder="0" applyAlignment="0" applyProtection="0"/>
    <xf numFmtId="181" fontId="83" fillId="0" borderId="0" applyFont="0" applyFill="0" applyBorder="0" applyAlignment="0" applyProtection="0"/>
    <xf numFmtId="165" fontId="77" fillId="0" borderId="0" applyFont="0" applyFill="0" applyBorder="0" applyAlignment="0" applyProtection="0"/>
    <xf numFmtId="166" fontId="77" fillId="0" borderId="0" applyFont="0" applyFill="0" applyBorder="0" applyAlignment="0" applyProtection="0"/>
    <xf numFmtId="181" fontId="83" fillId="0" borderId="0" applyFont="0" applyFill="0" applyBorder="0" applyAlignment="0" applyProtection="0"/>
    <xf numFmtId="180" fontId="83" fillId="0" borderId="0" applyFont="0" applyFill="0" applyBorder="0" applyAlignment="0" applyProtection="0"/>
    <xf numFmtId="165" fontId="77" fillId="0" borderId="0" applyFont="0" applyFill="0" applyBorder="0" applyAlignment="0" applyProtection="0"/>
    <xf numFmtId="177" fontId="77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83" fillId="0" borderId="0" applyFont="0" applyFill="0" applyBorder="0" applyAlignment="0" applyProtection="0"/>
    <xf numFmtId="165" fontId="77" fillId="0" borderId="0" applyFont="0" applyFill="0" applyBorder="0" applyAlignment="0" applyProtection="0"/>
    <xf numFmtId="181" fontId="83" fillId="0" borderId="0" applyFont="0" applyFill="0" applyBorder="0" applyAlignment="0" applyProtection="0"/>
    <xf numFmtId="180" fontId="83" fillId="0" borderId="0" applyFont="0" applyFill="0" applyBorder="0" applyAlignment="0" applyProtection="0"/>
    <xf numFmtId="177" fontId="77" fillId="0" borderId="0" applyFont="0" applyFill="0" applyBorder="0" applyAlignment="0" applyProtection="0"/>
    <xf numFmtId="166" fontId="77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84" fillId="0" borderId="0"/>
    <xf numFmtId="0" fontId="84" fillId="2" borderId="0" applyNumberFormat="0"/>
    <xf numFmtId="0" fontId="8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84" fillId="0" borderId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36" fillId="2" borderId="0" applyNumberFormat="0"/>
    <xf numFmtId="0" fontId="8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7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9" fontId="85" fillId="0" borderId="0" applyBorder="0" applyAlignment="0" applyProtection="0"/>
    <xf numFmtId="0" fontId="86" fillId="3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87" fillId="3" borderId="0"/>
    <xf numFmtId="0" fontId="88" fillId="0" borderId="0">
      <alignment wrapText="1"/>
    </xf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89" fillId="14" borderId="0" applyNumberFormat="0" applyBorder="0" applyAlignment="0" applyProtection="0"/>
    <xf numFmtId="0" fontId="89" fillId="11" borderId="0" applyNumberFormat="0" applyBorder="0" applyAlignment="0" applyProtection="0"/>
    <xf numFmtId="0" fontId="89" fillId="12" borderId="0" applyNumberFormat="0" applyBorder="0" applyAlignment="0" applyProtection="0"/>
    <xf numFmtId="0" fontId="89" fillId="15" borderId="0" applyNumberFormat="0" applyBorder="0" applyAlignment="0" applyProtection="0"/>
    <xf numFmtId="0" fontId="89" fillId="16" borderId="0" applyNumberFormat="0" applyBorder="0" applyAlignment="0" applyProtection="0"/>
    <xf numFmtId="0" fontId="89" fillId="17" borderId="0" applyNumberFormat="0" applyBorder="0" applyAlignment="0" applyProtection="0"/>
    <xf numFmtId="0" fontId="89" fillId="18" borderId="0" applyNumberFormat="0" applyBorder="0" applyAlignment="0" applyProtection="0"/>
    <xf numFmtId="0" fontId="89" fillId="19" borderId="0" applyNumberFormat="0" applyBorder="0" applyAlignment="0" applyProtection="0"/>
    <xf numFmtId="0" fontId="89" fillId="20" borderId="0" applyNumberFormat="0" applyBorder="0" applyAlignment="0" applyProtection="0"/>
    <xf numFmtId="0" fontId="89" fillId="15" borderId="0" applyNumberFormat="0" applyBorder="0" applyAlignment="0" applyProtection="0"/>
    <xf numFmtId="0" fontId="89" fillId="16" borderId="0" applyNumberFormat="0" applyBorder="0" applyAlignment="0" applyProtection="0"/>
    <xf numFmtId="0" fontId="89" fillId="21" borderId="0" applyNumberFormat="0" applyBorder="0" applyAlignment="0" applyProtection="0"/>
    <xf numFmtId="182" fontId="5" fillId="0" borderId="0" applyFont="0" applyFill="0" applyBorder="0" applyAlignment="0" applyProtection="0"/>
    <xf numFmtId="0" fontId="90" fillId="0" borderId="0" applyFont="0" applyFill="0" applyBorder="0" applyAlignment="0" applyProtection="0"/>
    <xf numFmtId="183" fontId="8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9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91" fillId="0" borderId="0" applyFont="0" applyFill="0" applyBorder="0" applyAlignment="0" applyProtection="0"/>
    <xf numFmtId="0" fontId="90" fillId="0" borderId="0" applyFont="0" applyFill="0" applyBorder="0" applyAlignment="0" applyProtection="0"/>
    <xf numFmtId="185" fontId="91" fillId="0" borderId="0" applyFont="0" applyFill="0" applyBorder="0" applyAlignment="0" applyProtection="0"/>
    <xf numFmtId="186" fontId="91" fillId="0" borderId="0" applyFont="0" applyFill="0" applyBorder="0" applyAlignment="0" applyProtection="0"/>
    <xf numFmtId="0" fontId="90" fillId="0" borderId="0" applyFont="0" applyFill="0" applyBorder="0" applyAlignment="0" applyProtection="0"/>
    <xf numFmtId="186" fontId="91" fillId="0" borderId="0" applyFont="0" applyFill="0" applyBorder="0" applyAlignment="0" applyProtection="0"/>
    <xf numFmtId="177" fontId="77" fillId="0" borderId="0" applyFont="0" applyFill="0" applyBorder="0" applyAlignment="0" applyProtection="0"/>
    <xf numFmtId="0" fontId="92" fillId="5" borderId="0" applyNumberFormat="0" applyBorder="0" applyAlignment="0" applyProtection="0"/>
    <xf numFmtId="0" fontId="90" fillId="0" borderId="0"/>
    <xf numFmtId="0" fontId="11" fillId="0" borderId="0"/>
    <xf numFmtId="0" fontId="90" fillId="0" borderId="0"/>
    <xf numFmtId="37" fontId="93" fillId="0" borderId="0"/>
    <xf numFmtId="0" fontId="94" fillId="0" borderId="0"/>
    <xf numFmtId="170" fontId="5" fillId="0" borderId="0" applyFill="0" applyBorder="0" applyAlignment="0"/>
    <xf numFmtId="170" fontId="57" fillId="0" borderId="0" applyFill="0" applyBorder="0" applyAlignment="0"/>
    <xf numFmtId="170" fontId="57" fillId="0" borderId="0" applyFill="0" applyBorder="0" applyAlignment="0"/>
    <xf numFmtId="0" fontId="95" fillId="22" borderId="4" applyNumberFormat="0" applyAlignment="0" applyProtection="0"/>
    <xf numFmtId="0" fontId="96" fillId="0" borderId="0"/>
    <xf numFmtId="187" fontId="83" fillId="0" borderId="0" applyFont="0" applyFill="0" applyBorder="0" applyAlignment="0" applyProtection="0"/>
    <xf numFmtId="0" fontId="97" fillId="23" borderId="5" applyNumberFormat="0" applyAlignment="0" applyProtection="0"/>
    <xf numFmtId="41" fontId="98" fillId="0" borderId="0" applyFont="0" applyFill="0" applyBorder="0" applyAlignment="0" applyProtection="0"/>
    <xf numFmtId="188" fontId="8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88" fontId="8" fillId="0" borderId="0" applyFont="0" applyFill="0" applyBorder="0" applyAlignment="0" applyProtection="0"/>
    <xf numFmtId="186" fontId="8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89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89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90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8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91" fontId="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1" fillId="0" borderId="0" applyFont="0" applyFill="0" applyBorder="0" applyAlignment="0" applyProtection="0"/>
    <xf numFmtId="191" fontId="8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8" fillId="0" borderId="0" applyFont="0" applyFill="0" applyBorder="0" applyAlignment="0" applyProtection="0"/>
    <xf numFmtId="191" fontId="8" fillId="0" borderId="0" applyFont="0" applyFill="0" applyBorder="0" applyAlignment="0" applyProtection="0"/>
    <xf numFmtId="43" fontId="99" fillId="0" borderId="0" applyFont="0" applyFill="0" applyBorder="0" applyAlignment="0" applyProtection="0"/>
    <xf numFmtId="40" fontId="23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99" fillId="0" borderId="0" applyFont="0" applyFill="0" applyBorder="0" applyAlignment="0" applyProtection="0"/>
    <xf numFmtId="193" fontId="11" fillId="0" borderId="0"/>
    <xf numFmtId="3" fontId="5" fillId="0" borderId="0" applyFont="0" applyFill="0" applyBorder="0" applyAlignment="0" applyProtection="0"/>
    <xf numFmtId="0" fontId="104" fillId="0" borderId="0">
      <alignment horizontal="center"/>
    </xf>
    <xf numFmtId="194" fontId="57" fillId="0" borderId="0" applyFont="0" applyFill="0" applyBorder="0" applyAlignment="0" applyProtection="0"/>
    <xf numFmtId="195" fontId="5" fillId="0" borderId="0" applyFont="0" applyFill="0" applyBorder="0" applyAlignment="0" applyProtection="0"/>
    <xf numFmtId="196" fontId="5" fillId="0" borderId="0"/>
    <xf numFmtId="0" fontId="5" fillId="0" borderId="0" applyFont="0" applyFill="0" applyBorder="0" applyAlignment="0" applyProtection="0"/>
    <xf numFmtId="3" fontId="105" fillId="0" borderId="6">
      <alignment horizontal="left" vertical="top" wrapText="1"/>
    </xf>
    <xf numFmtId="197" fontId="5" fillId="0" borderId="0"/>
    <xf numFmtId="198" fontId="8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2" fontId="5" fillId="0" borderId="0" applyFont="0" applyFill="0" applyBorder="0" applyAlignment="0" applyProtection="0"/>
    <xf numFmtId="0" fontId="107" fillId="0" borderId="0">
      <alignment vertical="top" wrapText="1"/>
    </xf>
    <xf numFmtId="0" fontId="108" fillId="6" borderId="0" applyNumberFormat="0" applyBorder="0" applyAlignment="0" applyProtection="0"/>
    <xf numFmtId="38" fontId="56" fillId="24" borderId="0" applyNumberFormat="0" applyBorder="0" applyAlignment="0" applyProtection="0"/>
    <xf numFmtId="0" fontId="109" fillId="0" borderId="0">
      <alignment horizontal="left"/>
    </xf>
    <xf numFmtId="0" fontId="26" fillId="0" borderId="7" applyNumberFormat="0" applyAlignment="0" applyProtection="0">
      <alignment horizontal="left" vertical="center"/>
    </xf>
    <xf numFmtId="0" fontId="26" fillId="0" borderId="2">
      <alignment horizontal="left" vertical="center"/>
    </xf>
    <xf numFmtId="0" fontId="110" fillId="0" borderId="8" applyNumberFormat="0" applyFill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2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13" fillId="0" borderId="10" applyNumberFormat="0" applyFill="0" applyAlignment="0" applyProtection="0"/>
    <xf numFmtId="0" fontId="113" fillId="0" borderId="0" applyNumberFormat="0" applyFill="0" applyBorder="0" applyAlignment="0" applyProtection="0"/>
    <xf numFmtId="0" fontId="111" fillId="0" borderId="0" applyProtection="0"/>
    <xf numFmtId="0" fontId="26" fillId="0" borderId="0" applyProtection="0"/>
    <xf numFmtId="0" fontId="114" fillId="0" borderId="0" applyNumberFormat="0" applyFill="0" applyBorder="0" applyAlignment="0" applyProtection="0">
      <alignment vertical="top"/>
      <protection locked="0"/>
    </xf>
    <xf numFmtId="10" fontId="56" fillId="24" borderId="11" applyNumberFormat="0" applyBorder="0" applyAlignment="0" applyProtection="0"/>
    <xf numFmtId="0" fontId="115" fillId="9" borderId="4" applyNumberFormat="0" applyAlignment="0" applyProtection="0"/>
    <xf numFmtId="0" fontId="5" fillId="0" borderId="0"/>
    <xf numFmtId="0" fontId="116" fillId="0" borderId="12" applyNumberFormat="0" applyFill="0" applyAlignment="0" applyProtection="0"/>
    <xf numFmtId="0" fontId="117" fillId="0" borderId="13"/>
    <xf numFmtId="164" fontId="5" fillId="0" borderId="14"/>
    <xf numFmtId="164" fontId="57" fillId="0" borderId="14"/>
    <xf numFmtId="164" fontId="57" fillId="0" borderId="14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0" fontId="39" fillId="0" borderId="0" applyNumberFormat="0" applyFont="0" applyFill="0" applyAlignment="0"/>
    <xf numFmtId="0" fontId="118" fillId="25" borderId="0" applyNumberFormat="0" applyBorder="0" applyAlignment="0" applyProtection="0"/>
    <xf numFmtId="0" fontId="11" fillId="0" borderId="0"/>
    <xf numFmtId="0" fontId="8" fillId="0" borderId="0">
      <alignment horizontal="left"/>
    </xf>
    <xf numFmtId="37" fontId="119" fillId="0" borderId="0"/>
    <xf numFmtId="0" fontId="8" fillId="0" borderId="0">
      <alignment horizontal="left"/>
    </xf>
    <xf numFmtId="0" fontId="5" fillId="0" borderId="0"/>
    <xf numFmtId="201" fontId="120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1" fillId="0" borderId="0"/>
    <xf numFmtId="0" fontId="5" fillId="0" borderId="0"/>
    <xf numFmtId="0" fontId="2" fillId="0" borderId="0"/>
    <xf numFmtId="0" fontId="9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21" fillId="0" borderId="0"/>
    <xf numFmtId="0" fontId="2" fillId="0" borderId="0"/>
    <xf numFmtId="0" fontId="1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/>
    <xf numFmtId="0" fontId="9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/>
    <xf numFmtId="0" fontId="57" fillId="0" borderId="0"/>
    <xf numFmtId="0" fontId="2" fillId="0" borderId="0"/>
    <xf numFmtId="0" fontId="2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7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2" fillId="0" borderId="0"/>
    <xf numFmtId="0" fontId="40" fillId="0" borderId="0" applyAlignment="0">
      <alignment vertical="top" wrapText="1"/>
      <protection locked="0"/>
    </xf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2" fillId="0" borderId="0"/>
    <xf numFmtId="0" fontId="62" fillId="0" borderId="0"/>
    <xf numFmtId="0" fontId="62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102" fillId="0" borderId="0"/>
    <xf numFmtId="0" fontId="1" fillId="0" borderId="0"/>
    <xf numFmtId="0" fontId="5" fillId="0" borderId="0"/>
    <xf numFmtId="0" fontId="1" fillId="0" borderId="0"/>
    <xf numFmtId="0" fontId="36" fillId="2" borderId="0" applyNumberFormat="0"/>
    <xf numFmtId="0" fontId="5" fillId="0" borderId="0"/>
    <xf numFmtId="0" fontId="8" fillId="0" borderId="0"/>
    <xf numFmtId="0" fontId="57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3" fillId="0" borderId="0"/>
    <xf numFmtId="0" fontId="122" fillId="0" borderId="0"/>
    <xf numFmtId="0" fontId="123" fillId="0" borderId="0"/>
    <xf numFmtId="0" fontId="124" fillId="0" borderId="0"/>
    <xf numFmtId="0" fontId="124" fillId="0" borderId="0"/>
    <xf numFmtId="0" fontId="5" fillId="0" borderId="0"/>
    <xf numFmtId="0" fontId="1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124" fillId="0" borderId="0"/>
    <xf numFmtId="0" fontId="12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6" fillId="0" borderId="0"/>
    <xf numFmtId="0" fontId="57" fillId="0" borderId="0"/>
    <xf numFmtId="0" fontId="40" fillId="0" borderId="0" applyAlignment="0">
      <alignment vertical="top" wrapText="1"/>
      <protection locked="0"/>
    </xf>
    <xf numFmtId="0" fontId="40" fillId="0" borderId="0" applyAlignment="0">
      <alignment vertical="top" wrapText="1"/>
      <protection locked="0"/>
    </xf>
    <xf numFmtId="0" fontId="40" fillId="0" borderId="0" applyAlignment="0">
      <alignment vertical="top" wrapText="1"/>
      <protection locked="0"/>
    </xf>
    <xf numFmtId="0" fontId="5" fillId="0" borderId="0"/>
    <xf numFmtId="0" fontId="19" fillId="0" borderId="0"/>
    <xf numFmtId="0" fontId="1" fillId="0" borderId="0"/>
    <xf numFmtId="0" fontId="4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27" fillId="0" borderId="0"/>
    <xf numFmtId="0" fontId="5" fillId="0" borderId="0"/>
    <xf numFmtId="0" fontId="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5" fillId="26" borderId="15" applyNumberFormat="0" applyFont="0" applyAlignment="0" applyProtection="0"/>
    <xf numFmtId="0" fontId="128" fillId="22" borderId="16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29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181" fontId="83" fillId="0" borderId="0" applyFont="0" applyFill="0" applyBorder="0" applyAlignment="0" applyProtection="0"/>
    <xf numFmtId="202" fontId="5" fillId="0" borderId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0" fontId="130" fillId="0" borderId="0"/>
    <xf numFmtId="0" fontId="131" fillId="0" borderId="0">
      <alignment horizontal="center"/>
    </xf>
    <xf numFmtId="0" fontId="132" fillId="0" borderId="3">
      <alignment horizontal="center" vertical="center"/>
    </xf>
    <xf numFmtId="0" fontId="133" fillId="0" borderId="11" applyAlignment="0">
      <alignment horizontal="center" vertical="center" wrapText="1"/>
    </xf>
    <xf numFmtId="0" fontId="134" fillId="0" borderId="11">
      <alignment horizontal="center" vertical="center" wrapText="1"/>
    </xf>
    <xf numFmtId="3" fontId="40" fillId="0" borderId="0"/>
    <xf numFmtId="0" fontId="135" fillId="0" borderId="17"/>
    <xf numFmtId="0" fontId="117" fillId="0" borderId="0"/>
    <xf numFmtId="0" fontId="136" fillId="0" borderId="0" applyFont="0">
      <alignment horizontal="centerContinuous"/>
    </xf>
    <xf numFmtId="0" fontId="137" fillId="0" borderId="18" applyNumberFormat="0" applyFill="0" applyAlignment="0" applyProtection="0"/>
    <xf numFmtId="0" fontId="5" fillId="0" borderId="19" applyNumberFormat="0" applyFont="0" applyFill="0" applyAlignment="0" applyProtection="0"/>
    <xf numFmtId="0" fontId="5" fillId="0" borderId="19" applyNumberFormat="0" applyFont="0" applyFill="0" applyAlignment="0" applyProtection="0"/>
    <xf numFmtId="0" fontId="5" fillId="0" borderId="19" applyNumberFormat="0" applyFont="0" applyFill="0" applyAlignment="0" applyProtection="0"/>
    <xf numFmtId="0" fontId="5" fillId="0" borderId="19" applyNumberFormat="0" applyFont="0" applyFill="0" applyAlignment="0" applyProtection="0"/>
    <xf numFmtId="0" fontId="5" fillId="0" borderId="19" applyNumberFormat="0" applyFont="0" applyFill="0" applyAlignment="0" applyProtection="0"/>
    <xf numFmtId="0" fontId="5" fillId="0" borderId="19" applyNumberFormat="0" applyFont="0" applyFill="0" applyAlignment="0" applyProtection="0"/>
    <xf numFmtId="0" fontId="5" fillId="0" borderId="19" applyNumberFormat="0" applyFont="0" applyFill="0" applyAlignment="0" applyProtection="0"/>
    <xf numFmtId="0" fontId="138" fillId="0" borderId="0" applyNumberFormat="0" applyFill="0" applyBorder="0" applyAlignment="0" applyProtection="0"/>
    <xf numFmtId="0" fontId="43" fillId="0" borderId="6">
      <alignment horizontal="right"/>
    </xf>
    <xf numFmtId="0" fontId="121" fillId="0" borderId="0" applyNumberFormat="0" applyFill="0" applyBorder="0" applyAlignment="0" applyProtection="0"/>
    <xf numFmtId="0" fontId="139" fillId="0" borderId="0"/>
    <xf numFmtId="0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0" fontId="37" fillId="0" borderId="0">
      <alignment vertical="center"/>
    </xf>
    <xf numFmtId="40" fontId="141" fillId="0" borderId="0" applyFont="0" applyFill="0" applyBorder="0" applyAlignment="0" applyProtection="0"/>
    <xf numFmtId="38" fontId="141" fillId="0" borderId="0" applyFont="0" applyFill="0" applyBorder="0" applyAlignment="0" applyProtection="0"/>
    <xf numFmtId="0" fontId="141" fillId="0" borderId="0" applyFont="0" applyFill="0" applyBorder="0" applyAlignment="0" applyProtection="0"/>
    <xf numFmtId="0" fontId="141" fillId="0" borderId="0" applyFont="0" applyFill="0" applyBorder="0" applyAlignment="0" applyProtection="0"/>
    <xf numFmtId="9" fontId="142" fillId="0" borderId="0" applyFont="0" applyFill="0" applyBorder="0" applyAlignment="0" applyProtection="0"/>
    <xf numFmtId="0" fontId="143" fillId="0" borderId="0"/>
    <xf numFmtId="203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04" fontId="144" fillId="0" borderId="0" applyFont="0" applyFill="0" applyBorder="0" applyAlignment="0" applyProtection="0"/>
    <xf numFmtId="205" fontId="144" fillId="0" borderId="0" applyFont="0" applyFill="0" applyBorder="0" applyAlignment="0" applyProtection="0"/>
    <xf numFmtId="0" fontId="145" fillId="0" borderId="0"/>
    <xf numFmtId="0" fontId="39" fillId="0" borderId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8" fillId="0" borderId="0"/>
    <xf numFmtId="177" fontId="9" fillId="0" borderId="0" applyFont="0" applyFill="0" applyBorder="0" applyAlignment="0" applyProtection="0"/>
    <xf numFmtId="206" fontId="146" fillId="0" borderId="0" applyFont="0" applyFill="0" applyBorder="0" applyAlignment="0" applyProtection="0"/>
    <xf numFmtId="191" fontId="9" fillId="0" borderId="0" applyFont="0" applyFill="0" applyBorder="0" applyAlignment="0" applyProtection="0"/>
  </cellStyleXfs>
  <cellXfs count="447">
    <xf numFmtId="0" fontId="0" fillId="0" borderId="0" xfId="0"/>
    <xf numFmtId="0" fontId="3" fillId="0" borderId="0" xfId="1" applyFont="1"/>
    <xf numFmtId="0" fontId="4" fillId="0" borderId="0" xfId="1" applyFont="1"/>
    <xf numFmtId="0" fontId="1" fillId="0" borderId="0" xfId="2"/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right"/>
    </xf>
    <xf numFmtId="0" fontId="5" fillId="0" borderId="1" xfId="1" applyFont="1" applyBorder="1" applyAlignment="1">
      <alignment vertical="center" wrapText="1"/>
    </xf>
    <xf numFmtId="0" fontId="7" fillId="0" borderId="1" xfId="3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7" fillId="0" borderId="0" xfId="3" applyFont="1" applyAlignment="1">
      <alignment horizontal="center" vertical="center" wrapText="1"/>
    </xf>
    <xf numFmtId="0" fontId="9" fillId="0" borderId="0" xfId="4" applyFont="1" applyAlignment="1">
      <alignment horizontal="center" vertical="center" wrapText="1"/>
    </xf>
    <xf numFmtId="0" fontId="9" fillId="0" borderId="3" xfId="4" applyFont="1" applyBorder="1" applyAlignment="1">
      <alignment horizontal="center" vertical="center" wrapText="1"/>
    </xf>
    <xf numFmtId="0" fontId="9" fillId="0" borderId="0" xfId="1" applyFont="1" applyAlignment="1">
      <alignment horizontal="center" vertical="top" wrapText="1"/>
    </xf>
    <xf numFmtId="1" fontId="9" fillId="0" borderId="0" xfId="5" applyNumberFormat="1" applyFont="1" applyAlignment="1">
      <alignment horizontal="center" vertical="top" wrapText="1"/>
    </xf>
    <xf numFmtId="0" fontId="9" fillId="0" borderId="0" xfId="6" applyFont="1" applyAlignment="1">
      <alignment horizontal="center" vertical="top" wrapText="1"/>
    </xf>
    <xf numFmtId="0" fontId="10" fillId="0" borderId="0" xfId="7" applyFont="1"/>
    <xf numFmtId="0" fontId="11" fillId="0" borderId="0" xfId="1" applyFont="1"/>
    <xf numFmtId="167" fontId="10" fillId="0" borderId="0" xfId="1" applyNumberFormat="1" applyFont="1"/>
    <xf numFmtId="167" fontId="10" fillId="0" borderId="0" xfId="1" applyNumberFormat="1" applyFont="1" applyAlignment="1">
      <alignment horizontal="right" indent="2"/>
    </xf>
    <xf numFmtId="167" fontId="12" fillId="0" borderId="0" xfId="1" applyNumberFormat="1" applyFont="1" applyAlignment="1">
      <alignment horizontal="right" indent="2"/>
    </xf>
    <xf numFmtId="0" fontId="10" fillId="0" borderId="0" xfId="8" applyFont="1"/>
    <xf numFmtId="0" fontId="5" fillId="0" borderId="0" xfId="7"/>
    <xf numFmtId="167" fontId="13" fillId="0" borderId="0" xfId="1" applyNumberFormat="1" applyFont="1"/>
    <xf numFmtId="167" fontId="13" fillId="0" borderId="0" xfId="1" applyNumberFormat="1" applyFont="1" applyAlignment="1">
      <alignment horizontal="right" indent="2"/>
    </xf>
    <xf numFmtId="0" fontId="13" fillId="0" borderId="0" xfId="1" applyFont="1" applyAlignment="1">
      <alignment horizontal="right" indent="2"/>
    </xf>
    <xf numFmtId="167" fontId="5" fillId="0" borderId="0" xfId="1" applyNumberFormat="1" applyFont="1"/>
    <xf numFmtId="167" fontId="14" fillId="0" borderId="0" xfId="1" applyNumberFormat="1" applyFont="1" applyAlignment="1">
      <alignment horizontal="right" indent="2"/>
    </xf>
    <xf numFmtId="0" fontId="10" fillId="0" borderId="0" xfId="1" applyFont="1"/>
    <xf numFmtId="167" fontId="15" fillId="0" borderId="0" xfId="1" applyNumberFormat="1" applyFont="1"/>
    <xf numFmtId="1" fontId="14" fillId="0" borderId="0" xfId="1" applyNumberFormat="1" applyFont="1" applyAlignment="1">
      <alignment horizontal="right" indent="2"/>
    </xf>
    <xf numFmtId="0" fontId="5" fillId="0" borderId="0" xfId="7" applyAlignment="1">
      <alignment horizontal="left" indent="1"/>
    </xf>
    <xf numFmtId="167" fontId="5" fillId="0" borderId="0" xfId="1" applyNumberFormat="1" applyFont="1" applyAlignment="1">
      <alignment horizontal="right" indent="2"/>
    </xf>
    <xf numFmtId="167" fontId="1" fillId="0" borderId="0" xfId="2" applyNumberFormat="1"/>
    <xf numFmtId="0" fontId="16" fillId="0" borderId="0" xfId="1" applyFont="1"/>
    <xf numFmtId="0" fontId="17" fillId="0" borderId="0" xfId="9"/>
    <xf numFmtId="0" fontId="18" fillId="0" borderId="0" xfId="1" applyFont="1"/>
    <xf numFmtId="0" fontId="19" fillId="0" borderId="0" xfId="10"/>
    <xf numFmtId="0" fontId="20" fillId="0" borderId="0" xfId="1" applyFont="1"/>
    <xf numFmtId="167" fontId="14" fillId="0" borderId="0" xfId="1" applyNumberFormat="1" applyFont="1"/>
    <xf numFmtId="0" fontId="5" fillId="0" borderId="0" xfId="11" applyFont="1" applyAlignment="1">
      <alignment horizontal="left"/>
    </xf>
    <xf numFmtId="0" fontId="5" fillId="0" borderId="0" xfId="11" applyFont="1"/>
    <xf numFmtId="0" fontId="10" fillId="0" borderId="0" xfId="11" applyFont="1"/>
    <xf numFmtId="167" fontId="12" fillId="0" borderId="0" xfId="1" applyNumberFormat="1" applyFont="1"/>
    <xf numFmtId="0" fontId="10" fillId="0" borderId="0" xfId="11" applyFont="1" applyAlignment="1">
      <alignment horizontal="left" wrapText="1"/>
    </xf>
    <xf numFmtId="0" fontId="24" fillId="0" borderId="0" xfId="11" applyFont="1"/>
    <xf numFmtId="167" fontId="25" fillId="0" borderId="0" xfId="12" applyNumberFormat="1" applyFont="1" applyAlignment="1">
      <alignment horizontal="right" indent="2"/>
    </xf>
    <xf numFmtId="167" fontId="25" fillId="0" borderId="0" xfId="12" applyNumberFormat="1" applyFont="1"/>
    <xf numFmtId="0" fontId="9" fillId="0" borderId="3" xfId="13" applyFont="1" applyBorder="1" applyAlignment="1">
      <alignment horizontal="center" vertical="center" wrapText="1"/>
    </xf>
    <xf numFmtId="0" fontId="9" fillId="0" borderId="0" xfId="13" applyFont="1" applyAlignment="1">
      <alignment horizontal="center" vertical="center" wrapText="1"/>
    </xf>
    <xf numFmtId="0" fontId="26" fillId="0" borderId="0" xfId="14" applyFont="1"/>
    <xf numFmtId="0" fontId="20" fillId="0" borderId="0" xfId="15" applyFont="1" applyFill="1" applyBorder="1"/>
    <xf numFmtId="0" fontId="20" fillId="0" borderId="0" xfId="5" applyFont="1" applyFill="1" applyBorder="1"/>
    <xf numFmtId="0" fontId="5" fillId="0" borderId="0" xfId="16"/>
    <xf numFmtId="0" fontId="5" fillId="0" borderId="0" xfId="5" applyFont="1" applyFill="1" applyBorder="1" applyAlignment="1">
      <alignment horizontal="left"/>
    </xf>
    <xf numFmtId="167" fontId="9" fillId="0" borderId="0" xfId="15" applyNumberFormat="1" applyFont="1" applyFill="1" applyBorder="1"/>
    <xf numFmtId="1" fontId="9" fillId="0" borderId="0" xfId="15" applyNumberFormat="1" applyFont="1" applyFill="1" applyBorder="1"/>
    <xf numFmtId="0" fontId="5" fillId="0" borderId="0" xfId="5" applyNumberFormat="1" applyFont="1" applyFill="1" applyBorder="1" applyAlignment="1">
      <alignment horizontal="left"/>
    </xf>
    <xf numFmtId="2" fontId="9" fillId="0" borderId="0" xfId="15" applyNumberFormat="1" applyFont="1" applyFill="1" applyBorder="1"/>
    <xf numFmtId="0" fontId="5" fillId="0" borderId="0" xfId="5" applyFont="1" applyFill="1" applyBorder="1" applyAlignment="1">
      <alignment horizontal="left" wrapText="1"/>
    </xf>
    <xf numFmtId="0" fontId="9" fillId="0" borderId="0" xfId="15" applyFont="1" applyFill="1" applyBorder="1"/>
    <xf numFmtId="0" fontId="27" fillId="0" borderId="0" xfId="5" applyFont="1" applyFill="1" applyBorder="1" applyAlignment="1"/>
    <xf numFmtId="167" fontId="27" fillId="0" borderId="0" xfId="15" applyNumberFormat="1" applyFont="1" applyFill="1" applyBorder="1"/>
    <xf numFmtId="0" fontId="9" fillId="0" borderId="0" xfId="5" applyNumberFormat="1" applyFont="1" applyFill="1" applyBorder="1" applyAlignment="1">
      <alignment horizontal="left" indent="1"/>
    </xf>
    <xf numFmtId="49" fontId="9" fillId="0" borderId="0" xfId="5" applyNumberFormat="1" applyFont="1" applyFill="1" applyBorder="1" applyAlignment="1">
      <alignment horizontal="left" indent="1"/>
    </xf>
    <xf numFmtId="1" fontId="27" fillId="0" borderId="0" xfId="15" applyNumberFormat="1" applyFont="1" applyFill="1" applyBorder="1"/>
    <xf numFmtId="49" fontId="27" fillId="0" borderId="0" xfId="5" applyNumberFormat="1" applyFont="1" applyFill="1" applyBorder="1" applyAlignment="1">
      <alignment horizontal="left"/>
    </xf>
    <xf numFmtId="0" fontId="27" fillId="0" borderId="0" xfId="15" applyFont="1" applyFill="1" applyBorder="1"/>
    <xf numFmtId="0" fontId="15" fillId="0" borderId="0" xfId="15" applyFont="1" applyFill="1" applyBorder="1"/>
    <xf numFmtId="49" fontId="27" fillId="0" borderId="0" xfId="17" applyNumberFormat="1" applyFont="1" applyFill="1" applyBorder="1" applyAlignment="1"/>
    <xf numFmtId="0" fontId="28" fillId="0" borderId="0" xfId="5" applyFont="1" applyFill="1" applyBorder="1" applyAlignment="1">
      <alignment horizontal="center" wrapText="1"/>
    </xf>
    <xf numFmtId="1" fontId="9" fillId="0" borderId="3" xfId="15" applyNumberFormat="1" applyFont="1" applyFill="1" applyBorder="1" applyAlignment="1">
      <alignment horizontal="center" vertical="center"/>
    </xf>
    <xf numFmtId="1" fontId="9" fillId="0" borderId="3" xfId="5" applyNumberFormat="1" applyFont="1" applyFill="1" applyBorder="1" applyAlignment="1">
      <alignment horizontal="center" vertical="center"/>
    </xf>
    <xf numFmtId="167" fontId="9" fillId="0" borderId="3" xfId="5" applyNumberFormat="1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center"/>
    </xf>
    <xf numFmtId="0" fontId="9" fillId="0" borderId="0" xfId="15" applyFont="1" applyFill="1" applyBorder="1" applyAlignment="1">
      <alignment vertical="center"/>
    </xf>
    <xf numFmtId="0" fontId="22" fillId="0" borderId="0" xfId="18" applyFont="1" applyBorder="1" applyAlignment="1">
      <alignment vertical="center" wrapText="1"/>
    </xf>
    <xf numFmtId="0" fontId="7" fillId="0" borderId="0" xfId="18" applyFont="1" applyBorder="1" applyAlignment="1">
      <alignment horizontal="center" vertical="center" wrapText="1"/>
    </xf>
    <xf numFmtId="0" fontId="9" fillId="0" borderId="1" xfId="15" applyFont="1" applyFill="1" applyBorder="1" applyAlignment="1">
      <alignment vertical="center"/>
    </xf>
    <xf numFmtId="0" fontId="7" fillId="0" borderId="1" xfId="18" applyFont="1" applyBorder="1" applyAlignment="1">
      <alignment horizontal="center" vertical="center" wrapText="1"/>
    </xf>
    <xf numFmtId="0" fontId="9" fillId="0" borderId="1" xfId="5" applyFont="1" applyFill="1" applyBorder="1" applyAlignment="1">
      <alignment horizontal="center"/>
    </xf>
    <xf numFmtId="0" fontId="20" fillId="0" borderId="0" xfId="15" applyFont="1" applyFill="1" applyBorder="1" applyAlignment="1">
      <alignment vertical="center"/>
    </xf>
    <xf numFmtId="0" fontId="30" fillId="0" borderId="3" xfId="15" applyNumberFormat="1" applyFont="1" applyFill="1" applyBorder="1" applyAlignment="1">
      <alignment horizontal="right"/>
    </xf>
    <xf numFmtId="0" fontId="9" fillId="0" borderId="3" xfId="15" applyNumberFormat="1" applyFont="1" applyFill="1" applyBorder="1" applyAlignment="1"/>
    <xf numFmtId="0" fontId="30" fillId="0" borderId="3" xfId="15" applyFont="1" applyFill="1" applyBorder="1" applyAlignment="1"/>
    <xf numFmtId="0" fontId="9" fillId="0" borderId="0" xfId="5" applyFont="1" applyFill="1" applyBorder="1" applyAlignment="1">
      <alignment vertical="center"/>
    </xf>
    <xf numFmtId="1" fontId="15" fillId="0" borderId="0" xfId="15" applyNumberFormat="1" applyFont="1" applyFill="1" applyBorder="1" applyAlignment="1">
      <alignment horizontal="center"/>
    </xf>
    <xf numFmtId="1" fontId="31" fillId="0" borderId="0" xfId="15" applyNumberFormat="1" applyFont="1" applyFill="1" applyBorder="1" applyAlignment="1"/>
    <xf numFmtId="1" fontId="3" fillId="0" borderId="0" xfId="15" applyNumberFormat="1" applyFont="1" applyFill="1" applyBorder="1" applyAlignment="1"/>
    <xf numFmtId="0" fontId="8" fillId="0" borderId="0" xfId="15" applyFont="1" applyFill="1" applyBorder="1"/>
    <xf numFmtId="0" fontId="8" fillId="0" borderId="0" xfId="5" applyFont="1" applyFill="1" applyBorder="1"/>
    <xf numFmtId="0" fontId="32" fillId="0" borderId="0" xfId="5" applyFont="1" applyFill="1" applyBorder="1"/>
    <xf numFmtId="0" fontId="32" fillId="0" borderId="0" xfId="15" applyFont="1" applyFill="1" applyBorder="1"/>
    <xf numFmtId="0" fontId="33" fillId="0" borderId="0" xfId="5" applyNumberFormat="1" applyFont="1" applyFill="1" applyBorder="1"/>
    <xf numFmtId="0" fontId="9" fillId="0" borderId="0" xfId="5" applyNumberFormat="1" applyFont="1" applyFill="1" applyBorder="1" applyAlignment="1">
      <alignment vertical="center"/>
    </xf>
    <xf numFmtId="0" fontId="8" fillId="0" borderId="0" xfId="15" applyFont="1" applyFill="1" applyBorder="1" applyAlignment="1">
      <alignment vertical="center"/>
    </xf>
    <xf numFmtId="167" fontId="34" fillId="0" borderId="0" xfId="15" applyNumberFormat="1" applyFont="1" applyFill="1" applyBorder="1"/>
    <xf numFmtId="167" fontId="9" fillId="0" borderId="0" xfId="16" applyNumberFormat="1" applyFont="1" applyFill="1" applyAlignment="1"/>
    <xf numFmtId="1" fontId="9" fillId="0" borderId="0" xfId="5" applyNumberFormat="1" applyFont="1" applyFill="1" applyBorder="1" applyAlignment="1">
      <alignment vertical="center"/>
    </xf>
    <xf numFmtId="1" fontId="9" fillId="0" borderId="0" xfId="16" applyNumberFormat="1" applyFont="1" applyFill="1" applyAlignment="1"/>
    <xf numFmtId="1" fontId="9" fillId="0" borderId="0" xfId="5" applyNumberFormat="1" applyFont="1" applyFill="1" applyBorder="1"/>
    <xf numFmtId="1" fontId="35" fillId="0" borderId="0" xfId="19" applyNumberFormat="1" applyFont="1" applyFill="1" applyBorder="1"/>
    <xf numFmtId="169" fontId="35" fillId="0" borderId="0" xfId="19" applyNumberFormat="1" applyFont="1" applyFill="1" applyBorder="1"/>
    <xf numFmtId="167" fontId="9" fillId="0" borderId="0" xfId="16" applyNumberFormat="1" applyFont="1" applyFill="1" applyAlignment="1">
      <alignment horizontal="right"/>
    </xf>
    <xf numFmtId="167" fontId="9" fillId="0" borderId="0" xfId="16" applyNumberFormat="1" applyFont="1" applyFill="1"/>
    <xf numFmtId="1" fontId="27" fillId="0" borderId="0" xfId="5" applyNumberFormat="1" applyFont="1" applyFill="1" applyBorder="1"/>
    <xf numFmtId="1" fontId="9" fillId="0" borderId="0" xfId="16" applyNumberFormat="1" applyFont="1" applyFill="1"/>
    <xf numFmtId="1" fontId="27" fillId="0" borderId="0" xfId="16" applyNumberFormat="1" applyFont="1" applyFill="1" applyAlignment="1"/>
    <xf numFmtId="0" fontId="8" fillId="0" borderId="0" xfId="5" applyFont="1" applyFill="1" applyBorder="1" applyAlignment="1"/>
    <xf numFmtId="0" fontId="36" fillId="0" borderId="0" xfId="15" applyFont="1" applyFill="1" applyBorder="1"/>
    <xf numFmtId="1" fontId="37" fillId="0" borderId="0" xfId="19" applyNumberFormat="1" applyFont="1" applyFill="1" applyBorder="1"/>
    <xf numFmtId="170" fontId="37" fillId="0" borderId="0" xfId="19" applyNumberFormat="1" applyFont="1" applyFill="1" applyBorder="1"/>
    <xf numFmtId="0" fontId="34" fillId="0" borderId="0" xfId="15" applyFont="1" applyFill="1" applyBorder="1"/>
    <xf numFmtId="1" fontId="38" fillId="0" borderId="0" xfId="19" applyNumberFormat="1" applyFont="1" applyFill="1" applyBorder="1"/>
    <xf numFmtId="49" fontId="27" fillId="0" borderId="0" xfId="20" applyNumberFormat="1" applyFont="1" applyFill="1" applyBorder="1" applyAlignment="1"/>
    <xf numFmtId="0" fontId="5" fillId="0" borderId="0" xfId="6" applyFont="1" applyBorder="1"/>
    <xf numFmtId="1" fontId="5" fillId="0" borderId="0" xfId="6" applyNumberFormat="1" applyFont="1" applyBorder="1"/>
    <xf numFmtId="0" fontId="5" fillId="0" borderId="0" xfId="6" applyFont="1" applyBorder="1" applyAlignment="1"/>
    <xf numFmtId="1" fontId="5" fillId="0" borderId="0" xfId="6" applyNumberFormat="1" applyFont="1" applyBorder="1" applyAlignment="1"/>
    <xf numFmtId="0" fontId="6" fillId="0" borderId="0" xfId="6" applyFont="1" applyBorder="1" applyAlignment="1"/>
    <xf numFmtId="167" fontId="5" fillId="0" borderId="0" xfId="6" applyNumberFormat="1" applyFont="1" applyBorder="1" applyAlignment="1">
      <alignment horizontal="center"/>
    </xf>
    <xf numFmtId="1" fontId="5" fillId="0" borderId="0" xfId="3" applyNumberFormat="1" applyFont="1" applyAlignment="1">
      <alignment horizontal="right"/>
    </xf>
    <xf numFmtId="2" fontId="5" fillId="0" borderId="0" xfId="6" applyNumberFormat="1" applyFont="1" applyBorder="1" applyAlignment="1"/>
    <xf numFmtId="2" fontId="5" fillId="0" borderId="0" xfId="6" applyNumberFormat="1" applyFont="1" applyBorder="1" applyAlignment="1">
      <alignment horizontal="right" indent="1"/>
    </xf>
    <xf numFmtId="167" fontId="5" fillId="0" borderId="0" xfId="6" applyNumberFormat="1" applyFont="1" applyBorder="1" applyAlignment="1">
      <alignment horizontal="right" indent="1"/>
    </xf>
    <xf numFmtId="1" fontId="6" fillId="0" borderId="0" xfId="6" applyNumberFormat="1" applyFont="1" applyBorder="1" applyAlignment="1"/>
    <xf numFmtId="167" fontId="5" fillId="0" borderId="0" xfId="6" applyNumberFormat="1" applyFont="1" applyBorder="1" applyAlignment="1">
      <alignment horizontal="right" indent="2"/>
    </xf>
    <xf numFmtId="1" fontId="5" fillId="0" borderId="0" xfId="6" applyNumberFormat="1" applyFont="1" applyBorder="1" applyAlignment="1">
      <alignment horizontal="right" indent="1"/>
    </xf>
    <xf numFmtId="2" fontId="10" fillId="0" borderId="0" xfId="6" applyNumberFormat="1" applyFont="1" applyBorder="1" applyAlignment="1"/>
    <xf numFmtId="0" fontId="10" fillId="0" borderId="0" xfId="6" applyFont="1" applyBorder="1" applyAlignment="1"/>
    <xf numFmtId="1" fontId="10" fillId="0" borderId="0" xfId="6" applyNumberFormat="1" applyFont="1" applyBorder="1" applyAlignment="1"/>
    <xf numFmtId="0" fontId="5" fillId="0" borderId="0" xfId="6" applyFont="1" applyBorder="1" applyAlignment="1">
      <alignment horizontal="left"/>
    </xf>
    <xf numFmtId="0" fontId="6" fillId="0" borderId="0" xfId="6" quotePrefix="1" applyFont="1" applyBorder="1" applyAlignment="1">
      <alignment horizontal="left"/>
    </xf>
    <xf numFmtId="167" fontId="10" fillId="0" borderId="0" xfId="6" applyNumberFormat="1" applyFont="1" applyBorder="1" applyAlignment="1">
      <alignment horizontal="right" indent="1"/>
    </xf>
    <xf numFmtId="167" fontId="10" fillId="0" borderId="0" xfId="6" applyNumberFormat="1" applyFont="1" applyBorder="1" applyAlignment="1">
      <alignment horizontal="right" indent="2"/>
    </xf>
    <xf numFmtId="1" fontId="10" fillId="0" borderId="0" xfId="6" applyNumberFormat="1" applyFont="1" applyBorder="1" applyAlignment="1">
      <alignment horizontal="right" indent="1"/>
    </xf>
    <xf numFmtId="0" fontId="17" fillId="0" borderId="0" xfId="21" applyBorder="1" applyAlignment="1">
      <alignment wrapText="1"/>
    </xf>
    <xf numFmtId="167" fontId="5" fillId="0" borderId="0" xfId="6" applyNumberFormat="1" applyFont="1" applyBorder="1" applyAlignment="1">
      <alignment horizontal="right" indent="3"/>
    </xf>
    <xf numFmtId="0" fontId="7" fillId="0" borderId="3" xfId="21" applyFont="1" applyBorder="1" applyAlignment="1">
      <alignment horizontal="center" vertical="center" wrapText="1"/>
    </xf>
    <xf numFmtId="0" fontId="9" fillId="0" borderId="0" xfId="4" applyFont="1" applyBorder="1" applyAlignment="1">
      <alignment horizontal="center" vertical="center" wrapText="1"/>
    </xf>
    <xf numFmtId="0" fontId="7" fillId="0" borderId="0" xfId="21" applyFont="1" applyBorder="1" applyAlignment="1">
      <alignment horizontal="center" vertical="center" wrapText="1"/>
    </xf>
    <xf numFmtId="0" fontId="7" fillId="0" borderId="1" xfId="21" applyFont="1" applyBorder="1" applyAlignment="1">
      <alignment horizontal="center" vertical="center" wrapText="1"/>
    </xf>
    <xf numFmtId="0" fontId="6" fillId="0" borderId="0" xfId="6" applyFont="1" applyBorder="1" applyAlignment="1">
      <alignment horizontal="right"/>
    </xf>
    <xf numFmtId="0" fontId="5" fillId="0" borderId="3" xfId="6" applyFont="1" applyBorder="1"/>
    <xf numFmtId="0" fontId="39" fillId="0" borderId="0" xfId="6" applyFont="1" applyBorder="1"/>
    <xf numFmtId="0" fontId="26" fillId="0" borderId="0" xfId="6" applyFont="1" applyBorder="1" applyAlignment="1">
      <alignment horizontal="center"/>
    </xf>
    <xf numFmtId="0" fontId="26" fillId="0" borderId="0" xfId="22" applyFont="1" applyBorder="1" applyAlignment="1">
      <alignment horizontal="left"/>
    </xf>
    <xf numFmtId="0" fontId="26" fillId="0" borderId="0" xfId="6" applyFont="1" applyBorder="1" applyAlignment="1"/>
    <xf numFmtId="0" fontId="8" fillId="0" borderId="0" xfId="23"/>
    <xf numFmtId="0" fontId="8" fillId="0" borderId="0" xfId="23" applyFill="1"/>
    <xf numFmtId="0" fontId="40" fillId="0" borderId="0" xfId="23" applyFont="1"/>
    <xf numFmtId="0" fontId="5" fillId="0" borderId="0" xfId="22" applyFont="1" applyBorder="1"/>
    <xf numFmtId="167" fontId="8" fillId="0" borderId="0" xfId="23" applyNumberFormat="1"/>
    <xf numFmtId="167" fontId="5" fillId="0" borderId="0" xfId="23" applyNumberFormat="1" applyFont="1" applyAlignment="1">
      <alignment horizontal="right" indent="2"/>
    </xf>
    <xf numFmtId="1" fontId="5" fillId="0" borderId="0" xfId="23" applyNumberFormat="1" applyFont="1" applyFill="1" applyAlignment="1">
      <alignment horizontal="right" indent="1"/>
    </xf>
    <xf numFmtId="1" fontId="5" fillId="0" borderId="0" xfId="23" applyNumberFormat="1" applyFont="1" applyFill="1" applyBorder="1" applyAlignment="1">
      <alignment horizontal="right" indent="1"/>
    </xf>
    <xf numFmtId="0" fontId="5" fillId="0" borderId="0" xfId="22" applyFont="1" applyFill="1" applyBorder="1" applyAlignment="1">
      <alignment horizontal="left" indent="1"/>
    </xf>
    <xf numFmtId="0" fontId="5" fillId="0" borderId="0" xfId="22" applyFont="1" applyBorder="1" applyAlignment="1">
      <alignment horizontal="left" indent="1"/>
    </xf>
    <xf numFmtId="0" fontId="8" fillId="0" borderId="0" xfId="23" applyFont="1"/>
    <xf numFmtId="167" fontId="5" fillId="0" borderId="0" xfId="23" applyNumberFormat="1" applyFont="1" applyFill="1" applyBorder="1" applyAlignment="1">
      <alignment horizontal="right" indent="1"/>
    </xf>
    <xf numFmtId="0" fontId="6" fillId="0" borderId="0" xfId="24" applyFont="1" applyBorder="1"/>
    <xf numFmtId="167" fontId="42" fillId="0" borderId="0" xfId="25" applyNumberFormat="1" applyFont="1" applyBorder="1" applyAlignment="1">
      <alignment horizontal="right" indent="2"/>
    </xf>
    <xf numFmtId="1" fontId="42" fillId="0" borderId="0" xfId="25" applyNumberFormat="1" applyFont="1" applyBorder="1" applyAlignment="1">
      <alignment horizontal="right" indent="1"/>
    </xf>
    <xf numFmtId="1" fontId="5" fillId="0" borderId="0" xfId="25" applyNumberFormat="1" applyFont="1" applyBorder="1" applyAlignment="1">
      <alignment horizontal="right" indent="1"/>
    </xf>
    <xf numFmtId="0" fontId="5" fillId="0" borderId="0" xfId="26" applyFont="1" applyFill="1" applyBorder="1" applyAlignment="1">
      <alignment horizontal="left" indent="1"/>
    </xf>
    <xf numFmtId="0" fontId="5" fillId="0" borderId="0" xfId="24" applyFont="1" applyBorder="1"/>
    <xf numFmtId="167" fontId="8" fillId="0" borderId="0" xfId="23" applyNumberFormat="1" applyFont="1"/>
    <xf numFmtId="167" fontId="44" fillId="0" borderId="0" xfId="25" applyNumberFormat="1" applyFont="1" applyBorder="1" applyAlignment="1">
      <alignment horizontal="right" indent="2"/>
    </xf>
    <xf numFmtId="1" fontId="44" fillId="0" borderId="0" xfId="25" applyNumberFormat="1" applyFont="1" applyBorder="1" applyAlignment="1">
      <alignment horizontal="right" indent="1"/>
    </xf>
    <xf numFmtId="1" fontId="6" fillId="0" borderId="0" xfId="25" applyNumberFormat="1" applyFont="1" applyBorder="1" applyAlignment="1">
      <alignment horizontal="right" indent="1"/>
    </xf>
    <xf numFmtId="0" fontId="6" fillId="0" borderId="0" xfId="24" applyFont="1" applyBorder="1" applyAlignment="1">
      <alignment horizontal="left"/>
    </xf>
    <xf numFmtId="0" fontId="5" fillId="0" borderId="0" xfId="24" applyFont="1" applyBorder="1" applyAlignment="1">
      <alignment horizontal="left" indent="1"/>
    </xf>
    <xf numFmtId="167" fontId="5" fillId="0" borderId="0" xfId="25" applyNumberFormat="1" applyFont="1" applyBorder="1" applyAlignment="1">
      <alignment horizontal="right" indent="2"/>
    </xf>
    <xf numFmtId="0" fontId="45" fillId="0" borderId="0" xfId="24" applyFont="1" applyBorder="1"/>
    <xf numFmtId="1" fontId="8" fillId="0" borderId="0" xfId="23" applyNumberFormat="1" applyFont="1"/>
    <xf numFmtId="1" fontId="8" fillId="0" borderId="0" xfId="23" applyNumberFormat="1"/>
    <xf numFmtId="167" fontId="10" fillId="0" borderId="0" xfId="25" applyNumberFormat="1" applyFont="1" applyBorder="1" applyAlignment="1">
      <alignment horizontal="right" indent="2"/>
    </xf>
    <xf numFmtId="1" fontId="10" fillId="0" borderId="0" xfId="25" applyNumberFormat="1" applyFont="1" applyBorder="1" applyAlignment="1">
      <alignment horizontal="right" indent="1"/>
    </xf>
    <xf numFmtId="0" fontId="10" fillId="0" borderId="0" xfId="24" applyFont="1" applyBorder="1"/>
    <xf numFmtId="0" fontId="10" fillId="0" borderId="0" xfId="24" applyFont="1" applyBorder="1" applyAlignment="1">
      <alignment horizontal="left"/>
    </xf>
    <xf numFmtId="0" fontId="9" fillId="0" borderId="0" xfId="23" applyNumberFormat="1" applyFont="1" applyBorder="1" applyAlignment="1">
      <alignment horizontal="center" vertical="center" wrapText="1"/>
    </xf>
    <xf numFmtId="0" fontId="5" fillId="0" borderId="0" xfId="23" applyFont="1" applyBorder="1"/>
    <xf numFmtId="0" fontId="9" fillId="0" borderId="3" xfId="23" applyNumberFormat="1" applyFont="1" applyBorder="1" applyAlignment="1">
      <alignment horizontal="center" vertical="center" wrapText="1"/>
    </xf>
    <xf numFmtId="0" fontId="9" fillId="0" borderId="1" xfId="23" applyNumberFormat="1" applyFont="1" applyBorder="1" applyAlignment="1">
      <alignment horizontal="center" vertical="center" wrapText="1"/>
    </xf>
    <xf numFmtId="0" fontId="5" fillId="0" borderId="1" xfId="23" applyFont="1" applyBorder="1"/>
    <xf numFmtId="0" fontId="30" fillId="0" borderId="3" xfId="23" applyNumberFormat="1" applyFont="1" applyBorder="1" applyAlignment="1">
      <alignment horizontal="right"/>
    </xf>
    <xf numFmtId="0" fontId="9" fillId="0" borderId="0" xfId="23" applyFont="1"/>
    <xf numFmtId="0" fontId="3" fillId="0" borderId="0" xfId="27" applyNumberFormat="1" applyFont="1" applyBorder="1" applyAlignment="1"/>
    <xf numFmtId="0" fontId="26" fillId="0" borderId="0" xfId="27" applyNumberFormat="1" applyFont="1" applyBorder="1" applyAlignment="1"/>
    <xf numFmtId="0" fontId="26" fillId="0" borderId="0" xfId="28" applyNumberFormat="1" applyFont="1" applyBorder="1" applyAlignment="1">
      <alignment horizontal="left"/>
    </xf>
    <xf numFmtId="0" fontId="1" fillId="0" borderId="0" xfId="29"/>
    <xf numFmtId="0" fontId="1" fillId="0" borderId="0" xfId="29" applyAlignment="1">
      <alignment horizontal="center"/>
    </xf>
    <xf numFmtId="0" fontId="5" fillId="0" borderId="0" xfId="30" applyAlignment="1">
      <alignment horizontal="center"/>
    </xf>
    <xf numFmtId="0" fontId="5" fillId="0" borderId="0" xfId="30"/>
    <xf numFmtId="172" fontId="5" fillId="0" borderId="0" xfId="31" applyNumberFormat="1" applyFont="1" applyFill="1"/>
    <xf numFmtId="0" fontId="5" fillId="0" borderId="0" xfId="32" applyFont="1" applyFill="1" applyBorder="1"/>
    <xf numFmtId="172" fontId="5" fillId="0" borderId="0" xfId="31" applyNumberFormat="1" applyFont="1"/>
    <xf numFmtId="0" fontId="5" fillId="0" borderId="0" xfId="30" applyFill="1" applyBorder="1"/>
    <xf numFmtId="0" fontId="8" fillId="0" borderId="0" xfId="33"/>
    <xf numFmtId="0" fontId="5" fillId="0" borderId="0" xfId="30" applyBorder="1"/>
    <xf numFmtId="173" fontId="46" fillId="0" borderId="0" xfId="34" applyNumberFormat="1" applyFont="1" applyBorder="1" applyAlignment="1">
      <alignment horizontal="center"/>
    </xf>
    <xf numFmtId="0" fontId="10" fillId="0" borderId="0" xfId="33" applyFont="1" applyBorder="1"/>
    <xf numFmtId="167" fontId="5" fillId="0" borderId="0" xfId="33" applyNumberFormat="1" applyFont="1" applyBorder="1" applyAlignment="1">
      <alignment horizontal="center"/>
    </xf>
    <xf numFmtId="0" fontId="5" fillId="0" borderId="0" xfId="34" applyNumberFormat="1" applyFont="1" applyBorder="1" applyAlignment="1">
      <alignment horizontal="center"/>
    </xf>
    <xf numFmtId="0" fontId="8" fillId="0" borderId="0" xfId="33" applyFill="1"/>
    <xf numFmtId="167" fontId="5" fillId="0" borderId="0" xfId="33" applyNumberFormat="1" applyFont="1" applyBorder="1" applyAlignment="1">
      <alignment horizontal="right" indent="3"/>
    </xf>
    <xf numFmtId="1" fontId="5" fillId="0" borderId="0" xfId="33" applyNumberFormat="1" applyFont="1" applyBorder="1" applyAlignment="1">
      <alignment horizontal="right" indent="3"/>
    </xf>
    <xf numFmtId="0" fontId="19" fillId="0" borderId="0" xfId="35"/>
    <xf numFmtId="0" fontId="1" fillId="0" borderId="0" xfId="36"/>
    <xf numFmtId="0" fontId="19" fillId="0" borderId="0" xfId="35" applyFill="1" applyAlignment="1">
      <alignment vertical="center" wrapText="1"/>
    </xf>
    <xf numFmtId="167" fontId="6" fillId="0" borderId="0" xfId="34" applyNumberFormat="1" applyFont="1" applyBorder="1" applyAlignment="1">
      <alignment horizontal="right" indent="3"/>
    </xf>
    <xf numFmtId="173" fontId="6" fillId="0" borderId="0" xfId="34" applyNumberFormat="1" applyFont="1" applyBorder="1" applyAlignment="1">
      <alignment horizontal="right" indent="3"/>
    </xf>
    <xf numFmtId="173" fontId="47" fillId="0" borderId="0" xfId="34" applyNumberFormat="1" applyFont="1" applyBorder="1" applyAlignment="1">
      <alignment horizontal="center"/>
    </xf>
    <xf numFmtId="0" fontId="5" fillId="0" borderId="0" xfId="34" applyNumberFormat="1" applyFont="1" applyBorder="1" applyAlignment="1">
      <alignment horizontal="right" indent="3"/>
    </xf>
    <xf numFmtId="0" fontId="10" fillId="0" borderId="0" xfId="33" applyNumberFormat="1" applyFont="1" applyBorder="1"/>
    <xf numFmtId="2" fontId="5" fillId="0" borderId="0" xfId="33" applyNumberFormat="1" applyFont="1" applyBorder="1" applyAlignment="1">
      <alignment horizontal="right" indent="3"/>
    </xf>
    <xf numFmtId="0" fontId="1" fillId="0" borderId="0" xfId="36" applyAlignment="1">
      <alignment horizontal="right" indent="3"/>
    </xf>
    <xf numFmtId="0" fontId="40" fillId="0" borderId="0" xfId="33" applyFont="1" applyBorder="1"/>
    <xf numFmtId="167" fontId="10" fillId="0" borderId="0" xfId="33" applyNumberFormat="1" applyFont="1" applyAlignment="1">
      <alignment horizontal="right" indent="3"/>
    </xf>
    <xf numFmtId="1" fontId="10" fillId="0" borderId="0" xfId="33" applyNumberFormat="1" applyFont="1" applyAlignment="1">
      <alignment horizontal="right" indent="3"/>
    </xf>
    <xf numFmtId="0" fontId="10" fillId="0" borderId="0" xfId="33" applyNumberFormat="1" applyFont="1"/>
    <xf numFmtId="0" fontId="40" fillId="0" borderId="0" xfId="33" applyFont="1" applyAlignment="1">
      <alignment horizontal="center"/>
    </xf>
    <xf numFmtId="0" fontId="40" fillId="0" borderId="0" xfId="33" applyFont="1"/>
    <xf numFmtId="0" fontId="5" fillId="0" borderId="3" xfId="33" applyNumberFormat="1" applyFont="1" applyBorder="1" applyAlignment="1">
      <alignment horizontal="center" vertical="center"/>
    </xf>
    <xf numFmtId="0" fontId="40" fillId="0" borderId="0" xfId="33" applyFont="1" applyBorder="1" applyAlignment="1">
      <alignment vertical="center"/>
    </xf>
    <xf numFmtId="0" fontId="5" fillId="0" borderId="1" xfId="33" applyNumberFormat="1" applyFont="1" applyBorder="1" applyAlignment="1">
      <alignment horizontal="center" vertical="center"/>
    </xf>
    <xf numFmtId="0" fontId="40" fillId="0" borderId="1" xfId="33" applyFont="1" applyBorder="1" applyAlignment="1">
      <alignment vertical="center"/>
    </xf>
    <xf numFmtId="0" fontId="40" fillId="0" borderId="1" xfId="33" applyFont="1" applyBorder="1"/>
    <xf numFmtId="0" fontId="6" fillId="0" borderId="0" xfId="33" applyFont="1" applyAlignment="1">
      <alignment horizontal="right"/>
    </xf>
    <xf numFmtId="0" fontId="39" fillId="0" borderId="0" xfId="33" applyFont="1" applyAlignment="1">
      <alignment horizontal="center"/>
    </xf>
    <xf numFmtId="0" fontId="39" fillId="0" borderId="0" xfId="33" applyFont="1"/>
    <xf numFmtId="0" fontId="39" fillId="0" borderId="0" xfId="33" applyFont="1" applyAlignment="1">
      <alignment horizontal="left"/>
    </xf>
    <xf numFmtId="0" fontId="26" fillId="0" borderId="0" xfId="33" applyNumberFormat="1" applyFont="1" applyAlignment="1">
      <alignment horizontal="left"/>
    </xf>
    <xf numFmtId="0" fontId="9" fillId="0" borderId="0" xfId="37" applyFont="1" applyFill="1"/>
    <xf numFmtId="0" fontId="27" fillId="0" borderId="0" xfId="37" applyFont="1" applyFill="1"/>
    <xf numFmtId="0" fontId="50" fillId="0" borderId="0" xfId="40" applyNumberFormat="1" applyFont="1" applyFill="1" applyBorder="1" applyAlignment="1">
      <alignment horizontal="left" wrapText="1"/>
    </xf>
    <xf numFmtId="0" fontId="51" fillId="0" borderId="0" xfId="37" applyFont="1" applyFill="1"/>
    <xf numFmtId="0" fontId="10" fillId="0" borderId="0" xfId="37" applyNumberFormat="1" applyFont="1" applyFill="1" applyBorder="1" applyAlignment="1">
      <alignment horizontal="left" wrapText="1"/>
    </xf>
    <xf numFmtId="0" fontId="30" fillId="0" borderId="0" xfId="37" applyFont="1" applyFill="1" applyAlignment="1">
      <alignment horizontal="center" vertical="center" wrapText="1"/>
    </xf>
    <xf numFmtId="0" fontId="27" fillId="0" borderId="0" xfId="37" applyFont="1" applyFill="1" applyAlignment="1">
      <alignment horizontal="center" vertical="center" wrapText="1"/>
    </xf>
    <xf numFmtId="0" fontId="10" fillId="0" borderId="0" xfId="41" applyFont="1" applyFill="1" applyBorder="1" applyAlignment="1">
      <alignment horizontal="left"/>
    </xf>
    <xf numFmtId="0" fontId="9" fillId="0" borderId="0" xfId="37" applyFont="1" applyFill="1" applyAlignment="1">
      <alignment horizontal="center" vertical="center" wrapText="1"/>
    </xf>
    <xf numFmtId="0" fontId="53" fillId="0" borderId="0" xfId="37" applyFont="1" applyFill="1" applyBorder="1" applyAlignment="1" applyProtection="1">
      <alignment wrapText="1"/>
    </xf>
    <xf numFmtId="0" fontId="9" fillId="0" borderId="3" xfId="37" applyNumberFormat="1" applyFont="1" applyFill="1" applyBorder="1" applyAlignment="1">
      <alignment horizontal="center" vertical="center" wrapText="1"/>
    </xf>
    <xf numFmtId="0" fontId="27" fillId="0" borderId="0" xfId="37" applyNumberFormat="1" applyFont="1" applyFill="1" applyBorder="1" applyAlignment="1">
      <alignment vertical="center" wrapText="1"/>
    </xf>
    <xf numFmtId="0" fontId="9" fillId="0" borderId="0" xfId="37" applyNumberFormat="1" applyFont="1" applyFill="1" applyBorder="1" applyAlignment="1">
      <alignment horizontal="center" vertical="center" wrapText="1"/>
    </xf>
    <xf numFmtId="0" fontId="9" fillId="0" borderId="1" xfId="37" applyNumberFormat="1" applyFont="1" applyFill="1" applyBorder="1" applyAlignment="1">
      <alignment horizontal="center" vertical="center" wrapText="1"/>
    </xf>
    <xf numFmtId="0" fontId="27" fillId="0" borderId="1" xfId="37" applyNumberFormat="1" applyFont="1" applyFill="1" applyBorder="1" applyAlignment="1">
      <alignment vertical="center" wrapText="1"/>
    </xf>
    <xf numFmtId="0" fontId="30" fillId="0" borderId="0" xfId="37" applyFont="1" applyFill="1" applyAlignment="1">
      <alignment horizontal="right"/>
    </xf>
    <xf numFmtId="0" fontId="9" fillId="0" borderId="0" xfId="37" applyFont="1" applyFill="1" applyAlignment="1">
      <alignment horizontal="center"/>
    </xf>
    <xf numFmtId="0" fontId="9" fillId="0" borderId="0" xfId="37" applyFont="1" applyFill="1" applyAlignment="1">
      <alignment horizontal="right"/>
    </xf>
    <xf numFmtId="0" fontId="27" fillId="0" borderId="0" xfId="37" applyNumberFormat="1" applyFont="1" applyFill="1" applyAlignment="1">
      <alignment horizontal="left"/>
    </xf>
    <xf numFmtId="0" fontId="26" fillId="0" borderId="0" xfId="37" applyNumberFormat="1" applyFont="1" applyFill="1" applyAlignment="1">
      <alignment horizontal="left" wrapText="1"/>
    </xf>
    <xf numFmtId="0" fontId="39" fillId="0" borderId="0" xfId="41" applyFont="1" applyFill="1" applyBorder="1"/>
    <xf numFmtId="0" fontId="54" fillId="0" borderId="0" xfId="21" applyFont="1"/>
    <xf numFmtId="167" fontId="54" fillId="0" borderId="0" xfId="21" applyNumberFormat="1" applyFont="1"/>
    <xf numFmtId="0" fontId="39" fillId="0" borderId="0" xfId="41" applyFont="1" applyBorder="1"/>
    <xf numFmtId="0" fontId="5" fillId="0" borderId="0" xfId="41" applyFont="1" applyBorder="1"/>
    <xf numFmtId="167" fontId="39" fillId="0" borderId="0" xfId="41" applyNumberFormat="1" applyFont="1" applyFill="1" applyBorder="1"/>
    <xf numFmtId="0" fontId="9" fillId="0" borderId="0" xfId="41" applyNumberFormat="1" applyFont="1" applyBorder="1" applyAlignment="1">
      <alignment horizontal="center"/>
    </xf>
    <xf numFmtId="0" fontId="9" fillId="0" borderId="0" xfId="37" applyNumberFormat="1" applyFont="1" applyBorder="1" applyAlignment="1">
      <alignment horizontal="left"/>
    </xf>
    <xf numFmtId="0" fontId="9" fillId="0" borderId="0" xfId="37" applyNumberFormat="1" applyFont="1" applyBorder="1" applyAlignment="1"/>
    <xf numFmtId="0" fontId="49" fillId="0" borderId="0" xfId="37" applyNumberFormat="1" applyFont="1" applyBorder="1" applyAlignment="1">
      <alignment horizontal="left" wrapText="1"/>
    </xf>
    <xf numFmtId="0" fontId="9" fillId="0" borderId="0" xfId="37" applyNumberFormat="1" applyFont="1" applyBorder="1" applyAlignment="1">
      <alignment horizontal="left" wrapText="1"/>
    </xf>
    <xf numFmtId="0" fontId="9" fillId="0" borderId="0" xfId="43" applyFont="1" applyFill="1" applyBorder="1" applyAlignment="1">
      <alignment horizontal="center" vertical="center"/>
    </xf>
    <xf numFmtId="0" fontId="56" fillId="0" borderId="0" xfId="43" applyFont="1" applyBorder="1" applyAlignment="1">
      <alignment horizontal="center" vertical="center"/>
    </xf>
    <xf numFmtId="0" fontId="5" fillId="0" borderId="0" xfId="43" applyFont="1" applyFill="1" applyBorder="1" applyAlignment="1">
      <alignment horizontal="centerContinuous"/>
    </xf>
    <xf numFmtId="0" fontId="9" fillId="0" borderId="3" xfId="43" applyFont="1" applyFill="1" applyBorder="1" applyAlignment="1">
      <alignment horizontal="center" vertical="center"/>
    </xf>
    <xf numFmtId="0" fontId="56" fillId="0" borderId="3" xfId="43" applyFont="1" applyBorder="1" applyAlignment="1">
      <alignment horizontal="center" vertical="center"/>
    </xf>
    <xf numFmtId="0" fontId="9" fillId="0" borderId="0" xfId="43" applyFont="1" applyBorder="1" applyAlignment="1">
      <alignment horizontal="center" vertical="center"/>
    </xf>
    <xf numFmtId="0" fontId="9" fillId="0" borderId="0" xfId="41" applyFont="1" applyBorder="1" applyAlignment="1">
      <alignment horizontal="center" vertical="center"/>
    </xf>
    <xf numFmtId="0" fontId="9" fillId="0" borderId="0" xfId="43" quotePrefix="1" applyFont="1" applyFill="1" applyBorder="1" applyAlignment="1">
      <alignment horizontal="center" vertical="center"/>
    </xf>
    <xf numFmtId="0" fontId="9" fillId="0" borderId="1" xfId="43" applyFont="1" applyFill="1" applyBorder="1" applyAlignment="1">
      <alignment horizontal="center" vertical="center"/>
    </xf>
    <xf numFmtId="0" fontId="9" fillId="0" borderId="1" xfId="43" quotePrefix="1" applyFont="1" applyFill="1" applyBorder="1" applyAlignment="1">
      <alignment horizontal="center" vertical="center"/>
    </xf>
    <xf numFmtId="0" fontId="9" fillId="0" borderId="1" xfId="43" applyFont="1" applyBorder="1" applyAlignment="1">
      <alignment horizontal="center" vertical="center"/>
    </xf>
    <xf numFmtId="0" fontId="5" fillId="0" borderId="1" xfId="43" applyFont="1" applyFill="1" applyBorder="1" applyAlignment="1">
      <alignment horizontal="centerContinuous"/>
    </xf>
    <xf numFmtId="0" fontId="5" fillId="0" borderId="0" xfId="41" applyFont="1" applyFill="1" applyBorder="1"/>
    <xf numFmtId="0" fontId="5" fillId="0" borderId="0" xfId="43" applyFont="1" applyFill="1" applyBorder="1" applyAlignment="1">
      <alignment horizontal="center"/>
    </xf>
    <xf numFmtId="0" fontId="26" fillId="0" borderId="0" xfId="22" applyFont="1" applyFill="1" applyBorder="1" applyAlignment="1">
      <alignment horizontal="left"/>
    </xf>
    <xf numFmtId="0" fontId="5" fillId="0" borderId="0" xfId="43" applyFont="1" applyFill="1" applyBorder="1" applyAlignment="1"/>
    <xf numFmtId="0" fontId="26" fillId="0" borderId="0" xfId="43" applyNumberFormat="1" applyFont="1" applyFill="1" applyBorder="1" applyAlignment="1">
      <alignment horizontal="left"/>
    </xf>
    <xf numFmtId="0" fontId="9" fillId="0" borderId="0" xfId="44" applyFont="1"/>
    <xf numFmtId="0" fontId="9" fillId="0" borderId="0" xfId="44" applyFont="1" applyFill="1"/>
    <xf numFmtId="0" fontId="5" fillId="0" borderId="0" xfId="44" applyFont="1"/>
    <xf numFmtId="175" fontId="54" fillId="0" borderId="0" xfId="45" applyNumberFormat="1" applyFont="1" applyFill="1" applyBorder="1" applyAlignment="1" applyProtection="1">
      <alignment horizontal="right" indent="2"/>
      <protection locked="0"/>
    </xf>
    <xf numFmtId="0" fontId="49" fillId="0" borderId="0" xfId="40" applyNumberFormat="1" applyFont="1" applyFill="1" applyBorder="1" applyAlignment="1">
      <alignment horizontal="left" wrapText="1"/>
    </xf>
    <xf numFmtId="175" fontId="58" fillId="0" borderId="0" xfId="45" applyNumberFormat="1" applyFont="1" applyFill="1" applyBorder="1" applyAlignment="1" applyProtection="1">
      <alignment horizontal="right" indent="2"/>
      <protection locked="0"/>
    </xf>
    <xf numFmtId="0" fontId="59" fillId="0" borderId="0" xfId="40" applyNumberFormat="1" applyFont="1" applyFill="1" applyBorder="1" applyAlignment="1">
      <alignment horizontal="left" wrapText="1"/>
    </xf>
    <xf numFmtId="0" fontId="27" fillId="0" borderId="0" xfId="44" applyFont="1" applyFill="1"/>
    <xf numFmtId="0" fontId="51" fillId="0" borderId="0" xfId="44" applyFont="1" applyFill="1"/>
    <xf numFmtId="175" fontId="5" fillId="0" borderId="0" xfId="45" applyNumberFormat="1" applyFont="1" applyFill="1" applyBorder="1" applyAlignment="1" applyProtection="1">
      <alignment horizontal="right" indent="2"/>
      <protection locked="0"/>
    </xf>
    <xf numFmtId="175" fontId="10" fillId="0" borderId="0" xfId="45" applyNumberFormat="1" applyFont="1" applyFill="1" applyBorder="1" applyAlignment="1" applyProtection="1">
      <alignment horizontal="right" indent="2"/>
      <protection locked="0"/>
    </xf>
    <xf numFmtId="0" fontId="27" fillId="0" borderId="0" xfId="37" applyNumberFormat="1" applyFont="1" applyBorder="1" applyAlignment="1">
      <alignment horizontal="left" wrapText="1"/>
    </xf>
    <xf numFmtId="0" fontId="30" fillId="0" borderId="0" xfId="44" applyFont="1" applyFill="1" applyAlignment="1">
      <alignment horizontal="center" vertical="center" wrapText="1"/>
    </xf>
    <xf numFmtId="0" fontId="27" fillId="0" borderId="0" xfId="44" applyFont="1" applyFill="1" applyAlignment="1">
      <alignment horizontal="center" vertical="center" wrapText="1"/>
    </xf>
    <xf numFmtId="0" fontId="9" fillId="0" borderId="0" xfId="44" applyFont="1" applyFill="1" applyAlignment="1">
      <alignment horizontal="center" vertical="center" wrapText="1"/>
    </xf>
    <xf numFmtId="0" fontId="27" fillId="0" borderId="0" xfId="41" applyFont="1" applyBorder="1" applyAlignment="1">
      <alignment horizontal="left"/>
    </xf>
    <xf numFmtId="0" fontId="9" fillId="0" borderId="0" xfId="46" applyFont="1" applyFill="1" applyBorder="1" applyAlignment="1">
      <alignment horizontal="center" vertical="center" wrapText="1"/>
      <protection locked="0"/>
    </xf>
    <xf numFmtId="0" fontId="27" fillId="0" borderId="0" xfId="46" applyFont="1" applyFill="1" applyBorder="1" applyAlignment="1">
      <alignment horizontal="center" vertical="center" wrapText="1"/>
      <protection locked="0"/>
    </xf>
    <xf numFmtId="0" fontId="9" fillId="0" borderId="3" xfId="46" applyFont="1" applyFill="1" applyBorder="1" applyAlignment="1">
      <alignment horizontal="center" vertical="center" wrapText="1"/>
      <protection locked="0"/>
    </xf>
    <xf numFmtId="14" fontId="9" fillId="0" borderId="0" xfId="46" quotePrefix="1" applyNumberFormat="1" applyFont="1" applyFill="1" applyBorder="1" applyAlignment="1">
      <alignment horizontal="center" vertical="center" wrapText="1"/>
      <protection locked="0"/>
    </xf>
    <xf numFmtId="0" fontId="9" fillId="0" borderId="1" xfId="46" applyFont="1" applyFill="1" applyBorder="1" applyAlignment="1">
      <alignment horizontal="center" vertical="center" wrapText="1"/>
      <protection locked="0"/>
    </xf>
    <xf numFmtId="0" fontId="27" fillId="0" borderId="1" xfId="46" applyFont="1" applyFill="1" applyBorder="1" applyAlignment="1">
      <alignment horizontal="center" vertical="center" wrapText="1"/>
      <protection locked="0"/>
    </xf>
    <xf numFmtId="0" fontId="30" fillId="0" borderId="0" xfId="44" applyFont="1" applyFill="1" applyAlignment="1">
      <alignment horizontal="right"/>
    </xf>
    <xf numFmtId="0" fontId="27" fillId="0" borderId="0" xfId="44" applyNumberFormat="1" applyFont="1" applyFill="1" applyAlignment="1">
      <alignment horizontal="left"/>
    </xf>
    <xf numFmtId="0" fontId="26" fillId="0" borderId="0" xfId="44" applyNumberFormat="1" applyFont="1" applyAlignment="1">
      <alignment horizontal="left" wrapText="1"/>
    </xf>
    <xf numFmtId="0" fontId="8" fillId="0" borderId="0" xfId="47" applyBorder="1"/>
    <xf numFmtId="0" fontId="60" fillId="0" borderId="0" xfId="47" applyFont="1" applyBorder="1"/>
    <xf numFmtId="167" fontId="60" fillId="0" borderId="0" xfId="47" applyNumberFormat="1" applyFont="1" applyBorder="1"/>
    <xf numFmtId="0" fontId="60" fillId="0" borderId="0" xfId="47" applyFont="1" applyBorder="1" applyAlignment="1"/>
    <xf numFmtId="167" fontId="42" fillId="0" borderId="0" xfId="35" applyNumberFormat="1" applyFont="1" applyBorder="1" applyAlignment="1">
      <alignment horizontal="right" wrapText="1"/>
    </xf>
    <xf numFmtId="0" fontId="9" fillId="0" borderId="0" xfId="47" applyFont="1" applyBorder="1" applyAlignment="1">
      <alignment horizontal="left" wrapText="1" indent="1"/>
    </xf>
    <xf numFmtId="0" fontId="50" fillId="0" borderId="0" xfId="35" applyFont="1" applyBorder="1" applyAlignment="1"/>
    <xf numFmtId="167" fontId="8" fillId="0" borderId="0" xfId="47" applyNumberFormat="1" applyBorder="1"/>
    <xf numFmtId="0" fontId="42" fillId="0" borderId="0" xfId="35" applyFont="1" applyBorder="1" applyAlignment="1">
      <alignment horizontal="left" wrapText="1" indent="1"/>
    </xf>
    <xf numFmtId="176" fontId="10" fillId="0" borderId="0" xfId="48" applyNumberFormat="1" applyFont="1" applyBorder="1" applyAlignment="1"/>
    <xf numFmtId="176" fontId="45" fillId="0" borderId="0" xfId="48" applyNumberFormat="1" applyFont="1" applyBorder="1" applyAlignment="1"/>
    <xf numFmtId="176" fontId="6" fillId="0" borderId="0" xfId="48" applyNumberFormat="1" applyFont="1" applyBorder="1" applyAlignment="1"/>
    <xf numFmtId="167" fontId="50" fillId="0" borderId="0" xfId="35" applyNumberFormat="1" applyFont="1" applyBorder="1" applyAlignment="1">
      <alignment horizontal="right" wrapText="1"/>
    </xf>
    <xf numFmtId="0" fontId="61" fillId="0" borderId="0" xfId="35" applyFont="1" applyBorder="1" applyAlignment="1">
      <alignment horizontal="left" wrapText="1" indent="1"/>
    </xf>
    <xf numFmtId="0" fontId="42" fillId="0" borderId="0" xfId="35" applyFont="1" applyBorder="1" applyAlignment="1">
      <alignment wrapText="1"/>
    </xf>
    <xf numFmtId="176" fontId="10" fillId="0" borderId="0" xfId="49" applyNumberFormat="1" applyFont="1" applyBorder="1" applyAlignment="1"/>
    <xf numFmtId="176" fontId="5" fillId="0" borderId="0" xfId="48" applyNumberFormat="1" applyFont="1" applyBorder="1" applyAlignment="1"/>
    <xf numFmtId="0" fontId="62" fillId="0" borderId="0" xfId="47" applyFont="1" applyBorder="1"/>
    <xf numFmtId="0" fontId="60" fillId="0" borderId="0" xfId="47" applyFont="1" applyBorder="1" applyAlignment="1">
      <alignment horizontal="center"/>
    </xf>
    <xf numFmtId="0" fontId="5" fillId="0" borderId="0" xfId="50"/>
    <xf numFmtId="0" fontId="9" fillId="0" borderId="0" xfId="50" applyFont="1" applyBorder="1"/>
    <xf numFmtId="0" fontId="9" fillId="0" borderId="1" xfId="50" applyFont="1" applyBorder="1"/>
    <xf numFmtId="0" fontId="9" fillId="0" borderId="3" xfId="50" applyFont="1" applyBorder="1" applyAlignment="1">
      <alignment horizontal="right"/>
    </xf>
    <xf numFmtId="0" fontId="9" fillId="0" borderId="0" xfId="50" applyFont="1"/>
    <xf numFmtId="0" fontId="63" fillId="0" borderId="0" xfId="47" applyFont="1" applyBorder="1"/>
    <xf numFmtId="0" fontId="26" fillId="0" borderId="0" xfId="47" applyFont="1" applyBorder="1" applyAlignment="1"/>
    <xf numFmtId="0" fontId="54" fillId="0" borderId="0" xfId="51" applyFont="1"/>
    <xf numFmtId="0" fontId="54" fillId="0" borderId="0" xfId="52" applyFont="1"/>
    <xf numFmtId="0" fontId="54" fillId="0" borderId="0" xfId="3" applyFont="1"/>
    <xf numFmtId="0" fontId="54" fillId="0" borderId="0" xfId="52" applyFont="1" applyBorder="1"/>
    <xf numFmtId="0" fontId="54" fillId="0" borderId="0" xfId="3" applyFont="1" applyBorder="1"/>
    <xf numFmtId="0" fontId="7" fillId="0" borderId="0" xfId="51" applyFont="1"/>
    <xf numFmtId="167" fontId="54" fillId="0" borderId="0" xfId="3" applyNumberFormat="1" applyFont="1" applyFill="1" applyBorder="1" applyAlignment="1">
      <alignment horizontal="right" wrapText="1" indent="3"/>
    </xf>
    <xf numFmtId="0" fontId="54" fillId="0" borderId="0" xfId="3" applyNumberFormat="1" applyFont="1" applyBorder="1" applyAlignment="1">
      <alignment horizontal="right" indent="1"/>
    </xf>
    <xf numFmtId="0" fontId="64" fillId="0" borderId="0" xfId="3" applyFont="1" applyBorder="1" applyAlignment="1">
      <alignment horizontal="left" wrapText="1" indent="1"/>
    </xf>
    <xf numFmtId="0" fontId="7" fillId="0" borderId="0" xfId="52" applyFont="1" applyBorder="1"/>
    <xf numFmtId="0" fontId="65" fillId="0" borderId="0" xfId="51" applyFont="1"/>
    <xf numFmtId="0" fontId="65" fillId="0" borderId="0" xfId="52" applyFont="1" applyBorder="1"/>
    <xf numFmtId="167" fontId="58" fillId="0" borderId="0" xfId="3" applyNumberFormat="1" applyFont="1" applyFill="1" applyBorder="1" applyAlignment="1">
      <alignment horizontal="right" wrapText="1" indent="3"/>
    </xf>
    <xf numFmtId="0" fontId="58" fillId="0" borderId="0" xfId="3" applyFont="1" applyBorder="1" applyAlignment="1">
      <alignment horizontal="right" indent="1"/>
    </xf>
    <xf numFmtId="0" fontId="10" fillId="0" borderId="0" xfId="13" applyFont="1" applyBorder="1" applyAlignment="1"/>
    <xf numFmtId="0" fontId="7" fillId="0" borderId="0" xfId="52" applyFont="1"/>
    <xf numFmtId="0" fontId="7" fillId="0" borderId="0" xfId="3" applyFont="1" applyBorder="1" applyAlignment="1">
      <alignment horizontal="center" vertical="center"/>
    </xf>
    <xf numFmtId="0" fontId="7" fillId="0" borderId="0" xfId="3" applyFont="1" applyBorder="1"/>
    <xf numFmtId="0" fontId="9" fillId="0" borderId="3" xfId="43" applyFont="1" applyBorder="1" applyAlignment="1">
      <alignment horizontal="center" vertical="center"/>
    </xf>
    <xf numFmtId="0" fontId="66" fillId="0" borderId="0" xfId="3" applyFont="1" applyBorder="1" applyAlignment="1">
      <alignment horizontal="center" wrapText="1"/>
    </xf>
    <xf numFmtId="0" fontId="66" fillId="0" borderId="1" xfId="3" applyFont="1" applyBorder="1" applyAlignment="1">
      <alignment horizontal="center" wrapText="1"/>
    </xf>
    <xf numFmtId="0" fontId="44" fillId="0" borderId="0" xfId="3" applyFont="1" applyAlignment="1">
      <alignment horizontal="right"/>
    </xf>
    <xf numFmtId="0" fontId="7" fillId="0" borderId="0" xfId="3" applyFont="1"/>
    <xf numFmtId="0" fontId="67" fillId="0" borderId="0" xfId="3" applyFont="1"/>
    <xf numFmtId="0" fontId="68" fillId="0" borderId="0" xfId="51" applyFont="1"/>
    <xf numFmtId="0" fontId="68" fillId="0" borderId="0" xfId="52" applyFont="1"/>
    <xf numFmtId="0" fontId="68" fillId="0" borderId="0" xfId="3" applyFont="1"/>
    <xf numFmtId="0" fontId="21" fillId="0" borderId="0" xfId="3" applyFont="1"/>
    <xf numFmtId="167" fontId="54" fillId="0" borderId="0" xfId="3" applyNumberFormat="1" applyFont="1" applyBorder="1" applyAlignment="1">
      <alignment horizontal="right" wrapText="1" indent="3"/>
    </xf>
    <xf numFmtId="0" fontId="65" fillId="0" borderId="0" xfId="52" applyFont="1"/>
    <xf numFmtId="167" fontId="58" fillId="0" borderId="0" xfId="3" applyNumberFormat="1" applyFont="1" applyBorder="1" applyAlignment="1">
      <alignment horizontal="right" wrapText="1" indent="3"/>
    </xf>
    <xf numFmtId="0" fontId="54" fillId="0" borderId="0" xfId="3" applyFont="1" applyFill="1"/>
    <xf numFmtId="0" fontId="54" fillId="0" borderId="0" xfId="3" applyFont="1" applyFill="1" applyBorder="1"/>
    <xf numFmtId="0" fontId="54" fillId="0" borderId="0" xfId="3" applyNumberFormat="1" applyFont="1" applyFill="1" applyBorder="1" applyAlignment="1">
      <alignment horizontal="right" indent="1"/>
    </xf>
    <xf numFmtId="0" fontId="58" fillId="0" borderId="0" xfId="3" applyFont="1" applyFill="1" applyBorder="1" applyAlignment="1">
      <alignment horizontal="right" indent="1"/>
    </xf>
    <xf numFmtId="0" fontId="7" fillId="0" borderId="0" xfId="3" applyFont="1" applyFill="1" applyBorder="1"/>
    <xf numFmtId="0" fontId="7" fillId="0" borderId="0" xfId="3" applyFont="1" applyFill="1"/>
    <xf numFmtId="0" fontId="68" fillId="0" borderId="0" xfId="3" applyFont="1" applyFill="1"/>
    <xf numFmtId="0" fontId="42" fillId="0" borderId="0" xfId="40" applyNumberFormat="1" applyFont="1" applyFill="1" applyBorder="1" applyAlignment="1">
      <alignment horizontal="left" wrapText="1"/>
    </xf>
    <xf numFmtId="0" fontId="26" fillId="0" borderId="0" xfId="37" applyNumberFormat="1" applyFont="1" applyFill="1" applyAlignment="1">
      <alignment wrapText="1"/>
    </xf>
    <xf numFmtId="167" fontId="58" fillId="0" borderId="0" xfId="39" applyNumberFormat="1" applyFont="1" applyFill="1" applyBorder="1" applyAlignment="1">
      <alignment horizontal="right" wrapText="1" indent="1"/>
    </xf>
    <xf numFmtId="174" fontId="58" fillId="0" borderId="0" xfId="38" applyNumberFormat="1" applyFont="1" applyFill="1" applyBorder="1" applyAlignment="1">
      <alignment horizontal="right" wrapText="1" indent="1"/>
    </xf>
    <xf numFmtId="167" fontId="54" fillId="0" borderId="0" xfId="39" applyNumberFormat="1" applyFont="1" applyFill="1" applyBorder="1" applyAlignment="1">
      <alignment horizontal="right" wrapText="1" indent="1"/>
    </xf>
    <xf numFmtId="174" fontId="54" fillId="0" borderId="0" xfId="38" applyNumberFormat="1" applyFont="1" applyFill="1" applyBorder="1" applyAlignment="1">
      <alignment horizontal="right" wrapText="1" indent="1"/>
    </xf>
    <xf numFmtId="0" fontId="9" fillId="0" borderId="0" xfId="41" applyNumberFormat="1" applyFont="1" applyBorder="1" applyAlignment="1">
      <alignment horizontal="center" wrapText="1"/>
    </xf>
    <xf numFmtId="167" fontId="5" fillId="0" borderId="0" xfId="0" applyNumberFormat="1" applyFont="1" applyFill="1" applyBorder="1" applyAlignment="1">
      <alignment wrapText="1"/>
    </xf>
    <xf numFmtId="167" fontId="5" fillId="0" borderId="0" xfId="0" applyNumberFormat="1" applyFont="1" applyFill="1" applyBorder="1" applyAlignment="1" applyProtection="1">
      <alignment wrapText="1"/>
    </xf>
    <xf numFmtId="167" fontId="5" fillId="0" borderId="0" xfId="0" applyNumberFormat="1" applyFont="1" applyFill="1" applyBorder="1" applyAlignment="1">
      <alignment horizontal="right" wrapText="1" indent="2"/>
    </xf>
    <xf numFmtId="167" fontId="5" fillId="0" borderId="0" xfId="0" applyNumberFormat="1" applyFont="1" applyFill="1" applyBorder="1" applyAlignment="1">
      <alignment horizontal="right" wrapText="1"/>
    </xf>
    <xf numFmtId="167" fontId="5" fillId="0" borderId="0" xfId="42" applyNumberFormat="1" applyFont="1" applyFill="1" applyBorder="1" applyAlignment="1">
      <alignment horizontal="right" wrapText="1" indent="2"/>
    </xf>
    <xf numFmtId="174" fontId="5" fillId="0" borderId="0" xfId="42" applyNumberFormat="1" applyFont="1" applyFill="1" applyBorder="1" applyAlignment="1">
      <alignment horizontal="right" wrapText="1"/>
    </xf>
    <xf numFmtId="174" fontId="5" fillId="0" borderId="0" xfId="42" applyNumberFormat="1" applyFont="1" applyFill="1" applyBorder="1" applyAlignment="1" applyProtection="1">
      <alignment wrapText="1"/>
    </xf>
    <xf numFmtId="0" fontId="26" fillId="0" borderId="0" xfId="44" applyNumberFormat="1" applyFont="1" applyAlignment="1">
      <alignment wrapText="1"/>
    </xf>
    <xf numFmtId="0" fontId="26" fillId="0" borderId="0" xfId="44" applyNumberFormat="1" applyFont="1" applyAlignment="1"/>
    <xf numFmtId="0" fontId="20" fillId="0" borderId="3" xfId="15" applyFont="1" applyFill="1" applyBorder="1" applyAlignment="1">
      <alignment vertical="center"/>
    </xf>
    <xf numFmtId="167" fontId="27" fillId="0" borderId="0" xfId="16" applyNumberFormat="1" applyFont="1" applyFill="1" applyAlignment="1"/>
    <xf numFmtId="0" fontId="27" fillId="0" borderId="0" xfId="11" applyFont="1" applyAlignment="1">
      <alignment horizontal="left" wrapText="1"/>
    </xf>
    <xf numFmtId="167" fontId="69" fillId="0" borderId="0" xfId="1" applyNumberFormat="1" applyFont="1"/>
    <xf numFmtId="167" fontId="69" fillId="0" borderId="0" xfId="1" applyNumberFormat="1" applyFont="1" applyAlignment="1">
      <alignment horizontal="right" indent="2"/>
    </xf>
    <xf numFmtId="0" fontId="9" fillId="0" borderId="0" xfId="11" applyFont="1" applyAlignment="1">
      <alignment horizontal="left"/>
    </xf>
    <xf numFmtId="0" fontId="70" fillId="0" borderId="0" xfId="2" applyFont="1"/>
    <xf numFmtId="167" fontId="71" fillId="0" borderId="0" xfId="1" applyNumberFormat="1" applyFont="1"/>
    <xf numFmtId="167" fontId="71" fillId="0" borderId="0" xfId="1" applyNumberFormat="1" applyFont="1" applyAlignment="1">
      <alignment horizontal="right" indent="1"/>
    </xf>
    <xf numFmtId="0" fontId="71" fillId="0" borderId="0" xfId="1" applyFont="1" applyAlignment="1">
      <alignment horizontal="right" indent="1"/>
    </xf>
    <xf numFmtId="0" fontId="72" fillId="0" borderId="0" xfId="2" applyFont="1"/>
    <xf numFmtId="0" fontId="53" fillId="0" borderId="0" xfId="11" applyFont="1" applyAlignment="1">
      <alignment horizontal="left"/>
    </xf>
    <xf numFmtId="0" fontId="73" fillId="0" borderId="0" xfId="9" applyFont="1"/>
    <xf numFmtId="0" fontId="5" fillId="0" borderId="0" xfId="53"/>
    <xf numFmtId="0" fontId="74" fillId="0" borderId="0" xfId="53" applyFont="1" applyBorder="1"/>
    <xf numFmtId="0" fontId="75" fillId="0" borderId="0" xfId="54" applyFont="1" applyBorder="1" applyAlignment="1">
      <alignment horizontal="left"/>
    </xf>
    <xf numFmtId="2" fontId="5" fillId="0" borderId="0" xfId="53" applyNumberFormat="1"/>
    <xf numFmtId="167" fontId="75" fillId="0" borderId="0" xfId="54" applyNumberFormat="1" applyFont="1" applyBorder="1" applyAlignment="1">
      <alignment horizontal="center"/>
    </xf>
    <xf numFmtId="0" fontId="74" fillId="0" borderId="0" xfId="54" applyFont="1" applyBorder="1" applyAlignment="1"/>
    <xf numFmtId="0" fontId="74" fillId="0" borderId="0" xfId="54" applyFont="1" applyBorder="1"/>
    <xf numFmtId="0" fontId="76" fillId="0" borderId="0" xfId="54" applyFont="1" applyBorder="1" applyAlignment="1">
      <alignment horizontal="right"/>
    </xf>
    <xf numFmtId="2" fontId="27" fillId="0" borderId="0" xfId="55" applyNumberFormat="1" applyFont="1" applyBorder="1" applyAlignment="1">
      <alignment horizontal="right"/>
    </xf>
    <xf numFmtId="0" fontId="75" fillId="0" borderId="0" xfId="54" applyFont="1" applyBorder="1" applyAlignment="1"/>
    <xf numFmtId="0" fontId="39" fillId="0" borderId="0" xfId="54" applyFont="1" applyBorder="1"/>
    <xf numFmtId="0" fontId="40" fillId="0" borderId="0" xfId="54" applyFont="1" applyBorder="1" applyAlignment="1">
      <alignment horizontal="center"/>
    </xf>
    <xf numFmtId="0" fontId="40" fillId="0" borderId="0" xfId="54" applyFont="1" applyBorder="1"/>
    <xf numFmtId="0" fontId="8" fillId="0" borderId="0" xfId="54" applyFont="1" applyBorder="1"/>
    <xf numFmtId="0" fontId="9" fillId="0" borderId="3" xfId="54" applyNumberFormat="1" applyFont="1" applyBorder="1" applyAlignment="1">
      <alignment horizontal="center" vertical="center"/>
    </xf>
    <xf numFmtId="0" fontId="9" fillId="0" borderId="3" xfId="54" quotePrefix="1" applyFont="1" applyBorder="1" applyAlignment="1">
      <alignment horizontal="center" vertical="center"/>
    </xf>
    <xf numFmtId="0" fontId="5" fillId="0" borderId="0" xfId="54" applyFont="1" applyBorder="1"/>
    <xf numFmtId="0" fontId="9" fillId="0" borderId="0" xfId="54" applyNumberFormat="1" applyFont="1" applyBorder="1" applyAlignment="1">
      <alignment horizontal="center" vertical="center"/>
    </xf>
    <xf numFmtId="0" fontId="9" fillId="0" borderId="1" xfId="54" applyNumberFormat="1" applyFont="1" applyBorder="1" applyAlignment="1">
      <alignment horizontal="center" vertical="center"/>
    </xf>
    <xf numFmtId="0" fontId="5" fillId="0" borderId="1" xfId="54" applyFont="1" applyBorder="1"/>
    <xf numFmtId="0" fontId="39" fillId="0" borderId="1" xfId="54" applyFont="1" applyBorder="1"/>
    <xf numFmtId="0" fontId="6" fillId="0" borderId="0" xfId="54" applyFont="1" applyBorder="1" applyAlignment="1">
      <alignment horizontal="right"/>
    </xf>
    <xf numFmtId="0" fontId="39" fillId="0" borderId="0" xfId="53" applyFont="1"/>
    <xf numFmtId="0" fontId="31" fillId="0" borderId="0" xfId="54" applyFont="1" applyBorder="1" applyAlignment="1">
      <alignment horizontal="left"/>
    </xf>
    <xf numFmtId="0" fontId="26" fillId="0" borderId="0" xfId="53" applyFont="1"/>
    <xf numFmtId="0" fontId="30" fillId="0" borderId="3" xfId="50" applyFont="1" applyBorder="1" applyAlignment="1">
      <alignment horizontal="right"/>
    </xf>
    <xf numFmtId="0" fontId="0" fillId="0" borderId="0" xfId="0"/>
    <xf numFmtId="2" fontId="10" fillId="0" borderId="0" xfId="55" applyNumberFormat="1" applyFont="1" applyBorder="1" applyAlignment="1">
      <alignment horizontal="right" indent="1"/>
    </xf>
    <xf numFmtId="2" fontId="10" fillId="0" borderId="0" xfId="55" applyNumberFormat="1" applyFont="1" applyBorder="1" applyAlignment="1">
      <alignment horizontal="right" indent="3"/>
    </xf>
    <xf numFmtId="2" fontId="5" fillId="0" borderId="0" xfId="53" applyNumberFormat="1" applyFont="1" applyAlignment="1">
      <alignment horizontal="right" indent="1"/>
    </xf>
    <xf numFmtId="2" fontId="5" fillId="0" borderId="0" xfId="55" applyNumberFormat="1" applyFont="1" applyBorder="1" applyAlignment="1">
      <alignment horizontal="right" indent="3"/>
    </xf>
    <xf numFmtId="2" fontId="10" fillId="0" borderId="0" xfId="53" applyNumberFormat="1" applyFont="1" applyAlignment="1">
      <alignment horizontal="right" indent="1"/>
    </xf>
    <xf numFmtId="0" fontId="74" fillId="0" borderId="0" xfId="53" applyFont="1" applyBorder="1" applyAlignment="1">
      <alignment horizontal="right" indent="3"/>
    </xf>
    <xf numFmtId="167" fontId="9" fillId="0" borderId="0" xfId="16" quotePrefix="1" applyNumberFormat="1" applyFont="1" applyFill="1" applyAlignment="1">
      <alignment horizontal="right"/>
    </xf>
    <xf numFmtId="0" fontId="9" fillId="0" borderId="1" xfId="5" applyNumberFormat="1" applyFont="1" applyFill="1" applyBorder="1" applyAlignment="1"/>
    <xf numFmtId="0" fontId="9" fillId="0" borderId="3" xfId="50" applyFont="1" applyBorder="1" applyAlignment="1">
      <alignment horizontal="center" vertical="center" wrapText="1"/>
    </xf>
    <xf numFmtId="0" fontId="9" fillId="0" borderId="1" xfId="50" applyFont="1" applyBorder="1" applyAlignment="1">
      <alignment horizontal="center" vertical="center" wrapText="1"/>
    </xf>
    <xf numFmtId="0" fontId="9" fillId="0" borderId="0" xfId="50" applyFont="1" applyBorder="1" applyAlignment="1">
      <alignment horizontal="center" vertical="center" wrapText="1"/>
    </xf>
    <xf numFmtId="0" fontId="7" fillId="0" borderId="1" xfId="2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/>
    </xf>
    <xf numFmtId="0" fontId="7" fillId="0" borderId="3" xfId="21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wrapText="1"/>
    </xf>
    <xf numFmtId="0" fontId="10" fillId="0" borderId="0" xfId="6" applyFont="1" applyBorder="1" applyAlignment="1">
      <alignment horizontal="left"/>
    </xf>
    <xf numFmtId="0" fontId="7" fillId="0" borderId="1" xfId="18" applyFont="1" applyBorder="1" applyAlignment="1">
      <alignment horizontal="center" vertical="center" wrapText="1"/>
    </xf>
    <xf numFmtId="0" fontId="7" fillId="0" borderId="3" xfId="18" applyFont="1" applyBorder="1" applyAlignment="1">
      <alignment horizontal="center" vertical="center" wrapText="1"/>
    </xf>
    <xf numFmtId="0" fontId="7" fillId="0" borderId="0" xfId="18" applyFont="1" applyBorder="1" applyAlignment="1">
      <alignment horizontal="center" vertical="center" wrapText="1"/>
    </xf>
    <xf numFmtId="0" fontId="9" fillId="0" borderId="2" xfId="54" applyNumberFormat="1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 wrapText="1"/>
    </xf>
  </cellXfs>
  <cellStyles count="2708">
    <cellStyle name="_x0001_" xfId="56"/>
    <cellStyle name="??" xfId="57"/>
    <cellStyle name="?? [0.00]_PRODUCT DETAIL Q1" xfId="58"/>
    <cellStyle name="?? [0]" xfId="59"/>
    <cellStyle name="???? [0.00]_PRODUCT DETAIL Q1" xfId="60"/>
    <cellStyle name="????_PRODUCT DETAIL Q1" xfId="61"/>
    <cellStyle name="???[0]_Book1" xfId="62"/>
    <cellStyle name="???_95" xfId="63"/>
    <cellStyle name="??_(????)??????" xfId="64"/>
    <cellStyle name="_00.Bia" xfId="65"/>
    <cellStyle name="_01 DVHC" xfId="66"/>
    <cellStyle name="_01 DVHC - DD (Ok)" xfId="67"/>
    <cellStyle name="_01 DVHC - DD (Ok)_04 Doanh nghiep va CSKDCT 2012" xfId="68"/>
    <cellStyle name="_01 DVHC - DD (Ok)_Xl0000167" xfId="69"/>
    <cellStyle name="_01 DVHC(OK)" xfId="70"/>
    <cellStyle name="_01 DVHC(OK)_02  Dan so lao dong(OK)" xfId="71"/>
    <cellStyle name="_01 DVHC(OK)_03 TKQG va Thu chi NSNN 2012" xfId="72"/>
    <cellStyle name="_01 DVHC(OK)_04 Doanh nghiep va CSKDCT 2012" xfId="73"/>
    <cellStyle name="_01 DVHC(OK)_05 Doanh nghiep va Ca the_2011 (Ok)" xfId="74"/>
    <cellStyle name="_01 DVHC(OK)_07 NGTT CN 2012" xfId="75"/>
    <cellStyle name="_01 DVHC(OK)_08 Thuong mai Tong muc - Diep" xfId="76"/>
    <cellStyle name="_01 DVHC(OK)_08 Thuong mai va Du lich (Ok)" xfId="77"/>
    <cellStyle name="_01 DVHC(OK)_09 Chi so gia 2011- VuTKG-1 (Ok)" xfId="78"/>
    <cellStyle name="_01 DVHC(OK)_09 Du lich" xfId="79"/>
    <cellStyle name="_01 DVHC(OK)_10 Van tai va BCVT (da sua ok)" xfId="80"/>
    <cellStyle name="_01 DVHC(OK)_11 (3)" xfId="81"/>
    <cellStyle name="_01 DVHC(OK)_11 (3)_04 Doanh nghiep va CSKDCT 2012" xfId="82"/>
    <cellStyle name="_01 DVHC(OK)_11 (3)_Xl0000167" xfId="83"/>
    <cellStyle name="_01 DVHC(OK)_12 (2)" xfId="84"/>
    <cellStyle name="_01 DVHC(OK)_12 (2)_04 Doanh nghiep va CSKDCT 2012" xfId="85"/>
    <cellStyle name="_01 DVHC(OK)_12 (2)_Xl0000167" xfId="86"/>
    <cellStyle name="_01 DVHC(OK)_12 Giao duc, Y Te va Muc songnam2011" xfId="87"/>
    <cellStyle name="_01 DVHC(OK)_13 Van tai 2012" xfId="88"/>
    <cellStyle name="_01 DVHC(OK)_Giaoduc2013(ok)" xfId="89"/>
    <cellStyle name="_01 DVHC(OK)_Maket NGTT2012 LN,TS (7-1-2013)" xfId="90"/>
    <cellStyle name="_01 DVHC(OK)_Maket NGTT2012 LN,TS (7-1-2013)_Nongnghiep" xfId="91"/>
    <cellStyle name="_01 DVHC(OK)_Ngiam_lamnghiep_2011_v2(1)(1)" xfId="92"/>
    <cellStyle name="_01 DVHC(OK)_Ngiam_lamnghiep_2011_v2(1)(1)_Nongnghiep" xfId="93"/>
    <cellStyle name="_01 DVHC(OK)_NGTT LN,TS 2012 (Chuan)" xfId="94"/>
    <cellStyle name="_01 DVHC(OK)_Nien giam TT Vu Nong nghiep 2012(solieu)-gui Vu TH 29-3-2013" xfId="95"/>
    <cellStyle name="_01 DVHC(OK)_Nongnghiep" xfId="96"/>
    <cellStyle name="_01 DVHC(OK)_Nongnghiep NGDD 2012_cap nhat den 24-5-2013(1)" xfId="97"/>
    <cellStyle name="_01 DVHC(OK)_Nongnghiep_Nongnghiep NGDD 2012_cap nhat den 24-5-2013(1)" xfId="98"/>
    <cellStyle name="_01 DVHC(OK)_Xl0000147" xfId="99"/>
    <cellStyle name="_01 DVHC(OK)_Xl0000167" xfId="100"/>
    <cellStyle name="_01 DVHC(OK)_XNK" xfId="101"/>
    <cellStyle name="_01 DVHC_01 Don vi HC" xfId="102"/>
    <cellStyle name="_01 DVHC_02 Danso_Laodong 2012(chuan) CO SO" xfId="103"/>
    <cellStyle name="_01 DVHC_04 Doanh nghiep va CSKDCT 2012" xfId="104"/>
    <cellStyle name="_01 DVHC_08 Thuong mai Tong muc - Diep" xfId="105"/>
    <cellStyle name="_01 DVHC_09 Thuong mai va Du lich" xfId="106"/>
    <cellStyle name="_01 DVHC_09 Thuong mai va Du lich_01 Don vi HC" xfId="107"/>
    <cellStyle name="_01 DVHC_09 Thuong mai va Du lich_NGDD 2013 Thu chi NSNN " xfId="108"/>
    <cellStyle name="_01 DVHC_Xl0000167" xfId="109"/>
    <cellStyle name="_01.NGTT2009-DVHC" xfId="110"/>
    <cellStyle name="_02 dan so (OK)" xfId="111"/>
    <cellStyle name="_02.NGTT2009-DSLD" xfId="112"/>
    <cellStyle name="_02.NGTT2009-DSLDok" xfId="113"/>
    <cellStyle name="_03 Dautu 2010" xfId="114"/>
    <cellStyle name="_03.NGTT2009-TKQG" xfId="115"/>
    <cellStyle name="_05 Thuong mai" xfId="116"/>
    <cellStyle name="_05 Thuong mai_01 Don vi HC" xfId="117"/>
    <cellStyle name="_05 Thuong mai_02 Danso_Laodong 2012(chuan) CO SO" xfId="118"/>
    <cellStyle name="_05 Thuong mai_04 Doanh nghiep va CSKDCT 2012" xfId="119"/>
    <cellStyle name="_05 Thuong mai_NGDD 2013 Thu chi NSNN " xfId="120"/>
    <cellStyle name="_05 Thuong mai_Nien giam KT_TV 2010" xfId="121"/>
    <cellStyle name="_05 Thuong mai_Xl0000167" xfId="122"/>
    <cellStyle name="_06 Van tai" xfId="123"/>
    <cellStyle name="_06 Van tai_01 Don vi HC" xfId="124"/>
    <cellStyle name="_06 Van tai_02 Danso_Laodong 2012(chuan) CO SO" xfId="125"/>
    <cellStyle name="_06 Van tai_04 Doanh nghiep va CSKDCT 2012" xfId="126"/>
    <cellStyle name="_06 Van tai_NGDD 2013 Thu chi NSNN " xfId="127"/>
    <cellStyle name="_06 Van tai_Nien giam KT_TV 2010" xfId="128"/>
    <cellStyle name="_06 Van tai_Xl0000167" xfId="129"/>
    <cellStyle name="_07 Buu dien" xfId="130"/>
    <cellStyle name="_07 Buu dien_01 Don vi HC" xfId="131"/>
    <cellStyle name="_07 Buu dien_02 Danso_Laodong 2012(chuan) CO SO" xfId="132"/>
    <cellStyle name="_07 Buu dien_04 Doanh nghiep va CSKDCT 2012" xfId="133"/>
    <cellStyle name="_07 Buu dien_NGDD 2013 Thu chi NSNN " xfId="134"/>
    <cellStyle name="_07 Buu dien_Nien giam KT_TV 2010" xfId="135"/>
    <cellStyle name="_07 Buu dien_Xl0000167" xfId="136"/>
    <cellStyle name="_07. NGTT2009-NN" xfId="137"/>
    <cellStyle name="_07. NGTT2009-NN 10" xfId="138"/>
    <cellStyle name="_07. NGTT2009-NN 11" xfId="139"/>
    <cellStyle name="_07. NGTT2009-NN 12" xfId="140"/>
    <cellStyle name="_07. NGTT2009-NN 13" xfId="141"/>
    <cellStyle name="_07. NGTT2009-NN 14" xfId="142"/>
    <cellStyle name="_07. NGTT2009-NN 15" xfId="143"/>
    <cellStyle name="_07. NGTT2009-NN 16" xfId="144"/>
    <cellStyle name="_07. NGTT2009-NN 17" xfId="145"/>
    <cellStyle name="_07. NGTT2009-NN 18" xfId="146"/>
    <cellStyle name="_07. NGTT2009-NN 19" xfId="147"/>
    <cellStyle name="_07. NGTT2009-NN 2" xfId="148"/>
    <cellStyle name="_07. NGTT2009-NN 3" xfId="149"/>
    <cellStyle name="_07. NGTT2009-NN 4" xfId="150"/>
    <cellStyle name="_07. NGTT2009-NN 5" xfId="151"/>
    <cellStyle name="_07. NGTT2009-NN 6" xfId="152"/>
    <cellStyle name="_07. NGTT2009-NN 7" xfId="153"/>
    <cellStyle name="_07. NGTT2009-NN 8" xfId="154"/>
    <cellStyle name="_07. NGTT2009-NN 9" xfId="155"/>
    <cellStyle name="_07. NGTT2009-NN_01 Don vi HC" xfId="156"/>
    <cellStyle name="_07. NGTT2009-NN_01 DVHC-DSLD 2010" xfId="157"/>
    <cellStyle name="_07. NGTT2009-NN_01 DVHC-DSLD 2010_01 Don vi HC" xfId="158"/>
    <cellStyle name="_07. NGTT2009-NN_01 DVHC-DSLD 2010_02 Danso_Laodong 2012(chuan) CO SO" xfId="159"/>
    <cellStyle name="_07. NGTT2009-NN_01 DVHC-DSLD 2010_04 Doanh nghiep va CSKDCT 2012" xfId="160"/>
    <cellStyle name="_07. NGTT2009-NN_01 DVHC-DSLD 2010_08 Thuong mai Tong muc - Diep" xfId="161"/>
    <cellStyle name="_07. NGTT2009-NN_01 DVHC-DSLD 2010_Bo sung 04 bieu Cong nghiep" xfId="162"/>
    <cellStyle name="_07. NGTT2009-NN_01 DVHC-DSLD 2010_Mau" xfId="163"/>
    <cellStyle name="_07. NGTT2009-NN_01 DVHC-DSLD 2010_NGDD 2013 Thu chi NSNN " xfId="164"/>
    <cellStyle name="_07. NGTT2009-NN_01 DVHC-DSLD 2010_Nien giam KT_TV 2010" xfId="165"/>
    <cellStyle name="_07. NGTT2009-NN_01 DVHC-DSLD 2010_nien giam tom tat 2010 (thuy)" xfId="166"/>
    <cellStyle name="_07. NGTT2009-NN_01 DVHC-DSLD 2010_nien giam tom tat 2010 (thuy)_01 Don vi HC" xfId="167"/>
    <cellStyle name="_07. NGTT2009-NN_01 DVHC-DSLD 2010_nien giam tom tat 2010 (thuy)_02 Danso_Laodong 2012(chuan) CO SO" xfId="168"/>
    <cellStyle name="_07. NGTT2009-NN_01 DVHC-DSLD 2010_nien giam tom tat 2010 (thuy)_04 Doanh nghiep va CSKDCT 2012" xfId="169"/>
    <cellStyle name="_07. NGTT2009-NN_01 DVHC-DSLD 2010_nien giam tom tat 2010 (thuy)_08 Thuong mai Tong muc - Diep" xfId="170"/>
    <cellStyle name="_07. NGTT2009-NN_01 DVHC-DSLD 2010_nien giam tom tat 2010 (thuy)_09 Thuong mai va Du lich" xfId="171"/>
    <cellStyle name="_07. NGTT2009-NN_01 DVHC-DSLD 2010_nien giam tom tat 2010 (thuy)_09 Thuong mai va Du lich_01 Don vi HC" xfId="172"/>
    <cellStyle name="_07. NGTT2009-NN_01 DVHC-DSLD 2010_nien giam tom tat 2010 (thuy)_09 Thuong mai va Du lich_NGDD 2013 Thu chi NSNN " xfId="173"/>
    <cellStyle name="_07. NGTT2009-NN_01 DVHC-DSLD 2010_nien giam tom tat 2010 (thuy)_Xl0000167" xfId="174"/>
    <cellStyle name="_07. NGTT2009-NN_01 DVHC-DSLD 2010_Tong hop NGTT" xfId="175"/>
    <cellStyle name="_07. NGTT2009-NN_01 DVHC-DSLD 2010_Tong hop NGTT_09 Thuong mai va Du lich" xfId="176"/>
    <cellStyle name="_07. NGTT2009-NN_01 DVHC-DSLD 2010_Tong hop NGTT_09 Thuong mai va Du lich_01 Don vi HC" xfId="177"/>
    <cellStyle name="_07. NGTT2009-NN_01 DVHC-DSLD 2010_Tong hop NGTT_09 Thuong mai va Du lich_NGDD 2013 Thu chi NSNN " xfId="178"/>
    <cellStyle name="_07. NGTT2009-NN_01 DVHC-DSLD 2010_Xl0000167" xfId="179"/>
    <cellStyle name="_07. NGTT2009-NN_02  Dan so lao dong(OK)" xfId="180"/>
    <cellStyle name="_07. NGTT2009-NN_02 Danso_Laodong 2012(chuan) CO SO" xfId="181"/>
    <cellStyle name="_07. NGTT2009-NN_03 Dautu 2010" xfId="182"/>
    <cellStyle name="_07. NGTT2009-NN_03 Dautu 2010_01 Don vi HC" xfId="183"/>
    <cellStyle name="_07. NGTT2009-NN_03 Dautu 2010_02 Danso_Laodong 2012(chuan) CO SO" xfId="184"/>
    <cellStyle name="_07. NGTT2009-NN_03 Dautu 2010_04 Doanh nghiep va CSKDCT 2012" xfId="185"/>
    <cellStyle name="_07. NGTT2009-NN_03 Dautu 2010_08 Thuong mai Tong muc - Diep" xfId="186"/>
    <cellStyle name="_07. NGTT2009-NN_03 Dautu 2010_09 Thuong mai va Du lich" xfId="187"/>
    <cellStyle name="_07. NGTT2009-NN_03 Dautu 2010_09 Thuong mai va Du lich_01 Don vi HC" xfId="188"/>
    <cellStyle name="_07. NGTT2009-NN_03 Dautu 2010_09 Thuong mai va Du lich_NGDD 2013 Thu chi NSNN " xfId="189"/>
    <cellStyle name="_07. NGTT2009-NN_03 Dautu 2010_Xl0000167" xfId="190"/>
    <cellStyle name="_07. NGTT2009-NN_03 TKQG" xfId="191"/>
    <cellStyle name="_07. NGTT2009-NN_03 TKQG_02  Dan so lao dong(OK)" xfId="192"/>
    <cellStyle name="_07. NGTT2009-NN_03 TKQG_Xl0000167" xfId="193"/>
    <cellStyle name="_07. NGTT2009-NN_04 Doanh nghiep va CSKDCT 2012" xfId="194"/>
    <cellStyle name="_07. NGTT2009-NN_05 Doanh nghiep va Ca the_2011 (Ok)" xfId="195"/>
    <cellStyle name="_07. NGTT2009-NN_05 Thu chi NSNN" xfId="196"/>
    <cellStyle name="_07. NGTT2009-NN_05 Thuong mai" xfId="197"/>
    <cellStyle name="_07. NGTT2009-NN_05 Thuong mai_01 Don vi HC" xfId="198"/>
    <cellStyle name="_07. NGTT2009-NN_05 Thuong mai_02 Danso_Laodong 2012(chuan) CO SO" xfId="199"/>
    <cellStyle name="_07. NGTT2009-NN_05 Thuong mai_04 Doanh nghiep va CSKDCT 2012" xfId="200"/>
    <cellStyle name="_07. NGTT2009-NN_05 Thuong mai_NGDD 2013 Thu chi NSNN " xfId="201"/>
    <cellStyle name="_07. NGTT2009-NN_05 Thuong mai_Nien giam KT_TV 2010" xfId="202"/>
    <cellStyle name="_07. NGTT2009-NN_05 Thuong mai_Xl0000167" xfId="203"/>
    <cellStyle name="_07. NGTT2009-NN_06 Nong, lam nghiep 2010  (ok)" xfId="204"/>
    <cellStyle name="_07. NGTT2009-NN_06 Van tai" xfId="205"/>
    <cellStyle name="_07. NGTT2009-NN_06 Van tai_01 Don vi HC" xfId="206"/>
    <cellStyle name="_07. NGTT2009-NN_06 Van tai_02 Danso_Laodong 2012(chuan) CO SO" xfId="207"/>
    <cellStyle name="_07. NGTT2009-NN_06 Van tai_04 Doanh nghiep va CSKDCT 2012" xfId="208"/>
    <cellStyle name="_07. NGTT2009-NN_06 Van tai_NGDD 2013 Thu chi NSNN " xfId="209"/>
    <cellStyle name="_07. NGTT2009-NN_06 Van tai_Nien giam KT_TV 2010" xfId="210"/>
    <cellStyle name="_07. NGTT2009-NN_06 Van tai_Xl0000167" xfId="211"/>
    <cellStyle name="_07. NGTT2009-NN_07 Buu dien" xfId="212"/>
    <cellStyle name="_07. NGTT2009-NN_07 Buu dien_01 Don vi HC" xfId="213"/>
    <cellStyle name="_07. NGTT2009-NN_07 Buu dien_02 Danso_Laodong 2012(chuan) CO SO" xfId="214"/>
    <cellStyle name="_07. NGTT2009-NN_07 Buu dien_04 Doanh nghiep va CSKDCT 2012" xfId="215"/>
    <cellStyle name="_07. NGTT2009-NN_07 Buu dien_NGDD 2013 Thu chi NSNN " xfId="216"/>
    <cellStyle name="_07. NGTT2009-NN_07 Buu dien_Nien giam KT_TV 2010" xfId="217"/>
    <cellStyle name="_07. NGTT2009-NN_07 Buu dien_Xl0000167" xfId="218"/>
    <cellStyle name="_07. NGTT2009-NN_07 NGTT CN 2012" xfId="219"/>
    <cellStyle name="_07. NGTT2009-NN_08 Thuong mai Tong muc - Diep" xfId="220"/>
    <cellStyle name="_07. NGTT2009-NN_08 Thuong mai va Du lich (Ok)" xfId="221"/>
    <cellStyle name="_07. NGTT2009-NN_08 Van tai" xfId="222"/>
    <cellStyle name="_07. NGTT2009-NN_08 Van tai_01 Don vi HC" xfId="223"/>
    <cellStyle name="_07. NGTT2009-NN_08 Van tai_02 Danso_Laodong 2012(chuan) CO SO" xfId="224"/>
    <cellStyle name="_07. NGTT2009-NN_08 Van tai_04 Doanh nghiep va CSKDCT 2012" xfId="225"/>
    <cellStyle name="_07. NGTT2009-NN_08 Van tai_NGDD 2013 Thu chi NSNN " xfId="226"/>
    <cellStyle name="_07. NGTT2009-NN_08 Van tai_Nien giam KT_TV 2010" xfId="227"/>
    <cellStyle name="_07. NGTT2009-NN_08 Van tai_Xl0000167" xfId="228"/>
    <cellStyle name="_07. NGTT2009-NN_08 Yte-van hoa" xfId="229"/>
    <cellStyle name="_07. NGTT2009-NN_08 Yte-van hoa_01 Don vi HC" xfId="230"/>
    <cellStyle name="_07. NGTT2009-NN_08 Yte-van hoa_02 Danso_Laodong 2012(chuan) CO SO" xfId="231"/>
    <cellStyle name="_07. NGTT2009-NN_08 Yte-van hoa_04 Doanh nghiep va CSKDCT 2012" xfId="232"/>
    <cellStyle name="_07. NGTT2009-NN_08 Yte-van hoa_NGDD 2013 Thu chi NSNN " xfId="233"/>
    <cellStyle name="_07. NGTT2009-NN_08 Yte-van hoa_Nien giam KT_TV 2010" xfId="234"/>
    <cellStyle name="_07. NGTT2009-NN_08 Yte-van hoa_Xl0000167" xfId="235"/>
    <cellStyle name="_07. NGTT2009-NN_09 Chi so gia 2011- VuTKG-1 (Ok)" xfId="236"/>
    <cellStyle name="_07. NGTT2009-NN_09 Du lich" xfId="237"/>
    <cellStyle name="_07. NGTT2009-NN_09 Thuong mai va Du lich" xfId="238"/>
    <cellStyle name="_07. NGTT2009-NN_09 Thuong mai va Du lich_01 Don vi HC" xfId="239"/>
    <cellStyle name="_07. NGTT2009-NN_09 Thuong mai va Du lich_NGDD 2013 Thu chi NSNN " xfId="240"/>
    <cellStyle name="_07. NGTT2009-NN_10 Market VH, YT, GD, NGTT 2011 " xfId="241"/>
    <cellStyle name="_07. NGTT2009-NN_10 Market VH, YT, GD, NGTT 2011 _02  Dan so lao dong(OK)" xfId="242"/>
    <cellStyle name="_07. NGTT2009-NN_10 Market VH, YT, GD, NGTT 2011 _03 TKQG va Thu chi NSNN 2012" xfId="243"/>
    <cellStyle name="_07. NGTT2009-NN_10 Market VH, YT, GD, NGTT 2011 _04 Doanh nghiep va CSKDCT 2012" xfId="244"/>
    <cellStyle name="_07. NGTT2009-NN_10 Market VH, YT, GD, NGTT 2011 _05 Doanh nghiep va Ca the_2011 (Ok)" xfId="245"/>
    <cellStyle name="_07. NGTT2009-NN_10 Market VH, YT, GD, NGTT 2011 _07 NGTT CN 2012" xfId="246"/>
    <cellStyle name="_07. NGTT2009-NN_10 Market VH, YT, GD, NGTT 2011 _08 Thuong mai Tong muc - Diep" xfId="247"/>
    <cellStyle name="_07. NGTT2009-NN_10 Market VH, YT, GD, NGTT 2011 _08 Thuong mai va Du lich (Ok)" xfId="248"/>
    <cellStyle name="_07. NGTT2009-NN_10 Market VH, YT, GD, NGTT 2011 _09 Chi so gia 2011- VuTKG-1 (Ok)" xfId="249"/>
    <cellStyle name="_07. NGTT2009-NN_10 Market VH, YT, GD, NGTT 2011 _09 Du lich" xfId="250"/>
    <cellStyle name="_07. NGTT2009-NN_10 Market VH, YT, GD, NGTT 2011 _10 Van tai va BCVT (da sua ok)" xfId="251"/>
    <cellStyle name="_07. NGTT2009-NN_10 Market VH, YT, GD, NGTT 2011 _11 (3)" xfId="252"/>
    <cellStyle name="_07. NGTT2009-NN_10 Market VH, YT, GD, NGTT 2011 _11 (3)_04 Doanh nghiep va CSKDCT 2012" xfId="253"/>
    <cellStyle name="_07. NGTT2009-NN_10 Market VH, YT, GD, NGTT 2011 _11 (3)_Xl0000167" xfId="254"/>
    <cellStyle name="_07. NGTT2009-NN_10 Market VH, YT, GD, NGTT 2011 _12 (2)" xfId="255"/>
    <cellStyle name="_07. NGTT2009-NN_10 Market VH, YT, GD, NGTT 2011 _12 (2)_04 Doanh nghiep va CSKDCT 2012" xfId="256"/>
    <cellStyle name="_07. NGTT2009-NN_10 Market VH, YT, GD, NGTT 2011 _12 (2)_Xl0000167" xfId="257"/>
    <cellStyle name="_07. NGTT2009-NN_10 Market VH, YT, GD, NGTT 2011 _12 Giao duc, Y Te va Muc songnam2011" xfId="258"/>
    <cellStyle name="_07. NGTT2009-NN_10 Market VH, YT, GD, NGTT 2011 _13 Van tai 2012" xfId="259"/>
    <cellStyle name="_07. NGTT2009-NN_10 Market VH, YT, GD, NGTT 2011 _Giaoduc2013(ok)" xfId="260"/>
    <cellStyle name="_07. NGTT2009-NN_10 Market VH, YT, GD, NGTT 2011 _Maket NGTT2012 LN,TS (7-1-2013)" xfId="261"/>
    <cellStyle name="_07. NGTT2009-NN_10 Market VH, YT, GD, NGTT 2011 _Maket NGTT2012 LN,TS (7-1-2013)_Nongnghiep" xfId="262"/>
    <cellStyle name="_07. NGTT2009-NN_10 Market VH, YT, GD, NGTT 2011 _Ngiam_lamnghiep_2011_v2(1)(1)" xfId="263"/>
    <cellStyle name="_07. NGTT2009-NN_10 Market VH, YT, GD, NGTT 2011 _Ngiam_lamnghiep_2011_v2(1)(1)_Nongnghiep" xfId="264"/>
    <cellStyle name="_07. NGTT2009-NN_10 Market VH, YT, GD, NGTT 2011 _NGTT LN,TS 2012 (Chuan)" xfId="265"/>
    <cellStyle name="_07. NGTT2009-NN_10 Market VH, YT, GD, NGTT 2011 _Nien giam TT Vu Nong nghiep 2012(solieu)-gui Vu TH 29-3-2013" xfId="266"/>
    <cellStyle name="_07. NGTT2009-NN_10 Market VH, YT, GD, NGTT 2011 _Nongnghiep" xfId="267"/>
    <cellStyle name="_07. NGTT2009-NN_10 Market VH, YT, GD, NGTT 2011 _Nongnghiep NGDD 2012_cap nhat den 24-5-2013(1)" xfId="268"/>
    <cellStyle name="_07. NGTT2009-NN_10 Market VH, YT, GD, NGTT 2011 _Nongnghiep_Nongnghiep NGDD 2012_cap nhat den 24-5-2013(1)" xfId="269"/>
    <cellStyle name="_07. NGTT2009-NN_10 Market VH, YT, GD, NGTT 2011 _So lieu quoc te TH" xfId="270"/>
    <cellStyle name="_07. NGTT2009-NN_10 Market VH, YT, GD, NGTT 2011 _Xl0000147" xfId="271"/>
    <cellStyle name="_07. NGTT2009-NN_10 Market VH, YT, GD, NGTT 2011 _Xl0000167" xfId="272"/>
    <cellStyle name="_07. NGTT2009-NN_10 Market VH, YT, GD, NGTT 2011 _XNK" xfId="273"/>
    <cellStyle name="_07. NGTT2009-NN_10 Van tai va BCVT (da sua ok)" xfId="274"/>
    <cellStyle name="_07. NGTT2009-NN_10 VH, YT, GD, NGTT 2010 - (OK)" xfId="275"/>
    <cellStyle name="_07. NGTT2009-NN_10 VH, YT, GD, NGTT 2010 - (OK)_Bo sung 04 bieu Cong nghiep" xfId="276"/>
    <cellStyle name="_07. NGTT2009-NN_11 (3)" xfId="277"/>
    <cellStyle name="_07. NGTT2009-NN_11 (3)_04 Doanh nghiep va CSKDCT 2012" xfId="278"/>
    <cellStyle name="_07. NGTT2009-NN_11 (3)_Xl0000167" xfId="279"/>
    <cellStyle name="_07. NGTT2009-NN_11 So lieu quoc te 2010-final" xfId="280"/>
    <cellStyle name="_07. NGTT2009-NN_12 (2)" xfId="281"/>
    <cellStyle name="_07. NGTT2009-NN_12 (2)_04 Doanh nghiep va CSKDCT 2012" xfId="282"/>
    <cellStyle name="_07. NGTT2009-NN_12 (2)_Xl0000167" xfId="283"/>
    <cellStyle name="_07. NGTT2009-NN_12 Chi so gia 2012(chuan) co so" xfId="284"/>
    <cellStyle name="_07. NGTT2009-NN_12 Giao duc, Y Te va Muc songnam2011" xfId="285"/>
    <cellStyle name="_07. NGTT2009-NN_13 Van tai 2012" xfId="286"/>
    <cellStyle name="_07. NGTT2009-NN_Book1" xfId="287"/>
    <cellStyle name="_07. NGTT2009-NN_Book3" xfId="288"/>
    <cellStyle name="_07. NGTT2009-NN_Book3 10" xfId="289"/>
    <cellStyle name="_07. NGTT2009-NN_Book3 11" xfId="290"/>
    <cellStyle name="_07. NGTT2009-NN_Book3 12" xfId="291"/>
    <cellStyle name="_07. NGTT2009-NN_Book3 13" xfId="292"/>
    <cellStyle name="_07. NGTT2009-NN_Book3 14" xfId="293"/>
    <cellStyle name="_07. NGTT2009-NN_Book3 15" xfId="294"/>
    <cellStyle name="_07. NGTT2009-NN_Book3 16" xfId="295"/>
    <cellStyle name="_07. NGTT2009-NN_Book3 17" xfId="296"/>
    <cellStyle name="_07. NGTT2009-NN_Book3 18" xfId="297"/>
    <cellStyle name="_07. NGTT2009-NN_Book3 19" xfId="298"/>
    <cellStyle name="_07. NGTT2009-NN_Book3 2" xfId="299"/>
    <cellStyle name="_07. NGTT2009-NN_Book3 3" xfId="300"/>
    <cellStyle name="_07. NGTT2009-NN_Book3 4" xfId="301"/>
    <cellStyle name="_07. NGTT2009-NN_Book3 5" xfId="302"/>
    <cellStyle name="_07. NGTT2009-NN_Book3 6" xfId="303"/>
    <cellStyle name="_07. NGTT2009-NN_Book3 7" xfId="304"/>
    <cellStyle name="_07. NGTT2009-NN_Book3 8" xfId="305"/>
    <cellStyle name="_07. NGTT2009-NN_Book3 9" xfId="306"/>
    <cellStyle name="_07. NGTT2009-NN_Book3_01 Don vi HC" xfId="307"/>
    <cellStyle name="_07. NGTT2009-NN_Book3_01 DVHC-DSLD 2010" xfId="308"/>
    <cellStyle name="_07. NGTT2009-NN_Book3_02  Dan so lao dong(OK)" xfId="309"/>
    <cellStyle name="_07. NGTT2009-NN_Book3_02 Danso_Laodong 2012(chuan) CO SO" xfId="310"/>
    <cellStyle name="_07. NGTT2009-NN_Book3_03 TKQG va Thu chi NSNN 2012" xfId="311"/>
    <cellStyle name="_07. NGTT2009-NN_Book3_04 Doanh nghiep va CSKDCT 2012" xfId="312"/>
    <cellStyle name="_07. NGTT2009-NN_Book3_05 Doanh nghiep va Ca the_2011 (Ok)" xfId="313"/>
    <cellStyle name="_07. NGTT2009-NN_Book3_05 NGTT DN 2010 (OK)" xfId="314"/>
    <cellStyle name="_07. NGTT2009-NN_Book3_05 NGTT DN 2010 (OK)_Bo sung 04 bieu Cong nghiep" xfId="315"/>
    <cellStyle name="_07. NGTT2009-NN_Book3_06 Nong, lam nghiep 2010  (ok)" xfId="316"/>
    <cellStyle name="_07. NGTT2009-NN_Book3_07 NGTT CN 2012" xfId="317"/>
    <cellStyle name="_07. NGTT2009-NN_Book3_08 Thuong mai Tong muc - Diep" xfId="318"/>
    <cellStyle name="_07. NGTT2009-NN_Book3_08 Thuong mai va Du lich (Ok)" xfId="319"/>
    <cellStyle name="_07. NGTT2009-NN_Book3_09 Chi so gia 2011- VuTKG-1 (Ok)" xfId="320"/>
    <cellStyle name="_07. NGTT2009-NN_Book3_09 Du lich" xfId="321"/>
    <cellStyle name="_07. NGTT2009-NN_Book3_10 Market VH, YT, GD, NGTT 2011 " xfId="322"/>
    <cellStyle name="_07. NGTT2009-NN_Book3_10 Market VH, YT, GD, NGTT 2011 _02  Dan so lao dong(OK)" xfId="323"/>
    <cellStyle name="_07. NGTT2009-NN_Book3_10 Market VH, YT, GD, NGTT 2011 _03 TKQG va Thu chi NSNN 2012" xfId="324"/>
    <cellStyle name="_07. NGTT2009-NN_Book3_10 Market VH, YT, GD, NGTT 2011 _04 Doanh nghiep va CSKDCT 2012" xfId="325"/>
    <cellStyle name="_07. NGTT2009-NN_Book3_10 Market VH, YT, GD, NGTT 2011 _05 Doanh nghiep va Ca the_2011 (Ok)" xfId="326"/>
    <cellStyle name="_07. NGTT2009-NN_Book3_10 Market VH, YT, GD, NGTT 2011 _07 NGTT CN 2012" xfId="327"/>
    <cellStyle name="_07. NGTT2009-NN_Book3_10 Market VH, YT, GD, NGTT 2011 _08 Thuong mai Tong muc - Diep" xfId="328"/>
    <cellStyle name="_07. NGTT2009-NN_Book3_10 Market VH, YT, GD, NGTT 2011 _08 Thuong mai va Du lich (Ok)" xfId="329"/>
    <cellStyle name="_07. NGTT2009-NN_Book3_10 Market VH, YT, GD, NGTT 2011 _09 Chi so gia 2011- VuTKG-1 (Ok)" xfId="330"/>
    <cellStyle name="_07. NGTT2009-NN_Book3_10 Market VH, YT, GD, NGTT 2011 _09 Du lich" xfId="331"/>
    <cellStyle name="_07. NGTT2009-NN_Book3_10 Market VH, YT, GD, NGTT 2011 _10 Van tai va BCVT (da sua ok)" xfId="332"/>
    <cellStyle name="_07. NGTT2009-NN_Book3_10 Market VH, YT, GD, NGTT 2011 _11 (3)" xfId="333"/>
    <cellStyle name="_07. NGTT2009-NN_Book3_10 Market VH, YT, GD, NGTT 2011 _11 (3)_04 Doanh nghiep va CSKDCT 2012" xfId="334"/>
    <cellStyle name="_07. NGTT2009-NN_Book3_10 Market VH, YT, GD, NGTT 2011 _11 (3)_Xl0000167" xfId="335"/>
    <cellStyle name="_07. NGTT2009-NN_Book3_10 Market VH, YT, GD, NGTT 2011 _12 (2)" xfId="336"/>
    <cellStyle name="_07. NGTT2009-NN_Book3_10 Market VH, YT, GD, NGTT 2011 _12 (2)_04 Doanh nghiep va CSKDCT 2012" xfId="337"/>
    <cellStyle name="_07. NGTT2009-NN_Book3_10 Market VH, YT, GD, NGTT 2011 _12 (2)_Xl0000167" xfId="338"/>
    <cellStyle name="_07. NGTT2009-NN_Book3_10 Market VH, YT, GD, NGTT 2011 _12 Giao duc, Y Te va Muc songnam2011" xfId="339"/>
    <cellStyle name="_07. NGTT2009-NN_Book3_10 Market VH, YT, GD, NGTT 2011 _13 Van tai 2012" xfId="340"/>
    <cellStyle name="_07. NGTT2009-NN_Book3_10 Market VH, YT, GD, NGTT 2011 _Giaoduc2013(ok)" xfId="341"/>
    <cellStyle name="_07. NGTT2009-NN_Book3_10 Market VH, YT, GD, NGTT 2011 _Maket NGTT2012 LN,TS (7-1-2013)" xfId="342"/>
    <cellStyle name="_07. NGTT2009-NN_Book3_10 Market VH, YT, GD, NGTT 2011 _Maket NGTT2012 LN,TS (7-1-2013)_Nongnghiep" xfId="343"/>
    <cellStyle name="_07. NGTT2009-NN_Book3_10 Market VH, YT, GD, NGTT 2011 _Ngiam_lamnghiep_2011_v2(1)(1)" xfId="344"/>
    <cellStyle name="_07. NGTT2009-NN_Book3_10 Market VH, YT, GD, NGTT 2011 _Ngiam_lamnghiep_2011_v2(1)(1)_Nongnghiep" xfId="345"/>
    <cellStyle name="_07. NGTT2009-NN_Book3_10 Market VH, YT, GD, NGTT 2011 _NGTT LN,TS 2012 (Chuan)" xfId="346"/>
    <cellStyle name="_07. NGTT2009-NN_Book3_10 Market VH, YT, GD, NGTT 2011 _Nien giam TT Vu Nong nghiep 2012(solieu)-gui Vu TH 29-3-2013" xfId="347"/>
    <cellStyle name="_07. NGTT2009-NN_Book3_10 Market VH, YT, GD, NGTT 2011 _Nongnghiep" xfId="348"/>
    <cellStyle name="_07. NGTT2009-NN_Book3_10 Market VH, YT, GD, NGTT 2011 _Nongnghiep NGDD 2012_cap nhat den 24-5-2013(1)" xfId="349"/>
    <cellStyle name="_07. NGTT2009-NN_Book3_10 Market VH, YT, GD, NGTT 2011 _Nongnghiep_Nongnghiep NGDD 2012_cap nhat den 24-5-2013(1)" xfId="350"/>
    <cellStyle name="_07. NGTT2009-NN_Book3_10 Market VH, YT, GD, NGTT 2011 _So lieu quoc te TH" xfId="351"/>
    <cellStyle name="_07. NGTT2009-NN_Book3_10 Market VH, YT, GD, NGTT 2011 _Xl0000147" xfId="352"/>
    <cellStyle name="_07. NGTT2009-NN_Book3_10 Market VH, YT, GD, NGTT 2011 _Xl0000167" xfId="353"/>
    <cellStyle name="_07. NGTT2009-NN_Book3_10 Market VH, YT, GD, NGTT 2011 _XNK" xfId="354"/>
    <cellStyle name="_07. NGTT2009-NN_Book3_10 Van tai va BCVT (da sua ok)" xfId="355"/>
    <cellStyle name="_07. NGTT2009-NN_Book3_10 VH, YT, GD, NGTT 2010 - (OK)" xfId="356"/>
    <cellStyle name="_07. NGTT2009-NN_Book3_10 VH, YT, GD, NGTT 2010 - (OK)_Bo sung 04 bieu Cong nghiep" xfId="357"/>
    <cellStyle name="_07. NGTT2009-NN_Book3_11 (3)" xfId="358"/>
    <cellStyle name="_07. NGTT2009-NN_Book3_11 (3)_04 Doanh nghiep va CSKDCT 2012" xfId="359"/>
    <cellStyle name="_07. NGTT2009-NN_Book3_11 (3)_Xl0000167" xfId="360"/>
    <cellStyle name="_07. NGTT2009-NN_Book3_12 (2)" xfId="361"/>
    <cellStyle name="_07. NGTT2009-NN_Book3_12 (2)_04 Doanh nghiep va CSKDCT 2012" xfId="362"/>
    <cellStyle name="_07. NGTT2009-NN_Book3_12 (2)_Xl0000167" xfId="363"/>
    <cellStyle name="_07. NGTT2009-NN_Book3_12 Chi so gia 2012(chuan) co so" xfId="364"/>
    <cellStyle name="_07. NGTT2009-NN_Book3_12 Giao duc, Y Te va Muc songnam2011" xfId="365"/>
    <cellStyle name="_07. NGTT2009-NN_Book3_13 Van tai 2012" xfId="366"/>
    <cellStyle name="_07. NGTT2009-NN_Book3_Book1" xfId="367"/>
    <cellStyle name="_07. NGTT2009-NN_Book3_CucThongke-phucdap-Tuan-Anh" xfId="368"/>
    <cellStyle name="_07. NGTT2009-NN_Book3_Giaoduc2013(ok)" xfId="369"/>
    <cellStyle name="_07. NGTT2009-NN_Book3_GTSXNN" xfId="370"/>
    <cellStyle name="_07. NGTT2009-NN_Book3_GTSXNN_Nongnghiep NGDD 2012_cap nhat den 24-5-2013(1)" xfId="371"/>
    <cellStyle name="_07. NGTT2009-NN_Book3_Maket NGTT2012 LN,TS (7-1-2013)" xfId="372"/>
    <cellStyle name="_07. NGTT2009-NN_Book3_Maket NGTT2012 LN,TS (7-1-2013)_Nongnghiep" xfId="373"/>
    <cellStyle name="_07. NGTT2009-NN_Book3_Ngiam_lamnghiep_2011_v2(1)(1)" xfId="374"/>
    <cellStyle name="_07. NGTT2009-NN_Book3_Ngiam_lamnghiep_2011_v2(1)(1)_Nongnghiep" xfId="375"/>
    <cellStyle name="_07. NGTT2009-NN_Book3_NGTT LN,TS 2012 (Chuan)" xfId="376"/>
    <cellStyle name="_07. NGTT2009-NN_Book3_Nien giam day du  Nong nghiep 2010" xfId="377"/>
    <cellStyle name="_07. NGTT2009-NN_Book3_Nien giam TT Vu Nong nghiep 2012(solieu)-gui Vu TH 29-3-2013" xfId="378"/>
    <cellStyle name="_07. NGTT2009-NN_Book3_Nongnghiep" xfId="379"/>
    <cellStyle name="_07. NGTT2009-NN_Book3_Nongnghiep_Bo sung 04 bieu Cong nghiep" xfId="380"/>
    <cellStyle name="_07. NGTT2009-NN_Book3_Nongnghiep_Mau" xfId="381"/>
    <cellStyle name="_07. NGTT2009-NN_Book3_Nongnghiep_NGDD 2013 Thu chi NSNN " xfId="382"/>
    <cellStyle name="_07. NGTT2009-NN_Book3_Nongnghiep_Nongnghiep NGDD 2012_cap nhat den 24-5-2013(1)" xfId="383"/>
    <cellStyle name="_07. NGTT2009-NN_Book3_So lieu quoc te TH" xfId="384"/>
    <cellStyle name="_07. NGTT2009-NN_Book3_So lieu quoc te TH_08 Cong nghiep 2010" xfId="385"/>
    <cellStyle name="_07. NGTT2009-NN_Book3_So lieu quoc te TH_08 Thuong mai va Du lich (Ok)" xfId="386"/>
    <cellStyle name="_07. NGTT2009-NN_Book3_So lieu quoc te TH_09 Chi so gia 2011- VuTKG-1 (Ok)" xfId="387"/>
    <cellStyle name="_07. NGTT2009-NN_Book3_So lieu quoc te TH_09 Du lich" xfId="388"/>
    <cellStyle name="_07. NGTT2009-NN_Book3_So lieu quoc te TH_10 Van tai va BCVT (da sua ok)" xfId="389"/>
    <cellStyle name="_07. NGTT2009-NN_Book3_So lieu quoc te TH_12 Giao duc, Y Te va Muc songnam2011" xfId="390"/>
    <cellStyle name="_07. NGTT2009-NN_Book3_So lieu quoc te TH_nien giam tom tat du lich va XNK" xfId="391"/>
    <cellStyle name="_07. NGTT2009-NN_Book3_So lieu quoc te TH_Nongnghiep" xfId="392"/>
    <cellStyle name="_07. NGTT2009-NN_Book3_So lieu quoc te TH_XNK" xfId="393"/>
    <cellStyle name="_07. NGTT2009-NN_Book3_So lieu quoc te(GDP)" xfId="394"/>
    <cellStyle name="_07. NGTT2009-NN_Book3_So lieu quoc te(GDP)_02  Dan so lao dong(OK)" xfId="395"/>
    <cellStyle name="_07. NGTT2009-NN_Book3_So lieu quoc te(GDP)_03 TKQG va Thu chi NSNN 2012" xfId="396"/>
    <cellStyle name="_07. NGTT2009-NN_Book3_So lieu quoc te(GDP)_04 Doanh nghiep va CSKDCT 2012" xfId="397"/>
    <cellStyle name="_07. NGTT2009-NN_Book3_So lieu quoc te(GDP)_05 Doanh nghiep va Ca the_2011 (Ok)" xfId="398"/>
    <cellStyle name="_07. NGTT2009-NN_Book3_So lieu quoc te(GDP)_07 NGTT CN 2012" xfId="399"/>
    <cellStyle name="_07. NGTT2009-NN_Book3_So lieu quoc te(GDP)_08 Thuong mai Tong muc - Diep" xfId="400"/>
    <cellStyle name="_07. NGTT2009-NN_Book3_So lieu quoc te(GDP)_08 Thuong mai va Du lich (Ok)" xfId="401"/>
    <cellStyle name="_07. NGTT2009-NN_Book3_So lieu quoc te(GDP)_09 Chi so gia 2011- VuTKG-1 (Ok)" xfId="402"/>
    <cellStyle name="_07. NGTT2009-NN_Book3_So lieu quoc te(GDP)_09 Du lich" xfId="403"/>
    <cellStyle name="_07. NGTT2009-NN_Book3_So lieu quoc te(GDP)_10 Van tai va BCVT (da sua ok)" xfId="404"/>
    <cellStyle name="_07. NGTT2009-NN_Book3_So lieu quoc te(GDP)_11 (3)" xfId="405"/>
    <cellStyle name="_07. NGTT2009-NN_Book3_So lieu quoc te(GDP)_11 (3)_04 Doanh nghiep va CSKDCT 2012" xfId="406"/>
    <cellStyle name="_07. NGTT2009-NN_Book3_So lieu quoc te(GDP)_11 (3)_Xl0000167" xfId="407"/>
    <cellStyle name="_07. NGTT2009-NN_Book3_So lieu quoc te(GDP)_12 (2)" xfId="408"/>
    <cellStyle name="_07. NGTT2009-NN_Book3_So lieu quoc te(GDP)_12 (2)_04 Doanh nghiep va CSKDCT 2012" xfId="409"/>
    <cellStyle name="_07. NGTT2009-NN_Book3_So lieu quoc te(GDP)_12 (2)_Xl0000167" xfId="410"/>
    <cellStyle name="_07. NGTT2009-NN_Book3_So lieu quoc te(GDP)_12 Giao duc, Y Te va Muc songnam2011" xfId="411"/>
    <cellStyle name="_07. NGTT2009-NN_Book3_So lieu quoc te(GDP)_12 So lieu quoc te (Ok)" xfId="412"/>
    <cellStyle name="_07. NGTT2009-NN_Book3_So lieu quoc te(GDP)_13 Van tai 2012" xfId="413"/>
    <cellStyle name="_07. NGTT2009-NN_Book3_So lieu quoc te(GDP)_Giaoduc2013(ok)" xfId="414"/>
    <cellStyle name="_07. NGTT2009-NN_Book3_So lieu quoc te(GDP)_Maket NGTT2012 LN,TS (7-1-2013)" xfId="415"/>
    <cellStyle name="_07. NGTT2009-NN_Book3_So lieu quoc te(GDP)_Maket NGTT2012 LN,TS (7-1-2013)_Nongnghiep" xfId="416"/>
    <cellStyle name="_07. NGTT2009-NN_Book3_So lieu quoc te(GDP)_Ngiam_lamnghiep_2011_v2(1)(1)" xfId="417"/>
    <cellStyle name="_07. NGTT2009-NN_Book3_So lieu quoc te(GDP)_Ngiam_lamnghiep_2011_v2(1)(1)_Nongnghiep" xfId="418"/>
    <cellStyle name="_07. NGTT2009-NN_Book3_So lieu quoc te(GDP)_NGTT LN,TS 2012 (Chuan)" xfId="419"/>
    <cellStyle name="_07. NGTT2009-NN_Book3_So lieu quoc te(GDP)_Nien giam TT Vu Nong nghiep 2012(solieu)-gui Vu TH 29-3-2013" xfId="420"/>
    <cellStyle name="_07. NGTT2009-NN_Book3_So lieu quoc te(GDP)_Nongnghiep" xfId="421"/>
    <cellStyle name="_07. NGTT2009-NN_Book3_So lieu quoc te(GDP)_Nongnghiep NGDD 2012_cap nhat den 24-5-2013(1)" xfId="422"/>
    <cellStyle name="_07. NGTT2009-NN_Book3_So lieu quoc te(GDP)_Nongnghiep_Nongnghiep NGDD 2012_cap nhat den 24-5-2013(1)" xfId="423"/>
    <cellStyle name="_07. NGTT2009-NN_Book3_So lieu quoc te(GDP)_Xl0000147" xfId="424"/>
    <cellStyle name="_07. NGTT2009-NN_Book3_So lieu quoc te(GDP)_Xl0000167" xfId="425"/>
    <cellStyle name="_07. NGTT2009-NN_Book3_So lieu quoc te(GDP)_XNK" xfId="426"/>
    <cellStyle name="_07. NGTT2009-NN_Book3_Xl0000147" xfId="427"/>
    <cellStyle name="_07. NGTT2009-NN_Book3_Xl0000167" xfId="428"/>
    <cellStyle name="_07. NGTT2009-NN_Book3_XNK" xfId="429"/>
    <cellStyle name="_07. NGTT2009-NN_Book3_XNK_08 Thuong mai Tong muc - Diep" xfId="430"/>
    <cellStyle name="_07. NGTT2009-NN_Book3_XNK_Bo sung 04 bieu Cong nghiep" xfId="431"/>
    <cellStyle name="_07. NGTT2009-NN_Book3_XNK-2012" xfId="432"/>
    <cellStyle name="_07. NGTT2009-NN_Book3_XNK-Market" xfId="433"/>
    <cellStyle name="_07. NGTT2009-NN_Book4" xfId="434"/>
    <cellStyle name="_07. NGTT2009-NN_Book4_08 Cong nghiep 2010" xfId="435"/>
    <cellStyle name="_07. NGTT2009-NN_Book4_08 Thuong mai va Du lich (Ok)" xfId="436"/>
    <cellStyle name="_07. NGTT2009-NN_Book4_09 Chi so gia 2011- VuTKG-1 (Ok)" xfId="437"/>
    <cellStyle name="_07. NGTT2009-NN_Book4_09 Du lich" xfId="438"/>
    <cellStyle name="_07. NGTT2009-NN_Book4_10 Van tai va BCVT (da sua ok)" xfId="439"/>
    <cellStyle name="_07. NGTT2009-NN_Book4_12 Giao duc, Y Te va Muc songnam2011" xfId="440"/>
    <cellStyle name="_07. NGTT2009-NN_Book4_12 So lieu quoc te (Ok)" xfId="441"/>
    <cellStyle name="_07. NGTT2009-NN_Book4_Book1" xfId="442"/>
    <cellStyle name="_07. NGTT2009-NN_Book4_nien giam tom tat du lich va XNK" xfId="443"/>
    <cellStyle name="_07. NGTT2009-NN_Book4_Nongnghiep" xfId="444"/>
    <cellStyle name="_07. NGTT2009-NN_Book4_XNK" xfId="445"/>
    <cellStyle name="_07. NGTT2009-NN_Book4_XNK-2012" xfId="446"/>
    <cellStyle name="_07. NGTT2009-NN_CSKDCT 2010" xfId="447"/>
    <cellStyle name="_07. NGTT2009-NN_CSKDCT 2010_Bo sung 04 bieu Cong nghiep" xfId="448"/>
    <cellStyle name="_07. NGTT2009-NN_CucThongke-phucdap-Tuan-Anh" xfId="449"/>
    <cellStyle name="_07. NGTT2009-NN_dan so phan tich 10 nam(moi)" xfId="450"/>
    <cellStyle name="_07. NGTT2009-NN_dan so phan tich 10 nam(moi)_01 Don vi HC" xfId="451"/>
    <cellStyle name="_07. NGTT2009-NN_dan so phan tich 10 nam(moi)_02 Danso_Laodong 2012(chuan) CO SO" xfId="452"/>
    <cellStyle name="_07. NGTT2009-NN_dan so phan tich 10 nam(moi)_04 Doanh nghiep va CSKDCT 2012" xfId="453"/>
    <cellStyle name="_07. NGTT2009-NN_dan so phan tich 10 nam(moi)_NGDD 2013 Thu chi NSNN " xfId="454"/>
    <cellStyle name="_07. NGTT2009-NN_dan so phan tich 10 nam(moi)_Nien giam KT_TV 2010" xfId="455"/>
    <cellStyle name="_07. NGTT2009-NN_dan so phan tich 10 nam(moi)_Xl0000167" xfId="456"/>
    <cellStyle name="_07. NGTT2009-NN_Dat Dai NGTT -2013" xfId="457"/>
    <cellStyle name="_07. NGTT2009-NN_Giaoduc2013(ok)" xfId="458"/>
    <cellStyle name="_07. NGTT2009-NN_GTSXNN" xfId="459"/>
    <cellStyle name="_07. NGTT2009-NN_GTSXNN_Nongnghiep NGDD 2012_cap nhat den 24-5-2013(1)" xfId="460"/>
    <cellStyle name="_07. NGTT2009-NN_Lam nghiep, thuy san 2010 (ok)" xfId="461"/>
    <cellStyle name="_07. NGTT2009-NN_Lam nghiep, thuy san 2010 (ok)_08 Cong nghiep 2010" xfId="462"/>
    <cellStyle name="_07. NGTT2009-NN_Lam nghiep, thuy san 2010 (ok)_08 Thuong mai va Du lich (Ok)" xfId="463"/>
    <cellStyle name="_07. NGTT2009-NN_Lam nghiep, thuy san 2010 (ok)_09 Chi so gia 2011- VuTKG-1 (Ok)" xfId="464"/>
    <cellStyle name="_07. NGTT2009-NN_Lam nghiep, thuy san 2010 (ok)_09 Du lich" xfId="465"/>
    <cellStyle name="_07. NGTT2009-NN_Lam nghiep, thuy san 2010 (ok)_10 Van tai va BCVT (da sua ok)" xfId="466"/>
    <cellStyle name="_07. NGTT2009-NN_Lam nghiep, thuy san 2010 (ok)_12 Giao duc, Y Te va Muc songnam2011" xfId="467"/>
    <cellStyle name="_07. NGTT2009-NN_Lam nghiep, thuy san 2010 (ok)_nien giam tom tat du lich va XNK" xfId="468"/>
    <cellStyle name="_07. NGTT2009-NN_Lam nghiep, thuy san 2010 (ok)_Nongnghiep" xfId="469"/>
    <cellStyle name="_07. NGTT2009-NN_Lam nghiep, thuy san 2010 (ok)_XNK" xfId="470"/>
    <cellStyle name="_07. NGTT2009-NN_Maket NGTT Cong nghiep 2011" xfId="471"/>
    <cellStyle name="_07. NGTT2009-NN_Maket NGTT Cong nghiep 2011_08 Cong nghiep 2010" xfId="472"/>
    <cellStyle name="_07. NGTT2009-NN_Maket NGTT Cong nghiep 2011_08 Thuong mai va Du lich (Ok)" xfId="473"/>
    <cellStyle name="_07. NGTT2009-NN_Maket NGTT Cong nghiep 2011_09 Chi so gia 2011- VuTKG-1 (Ok)" xfId="474"/>
    <cellStyle name="_07. NGTT2009-NN_Maket NGTT Cong nghiep 2011_09 Du lich" xfId="475"/>
    <cellStyle name="_07. NGTT2009-NN_Maket NGTT Cong nghiep 2011_10 Van tai va BCVT (da sua ok)" xfId="476"/>
    <cellStyle name="_07. NGTT2009-NN_Maket NGTT Cong nghiep 2011_12 Giao duc, Y Te va Muc songnam2011" xfId="477"/>
    <cellStyle name="_07. NGTT2009-NN_Maket NGTT Cong nghiep 2011_nien giam tom tat du lich va XNK" xfId="478"/>
    <cellStyle name="_07. NGTT2009-NN_Maket NGTT Cong nghiep 2011_Nongnghiep" xfId="479"/>
    <cellStyle name="_07. NGTT2009-NN_Maket NGTT Cong nghiep 2011_XNK" xfId="480"/>
    <cellStyle name="_07. NGTT2009-NN_Maket NGTT Doanh Nghiep 2011" xfId="481"/>
    <cellStyle name="_07. NGTT2009-NN_Maket NGTT Doanh Nghiep 2011_08 Cong nghiep 2010" xfId="482"/>
    <cellStyle name="_07. NGTT2009-NN_Maket NGTT Doanh Nghiep 2011_08 Thuong mai va Du lich (Ok)" xfId="483"/>
    <cellStyle name="_07. NGTT2009-NN_Maket NGTT Doanh Nghiep 2011_09 Chi so gia 2011- VuTKG-1 (Ok)" xfId="484"/>
    <cellStyle name="_07. NGTT2009-NN_Maket NGTT Doanh Nghiep 2011_09 Du lich" xfId="485"/>
    <cellStyle name="_07. NGTT2009-NN_Maket NGTT Doanh Nghiep 2011_10 Van tai va BCVT (da sua ok)" xfId="486"/>
    <cellStyle name="_07. NGTT2009-NN_Maket NGTT Doanh Nghiep 2011_12 Giao duc, Y Te va Muc songnam2011" xfId="487"/>
    <cellStyle name="_07. NGTT2009-NN_Maket NGTT Doanh Nghiep 2011_nien giam tom tat du lich va XNK" xfId="488"/>
    <cellStyle name="_07. NGTT2009-NN_Maket NGTT Doanh Nghiep 2011_Nongnghiep" xfId="489"/>
    <cellStyle name="_07. NGTT2009-NN_Maket NGTT Doanh Nghiep 2011_XNK" xfId="490"/>
    <cellStyle name="_07. NGTT2009-NN_Maket NGTT Thu chi NS 2011" xfId="491"/>
    <cellStyle name="_07. NGTT2009-NN_Maket NGTT Thu chi NS 2011_08 Cong nghiep 2010" xfId="492"/>
    <cellStyle name="_07. NGTT2009-NN_Maket NGTT Thu chi NS 2011_08 Thuong mai va Du lich (Ok)" xfId="493"/>
    <cellStyle name="_07. NGTT2009-NN_Maket NGTT Thu chi NS 2011_09 Chi so gia 2011- VuTKG-1 (Ok)" xfId="494"/>
    <cellStyle name="_07. NGTT2009-NN_Maket NGTT Thu chi NS 2011_09 Du lich" xfId="495"/>
    <cellStyle name="_07. NGTT2009-NN_Maket NGTT Thu chi NS 2011_10 Van tai va BCVT (da sua ok)" xfId="496"/>
    <cellStyle name="_07. NGTT2009-NN_Maket NGTT Thu chi NS 2011_12 Giao duc, Y Te va Muc songnam2011" xfId="497"/>
    <cellStyle name="_07. NGTT2009-NN_Maket NGTT Thu chi NS 2011_nien giam tom tat du lich va XNK" xfId="498"/>
    <cellStyle name="_07. NGTT2009-NN_Maket NGTT Thu chi NS 2011_Nongnghiep" xfId="499"/>
    <cellStyle name="_07. NGTT2009-NN_Maket NGTT Thu chi NS 2011_XNK" xfId="500"/>
    <cellStyle name="_07. NGTT2009-NN_Maket NGTT2012 LN,TS (7-1-2013)" xfId="501"/>
    <cellStyle name="_07. NGTT2009-NN_Maket NGTT2012 LN,TS (7-1-2013)_Nongnghiep" xfId="502"/>
    <cellStyle name="_07. NGTT2009-NN_Ngiam_lamnghiep_2011_v2(1)(1)" xfId="503"/>
    <cellStyle name="_07. NGTT2009-NN_Ngiam_lamnghiep_2011_v2(1)(1)_Nongnghiep" xfId="504"/>
    <cellStyle name="_07. NGTT2009-NN_NGTT Ca the 2011 Diep" xfId="505"/>
    <cellStyle name="_07. NGTT2009-NN_NGTT Ca the 2011 Diep_08 Cong nghiep 2010" xfId="506"/>
    <cellStyle name="_07. NGTT2009-NN_NGTT Ca the 2011 Diep_08 Thuong mai va Du lich (Ok)" xfId="507"/>
    <cellStyle name="_07. NGTT2009-NN_NGTT Ca the 2011 Diep_09 Chi so gia 2011- VuTKG-1 (Ok)" xfId="508"/>
    <cellStyle name="_07. NGTT2009-NN_NGTT Ca the 2011 Diep_09 Du lich" xfId="509"/>
    <cellStyle name="_07. NGTT2009-NN_NGTT Ca the 2011 Diep_10 Van tai va BCVT (da sua ok)" xfId="510"/>
    <cellStyle name="_07. NGTT2009-NN_NGTT Ca the 2011 Diep_12 Giao duc, Y Te va Muc songnam2011" xfId="511"/>
    <cellStyle name="_07. NGTT2009-NN_NGTT Ca the 2011 Diep_nien giam tom tat du lich va XNK" xfId="512"/>
    <cellStyle name="_07. NGTT2009-NN_NGTT Ca the 2011 Diep_Nongnghiep" xfId="513"/>
    <cellStyle name="_07. NGTT2009-NN_NGTT Ca the 2011 Diep_XNK" xfId="514"/>
    <cellStyle name="_07. NGTT2009-NN_NGTT LN,TS 2012 (Chuan)" xfId="515"/>
    <cellStyle name="_07. NGTT2009-NN_Nien giam day du  Nong nghiep 2010" xfId="516"/>
    <cellStyle name="_07. NGTT2009-NN_Nien giam TT Vu Nong nghiep 2012(solieu)-gui Vu TH 29-3-2013" xfId="517"/>
    <cellStyle name="_07. NGTT2009-NN_Nongnghiep" xfId="518"/>
    <cellStyle name="_07. NGTT2009-NN_Nongnghiep_Bo sung 04 bieu Cong nghiep" xfId="519"/>
    <cellStyle name="_07. NGTT2009-NN_Nongnghiep_Mau" xfId="520"/>
    <cellStyle name="_07. NGTT2009-NN_Nongnghiep_NGDD 2013 Thu chi NSNN " xfId="521"/>
    <cellStyle name="_07. NGTT2009-NN_Nongnghiep_Nongnghiep NGDD 2012_cap nhat den 24-5-2013(1)" xfId="522"/>
    <cellStyle name="_07. NGTT2009-NN_Phan i (in)" xfId="523"/>
    <cellStyle name="_07. NGTT2009-NN_So lieu quoc te TH" xfId="524"/>
    <cellStyle name="_07. NGTT2009-NN_So lieu quoc te TH_08 Cong nghiep 2010" xfId="525"/>
    <cellStyle name="_07. NGTT2009-NN_So lieu quoc te TH_08 Thuong mai va Du lich (Ok)" xfId="526"/>
    <cellStyle name="_07. NGTT2009-NN_So lieu quoc te TH_09 Chi so gia 2011- VuTKG-1 (Ok)" xfId="527"/>
    <cellStyle name="_07. NGTT2009-NN_So lieu quoc te TH_09 Du lich" xfId="528"/>
    <cellStyle name="_07. NGTT2009-NN_So lieu quoc te TH_10 Van tai va BCVT (da sua ok)" xfId="529"/>
    <cellStyle name="_07. NGTT2009-NN_So lieu quoc te TH_12 Giao duc, Y Te va Muc songnam2011" xfId="530"/>
    <cellStyle name="_07. NGTT2009-NN_So lieu quoc te TH_nien giam tom tat du lich va XNK" xfId="531"/>
    <cellStyle name="_07. NGTT2009-NN_So lieu quoc te TH_Nongnghiep" xfId="532"/>
    <cellStyle name="_07. NGTT2009-NN_So lieu quoc te TH_XNK" xfId="533"/>
    <cellStyle name="_07. NGTT2009-NN_So lieu quoc te(GDP)" xfId="534"/>
    <cellStyle name="_07. NGTT2009-NN_So lieu quoc te(GDP)_02  Dan so lao dong(OK)" xfId="535"/>
    <cellStyle name="_07. NGTT2009-NN_So lieu quoc te(GDP)_03 TKQG va Thu chi NSNN 2012" xfId="536"/>
    <cellStyle name="_07. NGTT2009-NN_So lieu quoc te(GDP)_04 Doanh nghiep va CSKDCT 2012" xfId="537"/>
    <cellStyle name="_07. NGTT2009-NN_So lieu quoc te(GDP)_05 Doanh nghiep va Ca the_2011 (Ok)" xfId="538"/>
    <cellStyle name="_07. NGTT2009-NN_So lieu quoc te(GDP)_07 NGTT CN 2012" xfId="539"/>
    <cellStyle name="_07. NGTT2009-NN_So lieu quoc te(GDP)_08 Thuong mai Tong muc - Diep" xfId="540"/>
    <cellStyle name="_07. NGTT2009-NN_So lieu quoc te(GDP)_08 Thuong mai va Du lich (Ok)" xfId="541"/>
    <cellStyle name="_07. NGTT2009-NN_So lieu quoc te(GDP)_09 Chi so gia 2011- VuTKG-1 (Ok)" xfId="542"/>
    <cellStyle name="_07. NGTT2009-NN_So lieu quoc te(GDP)_09 Du lich" xfId="543"/>
    <cellStyle name="_07. NGTT2009-NN_So lieu quoc te(GDP)_10 Van tai va BCVT (da sua ok)" xfId="544"/>
    <cellStyle name="_07. NGTT2009-NN_So lieu quoc te(GDP)_11 (3)" xfId="545"/>
    <cellStyle name="_07. NGTT2009-NN_So lieu quoc te(GDP)_11 (3)_04 Doanh nghiep va CSKDCT 2012" xfId="546"/>
    <cellStyle name="_07. NGTT2009-NN_So lieu quoc te(GDP)_11 (3)_Xl0000167" xfId="547"/>
    <cellStyle name="_07. NGTT2009-NN_So lieu quoc te(GDP)_12 (2)" xfId="548"/>
    <cellStyle name="_07. NGTT2009-NN_So lieu quoc te(GDP)_12 (2)_04 Doanh nghiep va CSKDCT 2012" xfId="549"/>
    <cellStyle name="_07. NGTT2009-NN_So lieu quoc te(GDP)_12 (2)_Xl0000167" xfId="550"/>
    <cellStyle name="_07. NGTT2009-NN_So lieu quoc te(GDP)_12 Giao duc, Y Te va Muc songnam2011" xfId="551"/>
    <cellStyle name="_07. NGTT2009-NN_So lieu quoc te(GDP)_12 So lieu quoc te (Ok)" xfId="552"/>
    <cellStyle name="_07. NGTT2009-NN_So lieu quoc te(GDP)_13 Van tai 2012" xfId="553"/>
    <cellStyle name="_07. NGTT2009-NN_So lieu quoc te(GDP)_Giaoduc2013(ok)" xfId="554"/>
    <cellStyle name="_07. NGTT2009-NN_So lieu quoc te(GDP)_Maket NGTT2012 LN,TS (7-1-2013)" xfId="555"/>
    <cellStyle name="_07. NGTT2009-NN_So lieu quoc te(GDP)_Maket NGTT2012 LN,TS (7-1-2013)_Nongnghiep" xfId="556"/>
    <cellStyle name="_07. NGTT2009-NN_So lieu quoc te(GDP)_Ngiam_lamnghiep_2011_v2(1)(1)" xfId="557"/>
    <cellStyle name="_07. NGTT2009-NN_So lieu quoc te(GDP)_Ngiam_lamnghiep_2011_v2(1)(1)_Nongnghiep" xfId="558"/>
    <cellStyle name="_07. NGTT2009-NN_So lieu quoc te(GDP)_NGTT LN,TS 2012 (Chuan)" xfId="559"/>
    <cellStyle name="_07. NGTT2009-NN_So lieu quoc te(GDP)_Nien giam TT Vu Nong nghiep 2012(solieu)-gui Vu TH 29-3-2013" xfId="560"/>
    <cellStyle name="_07. NGTT2009-NN_So lieu quoc te(GDP)_Nongnghiep" xfId="561"/>
    <cellStyle name="_07. NGTT2009-NN_So lieu quoc te(GDP)_Nongnghiep NGDD 2012_cap nhat den 24-5-2013(1)" xfId="562"/>
    <cellStyle name="_07. NGTT2009-NN_So lieu quoc te(GDP)_Nongnghiep_Nongnghiep NGDD 2012_cap nhat den 24-5-2013(1)" xfId="563"/>
    <cellStyle name="_07. NGTT2009-NN_So lieu quoc te(GDP)_Xl0000147" xfId="564"/>
    <cellStyle name="_07. NGTT2009-NN_So lieu quoc te(GDP)_Xl0000167" xfId="565"/>
    <cellStyle name="_07. NGTT2009-NN_So lieu quoc te(GDP)_XNK" xfId="566"/>
    <cellStyle name="_07. NGTT2009-NN_Thuong mai va Du lich" xfId="567"/>
    <cellStyle name="_07. NGTT2009-NN_Thuong mai va Du lich_01 Don vi HC" xfId="568"/>
    <cellStyle name="_07. NGTT2009-NN_Thuong mai va Du lich_NGDD 2013 Thu chi NSNN " xfId="569"/>
    <cellStyle name="_07. NGTT2009-NN_Tong hop 1" xfId="570"/>
    <cellStyle name="_07. NGTT2009-NN_Tong hop NGTT" xfId="571"/>
    <cellStyle name="_07. NGTT2009-NN_Xl0000167" xfId="572"/>
    <cellStyle name="_07. NGTT2009-NN_XNK" xfId="573"/>
    <cellStyle name="_07. NGTT2009-NN_XNK (10-6)" xfId="574"/>
    <cellStyle name="_07. NGTT2009-NN_XNK_08 Thuong mai Tong muc - Diep" xfId="575"/>
    <cellStyle name="_07. NGTT2009-NN_XNK_Bo sung 04 bieu Cong nghiep" xfId="576"/>
    <cellStyle name="_07. NGTT2009-NN_XNK-2012" xfId="577"/>
    <cellStyle name="_07. NGTT2009-NN_XNK-Market" xfId="578"/>
    <cellStyle name="_09 VAN TAI(OK)" xfId="579"/>
    <cellStyle name="_09.GD-Yte_TT_MSDC2008" xfId="580"/>
    <cellStyle name="_09.GD-Yte_TT_MSDC2008 10" xfId="581"/>
    <cellStyle name="_09.GD-Yte_TT_MSDC2008 11" xfId="582"/>
    <cellStyle name="_09.GD-Yte_TT_MSDC2008 12" xfId="583"/>
    <cellStyle name="_09.GD-Yte_TT_MSDC2008 13" xfId="584"/>
    <cellStyle name="_09.GD-Yte_TT_MSDC2008 14" xfId="585"/>
    <cellStyle name="_09.GD-Yte_TT_MSDC2008 15" xfId="586"/>
    <cellStyle name="_09.GD-Yte_TT_MSDC2008 16" xfId="587"/>
    <cellStyle name="_09.GD-Yte_TT_MSDC2008 17" xfId="588"/>
    <cellStyle name="_09.GD-Yte_TT_MSDC2008 18" xfId="589"/>
    <cellStyle name="_09.GD-Yte_TT_MSDC2008 19" xfId="590"/>
    <cellStyle name="_09.GD-Yte_TT_MSDC2008 2" xfId="591"/>
    <cellStyle name="_09.GD-Yte_TT_MSDC2008 3" xfId="592"/>
    <cellStyle name="_09.GD-Yte_TT_MSDC2008 4" xfId="593"/>
    <cellStyle name="_09.GD-Yte_TT_MSDC2008 5" xfId="594"/>
    <cellStyle name="_09.GD-Yte_TT_MSDC2008 6" xfId="595"/>
    <cellStyle name="_09.GD-Yte_TT_MSDC2008 7" xfId="596"/>
    <cellStyle name="_09.GD-Yte_TT_MSDC2008 8" xfId="597"/>
    <cellStyle name="_09.GD-Yte_TT_MSDC2008 9" xfId="598"/>
    <cellStyle name="_09.GD-Yte_TT_MSDC2008_01 Don vi HC" xfId="599"/>
    <cellStyle name="_09.GD-Yte_TT_MSDC2008_01 DVHC-DSLD 2010" xfId="600"/>
    <cellStyle name="_09.GD-Yte_TT_MSDC2008_01 DVHC-DSLD 2010_01 Don vi HC" xfId="601"/>
    <cellStyle name="_09.GD-Yte_TT_MSDC2008_01 DVHC-DSLD 2010_02 Danso_Laodong 2012(chuan) CO SO" xfId="602"/>
    <cellStyle name="_09.GD-Yte_TT_MSDC2008_01 DVHC-DSLD 2010_04 Doanh nghiep va CSKDCT 2012" xfId="603"/>
    <cellStyle name="_09.GD-Yte_TT_MSDC2008_01 DVHC-DSLD 2010_08 Thuong mai Tong muc - Diep" xfId="604"/>
    <cellStyle name="_09.GD-Yte_TT_MSDC2008_01 DVHC-DSLD 2010_Bo sung 04 bieu Cong nghiep" xfId="605"/>
    <cellStyle name="_09.GD-Yte_TT_MSDC2008_01 DVHC-DSLD 2010_Mau" xfId="606"/>
    <cellStyle name="_09.GD-Yte_TT_MSDC2008_01 DVHC-DSLD 2010_NGDD 2013 Thu chi NSNN " xfId="607"/>
    <cellStyle name="_09.GD-Yte_TT_MSDC2008_01 DVHC-DSLD 2010_Nien giam KT_TV 2010" xfId="608"/>
    <cellStyle name="_09.GD-Yte_TT_MSDC2008_01 DVHC-DSLD 2010_nien giam tom tat 2010 (thuy)" xfId="609"/>
    <cellStyle name="_09.GD-Yte_TT_MSDC2008_01 DVHC-DSLD 2010_nien giam tom tat 2010 (thuy)_01 Don vi HC" xfId="610"/>
    <cellStyle name="_09.GD-Yte_TT_MSDC2008_01 DVHC-DSLD 2010_nien giam tom tat 2010 (thuy)_02 Danso_Laodong 2012(chuan) CO SO" xfId="611"/>
    <cellStyle name="_09.GD-Yte_TT_MSDC2008_01 DVHC-DSLD 2010_nien giam tom tat 2010 (thuy)_04 Doanh nghiep va CSKDCT 2012" xfId="612"/>
    <cellStyle name="_09.GD-Yte_TT_MSDC2008_01 DVHC-DSLD 2010_nien giam tom tat 2010 (thuy)_08 Thuong mai Tong muc - Diep" xfId="613"/>
    <cellStyle name="_09.GD-Yte_TT_MSDC2008_01 DVHC-DSLD 2010_nien giam tom tat 2010 (thuy)_09 Thuong mai va Du lich" xfId="614"/>
    <cellStyle name="_09.GD-Yte_TT_MSDC2008_01 DVHC-DSLD 2010_nien giam tom tat 2010 (thuy)_09 Thuong mai va Du lich_01 Don vi HC" xfId="615"/>
    <cellStyle name="_09.GD-Yte_TT_MSDC2008_01 DVHC-DSLD 2010_nien giam tom tat 2010 (thuy)_09 Thuong mai va Du lich_NGDD 2013 Thu chi NSNN " xfId="616"/>
    <cellStyle name="_09.GD-Yte_TT_MSDC2008_01 DVHC-DSLD 2010_nien giam tom tat 2010 (thuy)_Xl0000167" xfId="617"/>
    <cellStyle name="_09.GD-Yte_TT_MSDC2008_01 DVHC-DSLD 2010_Tong hop NGTT" xfId="618"/>
    <cellStyle name="_09.GD-Yte_TT_MSDC2008_01 DVHC-DSLD 2010_Tong hop NGTT_09 Thuong mai va Du lich" xfId="619"/>
    <cellStyle name="_09.GD-Yte_TT_MSDC2008_01 DVHC-DSLD 2010_Tong hop NGTT_09 Thuong mai va Du lich_01 Don vi HC" xfId="620"/>
    <cellStyle name="_09.GD-Yte_TT_MSDC2008_01 DVHC-DSLD 2010_Tong hop NGTT_09 Thuong mai va Du lich_NGDD 2013 Thu chi NSNN " xfId="621"/>
    <cellStyle name="_09.GD-Yte_TT_MSDC2008_01 DVHC-DSLD 2010_Xl0000167" xfId="622"/>
    <cellStyle name="_09.GD-Yte_TT_MSDC2008_02  Dan so lao dong(OK)" xfId="623"/>
    <cellStyle name="_09.GD-Yte_TT_MSDC2008_02 Danso_Laodong 2012(chuan) CO SO" xfId="624"/>
    <cellStyle name="_09.GD-Yte_TT_MSDC2008_03 Dautu 2010" xfId="625"/>
    <cellStyle name="_09.GD-Yte_TT_MSDC2008_03 Dautu 2010_01 Don vi HC" xfId="626"/>
    <cellStyle name="_09.GD-Yte_TT_MSDC2008_03 Dautu 2010_02 Danso_Laodong 2012(chuan) CO SO" xfId="627"/>
    <cellStyle name="_09.GD-Yte_TT_MSDC2008_03 Dautu 2010_04 Doanh nghiep va CSKDCT 2012" xfId="628"/>
    <cellStyle name="_09.GD-Yte_TT_MSDC2008_03 Dautu 2010_08 Thuong mai Tong muc - Diep" xfId="629"/>
    <cellStyle name="_09.GD-Yte_TT_MSDC2008_03 Dautu 2010_09 Thuong mai va Du lich" xfId="630"/>
    <cellStyle name="_09.GD-Yte_TT_MSDC2008_03 Dautu 2010_09 Thuong mai va Du lich_01 Don vi HC" xfId="631"/>
    <cellStyle name="_09.GD-Yte_TT_MSDC2008_03 Dautu 2010_09 Thuong mai va Du lich_NGDD 2013 Thu chi NSNN " xfId="632"/>
    <cellStyle name="_09.GD-Yte_TT_MSDC2008_03 Dautu 2010_Xl0000167" xfId="633"/>
    <cellStyle name="_09.GD-Yte_TT_MSDC2008_03 TKQG" xfId="634"/>
    <cellStyle name="_09.GD-Yte_TT_MSDC2008_03 TKQG_02  Dan so lao dong(OK)" xfId="635"/>
    <cellStyle name="_09.GD-Yte_TT_MSDC2008_03 TKQG_Xl0000167" xfId="636"/>
    <cellStyle name="_09.GD-Yte_TT_MSDC2008_04 Doanh nghiep va CSKDCT 2012" xfId="637"/>
    <cellStyle name="_09.GD-Yte_TT_MSDC2008_05 Doanh nghiep va Ca the_2011 (Ok)" xfId="638"/>
    <cellStyle name="_09.GD-Yte_TT_MSDC2008_05 NGTT DN 2010 (OK)" xfId="639"/>
    <cellStyle name="_09.GD-Yte_TT_MSDC2008_05 NGTT DN 2010 (OK)_Bo sung 04 bieu Cong nghiep" xfId="640"/>
    <cellStyle name="_09.GD-Yte_TT_MSDC2008_05 Thu chi NSNN" xfId="641"/>
    <cellStyle name="_09.GD-Yte_TT_MSDC2008_06 Nong, lam nghiep 2010  (ok)" xfId="642"/>
    <cellStyle name="_09.GD-Yte_TT_MSDC2008_07 NGTT CN 2012" xfId="643"/>
    <cellStyle name="_09.GD-Yte_TT_MSDC2008_08 Thuong mai Tong muc - Diep" xfId="644"/>
    <cellStyle name="_09.GD-Yte_TT_MSDC2008_08 Thuong mai va Du lich (Ok)" xfId="645"/>
    <cellStyle name="_09.GD-Yte_TT_MSDC2008_09 Chi so gia 2011- VuTKG-1 (Ok)" xfId="646"/>
    <cellStyle name="_09.GD-Yte_TT_MSDC2008_09 Du lich" xfId="647"/>
    <cellStyle name="_09.GD-Yte_TT_MSDC2008_10 Market VH, YT, GD, NGTT 2011 " xfId="648"/>
    <cellStyle name="_09.GD-Yte_TT_MSDC2008_10 Market VH, YT, GD, NGTT 2011 _02  Dan so lao dong(OK)" xfId="649"/>
    <cellStyle name="_09.GD-Yte_TT_MSDC2008_10 Market VH, YT, GD, NGTT 2011 _03 TKQG va Thu chi NSNN 2012" xfId="650"/>
    <cellStyle name="_09.GD-Yte_TT_MSDC2008_10 Market VH, YT, GD, NGTT 2011 _04 Doanh nghiep va CSKDCT 2012" xfId="651"/>
    <cellStyle name="_09.GD-Yte_TT_MSDC2008_10 Market VH, YT, GD, NGTT 2011 _05 Doanh nghiep va Ca the_2011 (Ok)" xfId="652"/>
    <cellStyle name="_09.GD-Yte_TT_MSDC2008_10 Market VH, YT, GD, NGTT 2011 _07 NGTT CN 2012" xfId="653"/>
    <cellStyle name="_09.GD-Yte_TT_MSDC2008_10 Market VH, YT, GD, NGTT 2011 _08 Thuong mai Tong muc - Diep" xfId="654"/>
    <cellStyle name="_09.GD-Yte_TT_MSDC2008_10 Market VH, YT, GD, NGTT 2011 _08 Thuong mai va Du lich (Ok)" xfId="655"/>
    <cellStyle name="_09.GD-Yte_TT_MSDC2008_10 Market VH, YT, GD, NGTT 2011 _09 Chi so gia 2011- VuTKG-1 (Ok)" xfId="656"/>
    <cellStyle name="_09.GD-Yte_TT_MSDC2008_10 Market VH, YT, GD, NGTT 2011 _09 Du lich" xfId="657"/>
    <cellStyle name="_09.GD-Yte_TT_MSDC2008_10 Market VH, YT, GD, NGTT 2011 _10 Van tai va BCVT (da sua ok)" xfId="658"/>
    <cellStyle name="_09.GD-Yte_TT_MSDC2008_10 Market VH, YT, GD, NGTT 2011 _11 (3)" xfId="659"/>
    <cellStyle name="_09.GD-Yte_TT_MSDC2008_10 Market VH, YT, GD, NGTT 2011 _11 (3)_04 Doanh nghiep va CSKDCT 2012" xfId="660"/>
    <cellStyle name="_09.GD-Yte_TT_MSDC2008_10 Market VH, YT, GD, NGTT 2011 _11 (3)_Xl0000167" xfId="661"/>
    <cellStyle name="_09.GD-Yte_TT_MSDC2008_10 Market VH, YT, GD, NGTT 2011 _12 (2)" xfId="662"/>
    <cellStyle name="_09.GD-Yte_TT_MSDC2008_10 Market VH, YT, GD, NGTT 2011 _12 (2)_04 Doanh nghiep va CSKDCT 2012" xfId="663"/>
    <cellStyle name="_09.GD-Yte_TT_MSDC2008_10 Market VH, YT, GD, NGTT 2011 _12 (2)_Xl0000167" xfId="664"/>
    <cellStyle name="_09.GD-Yte_TT_MSDC2008_10 Market VH, YT, GD, NGTT 2011 _12 Giao duc, Y Te va Muc songnam2011" xfId="665"/>
    <cellStyle name="_09.GD-Yte_TT_MSDC2008_10 Market VH, YT, GD, NGTT 2011 _13 Van tai 2012" xfId="666"/>
    <cellStyle name="_09.GD-Yte_TT_MSDC2008_10 Market VH, YT, GD, NGTT 2011 _Giaoduc2013(ok)" xfId="667"/>
    <cellStyle name="_09.GD-Yte_TT_MSDC2008_10 Market VH, YT, GD, NGTT 2011 _Maket NGTT2012 LN,TS (7-1-2013)" xfId="668"/>
    <cellStyle name="_09.GD-Yte_TT_MSDC2008_10 Market VH, YT, GD, NGTT 2011 _Maket NGTT2012 LN,TS (7-1-2013)_Nongnghiep" xfId="669"/>
    <cellStyle name="_09.GD-Yte_TT_MSDC2008_10 Market VH, YT, GD, NGTT 2011 _Ngiam_lamnghiep_2011_v2(1)(1)" xfId="670"/>
    <cellStyle name="_09.GD-Yte_TT_MSDC2008_10 Market VH, YT, GD, NGTT 2011 _Ngiam_lamnghiep_2011_v2(1)(1)_Nongnghiep" xfId="671"/>
    <cellStyle name="_09.GD-Yte_TT_MSDC2008_10 Market VH, YT, GD, NGTT 2011 _NGTT LN,TS 2012 (Chuan)" xfId="672"/>
    <cellStyle name="_09.GD-Yte_TT_MSDC2008_10 Market VH, YT, GD, NGTT 2011 _Nien giam TT Vu Nong nghiep 2012(solieu)-gui Vu TH 29-3-2013" xfId="673"/>
    <cellStyle name="_09.GD-Yte_TT_MSDC2008_10 Market VH, YT, GD, NGTT 2011 _Nongnghiep" xfId="674"/>
    <cellStyle name="_09.GD-Yte_TT_MSDC2008_10 Market VH, YT, GD, NGTT 2011 _Nongnghiep NGDD 2012_cap nhat den 24-5-2013(1)" xfId="675"/>
    <cellStyle name="_09.GD-Yte_TT_MSDC2008_10 Market VH, YT, GD, NGTT 2011 _Nongnghiep_Nongnghiep NGDD 2012_cap nhat den 24-5-2013(1)" xfId="676"/>
    <cellStyle name="_09.GD-Yte_TT_MSDC2008_10 Market VH, YT, GD, NGTT 2011 _So lieu quoc te TH" xfId="677"/>
    <cellStyle name="_09.GD-Yte_TT_MSDC2008_10 Market VH, YT, GD, NGTT 2011 _Xl0000147" xfId="678"/>
    <cellStyle name="_09.GD-Yte_TT_MSDC2008_10 Market VH, YT, GD, NGTT 2011 _Xl0000167" xfId="679"/>
    <cellStyle name="_09.GD-Yte_TT_MSDC2008_10 Market VH, YT, GD, NGTT 2011 _XNK" xfId="680"/>
    <cellStyle name="_09.GD-Yte_TT_MSDC2008_10 Van tai va BCVT (da sua ok)" xfId="681"/>
    <cellStyle name="_09.GD-Yte_TT_MSDC2008_10 VH, YT, GD, NGTT 2010 - (OK)" xfId="682"/>
    <cellStyle name="_09.GD-Yte_TT_MSDC2008_10 VH, YT, GD, NGTT 2010 - (OK)_Bo sung 04 bieu Cong nghiep" xfId="683"/>
    <cellStyle name="_09.GD-Yte_TT_MSDC2008_11 (3)" xfId="684"/>
    <cellStyle name="_09.GD-Yte_TT_MSDC2008_11 (3)_04 Doanh nghiep va CSKDCT 2012" xfId="685"/>
    <cellStyle name="_09.GD-Yte_TT_MSDC2008_11 (3)_Xl0000167" xfId="686"/>
    <cellStyle name="_09.GD-Yte_TT_MSDC2008_11 So lieu quoc te 2010-final" xfId="687"/>
    <cellStyle name="_09.GD-Yte_TT_MSDC2008_12 (2)" xfId="688"/>
    <cellStyle name="_09.GD-Yte_TT_MSDC2008_12 (2)_04 Doanh nghiep va CSKDCT 2012" xfId="689"/>
    <cellStyle name="_09.GD-Yte_TT_MSDC2008_12 (2)_Xl0000167" xfId="690"/>
    <cellStyle name="_09.GD-Yte_TT_MSDC2008_12 Chi so gia 2012(chuan) co so" xfId="691"/>
    <cellStyle name="_09.GD-Yte_TT_MSDC2008_12 Giao duc, Y Te va Muc songnam2011" xfId="692"/>
    <cellStyle name="_09.GD-Yte_TT_MSDC2008_13 Van tai 2012" xfId="693"/>
    <cellStyle name="_09.GD-Yte_TT_MSDC2008_Book1" xfId="694"/>
    <cellStyle name="_09.GD-Yte_TT_MSDC2008_Dat Dai NGTT -2013" xfId="695"/>
    <cellStyle name="_09.GD-Yte_TT_MSDC2008_Giaoduc2013(ok)" xfId="696"/>
    <cellStyle name="_09.GD-Yte_TT_MSDC2008_GTSXNN" xfId="697"/>
    <cellStyle name="_09.GD-Yte_TT_MSDC2008_GTSXNN_Nongnghiep NGDD 2012_cap nhat den 24-5-2013(1)" xfId="698"/>
    <cellStyle name="_09.GD-Yte_TT_MSDC2008_Maket NGTT Thu chi NS 2011" xfId="699"/>
    <cellStyle name="_09.GD-Yte_TT_MSDC2008_Maket NGTT Thu chi NS 2011_08 Cong nghiep 2010" xfId="700"/>
    <cellStyle name="_09.GD-Yte_TT_MSDC2008_Maket NGTT Thu chi NS 2011_08 Thuong mai va Du lich (Ok)" xfId="701"/>
    <cellStyle name="_09.GD-Yte_TT_MSDC2008_Maket NGTT Thu chi NS 2011_09 Chi so gia 2011- VuTKG-1 (Ok)" xfId="702"/>
    <cellStyle name="_09.GD-Yte_TT_MSDC2008_Maket NGTT Thu chi NS 2011_09 Du lich" xfId="703"/>
    <cellStyle name="_09.GD-Yte_TT_MSDC2008_Maket NGTT Thu chi NS 2011_10 Van tai va BCVT (da sua ok)" xfId="704"/>
    <cellStyle name="_09.GD-Yte_TT_MSDC2008_Maket NGTT Thu chi NS 2011_12 Giao duc, Y Te va Muc songnam2011" xfId="705"/>
    <cellStyle name="_09.GD-Yte_TT_MSDC2008_Maket NGTT Thu chi NS 2011_nien giam tom tat du lich va XNK" xfId="706"/>
    <cellStyle name="_09.GD-Yte_TT_MSDC2008_Maket NGTT Thu chi NS 2011_Nongnghiep" xfId="707"/>
    <cellStyle name="_09.GD-Yte_TT_MSDC2008_Maket NGTT Thu chi NS 2011_XNK" xfId="708"/>
    <cellStyle name="_09.GD-Yte_TT_MSDC2008_Maket NGTT2012 LN,TS (7-1-2013)" xfId="709"/>
    <cellStyle name="_09.GD-Yte_TT_MSDC2008_Maket NGTT2012 LN,TS (7-1-2013)_Nongnghiep" xfId="710"/>
    <cellStyle name="_09.GD-Yte_TT_MSDC2008_Mau" xfId="711"/>
    <cellStyle name="_09.GD-Yte_TT_MSDC2008_Ngiam_lamnghiep_2011_v2(1)(1)" xfId="712"/>
    <cellStyle name="_09.GD-Yte_TT_MSDC2008_Ngiam_lamnghiep_2011_v2(1)(1)_Nongnghiep" xfId="713"/>
    <cellStyle name="_09.GD-Yte_TT_MSDC2008_NGTT LN,TS 2012 (Chuan)" xfId="714"/>
    <cellStyle name="_09.GD-Yte_TT_MSDC2008_Nien giam day du  Nong nghiep 2010" xfId="715"/>
    <cellStyle name="_09.GD-Yte_TT_MSDC2008_Nien giam KT_TV 2010" xfId="716"/>
    <cellStyle name="_09.GD-Yte_TT_MSDC2008_Nien giam TT Vu Nong nghiep 2012(solieu)-gui Vu TH 29-3-2013" xfId="717"/>
    <cellStyle name="_09.GD-Yte_TT_MSDC2008_Nongnghiep" xfId="718"/>
    <cellStyle name="_09.GD-Yte_TT_MSDC2008_Nongnghiep_Bo sung 04 bieu Cong nghiep" xfId="719"/>
    <cellStyle name="_09.GD-Yte_TT_MSDC2008_Nongnghiep_Mau" xfId="720"/>
    <cellStyle name="_09.GD-Yte_TT_MSDC2008_Nongnghiep_NGDD 2013 Thu chi NSNN " xfId="721"/>
    <cellStyle name="_09.GD-Yte_TT_MSDC2008_Nongnghiep_Nongnghiep NGDD 2012_cap nhat den 24-5-2013(1)" xfId="722"/>
    <cellStyle name="_09.GD-Yte_TT_MSDC2008_Phan i (in)" xfId="723"/>
    <cellStyle name="_09.GD-Yte_TT_MSDC2008_So lieu quoc te TH" xfId="724"/>
    <cellStyle name="_09.GD-Yte_TT_MSDC2008_So lieu quoc te TH_08 Cong nghiep 2010" xfId="725"/>
    <cellStyle name="_09.GD-Yte_TT_MSDC2008_So lieu quoc te TH_08 Thuong mai va Du lich (Ok)" xfId="726"/>
    <cellStyle name="_09.GD-Yte_TT_MSDC2008_So lieu quoc te TH_09 Chi so gia 2011- VuTKG-1 (Ok)" xfId="727"/>
    <cellStyle name="_09.GD-Yte_TT_MSDC2008_So lieu quoc te TH_09 Du lich" xfId="728"/>
    <cellStyle name="_09.GD-Yte_TT_MSDC2008_So lieu quoc te TH_10 Van tai va BCVT (da sua ok)" xfId="729"/>
    <cellStyle name="_09.GD-Yte_TT_MSDC2008_So lieu quoc te TH_12 Giao duc, Y Te va Muc songnam2011" xfId="730"/>
    <cellStyle name="_09.GD-Yte_TT_MSDC2008_So lieu quoc te TH_nien giam tom tat du lich va XNK" xfId="731"/>
    <cellStyle name="_09.GD-Yte_TT_MSDC2008_So lieu quoc te TH_Nongnghiep" xfId="732"/>
    <cellStyle name="_09.GD-Yte_TT_MSDC2008_So lieu quoc te TH_XNK" xfId="733"/>
    <cellStyle name="_09.GD-Yte_TT_MSDC2008_So lieu quoc te(GDP)" xfId="734"/>
    <cellStyle name="_09.GD-Yte_TT_MSDC2008_So lieu quoc te(GDP)_02  Dan so lao dong(OK)" xfId="735"/>
    <cellStyle name="_09.GD-Yte_TT_MSDC2008_So lieu quoc te(GDP)_03 TKQG va Thu chi NSNN 2012" xfId="736"/>
    <cellStyle name="_09.GD-Yte_TT_MSDC2008_So lieu quoc te(GDP)_04 Doanh nghiep va CSKDCT 2012" xfId="737"/>
    <cellStyle name="_09.GD-Yte_TT_MSDC2008_So lieu quoc te(GDP)_05 Doanh nghiep va Ca the_2011 (Ok)" xfId="738"/>
    <cellStyle name="_09.GD-Yte_TT_MSDC2008_So lieu quoc te(GDP)_07 NGTT CN 2012" xfId="739"/>
    <cellStyle name="_09.GD-Yte_TT_MSDC2008_So lieu quoc te(GDP)_08 Thuong mai Tong muc - Diep" xfId="740"/>
    <cellStyle name="_09.GD-Yte_TT_MSDC2008_So lieu quoc te(GDP)_08 Thuong mai va Du lich (Ok)" xfId="741"/>
    <cellStyle name="_09.GD-Yte_TT_MSDC2008_So lieu quoc te(GDP)_09 Chi so gia 2011- VuTKG-1 (Ok)" xfId="742"/>
    <cellStyle name="_09.GD-Yte_TT_MSDC2008_So lieu quoc te(GDP)_09 Du lich" xfId="743"/>
    <cellStyle name="_09.GD-Yte_TT_MSDC2008_So lieu quoc te(GDP)_10 Van tai va BCVT (da sua ok)" xfId="744"/>
    <cellStyle name="_09.GD-Yte_TT_MSDC2008_So lieu quoc te(GDP)_11 (3)" xfId="745"/>
    <cellStyle name="_09.GD-Yte_TT_MSDC2008_So lieu quoc te(GDP)_11 (3)_04 Doanh nghiep va CSKDCT 2012" xfId="746"/>
    <cellStyle name="_09.GD-Yte_TT_MSDC2008_So lieu quoc te(GDP)_11 (3)_Xl0000167" xfId="747"/>
    <cellStyle name="_09.GD-Yte_TT_MSDC2008_So lieu quoc te(GDP)_12 (2)" xfId="748"/>
    <cellStyle name="_09.GD-Yte_TT_MSDC2008_So lieu quoc te(GDP)_12 (2)_04 Doanh nghiep va CSKDCT 2012" xfId="749"/>
    <cellStyle name="_09.GD-Yte_TT_MSDC2008_So lieu quoc te(GDP)_12 (2)_Xl0000167" xfId="750"/>
    <cellStyle name="_09.GD-Yte_TT_MSDC2008_So lieu quoc te(GDP)_12 Giao duc, Y Te va Muc songnam2011" xfId="751"/>
    <cellStyle name="_09.GD-Yte_TT_MSDC2008_So lieu quoc te(GDP)_12 So lieu quoc te (Ok)" xfId="752"/>
    <cellStyle name="_09.GD-Yte_TT_MSDC2008_So lieu quoc te(GDP)_13 Van tai 2012" xfId="753"/>
    <cellStyle name="_09.GD-Yte_TT_MSDC2008_So lieu quoc te(GDP)_Giaoduc2013(ok)" xfId="754"/>
    <cellStyle name="_09.GD-Yte_TT_MSDC2008_So lieu quoc te(GDP)_Maket NGTT2012 LN,TS (7-1-2013)" xfId="755"/>
    <cellStyle name="_09.GD-Yte_TT_MSDC2008_So lieu quoc te(GDP)_Maket NGTT2012 LN,TS (7-1-2013)_Nongnghiep" xfId="756"/>
    <cellStyle name="_09.GD-Yte_TT_MSDC2008_So lieu quoc te(GDP)_Ngiam_lamnghiep_2011_v2(1)(1)" xfId="757"/>
    <cellStyle name="_09.GD-Yte_TT_MSDC2008_So lieu quoc te(GDP)_Ngiam_lamnghiep_2011_v2(1)(1)_Nongnghiep" xfId="758"/>
    <cellStyle name="_09.GD-Yte_TT_MSDC2008_So lieu quoc te(GDP)_NGTT LN,TS 2012 (Chuan)" xfId="759"/>
    <cellStyle name="_09.GD-Yte_TT_MSDC2008_So lieu quoc te(GDP)_Nien giam TT Vu Nong nghiep 2012(solieu)-gui Vu TH 29-3-2013" xfId="760"/>
    <cellStyle name="_09.GD-Yte_TT_MSDC2008_So lieu quoc te(GDP)_Nongnghiep" xfId="761"/>
    <cellStyle name="_09.GD-Yte_TT_MSDC2008_So lieu quoc te(GDP)_Nongnghiep NGDD 2012_cap nhat den 24-5-2013(1)" xfId="762"/>
    <cellStyle name="_09.GD-Yte_TT_MSDC2008_So lieu quoc te(GDP)_Nongnghiep_Nongnghiep NGDD 2012_cap nhat den 24-5-2013(1)" xfId="763"/>
    <cellStyle name="_09.GD-Yte_TT_MSDC2008_So lieu quoc te(GDP)_Xl0000147" xfId="764"/>
    <cellStyle name="_09.GD-Yte_TT_MSDC2008_So lieu quoc te(GDP)_Xl0000167" xfId="765"/>
    <cellStyle name="_09.GD-Yte_TT_MSDC2008_So lieu quoc te(GDP)_XNK" xfId="766"/>
    <cellStyle name="_09.GD-Yte_TT_MSDC2008_Tong hop 1" xfId="767"/>
    <cellStyle name="_09.GD-Yte_TT_MSDC2008_Tong hop NGTT" xfId="768"/>
    <cellStyle name="_09.GD-Yte_TT_MSDC2008_Xl0000167" xfId="769"/>
    <cellStyle name="_09.GD-Yte_TT_MSDC2008_XNK" xfId="770"/>
    <cellStyle name="_09.GD-Yte_TT_MSDC2008_XNK_08 Thuong mai Tong muc - Diep" xfId="771"/>
    <cellStyle name="_09.GD-Yte_TT_MSDC2008_XNK_Bo sung 04 bieu Cong nghiep" xfId="772"/>
    <cellStyle name="_09.GD-Yte_TT_MSDC2008_XNK-2012" xfId="773"/>
    <cellStyle name="_09.GD-Yte_TT_MSDC2008_XNK-Market" xfId="774"/>
    <cellStyle name="_1.OK" xfId="775"/>
    <cellStyle name="_10.Bieuthegioi-tan_NGTT2008(1)" xfId="776"/>
    <cellStyle name="_10.Bieuthegioi-tan_NGTT2008(1) 10" xfId="777"/>
    <cellStyle name="_10.Bieuthegioi-tan_NGTT2008(1) 11" xfId="778"/>
    <cellStyle name="_10.Bieuthegioi-tan_NGTT2008(1) 12" xfId="779"/>
    <cellStyle name="_10.Bieuthegioi-tan_NGTT2008(1) 13" xfId="780"/>
    <cellStyle name="_10.Bieuthegioi-tan_NGTT2008(1) 14" xfId="781"/>
    <cellStyle name="_10.Bieuthegioi-tan_NGTT2008(1) 15" xfId="782"/>
    <cellStyle name="_10.Bieuthegioi-tan_NGTT2008(1) 16" xfId="783"/>
    <cellStyle name="_10.Bieuthegioi-tan_NGTT2008(1) 17" xfId="784"/>
    <cellStyle name="_10.Bieuthegioi-tan_NGTT2008(1) 18" xfId="785"/>
    <cellStyle name="_10.Bieuthegioi-tan_NGTT2008(1) 19" xfId="786"/>
    <cellStyle name="_10.Bieuthegioi-tan_NGTT2008(1) 2" xfId="787"/>
    <cellStyle name="_10.Bieuthegioi-tan_NGTT2008(1) 3" xfId="788"/>
    <cellStyle name="_10.Bieuthegioi-tan_NGTT2008(1) 4" xfId="789"/>
    <cellStyle name="_10.Bieuthegioi-tan_NGTT2008(1) 5" xfId="790"/>
    <cellStyle name="_10.Bieuthegioi-tan_NGTT2008(1) 6" xfId="791"/>
    <cellStyle name="_10.Bieuthegioi-tan_NGTT2008(1) 7" xfId="792"/>
    <cellStyle name="_10.Bieuthegioi-tan_NGTT2008(1) 8" xfId="793"/>
    <cellStyle name="_10.Bieuthegioi-tan_NGTT2008(1) 9" xfId="794"/>
    <cellStyle name="_10.Bieuthegioi-tan_NGTT2008(1)_01 Don vi HC" xfId="795"/>
    <cellStyle name="_10.Bieuthegioi-tan_NGTT2008(1)_01 DVHC-DSLD 2010" xfId="796"/>
    <cellStyle name="_10.Bieuthegioi-tan_NGTT2008(1)_01 DVHC-DSLD 2010_01 Don vi HC" xfId="797"/>
    <cellStyle name="_10.Bieuthegioi-tan_NGTT2008(1)_01 DVHC-DSLD 2010_02 Danso_Laodong 2012(chuan) CO SO" xfId="798"/>
    <cellStyle name="_10.Bieuthegioi-tan_NGTT2008(1)_01 DVHC-DSLD 2010_04 Doanh nghiep va CSKDCT 2012" xfId="799"/>
    <cellStyle name="_10.Bieuthegioi-tan_NGTT2008(1)_01 DVHC-DSLD 2010_08 Thuong mai Tong muc - Diep" xfId="800"/>
    <cellStyle name="_10.Bieuthegioi-tan_NGTT2008(1)_01 DVHC-DSLD 2010_Bo sung 04 bieu Cong nghiep" xfId="801"/>
    <cellStyle name="_10.Bieuthegioi-tan_NGTT2008(1)_01 DVHC-DSLD 2010_Mau" xfId="802"/>
    <cellStyle name="_10.Bieuthegioi-tan_NGTT2008(1)_01 DVHC-DSLD 2010_NGDD 2013 Thu chi NSNN " xfId="803"/>
    <cellStyle name="_10.Bieuthegioi-tan_NGTT2008(1)_01 DVHC-DSLD 2010_Nien giam KT_TV 2010" xfId="804"/>
    <cellStyle name="_10.Bieuthegioi-tan_NGTT2008(1)_01 DVHC-DSLD 2010_nien giam tom tat 2010 (thuy)" xfId="805"/>
    <cellStyle name="_10.Bieuthegioi-tan_NGTT2008(1)_01 DVHC-DSLD 2010_nien giam tom tat 2010 (thuy)_01 Don vi HC" xfId="806"/>
    <cellStyle name="_10.Bieuthegioi-tan_NGTT2008(1)_01 DVHC-DSLD 2010_nien giam tom tat 2010 (thuy)_02 Danso_Laodong 2012(chuan) CO SO" xfId="807"/>
    <cellStyle name="_10.Bieuthegioi-tan_NGTT2008(1)_01 DVHC-DSLD 2010_nien giam tom tat 2010 (thuy)_04 Doanh nghiep va CSKDCT 2012" xfId="808"/>
    <cellStyle name="_10.Bieuthegioi-tan_NGTT2008(1)_01 DVHC-DSLD 2010_nien giam tom tat 2010 (thuy)_08 Thuong mai Tong muc - Diep" xfId="809"/>
    <cellStyle name="_10.Bieuthegioi-tan_NGTT2008(1)_01 DVHC-DSLD 2010_nien giam tom tat 2010 (thuy)_09 Thuong mai va Du lich" xfId="810"/>
    <cellStyle name="_10.Bieuthegioi-tan_NGTT2008(1)_01 DVHC-DSLD 2010_nien giam tom tat 2010 (thuy)_09 Thuong mai va Du lich_01 Don vi HC" xfId="811"/>
    <cellStyle name="_10.Bieuthegioi-tan_NGTT2008(1)_01 DVHC-DSLD 2010_nien giam tom tat 2010 (thuy)_09 Thuong mai va Du lich_NGDD 2013 Thu chi NSNN " xfId="812"/>
    <cellStyle name="_10.Bieuthegioi-tan_NGTT2008(1)_01 DVHC-DSLD 2010_nien giam tom tat 2010 (thuy)_Xl0000167" xfId="813"/>
    <cellStyle name="_10.Bieuthegioi-tan_NGTT2008(1)_01 DVHC-DSLD 2010_Tong hop NGTT" xfId="814"/>
    <cellStyle name="_10.Bieuthegioi-tan_NGTT2008(1)_01 DVHC-DSLD 2010_Tong hop NGTT_09 Thuong mai va Du lich" xfId="815"/>
    <cellStyle name="_10.Bieuthegioi-tan_NGTT2008(1)_01 DVHC-DSLD 2010_Tong hop NGTT_09 Thuong mai va Du lich_01 Don vi HC" xfId="816"/>
    <cellStyle name="_10.Bieuthegioi-tan_NGTT2008(1)_01 DVHC-DSLD 2010_Tong hop NGTT_09 Thuong mai va Du lich_NGDD 2013 Thu chi NSNN " xfId="817"/>
    <cellStyle name="_10.Bieuthegioi-tan_NGTT2008(1)_01 DVHC-DSLD 2010_Xl0000167" xfId="818"/>
    <cellStyle name="_10.Bieuthegioi-tan_NGTT2008(1)_02  Dan so lao dong(OK)" xfId="819"/>
    <cellStyle name="_10.Bieuthegioi-tan_NGTT2008(1)_02 Danso_Laodong 2012(chuan) CO SO" xfId="820"/>
    <cellStyle name="_10.Bieuthegioi-tan_NGTT2008(1)_03 Dautu 2010" xfId="821"/>
    <cellStyle name="_10.Bieuthegioi-tan_NGTT2008(1)_03 Dautu 2010_01 Don vi HC" xfId="822"/>
    <cellStyle name="_10.Bieuthegioi-tan_NGTT2008(1)_03 Dautu 2010_02 Danso_Laodong 2012(chuan) CO SO" xfId="823"/>
    <cellStyle name="_10.Bieuthegioi-tan_NGTT2008(1)_03 Dautu 2010_04 Doanh nghiep va CSKDCT 2012" xfId="824"/>
    <cellStyle name="_10.Bieuthegioi-tan_NGTT2008(1)_03 Dautu 2010_08 Thuong mai Tong muc - Diep" xfId="825"/>
    <cellStyle name="_10.Bieuthegioi-tan_NGTT2008(1)_03 Dautu 2010_09 Thuong mai va Du lich" xfId="826"/>
    <cellStyle name="_10.Bieuthegioi-tan_NGTT2008(1)_03 Dautu 2010_09 Thuong mai va Du lich_01 Don vi HC" xfId="827"/>
    <cellStyle name="_10.Bieuthegioi-tan_NGTT2008(1)_03 Dautu 2010_09 Thuong mai va Du lich_NGDD 2013 Thu chi NSNN " xfId="828"/>
    <cellStyle name="_10.Bieuthegioi-tan_NGTT2008(1)_03 Dautu 2010_Xl0000167" xfId="829"/>
    <cellStyle name="_10.Bieuthegioi-tan_NGTT2008(1)_03 TKQG" xfId="830"/>
    <cellStyle name="_10.Bieuthegioi-tan_NGTT2008(1)_03 TKQG_02  Dan so lao dong(OK)" xfId="831"/>
    <cellStyle name="_10.Bieuthegioi-tan_NGTT2008(1)_03 TKQG_Xl0000167" xfId="832"/>
    <cellStyle name="_10.Bieuthegioi-tan_NGTT2008(1)_04 Doanh nghiep va CSKDCT 2012" xfId="833"/>
    <cellStyle name="_10.Bieuthegioi-tan_NGTT2008(1)_05 Doanh nghiep va Ca the_2011 (Ok)" xfId="834"/>
    <cellStyle name="_10.Bieuthegioi-tan_NGTT2008(1)_05 Thu chi NSNN" xfId="835"/>
    <cellStyle name="_10.Bieuthegioi-tan_NGTT2008(1)_05 Thuong mai" xfId="836"/>
    <cellStyle name="_10.Bieuthegioi-tan_NGTT2008(1)_05 Thuong mai_01 Don vi HC" xfId="837"/>
    <cellStyle name="_10.Bieuthegioi-tan_NGTT2008(1)_05 Thuong mai_02 Danso_Laodong 2012(chuan) CO SO" xfId="838"/>
    <cellStyle name="_10.Bieuthegioi-tan_NGTT2008(1)_05 Thuong mai_04 Doanh nghiep va CSKDCT 2012" xfId="839"/>
    <cellStyle name="_10.Bieuthegioi-tan_NGTT2008(1)_05 Thuong mai_NGDD 2013 Thu chi NSNN " xfId="840"/>
    <cellStyle name="_10.Bieuthegioi-tan_NGTT2008(1)_05 Thuong mai_Nien giam KT_TV 2010" xfId="841"/>
    <cellStyle name="_10.Bieuthegioi-tan_NGTT2008(1)_05 Thuong mai_Xl0000167" xfId="842"/>
    <cellStyle name="_10.Bieuthegioi-tan_NGTT2008(1)_06 Nong, lam nghiep 2010  (ok)" xfId="843"/>
    <cellStyle name="_10.Bieuthegioi-tan_NGTT2008(1)_06 Van tai" xfId="844"/>
    <cellStyle name="_10.Bieuthegioi-tan_NGTT2008(1)_06 Van tai_01 Don vi HC" xfId="845"/>
    <cellStyle name="_10.Bieuthegioi-tan_NGTT2008(1)_06 Van tai_02 Danso_Laodong 2012(chuan) CO SO" xfId="846"/>
    <cellStyle name="_10.Bieuthegioi-tan_NGTT2008(1)_06 Van tai_04 Doanh nghiep va CSKDCT 2012" xfId="847"/>
    <cellStyle name="_10.Bieuthegioi-tan_NGTT2008(1)_06 Van tai_NGDD 2013 Thu chi NSNN " xfId="848"/>
    <cellStyle name="_10.Bieuthegioi-tan_NGTT2008(1)_06 Van tai_Nien giam KT_TV 2010" xfId="849"/>
    <cellStyle name="_10.Bieuthegioi-tan_NGTT2008(1)_06 Van tai_Xl0000167" xfId="850"/>
    <cellStyle name="_10.Bieuthegioi-tan_NGTT2008(1)_07 Buu dien" xfId="851"/>
    <cellStyle name="_10.Bieuthegioi-tan_NGTT2008(1)_07 Buu dien_01 Don vi HC" xfId="852"/>
    <cellStyle name="_10.Bieuthegioi-tan_NGTT2008(1)_07 Buu dien_02 Danso_Laodong 2012(chuan) CO SO" xfId="853"/>
    <cellStyle name="_10.Bieuthegioi-tan_NGTT2008(1)_07 Buu dien_04 Doanh nghiep va CSKDCT 2012" xfId="854"/>
    <cellStyle name="_10.Bieuthegioi-tan_NGTT2008(1)_07 Buu dien_NGDD 2013 Thu chi NSNN " xfId="855"/>
    <cellStyle name="_10.Bieuthegioi-tan_NGTT2008(1)_07 Buu dien_Nien giam KT_TV 2010" xfId="856"/>
    <cellStyle name="_10.Bieuthegioi-tan_NGTT2008(1)_07 Buu dien_Xl0000167" xfId="857"/>
    <cellStyle name="_10.Bieuthegioi-tan_NGTT2008(1)_07 NGTT CN 2012" xfId="858"/>
    <cellStyle name="_10.Bieuthegioi-tan_NGTT2008(1)_08 Thuong mai Tong muc - Diep" xfId="859"/>
    <cellStyle name="_10.Bieuthegioi-tan_NGTT2008(1)_08 Thuong mai va Du lich (Ok)" xfId="860"/>
    <cellStyle name="_10.Bieuthegioi-tan_NGTT2008(1)_08 Van tai" xfId="861"/>
    <cellStyle name="_10.Bieuthegioi-tan_NGTT2008(1)_08 Van tai_01 Don vi HC" xfId="862"/>
    <cellStyle name="_10.Bieuthegioi-tan_NGTT2008(1)_08 Van tai_02 Danso_Laodong 2012(chuan) CO SO" xfId="863"/>
    <cellStyle name="_10.Bieuthegioi-tan_NGTT2008(1)_08 Van tai_04 Doanh nghiep va CSKDCT 2012" xfId="864"/>
    <cellStyle name="_10.Bieuthegioi-tan_NGTT2008(1)_08 Van tai_NGDD 2013 Thu chi NSNN " xfId="865"/>
    <cellStyle name="_10.Bieuthegioi-tan_NGTT2008(1)_08 Van tai_Nien giam KT_TV 2010" xfId="866"/>
    <cellStyle name="_10.Bieuthegioi-tan_NGTT2008(1)_08 Van tai_Xl0000167" xfId="867"/>
    <cellStyle name="_10.Bieuthegioi-tan_NGTT2008(1)_08 Yte-van hoa" xfId="868"/>
    <cellStyle name="_10.Bieuthegioi-tan_NGTT2008(1)_08 Yte-van hoa_01 Don vi HC" xfId="869"/>
    <cellStyle name="_10.Bieuthegioi-tan_NGTT2008(1)_08 Yte-van hoa_02 Danso_Laodong 2012(chuan) CO SO" xfId="870"/>
    <cellStyle name="_10.Bieuthegioi-tan_NGTT2008(1)_08 Yte-van hoa_04 Doanh nghiep va CSKDCT 2012" xfId="871"/>
    <cellStyle name="_10.Bieuthegioi-tan_NGTT2008(1)_08 Yte-van hoa_NGDD 2013 Thu chi NSNN " xfId="872"/>
    <cellStyle name="_10.Bieuthegioi-tan_NGTT2008(1)_08 Yte-van hoa_Nien giam KT_TV 2010" xfId="873"/>
    <cellStyle name="_10.Bieuthegioi-tan_NGTT2008(1)_08 Yte-van hoa_Xl0000167" xfId="874"/>
    <cellStyle name="_10.Bieuthegioi-tan_NGTT2008(1)_09 Chi so gia 2011- VuTKG-1 (Ok)" xfId="875"/>
    <cellStyle name="_10.Bieuthegioi-tan_NGTT2008(1)_09 Du lich" xfId="876"/>
    <cellStyle name="_10.Bieuthegioi-tan_NGTT2008(1)_09 Thuong mai va Du lich" xfId="877"/>
    <cellStyle name="_10.Bieuthegioi-tan_NGTT2008(1)_09 Thuong mai va Du lich_01 Don vi HC" xfId="878"/>
    <cellStyle name="_10.Bieuthegioi-tan_NGTT2008(1)_09 Thuong mai va Du lich_NGDD 2013 Thu chi NSNN " xfId="879"/>
    <cellStyle name="_10.Bieuthegioi-tan_NGTT2008(1)_10 Market VH, YT, GD, NGTT 2011 " xfId="880"/>
    <cellStyle name="_10.Bieuthegioi-tan_NGTT2008(1)_10 Market VH, YT, GD, NGTT 2011 _02  Dan so lao dong(OK)" xfId="881"/>
    <cellStyle name="_10.Bieuthegioi-tan_NGTT2008(1)_10 Market VH, YT, GD, NGTT 2011 _03 TKQG va Thu chi NSNN 2012" xfId="882"/>
    <cellStyle name="_10.Bieuthegioi-tan_NGTT2008(1)_10 Market VH, YT, GD, NGTT 2011 _04 Doanh nghiep va CSKDCT 2012" xfId="883"/>
    <cellStyle name="_10.Bieuthegioi-tan_NGTT2008(1)_10 Market VH, YT, GD, NGTT 2011 _05 Doanh nghiep va Ca the_2011 (Ok)" xfId="884"/>
    <cellStyle name="_10.Bieuthegioi-tan_NGTT2008(1)_10 Market VH, YT, GD, NGTT 2011 _07 NGTT CN 2012" xfId="885"/>
    <cellStyle name="_10.Bieuthegioi-tan_NGTT2008(1)_10 Market VH, YT, GD, NGTT 2011 _08 Thuong mai Tong muc - Diep" xfId="886"/>
    <cellStyle name="_10.Bieuthegioi-tan_NGTT2008(1)_10 Market VH, YT, GD, NGTT 2011 _08 Thuong mai va Du lich (Ok)" xfId="887"/>
    <cellStyle name="_10.Bieuthegioi-tan_NGTT2008(1)_10 Market VH, YT, GD, NGTT 2011 _09 Chi so gia 2011- VuTKG-1 (Ok)" xfId="888"/>
    <cellStyle name="_10.Bieuthegioi-tan_NGTT2008(1)_10 Market VH, YT, GD, NGTT 2011 _09 Du lich" xfId="889"/>
    <cellStyle name="_10.Bieuthegioi-tan_NGTT2008(1)_10 Market VH, YT, GD, NGTT 2011 _10 Van tai va BCVT (da sua ok)" xfId="890"/>
    <cellStyle name="_10.Bieuthegioi-tan_NGTT2008(1)_10 Market VH, YT, GD, NGTT 2011 _11 (3)" xfId="891"/>
    <cellStyle name="_10.Bieuthegioi-tan_NGTT2008(1)_10 Market VH, YT, GD, NGTT 2011 _11 (3)_04 Doanh nghiep va CSKDCT 2012" xfId="892"/>
    <cellStyle name="_10.Bieuthegioi-tan_NGTT2008(1)_10 Market VH, YT, GD, NGTT 2011 _11 (3)_Xl0000167" xfId="893"/>
    <cellStyle name="_10.Bieuthegioi-tan_NGTT2008(1)_10 Market VH, YT, GD, NGTT 2011 _12 (2)" xfId="894"/>
    <cellStyle name="_10.Bieuthegioi-tan_NGTT2008(1)_10 Market VH, YT, GD, NGTT 2011 _12 (2)_04 Doanh nghiep va CSKDCT 2012" xfId="895"/>
    <cellStyle name="_10.Bieuthegioi-tan_NGTT2008(1)_10 Market VH, YT, GD, NGTT 2011 _12 (2)_Xl0000167" xfId="896"/>
    <cellStyle name="_10.Bieuthegioi-tan_NGTT2008(1)_10 Market VH, YT, GD, NGTT 2011 _12 Giao duc, Y Te va Muc songnam2011" xfId="897"/>
    <cellStyle name="_10.Bieuthegioi-tan_NGTT2008(1)_10 Market VH, YT, GD, NGTT 2011 _13 Van tai 2012" xfId="898"/>
    <cellStyle name="_10.Bieuthegioi-tan_NGTT2008(1)_10 Market VH, YT, GD, NGTT 2011 _Giaoduc2013(ok)" xfId="899"/>
    <cellStyle name="_10.Bieuthegioi-tan_NGTT2008(1)_10 Market VH, YT, GD, NGTT 2011 _Maket NGTT2012 LN,TS (7-1-2013)" xfId="900"/>
    <cellStyle name="_10.Bieuthegioi-tan_NGTT2008(1)_10 Market VH, YT, GD, NGTT 2011 _Maket NGTT2012 LN,TS (7-1-2013)_Nongnghiep" xfId="901"/>
    <cellStyle name="_10.Bieuthegioi-tan_NGTT2008(1)_10 Market VH, YT, GD, NGTT 2011 _Ngiam_lamnghiep_2011_v2(1)(1)" xfId="902"/>
    <cellStyle name="_10.Bieuthegioi-tan_NGTT2008(1)_10 Market VH, YT, GD, NGTT 2011 _Ngiam_lamnghiep_2011_v2(1)(1)_Nongnghiep" xfId="903"/>
    <cellStyle name="_10.Bieuthegioi-tan_NGTT2008(1)_10 Market VH, YT, GD, NGTT 2011 _NGTT LN,TS 2012 (Chuan)" xfId="904"/>
    <cellStyle name="_10.Bieuthegioi-tan_NGTT2008(1)_10 Market VH, YT, GD, NGTT 2011 _Nien giam TT Vu Nong nghiep 2012(solieu)-gui Vu TH 29-3-2013" xfId="905"/>
    <cellStyle name="_10.Bieuthegioi-tan_NGTT2008(1)_10 Market VH, YT, GD, NGTT 2011 _Nongnghiep" xfId="906"/>
    <cellStyle name="_10.Bieuthegioi-tan_NGTT2008(1)_10 Market VH, YT, GD, NGTT 2011 _Nongnghiep NGDD 2012_cap nhat den 24-5-2013(1)" xfId="907"/>
    <cellStyle name="_10.Bieuthegioi-tan_NGTT2008(1)_10 Market VH, YT, GD, NGTT 2011 _Nongnghiep_Nongnghiep NGDD 2012_cap nhat den 24-5-2013(1)" xfId="908"/>
    <cellStyle name="_10.Bieuthegioi-tan_NGTT2008(1)_10 Market VH, YT, GD, NGTT 2011 _So lieu quoc te TH" xfId="909"/>
    <cellStyle name="_10.Bieuthegioi-tan_NGTT2008(1)_10 Market VH, YT, GD, NGTT 2011 _Xl0000147" xfId="910"/>
    <cellStyle name="_10.Bieuthegioi-tan_NGTT2008(1)_10 Market VH, YT, GD, NGTT 2011 _Xl0000167" xfId="911"/>
    <cellStyle name="_10.Bieuthegioi-tan_NGTT2008(1)_10 Market VH, YT, GD, NGTT 2011 _XNK" xfId="912"/>
    <cellStyle name="_10.Bieuthegioi-tan_NGTT2008(1)_10 Van tai va BCVT (da sua ok)" xfId="913"/>
    <cellStyle name="_10.Bieuthegioi-tan_NGTT2008(1)_10 VH, YT, GD, NGTT 2010 - (OK)" xfId="914"/>
    <cellStyle name="_10.Bieuthegioi-tan_NGTT2008(1)_10 VH, YT, GD, NGTT 2010 - (OK)_Bo sung 04 bieu Cong nghiep" xfId="915"/>
    <cellStyle name="_10.Bieuthegioi-tan_NGTT2008(1)_11 (3)" xfId="916"/>
    <cellStyle name="_10.Bieuthegioi-tan_NGTT2008(1)_11 (3)_04 Doanh nghiep va CSKDCT 2012" xfId="917"/>
    <cellStyle name="_10.Bieuthegioi-tan_NGTT2008(1)_11 (3)_Xl0000167" xfId="918"/>
    <cellStyle name="_10.Bieuthegioi-tan_NGTT2008(1)_11 So lieu quoc te 2010-final" xfId="919"/>
    <cellStyle name="_10.Bieuthegioi-tan_NGTT2008(1)_12 (2)" xfId="920"/>
    <cellStyle name="_10.Bieuthegioi-tan_NGTT2008(1)_12 (2)_04 Doanh nghiep va CSKDCT 2012" xfId="921"/>
    <cellStyle name="_10.Bieuthegioi-tan_NGTT2008(1)_12 (2)_Xl0000167" xfId="922"/>
    <cellStyle name="_10.Bieuthegioi-tan_NGTT2008(1)_12 Chi so gia 2012(chuan) co so" xfId="923"/>
    <cellStyle name="_10.Bieuthegioi-tan_NGTT2008(1)_12 Giao duc, Y Te va Muc songnam2011" xfId="924"/>
    <cellStyle name="_10.Bieuthegioi-tan_NGTT2008(1)_13 Van tai 2012" xfId="925"/>
    <cellStyle name="_10.Bieuthegioi-tan_NGTT2008(1)_Book1" xfId="926"/>
    <cellStyle name="_10.Bieuthegioi-tan_NGTT2008(1)_Book3" xfId="927"/>
    <cellStyle name="_10.Bieuthegioi-tan_NGTT2008(1)_Book3 10" xfId="928"/>
    <cellStyle name="_10.Bieuthegioi-tan_NGTT2008(1)_Book3 11" xfId="929"/>
    <cellStyle name="_10.Bieuthegioi-tan_NGTT2008(1)_Book3 12" xfId="930"/>
    <cellStyle name="_10.Bieuthegioi-tan_NGTT2008(1)_Book3 13" xfId="931"/>
    <cellStyle name="_10.Bieuthegioi-tan_NGTT2008(1)_Book3 14" xfId="932"/>
    <cellStyle name="_10.Bieuthegioi-tan_NGTT2008(1)_Book3 15" xfId="933"/>
    <cellStyle name="_10.Bieuthegioi-tan_NGTT2008(1)_Book3 16" xfId="934"/>
    <cellStyle name="_10.Bieuthegioi-tan_NGTT2008(1)_Book3 17" xfId="935"/>
    <cellStyle name="_10.Bieuthegioi-tan_NGTT2008(1)_Book3 18" xfId="936"/>
    <cellStyle name="_10.Bieuthegioi-tan_NGTT2008(1)_Book3 19" xfId="937"/>
    <cellStyle name="_10.Bieuthegioi-tan_NGTT2008(1)_Book3 2" xfId="938"/>
    <cellStyle name="_10.Bieuthegioi-tan_NGTT2008(1)_Book3 3" xfId="939"/>
    <cellStyle name="_10.Bieuthegioi-tan_NGTT2008(1)_Book3 4" xfId="940"/>
    <cellStyle name="_10.Bieuthegioi-tan_NGTT2008(1)_Book3 5" xfId="941"/>
    <cellStyle name="_10.Bieuthegioi-tan_NGTT2008(1)_Book3 6" xfId="942"/>
    <cellStyle name="_10.Bieuthegioi-tan_NGTT2008(1)_Book3 7" xfId="943"/>
    <cellStyle name="_10.Bieuthegioi-tan_NGTT2008(1)_Book3 8" xfId="944"/>
    <cellStyle name="_10.Bieuthegioi-tan_NGTT2008(1)_Book3 9" xfId="945"/>
    <cellStyle name="_10.Bieuthegioi-tan_NGTT2008(1)_Book3_01 Don vi HC" xfId="946"/>
    <cellStyle name="_10.Bieuthegioi-tan_NGTT2008(1)_Book3_01 DVHC-DSLD 2010" xfId="947"/>
    <cellStyle name="_10.Bieuthegioi-tan_NGTT2008(1)_Book3_02  Dan so lao dong(OK)" xfId="948"/>
    <cellStyle name="_10.Bieuthegioi-tan_NGTT2008(1)_Book3_02 Danso_Laodong 2012(chuan) CO SO" xfId="949"/>
    <cellStyle name="_10.Bieuthegioi-tan_NGTT2008(1)_Book3_03 TKQG va Thu chi NSNN 2012" xfId="950"/>
    <cellStyle name="_10.Bieuthegioi-tan_NGTT2008(1)_Book3_04 Doanh nghiep va CSKDCT 2012" xfId="951"/>
    <cellStyle name="_10.Bieuthegioi-tan_NGTT2008(1)_Book3_05 Doanh nghiep va Ca the_2011 (Ok)" xfId="952"/>
    <cellStyle name="_10.Bieuthegioi-tan_NGTT2008(1)_Book3_05 NGTT DN 2010 (OK)" xfId="953"/>
    <cellStyle name="_10.Bieuthegioi-tan_NGTT2008(1)_Book3_05 NGTT DN 2010 (OK)_Bo sung 04 bieu Cong nghiep" xfId="954"/>
    <cellStyle name="_10.Bieuthegioi-tan_NGTT2008(1)_Book3_06 Nong, lam nghiep 2010  (ok)" xfId="955"/>
    <cellStyle name="_10.Bieuthegioi-tan_NGTT2008(1)_Book3_07 NGTT CN 2012" xfId="956"/>
    <cellStyle name="_10.Bieuthegioi-tan_NGTT2008(1)_Book3_08 Thuong mai Tong muc - Diep" xfId="957"/>
    <cellStyle name="_10.Bieuthegioi-tan_NGTT2008(1)_Book3_08 Thuong mai va Du lich (Ok)" xfId="958"/>
    <cellStyle name="_10.Bieuthegioi-tan_NGTT2008(1)_Book3_09 Chi so gia 2011- VuTKG-1 (Ok)" xfId="959"/>
    <cellStyle name="_10.Bieuthegioi-tan_NGTT2008(1)_Book3_09 Du lich" xfId="960"/>
    <cellStyle name="_10.Bieuthegioi-tan_NGTT2008(1)_Book3_10 Market VH, YT, GD, NGTT 2011 " xfId="961"/>
    <cellStyle name="_10.Bieuthegioi-tan_NGTT2008(1)_Book3_10 Market VH, YT, GD, NGTT 2011 _02  Dan so lao dong(OK)" xfId="962"/>
    <cellStyle name="_10.Bieuthegioi-tan_NGTT2008(1)_Book3_10 Market VH, YT, GD, NGTT 2011 _03 TKQG va Thu chi NSNN 2012" xfId="963"/>
    <cellStyle name="_10.Bieuthegioi-tan_NGTT2008(1)_Book3_10 Market VH, YT, GD, NGTT 2011 _04 Doanh nghiep va CSKDCT 2012" xfId="964"/>
    <cellStyle name="_10.Bieuthegioi-tan_NGTT2008(1)_Book3_10 Market VH, YT, GD, NGTT 2011 _05 Doanh nghiep va Ca the_2011 (Ok)" xfId="965"/>
    <cellStyle name="_10.Bieuthegioi-tan_NGTT2008(1)_Book3_10 Market VH, YT, GD, NGTT 2011 _07 NGTT CN 2012" xfId="966"/>
    <cellStyle name="_10.Bieuthegioi-tan_NGTT2008(1)_Book3_10 Market VH, YT, GD, NGTT 2011 _08 Thuong mai Tong muc - Diep" xfId="967"/>
    <cellStyle name="_10.Bieuthegioi-tan_NGTT2008(1)_Book3_10 Market VH, YT, GD, NGTT 2011 _08 Thuong mai va Du lich (Ok)" xfId="968"/>
    <cellStyle name="_10.Bieuthegioi-tan_NGTT2008(1)_Book3_10 Market VH, YT, GD, NGTT 2011 _09 Chi so gia 2011- VuTKG-1 (Ok)" xfId="969"/>
    <cellStyle name="_10.Bieuthegioi-tan_NGTT2008(1)_Book3_10 Market VH, YT, GD, NGTT 2011 _09 Du lich" xfId="970"/>
    <cellStyle name="_10.Bieuthegioi-tan_NGTT2008(1)_Book3_10 Market VH, YT, GD, NGTT 2011 _10 Van tai va BCVT (da sua ok)" xfId="971"/>
    <cellStyle name="_10.Bieuthegioi-tan_NGTT2008(1)_Book3_10 Market VH, YT, GD, NGTT 2011 _11 (3)" xfId="972"/>
    <cellStyle name="_10.Bieuthegioi-tan_NGTT2008(1)_Book3_10 Market VH, YT, GD, NGTT 2011 _11 (3)_04 Doanh nghiep va CSKDCT 2012" xfId="973"/>
    <cellStyle name="_10.Bieuthegioi-tan_NGTT2008(1)_Book3_10 Market VH, YT, GD, NGTT 2011 _11 (3)_Xl0000167" xfId="974"/>
    <cellStyle name="_10.Bieuthegioi-tan_NGTT2008(1)_Book3_10 Market VH, YT, GD, NGTT 2011 _12 (2)" xfId="975"/>
    <cellStyle name="_10.Bieuthegioi-tan_NGTT2008(1)_Book3_10 Market VH, YT, GD, NGTT 2011 _12 (2)_04 Doanh nghiep va CSKDCT 2012" xfId="976"/>
    <cellStyle name="_10.Bieuthegioi-tan_NGTT2008(1)_Book3_10 Market VH, YT, GD, NGTT 2011 _12 (2)_Xl0000167" xfId="977"/>
    <cellStyle name="_10.Bieuthegioi-tan_NGTT2008(1)_Book3_10 Market VH, YT, GD, NGTT 2011 _12 Giao duc, Y Te va Muc songnam2011" xfId="978"/>
    <cellStyle name="_10.Bieuthegioi-tan_NGTT2008(1)_Book3_10 Market VH, YT, GD, NGTT 2011 _13 Van tai 2012" xfId="979"/>
    <cellStyle name="_10.Bieuthegioi-tan_NGTT2008(1)_Book3_10 Market VH, YT, GD, NGTT 2011 _Giaoduc2013(ok)" xfId="980"/>
    <cellStyle name="_10.Bieuthegioi-tan_NGTT2008(1)_Book3_10 Market VH, YT, GD, NGTT 2011 _Maket NGTT2012 LN,TS (7-1-2013)" xfId="981"/>
    <cellStyle name="_10.Bieuthegioi-tan_NGTT2008(1)_Book3_10 Market VH, YT, GD, NGTT 2011 _Maket NGTT2012 LN,TS (7-1-2013)_Nongnghiep" xfId="982"/>
    <cellStyle name="_10.Bieuthegioi-tan_NGTT2008(1)_Book3_10 Market VH, YT, GD, NGTT 2011 _Ngiam_lamnghiep_2011_v2(1)(1)" xfId="983"/>
    <cellStyle name="_10.Bieuthegioi-tan_NGTT2008(1)_Book3_10 Market VH, YT, GD, NGTT 2011 _Ngiam_lamnghiep_2011_v2(1)(1)_Nongnghiep" xfId="984"/>
    <cellStyle name="_10.Bieuthegioi-tan_NGTT2008(1)_Book3_10 Market VH, YT, GD, NGTT 2011 _NGTT LN,TS 2012 (Chuan)" xfId="985"/>
    <cellStyle name="_10.Bieuthegioi-tan_NGTT2008(1)_Book3_10 Market VH, YT, GD, NGTT 2011 _Nien giam TT Vu Nong nghiep 2012(solieu)-gui Vu TH 29-3-2013" xfId="986"/>
    <cellStyle name="_10.Bieuthegioi-tan_NGTT2008(1)_Book3_10 Market VH, YT, GD, NGTT 2011 _Nongnghiep" xfId="987"/>
    <cellStyle name="_10.Bieuthegioi-tan_NGTT2008(1)_Book3_10 Market VH, YT, GD, NGTT 2011 _Nongnghiep NGDD 2012_cap nhat den 24-5-2013(1)" xfId="988"/>
    <cellStyle name="_10.Bieuthegioi-tan_NGTT2008(1)_Book3_10 Market VH, YT, GD, NGTT 2011 _Nongnghiep_Nongnghiep NGDD 2012_cap nhat den 24-5-2013(1)" xfId="989"/>
    <cellStyle name="_10.Bieuthegioi-tan_NGTT2008(1)_Book3_10 Market VH, YT, GD, NGTT 2011 _So lieu quoc te TH" xfId="990"/>
    <cellStyle name="_10.Bieuthegioi-tan_NGTT2008(1)_Book3_10 Market VH, YT, GD, NGTT 2011 _Xl0000147" xfId="991"/>
    <cellStyle name="_10.Bieuthegioi-tan_NGTT2008(1)_Book3_10 Market VH, YT, GD, NGTT 2011 _Xl0000167" xfId="992"/>
    <cellStyle name="_10.Bieuthegioi-tan_NGTT2008(1)_Book3_10 Market VH, YT, GD, NGTT 2011 _XNK" xfId="993"/>
    <cellStyle name="_10.Bieuthegioi-tan_NGTT2008(1)_Book3_10 Van tai va BCVT (da sua ok)" xfId="994"/>
    <cellStyle name="_10.Bieuthegioi-tan_NGTT2008(1)_Book3_10 VH, YT, GD, NGTT 2010 - (OK)" xfId="995"/>
    <cellStyle name="_10.Bieuthegioi-tan_NGTT2008(1)_Book3_10 VH, YT, GD, NGTT 2010 - (OK)_Bo sung 04 bieu Cong nghiep" xfId="996"/>
    <cellStyle name="_10.Bieuthegioi-tan_NGTT2008(1)_Book3_11 (3)" xfId="997"/>
    <cellStyle name="_10.Bieuthegioi-tan_NGTT2008(1)_Book3_11 (3)_04 Doanh nghiep va CSKDCT 2012" xfId="998"/>
    <cellStyle name="_10.Bieuthegioi-tan_NGTT2008(1)_Book3_11 (3)_Xl0000167" xfId="999"/>
    <cellStyle name="_10.Bieuthegioi-tan_NGTT2008(1)_Book3_12 (2)" xfId="1000"/>
    <cellStyle name="_10.Bieuthegioi-tan_NGTT2008(1)_Book3_12 (2)_04 Doanh nghiep va CSKDCT 2012" xfId="1001"/>
    <cellStyle name="_10.Bieuthegioi-tan_NGTT2008(1)_Book3_12 (2)_Xl0000167" xfId="1002"/>
    <cellStyle name="_10.Bieuthegioi-tan_NGTT2008(1)_Book3_12 Chi so gia 2012(chuan) co so" xfId="1003"/>
    <cellStyle name="_10.Bieuthegioi-tan_NGTT2008(1)_Book3_12 Giao duc, Y Te va Muc songnam2011" xfId="1004"/>
    <cellStyle name="_10.Bieuthegioi-tan_NGTT2008(1)_Book3_13 Van tai 2012" xfId="1005"/>
    <cellStyle name="_10.Bieuthegioi-tan_NGTT2008(1)_Book3_Book1" xfId="1006"/>
    <cellStyle name="_10.Bieuthegioi-tan_NGTT2008(1)_Book3_CucThongke-phucdap-Tuan-Anh" xfId="1007"/>
    <cellStyle name="_10.Bieuthegioi-tan_NGTT2008(1)_Book3_Giaoduc2013(ok)" xfId="1008"/>
    <cellStyle name="_10.Bieuthegioi-tan_NGTT2008(1)_Book3_GTSXNN" xfId="1009"/>
    <cellStyle name="_10.Bieuthegioi-tan_NGTT2008(1)_Book3_GTSXNN_Nongnghiep NGDD 2012_cap nhat den 24-5-2013(1)" xfId="1010"/>
    <cellStyle name="_10.Bieuthegioi-tan_NGTT2008(1)_Book3_Maket NGTT2012 LN,TS (7-1-2013)" xfId="1011"/>
    <cellStyle name="_10.Bieuthegioi-tan_NGTT2008(1)_Book3_Maket NGTT2012 LN,TS (7-1-2013)_Nongnghiep" xfId="1012"/>
    <cellStyle name="_10.Bieuthegioi-tan_NGTT2008(1)_Book3_Ngiam_lamnghiep_2011_v2(1)(1)" xfId="1013"/>
    <cellStyle name="_10.Bieuthegioi-tan_NGTT2008(1)_Book3_Ngiam_lamnghiep_2011_v2(1)(1)_Nongnghiep" xfId="1014"/>
    <cellStyle name="_10.Bieuthegioi-tan_NGTT2008(1)_Book3_NGTT LN,TS 2012 (Chuan)" xfId="1015"/>
    <cellStyle name="_10.Bieuthegioi-tan_NGTT2008(1)_Book3_Nien giam day du  Nong nghiep 2010" xfId="1016"/>
    <cellStyle name="_10.Bieuthegioi-tan_NGTT2008(1)_Book3_Nien giam TT Vu Nong nghiep 2012(solieu)-gui Vu TH 29-3-2013" xfId="1017"/>
    <cellStyle name="_10.Bieuthegioi-tan_NGTT2008(1)_Book3_Nongnghiep" xfId="1018"/>
    <cellStyle name="_10.Bieuthegioi-tan_NGTT2008(1)_Book3_Nongnghiep_Bo sung 04 bieu Cong nghiep" xfId="1019"/>
    <cellStyle name="_10.Bieuthegioi-tan_NGTT2008(1)_Book3_Nongnghiep_Mau" xfId="1020"/>
    <cellStyle name="_10.Bieuthegioi-tan_NGTT2008(1)_Book3_Nongnghiep_NGDD 2013 Thu chi NSNN " xfId="1021"/>
    <cellStyle name="_10.Bieuthegioi-tan_NGTT2008(1)_Book3_Nongnghiep_Nongnghiep NGDD 2012_cap nhat den 24-5-2013(1)" xfId="1022"/>
    <cellStyle name="_10.Bieuthegioi-tan_NGTT2008(1)_Book3_So lieu quoc te TH" xfId="1023"/>
    <cellStyle name="_10.Bieuthegioi-tan_NGTT2008(1)_Book3_So lieu quoc te TH_08 Cong nghiep 2010" xfId="1024"/>
    <cellStyle name="_10.Bieuthegioi-tan_NGTT2008(1)_Book3_So lieu quoc te TH_08 Thuong mai va Du lich (Ok)" xfId="1025"/>
    <cellStyle name="_10.Bieuthegioi-tan_NGTT2008(1)_Book3_So lieu quoc te TH_09 Chi so gia 2011- VuTKG-1 (Ok)" xfId="1026"/>
    <cellStyle name="_10.Bieuthegioi-tan_NGTT2008(1)_Book3_So lieu quoc te TH_09 Du lich" xfId="1027"/>
    <cellStyle name="_10.Bieuthegioi-tan_NGTT2008(1)_Book3_So lieu quoc te TH_10 Van tai va BCVT (da sua ok)" xfId="1028"/>
    <cellStyle name="_10.Bieuthegioi-tan_NGTT2008(1)_Book3_So lieu quoc te TH_12 Giao duc, Y Te va Muc songnam2011" xfId="1029"/>
    <cellStyle name="_10.Bieuthegioi-tan_NGTT2008(1)_Book3_So lieu quoc te TH_nien giam tom tat du lich va XNK" xfId="1030"/>
    <cellStyle name="_10.Bieuthegioi-tan_NGTT2008(1)_Book3_So lieu quoc te TH_Nongnghiep" xfId="1031"/>
    <cellStyle name="_10.Bieuthegioi-tan_NGTT2008(1)_Book3_So lieu quoc te TH_XNK" xfId="1032"/>
    <cellStyle name="_10.Bieuthegioi-tan_NGTT2008(1)_Book3_So lieu quoc te(GDP)" xfId="1033"/>
    <cellStyle name="_10.Bieuthegioi-tan_NGTT2008(1)_Book3_So lieu quoc te(GDP)_02  Dan so lao dong(OK)" xfId="1034"/>
    <cellStyle name="_10.Bieuthegioi-tan_NGTT2008(1)_Book3_So lieu quoc te(GDP)_03 TKQG va Thu chi NSNN 2012" xfId="1035"/>
    <cellStyle name="_10.Bieuthegioi-tan_NGTT2008(1)_Book3_So lieu quoc te(GDP)_04 Doanh nghiep va CSKDCT 2012" xfId="1036"/>
    <cellStyle name="_10.Bieuthegioi-tan_NGTT2008(1)_Book3_So lieu quoc te(GDP)_05 Doanh nghiep va Ca the_2011 (Ok)" xfId="1037"/>
    <cellStyle name="_10.Bieuthegioi-tan_NGTT2008(1)_Book3_So lieu quoc te(GDP)_07 NGTT CN 2012" xfId="1038"/>
    <cellStyle name="_10.Bieuthegioi-tan_NGTT2008(1)_Book3_So lieu quoc te(GDP)_08 Thuong mai Tong muc - Diep" xfId="1039"/>
    <cellStyle name="_10.Bieuthegioi-tan_NGTT2008(1)_Book3_So lieu quoc te(GDP)_08 Thuong mai va Du lich (Ok)" xfId="1040"/>
    <cellStyle name="_10.Bieuthegioi-tan_NGTT2008(1)_Book3_So lieu quoc te(GDP)_09 Chi so gia 2011- VuTKG-1 (Ok)" xfId="1041"/>
    <cellStyle name="_10.Bieuthegioi-tan_NGTT2008(1)_Book3_So lieu quoc te(GDP)_09 Du lich" xfId="1042"/>
    <cellStyle name="_10.Bieuthegioi-tan_NGTT2008(1)_Book3_So lieu quoc te(GDP)_10 Van tai va BCVT (da sua ok)" xfId="1043"/>
    <cellStyle name="_10.Bieuthegioi-tan_NGTT2008(1)_Book3_So lieu quoc te(GDP)_11 (3)" xfId="1044"/>
    <cellStyle name="_10.Bieuthegioi-tan_NGTT2008(1)_Book3_So lieu quoc te(GDP)_11 (3)_04 Doanh nghiep va CSKDCT 2012" xfId="1045"/>
    <cellStyle name="_10.Bieuthegioi-tan_NGTT2008(1)_Book3_So lieu quoc te(GDP)_11 (3)_Xl0000167" xfId="1046"/>
    <cellStyle name="_10.Bieuthegioi-tan_NGTT2008(1)_Book3_So lieu quoc te(GDP)_12 (2)" xfId="1047"/>
    <cellStyle name="_10.Bieuthegioi-tan_NGTT2008(1)_Book3_So lieu quoc te(GDP)_12 (2)_04 Doanh nghiep va CSKDCT 2012" xfId="1048"/>
    <cellStyle name="_10.Bieuthegioi-tan_NGTT2008(1)_Book3_So lieu quoc te(GDP)_12 (2)_Xl0000167" xfId="1049"/>
    <cellStyle name="_10.Bieuthegioi-tan_NGTT2008(1)_Book3_So lieu quoc te(GDP)_12 Giao duc, Y Te va Muc songnam2011" xfId="1050"/>
    <cellStyle name="_10.Bieuthegioi-tan_NGTT2008(1)_Book3_So lieu quoc te(GDP)_12 So lieu quoc te (Ok)" xfId="1051"/>
    <cellStyle name="_10.Bieuthegioi-tan_NGTT2008(1)_Book3_So lieu quoc te(GDP)_13 Van tai 2012" xfId="1052"/>
    <cellStyle name="_10.Bieuthegioi-tan_NGTT2008(1)_Book3_So lieu quoc te(GDP)_Giaoduc2013(ok)" xfId="1053"/>
    <cellStyle name="_10.Bieuthegioi-tan_NGTT2008(1)_Book3_So lieu quoc te(GDP)_Maket NGTT2012 LN,TS (7-1-2013)" xfId="1054"/>
    <cellStyle name="_10.Bieuthegioi-tan_NGTT2008(1)_Book3_So lieu quoc te(GDP)_Maket NGTT2012 LN,TS (7-1-2013)_Nongnghiep" xfId="1055"/>
    <cellStyle name="_10.Bieuthegioi-tan_NGTT2008(1)_Book3_So lieu quoc te(GDP)_Ngiam_lamnghiep_2011_v2(1)(1)" xfId="1056"/>
    <cellStyle name="_10.Bieuthegioi-tan_NGTT2008(1)_Book3_So lieu quoc te(GDP)_Ngiam_lamnghiep_2011_v2(1)(1)_Nongnghiep" xfId="1057"/>
    <cellStyle name="_10.Bieuthegioi-tan_NGTT2008(1)_Book3_So lieu quoc te(GDP)_NGTT LN,TS 2012 (Chuan)" xfId="1058"/>
    <cellStyle name="_10.Bieuthegioi-tan_NGTT2008(1)_Book3_So lieu quoc te(GDP)_Nien giam TT Vu Nong nghiep 2012(solieu)-gui Vu TH 29-3-2013" xfId="1059"/>
    <cellStyle name="_10.Bieuthegioi-tan_NGTT2008(1)_Book3_So lieu quoc te(GDP)_Nongnghiep" xfId="1060"/>
    <cellStyle name="_10.Bieuthegioi-tan_NGTT2008(1)_Book3_So lieu quoc te(GDP)_Nongnghiep NGDD 2012_cap nhat den 24-5-2013(1)" xfId="1061"/>
    <cellStyle name="_10.Bieuthegioi-tan_NGTT2008(1)_Book3_So lieu quoc te(GDP)_Nongnghiep_Nongnghiep NGDD 2012_cap nhat den 24-5-2013(1)" xfId="1062"/>
    <cellStyle name="_10.Bieuthegioi-tan_NGTT2008(1)_Book3_So lieu quoc te(GDP)_Xl0000147" xfId="1063"/>
    <cellStyle name="_10.Bieuthegioi-tan_NGTT2008(1)_Book3_So lieu quoc te(GDP)_Xl0000167" xfId="1064"/>
    <cellStyle name="_10.Bieuthegioi-tan_NGTT2008(1)_Book3_So lieu quoc te(GDP)_XNK" xfId="1065"/>
    <cellStyle name="_10.Bieuthegioi-tan_NGTT2008(1)_Book3_Xl0000147" xfId="1066"/>
    <cellStyle name="_10.Bieuthegioi-tan_NGTT2008(1)_Book3_Xl0000167" xfId="1067"/>
    <cellStyle name="_10.Bieuthegioi-tan_NGTT2008(1)_Book3_XNK" xfId="1068"/>
    <cellStyle name="_10.Bieuthegioi-tan_NGTT2008(1)_Book3_XNK_08 Thuong mai Tong muc - Diep" xfId="1069"/>
    <cellStyle name="_10.Bieuthegioi-tan_NGTT2008(1)_Book3_XNK_Bo sung 04 bieu Cong nghiep" xfId="1070"/>
    <cellStyle name="_10.Bieuthegioi-tan_NGTT2008(1)_Book3_XNK-2012" xfId="1071"/>
    <cellStyle name="_10.Bieuthegioi-tan_NGTT2008(1)_Book3_XNK-Market" xfId="1072"/>
    <cellStyle name="_10.Bieuthegioi-tan_NGTT2008(1)_Book4" xfId="1073"/>
    <cellStyle name="_10.Bieuthegioi-tan_NGTT2008(1)_Book4_08 Cong nghiep 2010" xfId="1074"/>
    <cellStyle name="_10.Bieuthegioi-tan_NGTT2008(1)_Book4_08 Thuong mai va Du lich (Ok)" xfId="1075"/>
    <cellStyle name="_10.Bieuthegioi-tan_NGTT2008(1)_Book4_09 Chi so gia 2011- VuTKG-1 (Ok)" xfId="1076"/>
    <cellStyle name="_10.Bieuthegioi-tan_NGTT2008(1)_Book4_09 Du lich" xfId="1077"/>
    <cellStyle name="_10.Bieuthegioi-tan_NGTT2008(1)_Book4_10 Van tai va BCVT (da sua ok)" xfId="1078"/>
    <cellStyle name="_10.Bieuthegioi-tan_NGTT2008(1)_Book4_12 Giao duc, Y Te va Muc songnam2011" xfId="1079"/>
    <cellStyle name="_10.Bieuthegioi-tan_NGTT2008(1)_Book4_12 So lieu quoc te (Ok)" xfId="1080"/>
    <cellStyle name="_10.Bieuthegioi-tan_NGTT2008(1)_Book4_Book1" xfId="1081"/>
    <cellStyle name="_10.Bieuthegioi-tan_NGTT2008(1)_Book4_nien giam tom tat du lich va XNK" xfId="1082"/>
    <cellStyle name="_10.Bieuthegioi-tan_NGTT2008(1)_Book4_Nongnghiep" xfId="1083"/>
    <cellStyle name="_10.Bieuthegioi-tan_NGTT2008(1)_Book4_XNK" xfId="1084"/>
    <cellStyle name="_10.Bieuthegioi-tan_NGTT2008(1)_Book4_XNK-2012" xfId="1085"/>
    <cellStyle name="_10.Bieuthegioi-tan_NGTT2008(1)_CSKDCT 2010" xfId="1086"/>
    <cellStyle name="_10.Bieuthegioi-tan_NGTT2008(1)_CSKDCT 2010_Bo sung 04 bieu Cong nghiep" xfId="1087"/>
    <cellStyle name="_10.Bieuthegioi-tan_NGTT2008(1)_CucThongke-phucdap-Tuan-Anh" xfId="1088"/>
    <cellStyle name="_10.Bieuthegioi-tan_NGTT2008(1)_dan so phan tich 10 nam(moi)" xfId="1089"/>
    <cellStyle name="_10.Bieuthegioi-tan_NGTT2008(1)_dan so phan tich 10 nam(moi)_01 Don vi HC" xfId="1090"/>
    <cellStyle name="_10.Bieuthegioi-tan_NGTT2008(1)_dan so phan tich 10 nam(moi)_02 Danso_Laodong 2012(chuan) CO SO" xfId="1091"/>
    <cellStyle name="_10.Bieuthegioi-tan_NGTT2008(1)_dan so phan tich 10 nam(moi)_04 Doanh nghiep va CSKDCT 2012" xfId="1092"/>
    <cellStyle name="_10.Bieuthegioi-tan_NGTT2008(1)_dan so phan tich 10 nam(moi)_NGDD 2013 Thu chi NSNN " xfId="1093"/>
    <cellStyle name="_10.Bieuthegioi-tan_NGTT2008(1)_dan so phan tich 10 nam(moi)_Nien giam KT_TV 2010" xfId="1094"/>
    <cellStyle name="_10.Bieuthegioi-tan_NGTT2008(1)_dan so phan tich 10 nam(moi)_Xl0000167" xfId="1095"/>
    <cellStyle name="_10.Bieuthegioi-tan_NGTT2008(1)_Dat Dai NGTT -2013" xfId="1096"/>
    <cellStyle name="_10.Bieuthegioi-tan_NGTT2008(1)_Giaoduc2013(ok)" xfId="1097"/>
    <cellStyle name="_10.Bieuthegioi-tan_NGTT2008(1)_GTSXNN" xfId="1098"/>
    <cellStyle name="_10.Bieuthegioi-tan_NGTT2008(1)_GTSXNN_Nongnghiep NGDD 2012_cap nhat den 24-5-2013(1)" xfId="1099"/>
    <cellStyle name="_10.Bieuthegioi-tan_NGTT2008(1)_Lam nghiep, thuy san 2010 (ok)" xfId="1100"/>
    <cellStyle name="_10.Bieuthegioi-tan_NGTT2008(1)_Lam nghiep, thuy san 2010 (ok)_08 Cong nghiep 2010" xfId="1101"/>
    <cellStyle name="_10.Bieuthegioi-tan_NGTT2008(1)_Lam nghiep, thuy san 2010 (ok)_08 Thuong mai va Du lich (Ok)" xfId="1102"/>
    <cellStyle name="_10.Bieuthegioi-tan_NGTT2008(1)_Lam nghiep, thuy san 2010 (ok)_09 Chi so gia 2011- VuTKG-1 (Ok)" xfId="1103"/>
    <cellStyle name="_10.Bieuthegioi-tan_NGTT2008(1)_Lam nghiep, thuy san 2010 (ok)_09 Du lich" xfId="1104"/>
    <cellStyle name="_10.Bieuthegioi-tan_NGTT2008(1)_Lam nghiep, thuy san 2010 (ok)_10 Van tai va BCVT (da sua ok)" xfId="1105"/>
    <cellStyle name="_10.Bieuthegioi-tan_NGTT2008(1)_Lam nghiep, thuy san 2010 (ok)_12 Giao duc, Y Te va Muc songnam2011" xfId="1106"/>
    <cellStyle name="_10.Bieuthegioi-tan_NGTT2008(1)_Lam nghiep, thuy san 2010 (ok)_nien giam tom tat du lich va XNK" xfId="1107"/>
    <cellStyle name="_10.Bieuthegioi-tan_NGTT2008(1)_Lam nghiep, thuy san 2010 (ok)_Nongnghiep" xfId="1108"/>
    <cellStyle name="_10.Bieuthegioi-tan_NGTT2008(1)_Lam nghiep, thuy san 2010 (ok)_XNK" xfId="1109"/>
    <cellStyle name="_10.Bieuthegioi-tan_NGTT2008(1)_Maket NGTT Cong nghiep 2011" xfId="1110"/>
    <cellStyle name="_10.Bieuthegioi-tan_NGTT2008(1)_Maket NGTT Cong nghiep 2011_08 Cong nghiep 2010" xfId="1111"/>
    <cellStyle name="_10.Bieuthegioi-tan_NGTT2008(1)_Maket NGTT Cong nghiep 2011_08 Thuong mai va Du lich (Ok)" xfId="1112"/>
    <cellStyle name="_10.Bieuthegioi-tan_NGTT2008(1)_Maket NGTT Cong nghiep 2011_09 Chi so gia 2011- VuTKG-1 (Ok)" xfId="1113"/>
    <cellStyle name="_10.Bieuthegioi-tan_NGTT2008(1)_Maket NGTT Cong nghiep 2011_09 Du lich" xfId="1114"/>
    <cellStyle name="_10.Bieuthegioi-tan_NGTT2008(1)_Maket NGTT Cong nghiep 2011_10 Van tai va BCVT (da sua ok)" xfId="1115"/>
    <cellStyle name="_10.Bieuthegioi-tan_NGTT2008(1)_Maket NGTT Cong nghiep 2011_12 Giao duc, Y Te va Muc songnam2011" xfId="1116"/>
    <cellStyle name="_10.Bieuthegioi-tan_NGTT2008(1)_Maket NGTT Cong nghiep 2011_nien giam tom tat du lich va XNK" xfId="1117"/>
    <cellStyle name="_10.Bieuthegioi-tan_NGTT2008(1)_Maket NGTT Cong nghiep 2011_Nongnghiep" xfId="1118"/>
    <cellStyle name="_10.Bieuthegioi-tan_NGTT2008(1)_Maket NGTT Cong nghiep 2011_XNK" xfId="1119"/>
    <cellStyle name="_10.Bieuthegioi-tan_NGTT2008(1)_Maket NGTT Doanh Nghiep 2011" xfId="1120"/>
    <cellStyle name="_10.Bieuthegioi-tan_NGTT2008(1)_Maket NGTT Doanh Nghiep 2011_08 Cong nghiep 2010" xfId="1121"/>
    <cellStyle name="_10.Bieuthegioi-tan_NGTT2008(1)_Maket NGTT Doanh Nghiep 2011_08 Thuong mai va Du lich (Ok)" xfId="1122"/>
    <cellStyle name="_10.Bieuthegioi-tan_NGTT2008(1)_Maket NGTT Doanh Nghiep 2011_09 Chi so gia 2011- VuTKG-1 (Ok)" xfId="1123"/>
    <cellStyle name="_10.Bieuthegioi-tan_NGTT2008(1)_Maket NGTT Doanh Nghiep 2011_09 Du lich" xfId="1124"/>
    <cellStyle name="_10.Bieuthegioi-tan_NGTT2008(1)_Maket NGTT Doanh Nghiep 2011_10 Van tai va BCVT (da sua ok)" xfId="1125"/>
    <cellStyle name="_10.Bieuthegioi-tan_NGTT2008(1)_Maket NGTT Doanh Nghiep 2011_12 Giao duc, Y Te va Muc songnam2011" xfId="1126"/>
    <cellStyle name="_10.Bieuthegioi-tan_NGTT2008(1)_Maket NGTT Doanh Nghiep 2011_nien giam tom tat du lich va XNK" xfId="1127"/>
    <cellStyle name="_10.Bieuthegioi-tan_NGTT2008(1)_Maket NGTT Doanh Nghiep 2011_Nongnghiep" xfId="1128"/>
    <cellStyle name="_10.Bieuthegioi-tan_NGTT2008(1)_Maket NGTT Doanh Nghiep 2011_XNK" xfId="1129"/>
    <cellStyle name="_10.Bieuthegioi-tan_NGTT2008(1)_Maket NGTT Thu chi NS 2011" xfId="1130"/>
    <cellStyle name="_10.Bieuthegioi-tan_NGTT2008(1)_Maket NGTT Thu chi NS 2011_08 Cong nghiep 2010" xfId="1131"/>
    <cellStyle name="_10.Bieuthegioi-tan_NGTT2008(1)_Maket NGTT Thu chi NS 2011_08 Thuong mai va Du lich (Ok)" xfId="1132"/>
    <cellStyle name="_10.Bieuthegioi-tan_NGTT2008(1)_Maket NGTT Thu chi NS 2011_09 Chi so gia 2011- VuTKG-1 (Ok)" xfId="1133"/>
    <cellStyle name="_10.Bieuthegioi-tan_NGTT2008(1)_Maket NGTT Thu chi NS 2011_09 Du lich" xfId="1134"/>
    <cellStyle name="_10.Bieuthegioi-tan_NGTT2008(1)_Maket NGTT Thu chi NS 2011_10 Van tai va BCVT (da sua ok)" xfId="1135"/>
    <cellStyle name="_10.Bieuthegioi-tan_NGTT2008(1)_Maket NGTT Thu chi NS 2011_12 Giao duc, Y Te va Muc songnam2011" xfId="1136"/>
    <cellStyle name="_10.Bieuthegioi-tan_NGTT2008(1)_Maket NGTT Thu chi NS 2011_nien giam tom tat du lich va XNK" xfId="1137"/>
    <cellStyle name="_10.Bieuthegioi-tan_NGTT2008(1)_Maket NGTT Thu chi NS 2011_Nongnghiep" xfId="1138"/>
    <cellStyle name="_10.Bieuthegioi-tan_NGTT2008(1)_Maket NGTT Thu chi NS 2011_XNK" xfId="1139"/>
    <cellStyle name="_10.Bieuthegioi-tan_NGTT2008(1)_Maket NGTT2012 LN,TS (7-1-2013)" xfId="1140"/>
    <cellStyle name="_10.Bieuthegioi-tan_NGTT2008(1)_Maket NGTT2012 LN,TS (7-1-2013)_Nongnghiep" xfId="1141"/>
    <cellStyle name="_10.Bieuthegioi-tan_NGTT2008(1)_Ngiam_lamnghiep_2011_v2(1)(1)" xfId="1142"/>
    <cellStyle name="_10.Bieuthegioi-tan_NGTT2008(1)_Ngiam_lamnghiep_2011_v2(1)(1)_Nongnghiep" xfId="1143"/>
    <cellStyle name="_10.Bieuthegioi-tan_NGTT2008(1)_NGTT Ca the 2011 Diep" xfId="1144"/>
    <cellStyle name="_10.Bieuthegioi-tan_NGTT2008(1)_NGTT Ca the 2011 Diep_08 Cong nghiep 2010" xfId="1145"/>
    <cellStyle name="_10.Bieuthegioi-tan_NGTT2008(1)_NGTT Ca the 2011 Diep_08 Thuong mai va Du lich (Ok)" xfId="1146"/>
    <cellStyle name="_10.Bieuthegioi-tan_NGTT2008(1)_NGTT Ca the 2011 Diep_09 Chi so gia 2011- VuTKG-1 (Ok)" xfId="1147"/>
    <cellStyle name="_10.Bieuthegioi-tan_NGTT2008(1)_NGTT Ca the 2011 Diep_09 Du lich" xfId="1148"/>
    <cellStyle name="_10.Bieuthegioi-tan_NGTT2008(1)_NGTT Ca the 2011 Diep_10 Van tai va BCVT (da sua ok)" xfId="1149"/>
    <cellStyle name="_10.Bieuthegioi-tan_NGTT2008(1)_NGTT Ca the 2011 Diep_12 Giao duc, Y Te va Muc songnam2011" xfId="1150"/>
    <cellStyle name="_10.Bieuthegioi-tan_NGTT2008(1)_NGTT Ca the 2011 Diep_nien giam tom tat du lich va XNK" xfId="1151"/>
    <cellStyle name="_10.Bieuthegioi-tan_NGTT2008(1)_NGTT Ca the 2011 Diep_Nongnghiep" xfId="1152"/>
    <cellStyle name="_10.Bieuthegioi-tan_NGTT2008(1)_NGTT Ca the 2011 Diep_XNK" xfId="1153"/>
    <cellStyle name="_10.Bieuthegioi-tan_NGTT2008(1)_NGTT LN,TS 2012 (Chuan)" xfId="1154"/>
    <cellStyle name="_10.Bieuthegioi-tan_NGTT2008(1)_Nien giam day du  Nong nghiep 2010" xfId="1155"/>
    <cellStyle name="_10.Bieuthegioi-tan_NGTT2008(1)_Nien giam TT Vu Nong nghiep 2012(solieu)-gui Vu TH 29-3-2013" xfId="1156"/>
    <cellStyle name="_10.Bieuthegioi-tan_NGTT2008(1)_Nongnghiep" xfId="1157"/>
    <cellStyle name="_10.Bieuthegioi-tan_NGTT2008(1)_Nongnghiep_Bo sung 04 bieu Cong nghiep" xfId="1158"/>
    <cellStyle name="_10.Bieuthegioi-tan_NGTT2008(1)_Nongnghiep_Mau" xfId="1159"/>
    <cellStyle name="_10.Bieuthegioi-tan_NGTT2008(1)_Nongnghiep_NGDD 2013 Thu chi NSNN " xfId="1160"/>
    <cellStyle name="_10.Bieuthegioi-tan_NGTT2008(1)_Nongnghiep_Nongnghiep NGDD 2012_cap nhat den 24-5-2013(1)" xfId="1161"/>
    <cellStyle name="_10.Bieuthegioi-tan_NGTT2008(1)_Phan i (in)" xfId="1162"/>
    <cellStyle name="_10.Bieuthegioi-tan_NGTT2008(1)_So lieu quoc te TH" xfId="1163"/>
    <cellStyle name="_10.Bieuthegioi-tan_NGTT2008(1)_So lieu quoc te TH_08 Cong nghiep 2010" xfId="1164"/>
    <cellStyle name="_10.Bieuthegioi-tan_NGTT2008(1)_So lieu quoc te TH_08 Thuong mai va Du lich (Ok)" xfId="1165"/>
    <cellStyle name="_10.Bieuthegioi-tan_NGTT2008(1)_So lieu quoc te TH_09 Chi so gia 2011- VuTKG-1 (Ok)" xfId="1166"/>
    <cellStyle name="_10.Bieuthegioi-tan_NGTT2008(1)_So lieu quoc te TH_09 Du lich" xfId="1167"/>
    <cellStyle name="_10.Bieuthegioi-tan_NGTT2008(1)_So lieu quoc te TH_10 Van tai va BCVT (da sua ok)" xfId="1168"/>
    <cellStyle name="_10.Bieuthegioi-tan_NGTT2008(1)_So lieu quoc te TH_12 Giao duc, Y Te va Muc songnam2011" xfId="1169"/>
    <cellStyle name="_10.Bieuthegioi-tan_NGTT2008(1)_So lieu quoc te TH_nien giam tom tat du lich va XNK" xfId="1170"/>
    <cellStyle name="_10.Bieuthegioi-tan_NGTT2008(1)_So lieu quoc te TH_Nongnghiep" xfId="1171"/>
    <cellStyle name="_10.Bieuthegioi-tan_NGTT2008(1)_So lieu quoc te TH_XNK" xfId="1172"/>
    <cellStyle name="_10.Bieuthegioi-tan_NGTT2008(1)_So lieu quoc te(GDP)" xfId="1173"/>
    <cellStyle name="_10.Bieuthegioi-tan_NGTT2008(1)_So lieu quoc te(GDP)_02  Dan so lao dong(OK)" xfId="1174"/>
    <cellStyle name="_10.Bieuthegioi-tan_NGTT2008(1)_So lieu quoc te(GDP)_03 TKQG va Thu chi NSNN 2012" xfId="1175"/>
    <cellStyle name="_10.Bieuthegioi-tan_NGTT2008(1)_So lieu quoc te(GDP)_04 Doanh nghiep va CSKDCT 2012" xfId="1176"/>
    <cellStyle name="_10.Bieuthegioi-tan_NGTT2008(1)_So lieu quoc te(GDP)_05 Doanh nghiep va Ca the_2011 (Ok)" xfId="1177"/>
    <cellStyle name="_10.Bieuthegioi-tan_NGTT2008(1)_So lieu quoc te(GDP)_07 NGTT CN 2012" xfId="1178"/>
    <cellStyle name="_10.Bieuthegioi-tan_NGTT2008(1)_So lieu quoc te(GDP)_08 Thuong mai Tong muc - Diep" xfId="1179"/>
    <cellStyle name="_10.Bieuthegioi-tan_NGTT2008(1)_So lieu quoc te(GDP)_08 Thuong mai va Du lich (Ok)" xfId="1180"/>
    <cellStyle name="_10.Bieuthegioi-tan_NGTT2008(1)_So lieu quoc te(GDP)_09 Chi so gia 2011- VuTKG-1 (Ok)" xfId="1181"/>
    <cellStyle name="_10.Bieuthegioi-tan_NGTT2008(1)_So lieu quoc te(GDP)_09 Du lich" xfId="1182"/>
    <cellStyle name="_10.Bieuthegioi-tan_NGTT2008(1)_So lieu quoc te(GDP)_10 Van tai va BCVT (da sua ok)" xfId="1183"/>
    <cellStyle name="_10.Bieuthegioi-tan_NGTT2008(1)_So lieu quoc te(GDP)_11 (3)" xfId="1184"/>
    <cellStyle name="_10.Bieuthegioi-tan_NGTT2008(1)_So lieu quoc te(GDP)_11 (3)_04 Doanh nghiep va CSKDCT 2012" xfId="1185"/>
    <cellStyle name="_10.Bieuthegioi-tan_NGTT2008(1)_So lieu quoc te(GDP)_11 (3)_Xl0000167" xfId="1186"/>
    <cellStyle name="_10.Bieuthegioi-tan_NGTT2008(1)_So lieu quoc te(GDP)_12 (2)" xfId="1187"/>
    <cellStyle name="_10.Bieuthegioi-tan_NGTT2008(1)_So lieu quoc te(GDP)_12 (2)_04 Doanh nghiep va CSKDCT 2012" xfId="1188"/>
    <cellStyle name="_10.Bieuthegioi-tan_NGTT2008(1)_So lieu quoc te(GDP)_12 (2)_Xl0000167" xfId="1189"/>
    <cellStyle name="_10.Bieuthegioi-tan_NGTT2008(1)_So lieu quoc te(GDP)_12 Giao duc, Y Te va Muc songnam2011" xfId="1190"/>
    <cellStyle name="_10.Bieuthegioi-tan_NGTT2008(1)_So lieu quoc te(GDP)_12 So lieu quoc te (Ok)" xfId="1191"/>
    <cellStyle name="_10.Bieuthegioi-tan_NGTT2008(1)_So lieu quoc te(GDP)_13 Van tai 2012" xfId="1192"/>
    <cellStyle name="_10.Bieuthegioi-tan_NGTT2008(1)_So lieu quoc te(GDP)_Giaoduc2013(ok)" xfId="1193"/>
    <cellStyle name="_10.Bieuthegioi-tan_NGTT2008(1)_So lieu quoc te(GDP)_Maket NGTT2012 LN,TS (7-1-2013)" xfId="1194"/>
    <cellStyle name="_10.Bieuthegioi-tan_NGTT2008(1)_So lieu quoc te(GDP)_Maket NGTT2012 LN,TS (7-1-2013)_Nongnghiep" xfId="1195"/>
    <cellStyle name="_10.Bieuthegioi-tan_NGTT2008(1)_So lieu quoc te(GDP)_Ngiam_lamnghiep_2011_v2(1)(1)" xfId="1196"/>
    <cellStyle name="_10.Bieuthegioi-tan_NGTT2008(1)_So lieu quoc te(GDP)_Ngiam_lamnghiep_2011_v2(1)(1)_Nongnghiep" xfId="1197"/>
    <cellStyle name="_10.Bieuthegioi-tan_NGTT2008(1)_So lieu quoc te(GDP)_NGTT LN,TS 2012 (Chuan)" xfId="1198"/>
    <cellStyle name="_10.Bieuthegioi-tan_NGTT2008(1)_So lieu quoc te(GDP)_Nien giam TT Vu Nong nghiep 2012(solieu)-gui Vu TH 29-3-2013" xfId="1199"/>
    <cellStyle name="_10.Bieuthegioi-tan_NGTT2008(1)_So lieu quoc te(GDP)_Nongnghiep" xfId="1200"/>
    <cellStyle name="_10.Bieuthegioi-tan_NGTT2008(1)_So lieu quoc te(GDP)_Nongnghiep NGDD 2012_cap nhat den 24-5-2013(1)" xfId="1201"/>
    <cellStyle name="_10.Bieuthegioi-tan_NGTT2008(1)_So lieu quoc te(GDP)_Nongnghiep_Nongnghiep NGDD 2012_cap nhat den 24-5-2013(1)" xfId="1202"/>
    <cellStyle name="_10.Bieuthegioi-tan_NGTT2008(1)_So lieu quoc te(GDP)_Xl0000147" xfId="1203"/>
    <cellStyle name="_10.Bieuthegioi-tan_NGTT2008(1)_So lieu quoc te(GDP)_Xl0000167" xfId="1204"/>
    <cellStyle name="_10.Bieuthegioi-tan_NGTT2008(1)_So lieu quoc te(GDP)_XNK" xfId="1205"/>
    <cellStyle name="_10.Bieuthegioi-tan_NGTT2008(1)_Thuong mai va Du lich" xfId="1206"/>
    <cellStyle name="_10.Bieuthegioi-tan_NGTT2008(1)_Thuong mai va Du lich_01 Don vi HC" xfId="1207"/>
    <cellStyle name="_10.Bieuthegioi-tan_NGTT2008(1)_Thuong mai va Du lich_NGDD 2013 Thu chi NSNN " xfId="1208"/>
    <cellStyle name="_10.Bieuthegioi-tan_NGTT2008(1)_Tong hop 1" xfId="1209"/>
    <cellStyle name="_10.Bieuthegioi-tan_NGTT2008(1)_Tong hop NGTT" xfId="1210"/>
    <cellStyle name="_10.Bieuthegioi-tan_NGTT2008(1)_Xl0000167" xfId="1211"/>
    <cellStyle name="_10.Bieuthegioi-tan_NGTT2008(1)_XNK" xfId="1212"/>
    <cellStyle name="_10.Bieuthegioi-tan_NGTT2008(1)_XNK (10-6)" xfId="1213"/>
    <cellStyle name="_10.Bieuthegioi-tan_NGTT2008(1)_XNK_08 Thuong mai Tong muc - Diep" xfId="1214"/>
    <cellStyle name="_10.Bieuthegioi-tan_NGTT2008(1)_XNK_Bo sung 04 bieu Cong nghiep" xfId="1215"/>
    <cellStyle name="_10.Bieuthegioi-tan_NGTT2008(1)_XNK-2012" xfId="1216"/>
    <cellStyle name="_10.Bieuthegioi-tan_NGTT2008(1)_XNK-Market" xfId="1217"/>
    <cellStyle name="_10_Market_VH_YT_GD_NGTT_2011" xfId="1218"/>
    <cellStyle name="_10_Market_VH_YT_GD_NGTT_2011_02  Dan so lao dong(OK)" xfId="1219"/>
    <cellStyle name="_10_Market_VH_YT_GD_NGTT_2011_03 TKQG va Thu chi NSNN 2012" xfId="1220"/>
    <cellStyle name="_10_Market_VH_YT_GD_NGTT_2011_04 Doanh nghiep va CSKDCT 2012" xfId="1221"/>
    <cellStyle name="_10_Market_VH_YT_GD_NGTT_2011_05 Doanh nghiep va Ca the_2011 (Ok)" xfId="1222"/>
    <cellStyle name="_10_Market_VH_YT_GD_NGTT_2011_07 NGTT CN 2012" xfId="1223"/>
    <cellStyle name="_10_Market_VH_YT_GD_NGTT_2011_08 Thuong mai Tong muc - Diep" xfId="1224"/>
    <cellStyle name="_10_Market_VH_YT_GD_NGTT_2011_08 Thuong mai va Du lich (Ok)" xfId="1225"/>
    <cellStyle name="_10_Market_VH_YT_GD_NGTT_2011_09 Chi so gia 2011- VuTKG-1 (Ok)" xfId="1226"/>
    <cellStyle name="_10_Market_VH_YT_GD_NGTT_2011_09 Du lich" xfId="1227"/>
    <cellStyle name="_10_Market_VH_YT_GD_NGTT_2011_10 Van tai va BCVT (da sua ok)" xfId="1228"/>
    <cellStyle name="_10_Market_VH_YT_GD_NGTT_2011_11 (3)" xfId="1229"/>
    <cellStyle name="_10_Market_VH_YT_GD_NGTT_2011_11 (3)_04 Doanh nghiep va CSKDCT 2012" xfId="1230"/>
    <cellStyle name="_10_Market_VH_YT_GD_NGTT_2011_11 (3)_Xl0000167" xfId="1231"/>
    <cellStyle name="_10_Market_VH_YT_GD_NGTT_2011_12 (2)" xfId="1232"/>
    <cellStyle name="_10_Market_VH_YT_GD_NGTT_2011_12 (2)_04 Doanh nghiep va CSKDCT 2012" xfId="1233"/>
    <cellStyle name="_10_Market_VH_YT_GD_NGTT_2011_12 (2)_Xl0000167" xfId="1234"/>
    <cellStyle name="_10_Market_VH_YT_GD_NGTT_2011_12 Giao duc, Y Te va Muc songnam2011" xfId="1235"/>
    <cellStyle name="_10_Market_VH_YT_GD_NGTT_2011_13 Van tai 2012" xfId="1236"/>
    <cellStyle name="_10_Market_VH_YT_GD_NGTT_2011_Giaoduc2013(ok)" xfId="1237"/>
    <cellStyle name="_10_Market_VH_YT_GD_NGTT_2011_Maket NGTT2012 LN,TS (7-1-2013)" xfId="1238"/>
    <cellStyle name="_10_Market_VH_YT_GD_NGTT_2011_Maket NGTT2012 LN,TS (7-1-2013)_Nongnghiep" xfId="1239"/>
    <cellStyle name="_10_Market_VH_YT_GD_NGTT_2011_Ngiam_lamnghiep_2011_v2(1)(1)" xfId="1240"/>
    <cellStyle name="_10_Market_VH_YT_GD_NGTT_2011_Ngiam_lamnghiep_2011_v2(1)(1)_Nongnghiep" xfId="1241"/>
    <cellStyle name="_10_Market_VH_YT_GD_NGTT_2011_NGTT LN,TS 2012 (Chuan)" xfId="1242"/>
    <cellStyle name="_10_Market_VH_YT_GD_NGTT_2011_Nien giam TT Vu Nong nghiep 2012(solieu)-gui Vu TH 29-3-2013" xfId="1243"/>
    <cellStyle name="_10_Market_VH_YT_GD_NGTT_2011_Nongnghiep" xfId="1244"/>
    <cellStyle name="_10_Market_VH_YT_GD_NGTT_2011_Nongnghiep NGDD 2012_cap nhat den 24-5-2013(1)" xfId="1245"/>
    <cellStyle name="_10_Market_VH_YT_GD_NGTT_2011_Nongnghiep_Nongnghiep NGDD 2012_cap nhat den 24-5-2013(1)" xfId="1246"/>
    <cellStyle name="_10_Market_VH_YT_GD_NGTT_2011_Xl0000147" xfId="1247"/>
    <cellStyle name="_10_Market_VH_YT_GD_NGTT_2011_Xl0000167" xfId="1248"/>
    <cellStyle name="_10_Market_VH_YT_GD_NGTT_2011_XNK" xfId="1249"/>
    <cellStyle name="_12 So lieu quoc te (Ok)" xfId="1250"/>
    <cellStyle name="_15.Quoc te" xfId="1251"/>
    <cellStyle name="_2.OK" xfId="1252"/>
    <cellStyle name="_3OK" xfId="1253"/>
    <cellStyle name="_4OK" xfId="1254"/>
    <cellStyle name="_5OK" xfId="1255"/>
    <cellStyle name="_6OK" xfId="1256"/>
    <cellStyle name="_7OK" xfId="1257"/>
    <cellStyle name="_8OK" xfId="1258"/>
    <cellStyle name="_Book1" xfId="1259"/>
    <cellStyle name="_Book2" xfId="1260"/>
    <cellStyle name="_Book2 10" xfId="1261"/>
    <cellStyle name="_Book2 11" xfId="1262"/>
    <cellStyle name="_Book2 12" xfId="1263"/>
    <cellStyle name="_Book2 13" xfId="1264"/>
    <cellStyle name="_Book2 14" xfId="1265"/>
    <cellStyle name="_Book2 15" xfId="1266"/>
    <cellStyle name="_Book2 16" xfId="1267"/>
    <cellStyle name="_Book2 17" xfId="1268"/>
    <cellStyle name="_Book2 18" xfId="1269"/>
    <cellStyle name="_Book2 19" xfId="1270"/>
    <cellStyle name="_Book2 2" xfId="1271"/>
    <cellStyle name="_Book2 3" xfId="1272"/>
    <cellStyle name="_Book2 4" xfId="1273"/>
    <cellStyle name="_Book2 5" xfId="1274"/>
    <cellStyle name="_Book2 6" xfId="1275"/>
    <cellStyle name="_Book2 7" xfId="1276"/>
    <cellStyle name="_Book2 8" xfId="1277"/>
    <cellStyle name="_Book2 9" xfId="1278"/>
    <cellStyle name="_Book2_01 Don vi HC" xfId="1279"/>
    <cellStyle name="_Book2_01 DVHC-DSLD 2010" xfId="1280"/>
    <cellStyle name="_Book2_02  Dan so lao dong(OK)" xfId="1281"/>
    <cellStyle name="_Book2_02 Danso_Laodong 2012(chuan) CO SO" xfId="1282"/>
    <cellStyle name="_Book2_03 TKQG va Thu chi NSNN 2012" xfId="1283"/>
    <cellStyle name="_Book2_04 Doanh nghiep va CSKDCT 2012" xfId="1284"/>
    <cellStyle name="_Book2_05 Doanh nghiep va Ca the_2011 (Ok)" xfId="1285"/>
    <cellStyle name="_Book2_05 NGTT DN 2010 (OK)" xfId="1286"/>
    <cellStyle name="_Book2_05 NGTT DN 2010 (OK)_Bo sung 04 bieu Cong nghiep" xfId="1287"/>
    <cellStyle name="_Book2_06 Nong, lam nghiep 2010  (ok)" xfId="1288"/>
    <cellStyle name="_Book2_07 NGTT CN 2012" xfId="1289"/>
    <cellStyle name="_Book2_08 Thuong mai Tong muc - Diep" xfId="1290"/>
    <cellStyle name="_Book2_08 Thuong mai va Du lich (Ok)" xfId="1291"/>
    <cellStyle name="_Book2_09 Chi so gia 2011- VuTKG-1 (Ok)" xfId="1292"/>
    <cellStyle name="_Book2_09 Du lich" xfId="1293"/>
    <cellStyle name="_Book2_10 Market VH, YT, GD, NGTT 2011 " xfId="1294"/>
    <cellStyle name="_Book2_10 Market VH, YT, GD, NGTT 2011 _02  Dan so lao dong(OK)" xfId="1295"/>
    <cellStyle name="_Book2_10 Market VH, YT, GD, NGTT 2011 _03 TKQG va Thu chi NSNN 2012" xfId="1296"/>
    <cellStyle name="_Book2_10 Market VH, YT, GD, NGTT 2011 _04 Doanh nghiep va CSKDCT 2012" xfId="1297"/>
    <cellStyle name="_Book2_10 Market VH, YT, GD, NGTT 2011 _05 Doanh nghiep va Ca the_2011 (Ok)" xfId="1298"/>
    <cellStyle name="_Book2_10 Market VH, YT, GD, NGTT 2011 _07 NGTT CN 2012" xfId="1299"/>
    <cellStyle name="_Book2_10 Market VH, YT, GD, NGTT 2011 _08 Thuong mai Tong muc - Diep" xfId="1300"/>
    <cellStyle name="_Book2_10 Market VH, YT, GD, NGTT 2011 _08 Thuong mai va Du lich (Ok)" xfId="1301"/>
    <cellStyle name="_Book2_10 Market VH, YT, GD, NGTT 2011 _09 Chi so gia 2011- VuTKG-1 (Ok)" xfId="1302"/>
    <cellStyle name="_Book2_10 Market VH, YT, GD, NGTT 2011 _09 Du lich" xfId="1303"/>
    <cellStyle name="_Book2_10 Market VH, YT, GD, NGTT 2011 _10 Van tai va BCVT (da sua ok)" xfId="1304"/>
    <cellStyle name="_Book2_10 Market VH, YT, GD, NGTT 2011 _11 (3)" xfId="1305"/>
    <cellStyle name="_Book2_10 Market VH, YT, GD, NGTT 2011 _11 (3)_04 Doanh nghiep va CSKDCT 2012" xfId="1306"/>
    <cellStyle name="_Book2_10 Market VH, YT, GD, NGTT 2011 _11 (3)_Xl0000167" xfId="1307"/>
    <cellStyle name="_Book2_10 Market VH, YT, GD, NGTT 2011 _12 (2)" xfId="1308"/>
    <cellStyle name="_Book2_10 Market VH, YT, GD, NGTT 2011 _12 (2)_04 Doanh nghiep va CSKDCT 2012" xfId="1309"/>
    <cellStyle name="_Book2_10 Market VH, YT, GD, NGTT 2011 _12 (2)_Xl0000167" xfId="1310"/>
    <cellStyle name="_Book2_10 Market VH, YT, GD, NGTT 2011 _12 Giao duc, Y Te va Muc songnam2011" xfId="1311"/>
    <cellStyle name="_Book2_10 Market VH, YT, GD, NGTT 2011 _13 Van tai 2012" xfId="1312"/>
    <cellStyle name="_Book2_10 Market VH, YT, GD, NGTT 2011 _Giaoduc2013(ok)" xfId="1313"/>
    <cellStyle name="_Book2_10 Market VH, YT, GD, NGTT 2011 _Maket NGTT2012 LN,TS (7-1-2013)" xfId="1314"/>
    <cellStyle name="_Book2_10 Market VH, YT, GD, NGTT 2011 _Maket NGTT2012 LN,TS (7-1-2013)_Nongnghiep" xfId="1315"/>
    <cellStyle name="_Book2_10 Market VH, YT, GD, NGTT 2011 _Ngiam_lamnghiep_2011_v2(1)(1)" xfId="1316"/>
    <cellStyle name="_Book2_10 Market VH, YT, GD, NGTT 2011 _Ngiam_lamnghiep_2011_v2(1)(1)_Nongnghiep" xfId="1317"/>
    <cellStyle name="_Book2_10 Market VH, YT, GD, NGTT 2011 _NGTT LN,TS 2012 (Chuan)" xfId="1318"/>
    <cellStyle name="_Book2_10 Market VH, YT, GD, NGTT 2011 _Nien giam TT Vu Nong nghiep 2012(solieu)-gui Vu TH 29-3-2013" xfId="1319"/>
    <cellStyle name="_Book2_10 Market VH, YT, GD, NGTT 2011 _Nongnghiep" xfId="1320"/>
    <cellStyle name="_Book2_10 Market VH, YT, GD, NGTT 2011 _Nongnghiep NGDD 2012_cap nhat den 24-5-2013(1)" xfId="1321"/>
    <cellStyle name="_Book2_10 Market VH, YT, GD, NGTT 2011 _Nongnghiep_Nongnghiep NGDD 2012_cap nhat den 24-5-2013(1)" xfId="1322"/>
    <cellStyle name="_Book2_10 Market VH, YT, GD, NGTT 2011 _So lieu quoc te TH" xfId="1323"/>
    <cellStyle name="_Book2_10 Market VH, YT, GD, NGTT 2011 _Xl0000147" xfId="1324"/>
    <cellStyle name="_Book2_10 Market VH, YT, GD, NGTT 2011 _Xl0000167" xfId="1325"/>
    <cellStyle name="_Book2_10 Market VH, YT, GD, NGTT 2011 _XNK" xfId="1326"/>
    <cellStyle name="_Book2_10 Van tai va BCVT (da sua ok)" xfId="1327"/>
    <cellStyle name="_Book2_10 VH, YT, GD, NGTT 2010 - (OK)" xfId="1328"/>
    <cellStyle name="_Book2_10 VH, YT, GD, NGTT 2010 - (OK)_Bo sung 04 bieu Cong nghiep" xfId="1329"/>
    <cellStyle name="_Book2_11 (3)" xfId="1330"/>
    <cellStyle name="_Book2_11 (3)_04 Doanh nghiep va CSKDCT 2012" xfId="1331"/>
    <cellStyle name="_Book2_11 (3)_Xl0000167" xfId="1332"/>
    <cellStyle name="_Book2_12 (2)" xfId="1333"/>
    <cellStyle name="_Book2_12 (2)_04 Doanh nghiep va CSKDCT 2012" xfId="1334"/>
    <cellStyle name="_Book2_12 (2)_Xl0000167" xfId="1335"/>
    <cellStyle name="_Book2_12 Chi so gia 2012(chuan) co so" xfId="1336"/>
    <cellStyle name="_Book2_12 Giao duc, Y Te va Muc songnam2011" xfId="1337"/>
    <cellStyle name="_Book2_13 Van tai 2012" xfId="1338"/>
    <cellStyle name="_Book2_Book1" xfId="1339"/>
    <cellStyle name="_Book2_CucThongke-phucdap-Tuan-Anh" xfId="1340"/>
    <cellStyle name="_Book2_dan so phan tich 10 nam(moi)" xfId="1341"/>
    <cellStyle name="_Book2_Giaoduc2013(ok)" xfId="1342"/>
    <cellStyle name="_Book2_GTSXNN" xfId="1343"/>
    <cellStyle name="_Book2_GTSXNN_Nongnghiep NGDD 2012_cap nhat den 24-5-2013(1)" xfId="1344"/>
    <cellStyle name="_Book2_Maket NGTT2012 LN,TS (7-1-2013)" xfId="1345"/>
    <cellStyle name="_Book2_Maket NGTT2012 LN,TS (7-1-2013)_Nongnghiep" xfId="1346"/>
    <cellStyle name="_Book2_Mau" xfId="1347"/>
    <cellStyle name="_Book2_NGDD 2013 Thu chi NSNN " xfId="1348"/>
    <cellStyle name="_Book2_Ngiam_lamnghiep_2011_v2(1)(1)" xfId="1349"/>
    <cellStyle name="_Book2_Ngiam_lamnghiep_2011_v2(1)(1)_Nongnghiep" xfId="1350"/>
    <cellStyle name="_Book2_NGTT LN,TS 2012 (Chuan)" xfId="1351"/>
    <cellStyle name="_Book2_Nien giam day du  Nong nghiep 2010" xfId="1352"/>
    <cellStyle name="_Book2_Nien giam TT Vu Nong nghiep 2012(solieu)-gui Vu TH 29-3-2013" xfId="1353"/>
    <cellStyle name="_Book2_Nongnghiep" xfId="1354"/>
    <cellStyle name="_Book2_Nongnghiep_Bo sung 04 bieu Cong nghiep" xfId="1355"/>
    <cellStyle name="_Book2_Nongnghiep_Mau" xfId="1356"/>
    <cellStyle name="_Book2_Nongnghiep_NGDD 2013 Thu chi NSNN " xfId="1357"/>
    <cellStyle name="_Book2_Nongnghiep_Nongnghiep NGDD 2012_cap nhat den 24-5-2013(1)" xfId="1358"/>
    <cellStyle name="_Book2_So lieu quoc te TH" xfId="1359"/>
    <cellStyle name="_Book2_So lieu quoc te TH_08 Cong nghiep 2010" xfId="1360"/>
    <cellStyle name="_Book2_So lieu quoc te TH_08 Thuong mai va Du lich (Ok)" xfId="1361"/>
    <cellStyle name="_Book2_So lieu quoc te TH_09 Chi so gia 2011- VuTKG-1 (Ok)" xfId="1362"/>
    <cellStyle name="_Book2_So lieu quoc te TH_09 Du lich" xfId="1363"/>
    <cellStyle name="_Book2_So lieu quoc te TH_10 Van tai va BCVT (da sua ok)" xfId="1364"/>
    <cellStyle name="_Book2_So lieu quoc te TH_12 Giao duc, Y Te va Muc songnam2011" xfId="1365"/>
    <cellStyle name="_Book2_So lieu quoc te TH_nien giam tom tat du lich va XNK" xfId="1366"/>
    <cellStyle name="_Book2_So lieu quoc te TH_Nongnghiep" xfId="1367"/>
    <cellStyle name="_Book2_So lieu quoc te TH_XNK" xfId="1368"/>
    <cellStyle name="_Book2_So lieu quoc te(GDP)" xfId="1369"/>
    <cellStyle name="_Book2_So lieu quoc te(GDP)_02  Dan so lao dong(OK)" xfId="1370"/>
    <cellStyle name="_Book2_So lieu quoc te(GDP)_03 TKQG va Thu chi NSNN 2012" xfId="1371"/>
    <cellStyle name="_Book2_So lieu quoc te(GDP)_04 Doanh nghiep va CSKDCT 2012" xfId="1372"/>
    <cellStyle name="_Book2_So lieu quoc te(GDP)_05 Doanh nghiep va Ca the_2011 (Ok)" xfId="1373"/>
    <cellStyle name="_Book2_So lieu quoc te(GDP)_07 NGTT CN 2012" xfId="1374"/>
    <cellStyle name="_Book2_So lieu quoc te(GDP)_08 Thuong mai Tong muc - Diep" xfId="1375"/>
    <cellStyle name="_Book2_So lieu quoc te(GDP)_08 Thuong mai va Du lich (Ok)" xfId="1376"/>
    <cellStyle name="_Book2_So lieu quoc te(GDP)_09 Chi so gia 2011- VuTKG-1 (Ok)" xfId="1377"/>
    <cellStyle name="_Book2_So lieu quoc te(GDP)_09 Du lich" xfId="1378"/>
    <cellStyle name="_Book2_So lieu quoc te(GDP)_10 Van tai va BCVT (da sua ok)" xfId="1379"/>
    <cellStyle name="_Book2_So lieu quoc te(GDP)_11 (3)" xfId="1380"/>
    <cellStyle name="_Book2_So lieu quoc te(GDP)_11 (3)_04 Doanh nghiep va CSKDCT 2012" xfId="1381"/>
    <cellStyle name="_Book2_So lieu quoc te(GDP)_11 (3)_Xl0000167" xfId="1382"/>
    <cellStyle name="_Book2_So lieu quoc te(GDP)_12 (2)" xfId="1383"/>
    <cellStyle name="_Book2_So lieu quoc te(GDP)_12 (2)_04 Doanh nghiep va CSKDCT 2012" xfId="1384"/>
    <cellStyle name="_Book2_So lieu quoc te(GDP)_12 (2)_Xl0000167" xfId="1385"/>
    <cellStyle name="_Book2_So lieu quoc te(GDP)_12 Giao duc, Y Te va Muc songnam2011" xfId="1386"/>
    <cellStyle name="_Book2_So lieu quoc te(GDP)_12 So lieu quoc te (Ok)" xfId="1387"/>
    <cellStyle name="_Book2_So lieu quoc te(GDP)_13 Van tai 2012" xfId="1388"/>
    <cellStyle name="_Book2_So lieu quoc te(GDP)_Giaoduc2013(ok)" xfId="1389"/>
    <cellStyle name="_Book2_So lieu quoc te(GDP)_Maket NGTT2012 LN,TS (7-1-2013)" xfId="1390"/>
    <cellStyle name="_Book2_So lieu quoc te(GDP)_Maket NGTT2012 LN,TS (7-1-2013)_Nongnghiep" xfId="1391"/>
    <cellStyle name="_Book2_So lieu quoc te(GDP)_Ngiam_lamnghiep_2011_v2(1)(1)" xfId="1392"/>
    <cellStyle name="_Book2_So lieu quoc te(GDP)_Ngiam_lamnghiep_2011_v2(1)(1)_Nongnghiep" xfId="1393"/>
    <cellStyle name="_Book2_So lieu quoc te(GDP)_NGTT LN,TS 2012 (Chuan)" xfId="1394"/>
    <cellStyle name="_Book2_So lieu quoc te(GDP)_Nien giam TT Vu Nong nghiep 2012(solieu)-gui Vu TH 29-3-2013" xfId="1395"/>
    <cellStyle name="_Book2_So lieu quoc te(GDP)_Nongnghiep" xfId="1396"/>
    <cellStyle name="_Book2_So lieu quoc te(GDP)_Nongnghiep NGDD 2012_cap nhat den 24-5-2013(1)" xfId="1397"/>
    <cellStyle name="_Book2_So lieu quoc te(GDP)_Nongnghiep_Nongnghiep NGDD 2012_cap nhat den 24-5-2013(1)" xfId="1398"/>
    <cellStyle name="_Book2_So lieu quoc te(GDP)_Xl0000147" xfId="1399"/>
    <cellStyle name="_Book2_So lieu quoc te(GDP)_Xl0000167" xfId="1400"/>
    <cellStyle name="_Book2_So lieu quoc te(GDP)_XNK" xfId="1401"/>
    <cellStyle name="_Book2_Tong hop NGTT" xfId="1402"/>
    <cellStyle name="_Book2_Xl0000147" xfId="1403"/>
    <cellStyle name="_Book2_Xl0000167" xfId="1404"/>
    <cellStyle name="_Book2_XNK" xfId="1405"/>
    <cellStyle name="_Book2_XNK_08 Thuong mai Tong muc - Diep" xfId="1406"/>
    <cellStyle name="_Book2_XNK_Bo sung 04 bieu Cong nghiep" xfId="1407"/>
    <cellStyle name="_Book2_XNK-2012" xfId="1408"/>
    <cellStyle name="_Book2_XNK-Market" xfId="1409"/>
    <cellStyle name="_Book4" xfId="1410"/>
    <cellStyle name="_Buuchinh - Market" xfId="1411"/>
    <cellStyle name="_Buuchinh - Market_02  Dan so lao dong(OK)" xfId="1412"/>
    <cellStyle name="_Buuchinh - Market_03 TKQG va Thu chi NSNN 2012" xfId="1413"/>
    <cellStyle name="_Buuchinh - Market_04 Doanh nghiep va CSKDCT 2012" xfId="1414"/>
    <cellStyle name="_Buuchinh - Market_05 Doanh nghiep va Ca the_2011 (Ok)" xfId="1415"/>
    <cellStyle name="_Buuchinh - Market_07 NGTT CN 2012" xfId="1416"/>
    <cellStyle name="_Buuchinh - Market_08 Thuong mai Tong muc - Diep" xfId="1417"/>
    <cellStyle name="_Buuchinh - Market_08 Thuong mai va Du lich (Ok)" xfId="1418"/>
    <cellStyle name="_Buuchinh - Market_09 Chi so gia 2011- VuTKG-1 (Ok)" xfId="1419"/>
    <cellStyle name="_Buuchinh - Market_09 Du lich" xfId="1420"/>
    <cellStyle name="_Buuchinh - Market_10 Van tai va BCVT (da sua ok)" xfId="1421"/>
    <cellStyle name="_Buuchinh - Market_11 (3)" xfId="1422"/>
    <cellStyle name="_Buuchinh - Market_11 (3)_04 Doanh nghiep va CSKDCT 2012" xfId="1423"/>
    <cellStyle name="_Buuchinh - Market_11 (3)_Xl0000167" xfId="1424"/>
    <cellStyle name="_Buuchinh - Market_12 (2)" xfId="1425"/>
    <cellStyle name="_Buuchinh - Market_12 (2)_04 Doanh nghiep va CSKDCT 2012" xfId="1426"/>
    <cellStyle name="_Buuchinh - Market_12 (2)_Xl0000167" xfId="1427"/>
    <cellStyle name="_Buuchinh - Market_12 Giao duc, Y Te va Muc songnam2011" xfId="1428"/>
    <cellStyle name="_Buuchinh - Market_13 Van tai 2012" xfId="1429"/>
    <cellStyle name="_Buuchinh - Market_Giaoduc2013(ok)" xfId="1430"/>
    <cellStyle name="_Buuchinh - Market_Maket NGTT2012 LN,TS (7-1-2013)" xfId="1431"/>
    <cellStyle name="_Buuchinh - Market_Maket NGTT2012 LN,TS (7-1-2013)_Nongnghiep" xfId="1432"/>
    <cellStyle name="_Buuchinh - Market_Ngiam_lamnghiep_2011_v2(1)(1)" xfId="1433"/>
    <cellStyle name="_Buuchinh - Market_Ngiam_lamnghiep_2011_v2(1)(1)_Nongnghiep" xfId="1434"/>
    <cellStyle name="_Buuchinh - Market_NGTT LN,TS 2012 (Chuan)" xfId="1435"/>
    <cellStyle name="_Buuchinh - Market_Nien giam TT Vu Nong nghiep 2012(solieu)-gui Vu TH 29-3-2013" xfId="1436"/>
    <cellStyle name="_Buuchinh - Market_Nongnghiep" xfId="1437"/>
    <cellStyle name="_Buuchinh - Market_Nongnghiep NGDD 2012_cap nhat den 24-5-2013(1)" xfId="1438"/>
    <cellStyle name="_Buuchinh - Market_Nongnghiep_Nongnghiep NGDD 2012_cap nhat den 24-5-2013(1)" xfId="1439"/>
    <cellStyle name="_Buuchinh - Market_Xl0000147" xfId="1440"/>
    <cellStyle name="_Buuchinh - Market_Xl0000167" xfId="1441"/>
    <cellStyle name="_Buuchinh - Market_XNK" xfId="1442"/>
    <cellStyle name="_csGDPngVN" xfId="1443"/>
    <cellStyle name="_CSKDCT 2010" xfId="1444"/>
    <cellStyle name="_CSKDCT 2010_Bo sung 04 bieu Cong nghiep" xfId="1445"/>
    <cellStyle name="_da sua bo nam 2000 VT- 2011 - NGTT diep" xfId="1446"/>
    <cellStyle name="_da sua bo nam 2000 VT- 2011 - NGTT diep_02  Dan so lao dong(OK)" xfId="1447"/>
    <cellStyle name="_da sua bo nam 2000 VT- 2011 - NGTT diep_03 TKQG va Thu chi NSNN 2012" xfId="1448"/>
    <cellStyle name="_da sua bo nam 2000 VT- 2011 - NGTT diep_04 Doanh nghiep va CSKDCT 2012" xfId="1449"/>
    <cellStyle name="_da sua bo nam 2000 VT- 2011 - NGTT diep_05 Doanh nghiep va Ca the_2011 (Ok)" xfId="1450"/>
    <cellStyle name="_da sua bo nam 2000 VT- 2011 - NGTT diep_07 NGTT CN 2012" xfId="1451"/>
    <cellStyle name="_da sua bo nam 2000 VT- 2011 - NGTT diep_08 Thuong mai Tong muc - Diep" xfId="1452"/>
    <cellStyle name="_da sua bo nam 2000 VT- 2011 - NGTT diep_08 Thuong mai va Du lich (Ok)" xfId="1453"/>
    <cellStyle name="_da sua bo nam 2000 VT- 2011 - NGTT diep_09 Chi so gia 2011- VuTKG-1 (Ok)" xfId="1454"/>
    <cellStyle name="_da sua bo nam 2000 VT- 2011 - NGTT diep_09 Du lich" xfId="1455"/>
    <cellStyle name="_da sua bo nam 2000 VT- 2011 - NGTT diep_10 Van tai va BCVT (da sua ok)" xfId="1456"/>
    <cellStyle name="_da sua bo nam 2000 VT- 2011 - NGTT diep_11 (3)" xfId="1457"/>
    <cellStyle name="_da sua bo nam 2000 VT- 2011 - NGTT diep_11 (3)_04 Doanh nghiep va CSKDCT 2012" xfId="1458"/>
    <cellStyle name="_da sua bo nam 2000 VT- 2011 - NGTT diep_11 (3)_Xl0000167" xfId="1459"/>
    <cellStyle name="_da sua bo nam 2000 VT- 2011 - NGTT diep_12 (2)" xfId="1460"/>
    <cellStyle name="_da sua bo nam 2000 VT- 2011 - NGTT diep_12 (2)_04 Doanh nghiep va CSKDCT 2012" xfId="1461"/>
    <cellStyle name="_da sua bo nam 2000 VT- 2011 - NGTT diep_12 (2)_Xl0000167" xfId="1462"/>
    <cellStyle name="_da sua bo nam 2000 VT- 2011 - NGTT diep_12 Giao duc, Y Te va Muc songnam2011" xfId="1463"/>
    <cellStyle name="_da sua bo nam 2000 VT- 2011 - NGTT diep_13 Van tai 2012" xfId="1464"/>
    <cellStyle name="_da sua bo nam 2000 VT- 2011 - NGTT diep_Giaoduc2013(ok)" xfId="1465"/>
    <cellStyle name="_da sua bo nam 2000 VT- 2011 - NGTT diep_Maket NGTT2012 LN,TS (7-1-2013)" xfId="1466"/>
    <cellStyle name="_da sua bo nam 2000 VT- 2011 - NGTT diep_Maket NGTT2012 LN,TS (7-1-2013)_Nongnghiep" xfId="1467"/>
    <cellStyle name="_da sua bo nam 2000 VT- 2011 - NGTT diep_Ngiam_lamnghiep_2011_v2(1)(1)" xfId="1468"/>
    <cellStyle name="_da sua bo nam 2000 VT- 2011 - NGTT diep_Ngiam_lamnghiep_2011_v2(1)(1)_Nongnghiep" xfId="1469"/>
    <cellStyle name="_da sua bo nam 2000 VT- 2011 - NGTT diep_NGTT LN,TS 2012 (Chuan)" xfId="1470"/>
    <cellStyle name="_da sua bo nam 2000 VT- 2011 - NGTT diep_Nien giam TT Vu Nong nghiep 2012(solieu)-gui Vu TH 29-3-2013" xfId="1471"/>
    <cellStyle name="_da sua bo nam 2000 VT- 2011 - NGTT diep_Nongnghiep" xfId="1472"/>
    <cellStyle name="_da sua bo nam 2000 VT- 2011 - NGTT diep_Nongnghiep NGDD 2012_cap nhat den 24-5-2013(1)" xfId="1473"/>
    <cellStyle name="_da sua bo nam 2000 VT- 2011 - NGTT diep_Nongnghiep_Nongnghiep NGDD 2012_cap nhat den 24-5-2013(1)" xfId="1474"/>
    <cellStyle name="_da sua bo nam 2000 VT- 2011 - NGTT diep_Xl0000147" xfId="1475"/>
    <cellStyle name="_da sua bo nam 2000 VT- 2011 - NGTT diep_Xl0000167" xfId="1476"/>
    <cellStyle name="_da sua bo nam 2000 VT- 2011 - NGTT diep_XNK" xfId="1477"/>
    <cellStyle name="_Doi Ngheo(TV)" xfId="1478"/>
    <cellStyle name="_Du lich" xfId="1479"/>
    <cellStyle name="_Du lich_02  Dan so lao dong(OK)" xfId="1480"/>
    <cellStyle name="_Du lich_03 TKQG va Thu chi NSNN 2012" xfId="1481"/>
    <cellStyle name="_Du lich_04 Doanh nghiep va CSKDCT 2012" xfId="1482"/>
    <cellStyle name="_Du lich_05 Doanh nghiep va Ca the_2011 (Ok)" xfId="1483"/>
    <cellStyle name="_Du lich_07 NGTT CN 2012" xfId="1484"/>
    <cellStyle name="_Du lich_08 Thuong mai Tong muc - Diep" xfId="1485"/>
    <cellStyle name="_Du lich_08 Thuong mai va Du lich (Ok)" xfId="1486"/>
    <cellStyle name="_Du lich_09 Chi so gia 2011- VuTKG-1 (Ok)" xfId="1487"/>
    <cellStyle name="_Du lich_09 Du lich" xfId="1488"/>
    <cellStyle name="_Du lich_10 Van tai va BCVT (da sua ok)" xfId="1489"/>
    <cellStyle name="_Du lich_11 (3)" xfId="1490"/>
    <cellStyle name="_Du lich_11 (3)_04 Doanh nghiep va CSKDCT 2012" xfId="1491"/>
    <cellStyle name="_Du lich_11 (3)_Xl0000167" xfId="1492"/>
    <cellStyle name="_Du lich_12 (2)" xfId="1493"/>
    <cellStyle name="_Du lich_12 (2)_04 Doanh nghiep va CSKDCT 2012" xfId="1494"/>
    <cellStyle name="_Du lich_12 (2)_Xl0000167" xfId="1495"/>
    <cellStyle name="_Du lich_12 Giao duc, Y Te va Muc songnam2011" xfId="1496"/>
    <cellStyle name="_Du lich_13 Van tai 2012" xfId="1497"/>
    <cellStyle name="_Du lich_Giaoduc2013(ok)" xfId="1498"/>
    <cellStyle name="_Du lich_Maket NGTT2012 LN,TS (7-1-2013)" xfId="1499"/>
    <cellStyle name="_Du lich_Maket NGTT2012 LN,TS (7-1-2013)_Nongnghiep" xfId="1500"/>
    <cellStyle name="_Du lich_Ngiam_lamnghiep_2011_v2(1)(1)" xfId="1501"/>
    <cellStyle name="_Du lich_Ngiam_lamnghiep_2011_v2(1)(1)_Nongnghiep" xfId="1502"/>
    <cellStyle name="_Du lich_NGTT LN,TS 2012 (Chuan)" xfId="1503"/>
    <cellStyle name="_Du lich_Nien giam TT Vu Nong nghiep 2012(solieu)-gui Vu TH 29-3-2013" xfId="1504"/>
    <cellStyle name="_Du lich_Nongnghiep" xfId="1505"/>
    <cellStyle name="_Du lich_Nongnghiep NGDD 2012_cap nhat den 24-5-2013(1)" xfId="1506"/>
    <cellStyle name="_Du lich_Nongnghiep_Nongnghiep NGDD 2012_cap nhat den 24-5-2013(1)" xfId="1507"/>
    <cellStyle name="_Du lich_Xl0000147" xfId="1508"/>
    <cellStyle name="_Du lich_Xl0000167" xfId="1509"/>
    <cellStyle name="_Du lich_XNK" xfId="1510"/>
    <cellStyle name="_KT (2)" xfId="1511"/>
    <cellStyle name="_KT (2)_1" xfId="1512"/>
    <cellStyle name="_KT (2)_2" xfId="1513"/>
    <cellStyle name="_KT (2)_2_TG-TH" xfId="1514"/>
    <cellStyle name="_KT (2)_3" xfId="1515"/>
    <cellStyle name="_KT (2)_3_TG-TH" xfId="1516"/>
    <cellStyle name="_KT (2)_4" xfId="1517"/>
    <cellStyle name="_KT (2)_4_TG-TH" xfId="1518"/>
    <cellStyle name="_KT (2)_5" xfId="1519"/>
    <cellStyle name="_KT (2)_TG-TH" xfId="1520"/>
    <cellStyle name="_KT_TG" xfId="1521"/>
    <cellStyle name="_KT_TG_1" xfId="1522"/>
    <cellStyle name="_KT_TG_2" xfId="1523"/>
    <cellStyle name="_KT_TG_3" xfId="1524"/>
    <cellStyle name="_KT_TG_4" xfId="1525"/>
    <cellStyle name="_NGTK-tomtat-2010-DSLD-10-3-2011_final_4" xfId="1526"/>
    <cellStyle name="_NGTK-tomtat-2010-DSLD-10-3-2011_final_4_01 Don vi HC" xfId="1527"/>
    <cellStyle name="_NGTK-tomtat-2010-DSLD-10-3-2011_final_4_02 Danso_Laodong 2012(chuan) CO SO" xfId="1528"/>
    <cellStyle name="_NGTK-tomtat-2010-DSLD-10-3-2011_final_4_04 Doanh nghiep va CSKDCT 2012" xfId="1529"/>
    <cellStyle name="_NGTK-tomtat-2010-DSLD-10-3-2011_final_4_NGDD 2013 Thu chi NSNN " xfId="1530"/>
    <cellStyle name="_NGTK-tomtat-2010-DSLD-10-3-2011_final_4_Nien giam KT_TV 2010" xfId="1531"/>
    <cellStyle name="_NGTK-tomtat-2010-DSLD-10-3-2011_final_4_Xl0000167" xfId="1532"/>
    <cellStyle name="_NGTT 2011 - XNK" xfId="1533"/>
    <cellStyle name="_NGTT 2011 - XNK - Market dasua" xfId="1534"/>
    <cellStyle name="_NGTT 2011 - XNK - Market dasua_02  Dan so lao dong(OK)" xfId="1535"/>
    <cellStyle name="_NGTT 2011 - XNK - Market dasua_03 TKQG va Thu chi NSNN 2012" xfId="1536"/>
    <cellStyle name="_NGTT 2011 - XNK - Market dasua_04 Doanh nghiep va CSKDCT 2012" xfId="1537"/>
    <cellStyle name="_NGTT 2011 - XNK - Market dasua_05 Doanh nghiep va Ca the_2011 (Ok)" xfId="1538"/>
    <cellStyle name="_NGTT 2011 - XNK - Market dasua_07 NGTT CN 2012" xfId="1539"/>
    <cellStyle name="_NGTT 2011 - XNK - Market dasua_08 Thuong mai Tong muc - Diep" xfId="1540"/>
    <cellStyle name="_NGTT 2011 - XNK - Market dasua_08 Thuong mai va Du lich (Ok)" xfId="1541"/>
    <cellStyle name="_NGTT 2011 - XNK - Market dasua_09 Chi so gia 2011- VuTKG-1 (Ok)" xfId="1542"/>
    <cellStyle name="_NGTT 2011 - XNK - Market dasua_09 Du lich" xfId="1543"/>
    <cellStyle name="_NGTT 2011 - XNK - Market dasua_10 Van tai va BCVT (da sua ok)" xfId="1544"/>
    <cellStyle name="_NGTT 2011 - XNK - Market dasua_11 (3)" xfId="1545"/>
    <cellStyle name="_NGTT 2011 - XNK - Market dasua_11 (3)_04 Doanh nghiep va CSKDCT 2012" xfId="1546"/>
    <cellStyle name="_NGTT 2011 - XNK - Market dasua_11 (3)_Xl0000167" xfId="1547"/>
    <cellStyle name="_NGTT 2011 - XNK - Market dasua_12 (2)" xfId="1548"/>
    <cellStyle name="_NGTT 2011 - XNK - Market dasua_12 (2)_04 Doanh nghiep va CSKDCT 2012" xfId="1549"/>
    <cellStyle name="_NGTT 2011 - XNK - Market dasua_12 (2)_Xl0000167" xfId="1550"/>
    <cellStyle name="_NGTT 2011 - XNK - Market dasua_12 Giao duc, Y Te va Muc songnam2011" xfId="1551"/>
    <cellStyle name="_NGTT 2011 - XNK - Market dasua_13 Van tai 2012" xfId="1552"/>
    <cellStyle name="_NGTT 2011 - XNK - Market dasua_Giaoduc2013(ok)" xfId="1553"/>
    <cellStyle name="_NGTT 2011 - XNK - Market dasua_Maket NGTT2012 LN,TS (7-1-2013)" xfId="1554"/>
    <cellStyle name="_NGTT 2011 - XNK - Market dasua_Maket NGTT2012 LN,TS (7-1-2013)_Nongnghiep" xfId="1555"/>
    <cellStyle name="_NGTT 2011 - XNK - Market dasua_Ngiam_lamnghiep_2011_v2(1)(1)" xfId="1556"/>
    <cellStyle name="_NGTT 2011 - XNK - Market dasua_Ngiam_lamnghiep_2011_v2(1)(1)_Nongnghiep" xfId="1557"/>
    <cellStyle name="_NGTT 2011 - XNK - Market dasua_NGTT LN,TS 2012 (Chuan)" xfId="1558"/>
    <cellStyle name="_NGTT 2011 - XNK - Market dasua_Nien giam TT Vu Nong nghiep 2012(solieu)-gui Vu TH 29-3-2013" xfId="1559"/>
    <cellStyle name="_NGTT 2011 - XNK - Market dasua_Nongnghiep" xfId="1560"/>
    <cellStyle name="_NGTT 2011 - XNK - Market dasua_Nongnghiep NGDD 2012_cap nhat den 24-5-2013(1)" xfId="1561"/>
    <cellStyle name="_NGTT 2011 - XNK - Market dasua_Nongnghiep_Nongnghiep NGDD 2012_cap nhat den 24-5-2013(1)" xfId="1562"/>
    <cellStyle name="_NGTT 2011 - XNK - Market dasua_Xl0000147" xfId="1563"/>
    <cellStyle name="_NGTT 2011 - XNK - Market dasua_Xl0000167" xfId="1564"/>
    <cellStyle name="_NGTT 2011 - XNK - Market dasua_XNK" xfId="1565"/>
    <cellStyle name="_Nonglamthuysan" xfId="1566"/>
    <cellStyle name="_Nonglamthuysan_02  Dan so lao dong(OK)" xfId="1567"/>
    <cellStyle name="_Nonglamthuysan_03 TKQG va Thu chi NSNN 2012" xfId="1568"/>
    <cellStyle name="_Nonglamthuysan_04 Doanh nghiep va CSKDCT 2012" xfId="1569"/>
    <cellStyle name="_Nonglamthuysan_05 Doanh nghiep va Ca the_2011 (Ok)" xfId="1570"/>
    <cellStyle name="_Nonglamthuysan_07 NGTT CN 2012" xfId="1571"/>
    <cellStyle name="_Nonglamthuysan_08 Thuong mai Tong muc - Diep" xfId="1572"/>
    <cellStyle name="_Nonglamthuysan_08 Thuong mai va Du lich (Ok)" xfId="1573"/>
    <cellStyle name="_Nonglamthuysan_09 Chi so gia 2011- VuTKG-1 (Ok)" xfId="1574"/>
    <cellStyle name="_Nonglamthuysan_09 Du lich" xfId="1575"/>
    <cellStyle name="_Nonglamthuysan_10 Van tai va BCVT (da sua ok)" xfId="1576"/>
    <cellStyle name="_Nonglamthuysan_11 (3)" xfId="1577"/>
    <cellStyle name="_Nonglamthuysan_11 (3)_04 Doanh nghiep va CSKDCT 2012" xfId="1578"/>
    <cellStyle name="_Nonglamthuysan_11 (3)_Xl0000167" xfId="1579"/>
    <cellStyle name="_Nonglamthuysan_12 (2)" xfId="1580"/>
    <cellStyle name="_Nonglamthuysan_12 (2)_04 Doanh nghiep va CSKDCT 2012" xfId="1581"/>
    <cellStyle name="_Nonglamthuysan_12 (2)_Xl0000167" xfId="1582"/>
    <cellStyle name="_Nonglamthuysan_12 Giao duc, Y Te va Muc songnam2011" xfId="1583"/>
    <cellStyle name="_Nonglamthuysan_13 Van tai 2012" xfId="1584"/>
    <cellStyle name="_Nonglamthuysan_Giaoduc2013(ok)" xfId="1585"/>
    <cellStyle name="_Nonglamthuysan_Maket NGTT2012 LN,TS (7-1-2013)" xfId="1586"/>
    <cellStyle name="_Nonglamthuysan_Maket NGTT2012 LN,TS (7-1-2013)_Nongnghiep" xfId="1587"/>
    <cellStyle name="_Nonglamthuysan_Ngiam_lamnghiep_2011_v2(1)(1)" xfId="1588"/>
    <cellStyle name="_Nonglamthuysan_Ngiam_lamnghiep_2011_v2(1)(1)_Nongnghiep" xfId="1589"/>
    <cellStyle name="_Nonglamthuysan_NGTT LN,TS 2012 (Chuan)" xfId="1590"/>
    <cellStyle name="_Nonglamthuysan_Nien giam TT Vu Nong nghiep 2012(solieu)-gui Vu TH 29-3-2013" xfId="1591"/>
    <cellStyle name="_Nonglamthuysan_Nongnghiep" xfId="1592"/>
    <cellStyle name="_Nonglamthuysan_Nongnghiep NGDD 2012_cap nhat den 24-5-2013(1)" xfId="1593"/>
    <cellStyle name="_Nonglamthuysan_Nongnghiep_Nongnghiep NGDD 2012_cap nhat den 24-5-2013(1)" xfId="1594"/>
    <cellStyle name="_Nonglamthuysan_Xl0000147" xfId="1595"/>
    <cellStyle name="_Nonglamthuysan_Xl0000167" xfId="1596"/>
    <cellStyle name="_Nonglamthuysan_XNK" xfId="1597"/>
    <cellStyle name="_NSNN" xfId="1598"/>
    <cellStyle name="_So lieu quoc te TH" xfId="1599"/>
    <cellStyle name="_So lieu quoc te TH_02  Dan so lao dong(OK)" xfId="1600"/>
    <cellStyle name="_So lieu quoc te TH_03 TKQG va Thu chi NSNN 2012" xfId="1601"/>
    <cellStyle name="_So lieu quoc te TH_04 Doanh nghiep va CSKDCT 2012" xfId="1602"/>
    <cellStyle name="_So lieu quoc te TH_05 Doanh nghiep va Ca the_2011 (Ok)" xfId="1603"/>
    <cellStyle name="_So lieu quoc te TH_07 NGTT CN 2012" xfId="1604"/>
    <cellStyle name="_So lieu quoc te TH_08 Thuong mai Tong muc - Diep" xfId="1605"/>
    <cellStyle name="_So lieu quoc te TH_08 Thuong mai va Du lich (Ok)" xfId="1606"/>
    <cellStyle name="_So lieu quoc te TH_09 Chi so gia 2011- VuTKG-1 (Ok)" xfId="1607"/>
    <cellStyle name="_So lieu quoc te TH_09 Du lich" xfId="1608"/>
    <cellStyle name="_So lieu quoc te TH_10 Van tai va BCVT (da sua ok)" xfId="1609"/>
    <cellStyle name="_So lieu quoc te TH_11 (3)" xfId="1610"/>
    <cellStyle name="_So lieu quoc te TH_11 (3)_04 Doanh nghiep va CSKDCT 2012" xfId="1611"/>
    <cellStyle name="_So lieu quoc te TH_11 (3)_Xl0000167" xfId="1612"/>
    <cellStyle name="_So lieu quoc te TH_12 (2)" xfId="1613"/>
    <cellStyle name="_So lieu quoc te TH_12 (2)_04 Doanh nghiep va CSKDCT 2012" xfId="1614"/>
    <cellStyle name="_So lieu quoc te TH_12 (2)_Xl0000167" xfId="1615"/>
    <cellStyle name="_So lieu quoc te TH_12 Giao duc, Y Te va Muc songnam2011" xfId="1616"/>
    <cellStyle name="_So lieu quoc te TH_13 Van tai 2012" xfId="1617"/>
    <cellStyle name="_So lieu quoc te TH_Giaoduc2013(ok)" xfId="1618"/>
    <cellStyle name="_So lieu quoc te TH_Maket NGTT2012 LN,TS (7-1-2013)" xfId="1619"/>
    <cellStyle name="_So lieu quoc te TH_Maket NGTT2012 LN,TS (7-1-2013)_Nongnghiep" xfId="1620"/>
    <cellStyle name="_So lieu quoc te TH_Ngiam_lamnghiep_2011_v2(1)(1)" xfId="1621"/>
    <cellStyle name="_So lieu quoc te TH_Ngiam_lamnghiep_2011_v2(1)(1)_Nongnghiep" xfId="1622"/>
    <cellStyle name="_So lieu quoc te TH_NGTT LN,TS 2012 (Chuan)" xfId="1623"/>
    <cellStyle name="_So lieu quoc te TH_Nien giam TT Vu Nong nghiep 2012(solieu)-gui Vu TH 29-3-2013" xfId="1624"/>
    <cellStyle name="_So lieu quoc te TH_Nongnghiep" xfId="1625"/>
    <cellStyle name="_So lieu quoc te TH_Nongnghiep NGDD 2012_cap nhat den 24-5-2013(1)" xfId="1626"/>
    <cellStyle name="_So lieu quoc te TH_Nongnghiep_Nongnghiep NGDD 2012_cap nhat den 24-5-2013(1)" xfId="1627"/>
    <cellStyle name="_So lieu quoc te TH_Xl0000147" xfId="1628"/>
    <cellStyle name="_So lieu quoc te TH_Xl0000167" xfId="1629"/>
    <cellStyle name="_So lieu quoc te TH_XNK" xfId="1630"/>
    <cellStyle name="_TangGDP" xfId="1631"/>
    <cellStyle name="_TG-TH" xfId="1632"/>
    <cellStyle name="_TG-TH_1" xfId="1633"/>
    <cellStyle name="_TG-TH_2" xfId="1634"/>
    <cellStyle name="_TG-TH_3" xfId="1635"/>
    <cellStyle name="_TG-TH_4" xfId="1636"/>
    <cellStyle name="_Tich luy" xfId="1637"/>
    <cellStyle name="_Tieudung" xfId="1638"/>
    <cellStyle name="_Tong hop NGTT" xfId="1639"/>
    <cellStyle name="_Tong hop NGTT_01 Don vi HC" xfId="1640"/>
    <cellStyle name="_Tong hop NGTT_02 Danso_Laodong 2012(chuan) CO SO" xfId="1641"/>
    <cellStyle name="_Tong hop NGTT_04 Doanh nghiep va CSKDCT 2012" xfId="1642"/>
    <cellStyle name="_Tong hop NGTT_NGDD 2013 Thu chi NSNN " xfId="1643"/>
    <cellStyle name="_Tong hop NGTT_Nien giam KT_TV 2010" xfId="1644"/>
    <cellStyle name="_Tong hop NGTT_Xl0000167" xfId="1645"/>
    <cellStyle name="1" xfId="1646"/>
    <cellStyle name="1 10" xfId="1647"/>
    <cellStyle name="1 11" xfId="1648"/>
    <cellStyle name="1 12" xfId="1649"/>
    <cellStyle name="1 13" xfId="1650"/>
    <cellStyle name="1 14" xfId="1651"/>
    <cellStyle name="1 15" xfId="1652"/>
    <cellStyle name="1 16" xfId="1653"/>
    <cellStyle name="1 17" xfId="1654"/>
    <cellStyle name="1 18" xfId="1655"/>
    <cellStyle name="1 19" xfId="1656"/>
    <cellStyle name="1 2" xfId="1657"/>
    <cellStyle name="1 3" xfId="1658"/>
    <cellStyle name="1 4" xfId="1659"/>
    <cellStyle name="1 5" xfId="1660"/>
    <cellStyle name="1 6" xfId="1661"/>
    <cellStyle name="1 7" xfId="1662"/>
    <cellStyle name="1 8" xfId="1663"/>
    <cellStyle name="1 9" xfId="1664"/>
    <cellStyle name="1_01 Don vi HC" xfId="1665"/>
    <cellStyle name="1_01 DVHC-DSLD 2010" xfId="1666"/>
    <cellStyle name="1_01 DVHC-DSLD 2010_01 Don vi HC" xfId="1667"/>
    <cellStyle name="1_01 DVHC-DSLD 2010_02 Danso_Laodong 2012(chuan) CO SO" xfId="1668"/>
    <cellStyle name="1_01 DVHC-DSLD 2010_04 Doanh nghiep va CSKDCT 2012" xfId="1669"/>
    <cellStyle name="1_01 DVHC-DSLD 2010_08 Thuong mai Tong muc - Diep" xfId="1670"/>
    <cellStyle name="1_01 DVHC-DSLD 2010_Bo sung 04 bieu Cong nghiep" xfId="1671"/>
    <cellStyle name="1_01 DVHC-DSLD 2010_Mau" xfId="1672"/>
    <cellStyle name="1_01 DVHC-DSLD 2010_NGDD 2013 Thu chi NSNN " xfId="1673"/>
    <cellStyle name="1_01 DVHC-DSLD 2010_Nien giam KT_TV 2010" xfId="1674"/>
    <cellStyle name="1_01 DVHC-DSLD 2010_nien giam tom tat 2010 (thuy)" xfId="1675"/>
    <cellStyle name="1_01 DVHC-DSLD 2010_nien giam tom tat 2010 (thuy)_01 Don vi HC" xfId="1676"/>
    <cellStyle name="1_01 DVHC-DSLD 2010_nien giam tom tat 2010 (thuy)_02 Danso_Laodong 2012(chuan) CO SO" xfId="1677"/>
    <cellStyle name="1_01 DVHC-DSLD 2010_nien giam tom tat 2010 (thuy)_04 Doanh nghiep va CSKDCT 2012" xfId="1678"/>
    <cellStyle name="1_01 DVHC-DSLD 2010_nien giam tom tat 2010 (thuy)_08 Thuong mai Tong muc - Diep" xfId="1679"/>
    <cellStyle name="1_01 DVHC-DSLD 2010_nien giam tom tat 2010 (thuy)_09 Thuong mai va Du lich" xfId="1680"/>
    <cellStyle name="1_01 DVHC-DSLD 2010_nien giam tom tat 2010 (thuy)_09 Thuong mai va Du lich_01 Don vi HC" xfId="1681"/>
    <cellStyle name="1_01 DVHC-DSLD 2010_nien giam tom tat 2010 (thuy)_09 Thuong mai va Du lich_NGDD 2013 Thu chi NSNN " xfId="1682"/>
    <cellStyle name="1_01 DVHC-DSLD 2010_nien giam tom tat 2010 (thuy)_Xl0000167" xfId="1683"/>
    <cellStyle name="1_01 DVHC-DSLD 2010_Tong hop NGTT" xfId="1684"/>
    <cellStyle name="1_01 DVHC-DSLD 2010_Tong hop NGTT_09 Thuong mai va Du lich" xfId="1685"/>
    <cellStyle name="1_01 DVHC-DSLD 2010_Tong hop NGTT_09 Thuong mai va Du lich_01 Don vi HC" xfId="1686"/>
    <cellStyle name="1_01 DVHC-DSLD 2010_Tong hop NGTT_09 Thuong mai va Du lich_NGDD 2013 Thu chi NSNN " xfId="1687"/>
    <cellStyle name="1_01 DVHC-DSLD 2010_Xl0000167" xfId="1688"/>
    <cellStyle name="1_02  Dan so lao dong(OK)" xfId="1689"/>
    <cellStyle name="1_02 Danso_Laodong 2012(chuan) CO SO" xfId="1690"/>
    <cellStyle name="1_03 Dautu 2010" xfId="1691"/>
    <cellStyle name="1_03 Dautu 2010_01 Don vi HC" xfId="1692"/>
    <cellStyle name="1_03 Dautu 2010_02 Danso_Laodong 2012(chuan) CO SO" xfId="1693"/>
    <cellStyle name="1_03 Dautu 2010_04 Doanh nghiep va CSKDCT 2012" xfId="1694"/>
    <cellStyle name="1_03 Dautu 2010_08 Thuong mai Tong muc - Diep" xfId="1695"/>
    <cellStyle name="1_03 Dautu 2010_09 Thuong mai va Du lich" xfId="1696"/>
    <cellStyle name="1_03 Dautu 2010_09 Thuong mai va Du lich_01 Don vi HC" xfId="1697"/>
    <cellStyle name="1_03 Dautu 2010_09 Thuong mai va Du lich_NGDD 2013 Thu chi NSNN " xfId="1698"/>
    <cellStyle name="1_03 Dautu 2010_Xl0000167" xfId="1699"/>
    <cellStyle name="1_03 TKQG" xfId="1700"/>
    <cellStyle name="1_03 TKQG_02  Dan so lao dong(OK)" xfId="1701"/>
    <cellStyle name="1_03 TKQG_Xl0000167" xfId="1702"/>
    <cellStyle name="1_04 Doanh nghiep va CSKDCT 2012" xfId="1703"/>
    <cellStyle name="1_05 Doanh nghiep va Ca the_2011 (Ok)" xfId="1704"/>
    <cellStyle name="1_05 Thu chi NSNN" xfId="1705"/>
    <cellStyle name="1_05 Thuong mai" xfId="1706"/>
    <cellStyle name="1_05 Thuong mai_01 Don vi HC" xfId="1707"/>
    <cellStyle name="1_05 Thuong mai_02 Danso_Laodong 2012(chuan) CO SO" xfId="1708"/>
    <cellStyle name="1_05 Thuong mai_04 Doanh nghiep va CSKDCT 2012" xfId="1709"/>
    <cellStyle name="1_05 Thuong mai_NGDD 2013 Thu chi NSNN " xfId="1710"/>
    <cellStyle name="1_05 Thuong mai_Nien giam KT_TV 2010" xfId="1711"/>
    <cellStyle name="1_05 Thuong mai_Xl0000167" xfId="1712"/>
    <cellStyle name="1_06 Nong, lam nghiep 2010  (ok)" xfId="1713"/>
    <cellStyle name="1_06 Van tai" xfId="1714"/>
    <cellStyle name="1_06 Van tai_01 Don vi HC" xfId="1715"/>
    <cellStyle name="1_06 Van tai_02 Danso_Laodong 2012(chuan) CO SO" xfId="1716"/>
    <cellStyle name="1_06 Van tai_04 Doanh nghiep va CSKDCT 2012" xfId="1717"/>
    <cellStyle name="1_06 Van tai_NGDD 2013 Thu chi NSNN " xfId="1718"/>
    <cellStyle name="1_06 Van tai_Nien giam KT_TV 2010" xfId="1719"/>
    <cellStyle name="1_06 Van tai_Xl0000167" xfId="1720"/>
    <cellStyle name="1_07 Buu dien" xfId="1721"/>
    <cellStyle name="1_07 Buu dien_01 Don vi HC" xfId="1722"/>
    <cellStyle name="1_07 Buu dien_02 Danso_Laodong 2012(chuan) CO SO" xfId="1723"/>
    <cellStyle name="1_07 Buu dien_04 Doanh nghiep va CSKDCT 2012" xfId="1724"/>
    <cellStyle name="1_07 Buu dien_NGDD 2013 Thu chi NSNN " xfId="1725"/>
    <cellStyle name="1_07 Buu dien_Nien giam KT_TV 2010" xfId="1726"/>
    <cellStyle name="1_07 Buu dien_Xl0000167" xfId="1727"/>
    <cellStyle name="1_07 NGTT CN 2012" xfId="1728"/>
    <cellStyle name="1_08 Thuong mai Tong muc - Diep" xfId="1729"/>
    <cellStyle name="1_08 Thuong mai va Du lich (Ok)" xfId="1730"/>
    <cellStyle name="1_08 Van tai" xfId="1731"/>
    <cellStyle name="1_08 Van tai_01 Don vi HC" xfId="1732"/>
    <cellStyle name="1_08 Van tai_02 Danso_Laodong 2012(chuan) CO SO" xfId="1733"/>
    <cellStyle name="1_08 Van tai_04 Doanh nghiep va CSKDCT 2012" xfId="1734"/>
    <cellStyle name="1_08 Van tai_NGDD 2013 Thu chi NSNN " xfId="1735"/>
    <cellStyle name="1_08 Van tai_Nien giam KT_TV 2010" xfId="1736"/>
    <cellStyle name="1_08 Van tai_Xl0000167" xfId="1737"/>
    <cellStyle name="1_08 Yte-van hoa" xfId="1738"/>
    <cellStyle name="1_08 Yte-van hoa_01 Don vi HC" xfId="1739"/>
    <cellStyle name="1_08 Yte-van hoa_02 Danso_Laodong 2012(chuan) CO SO" xfId="1740"/>
    <cellStyle name="1_08 Yte-van hoa_04 Doanh nghiep va CSKDCT 2012" xfId="1741"/>
    <cellStyle name="1_08 Yte-van hoa_NGDD 2013 Thu chi NSNN " xfId="1742"/>
    <cellStyle name="1_08 Yte-van hoa_Nien giam KT_TV 2010" xfId="1743"/>
    <cellStyle name="1_08 Yte-van hoa_Xl0000167" xfId="1744"/>
    <cellStyle name="1_09 Chi so gia 2011- VuTKG-1 (Ok)" xfId="1745"/>
    <cellStyle name="1_09 Du lich" xfId="1746"/>
    <cellStyle name="1_09 Thuong mai va Du lich" xfId="1747"/>
    <cellStyle name="1_09 Thuong mai va Du lich_01 Don vi HC" xfId="1748"/>
    <cellStyle name="1_09 Thuong mai va Du lich_NGDD 2013 Thu chi NSNN " xfId="1749"/>
    <cellStyle name="1_10 Market VH, YT, GD, NGTT 2011 " xfId="1750"/>
    <cellStyle name="1_10 Market VH, YT, GD, NGTT 2011 _02  Dan so lao dong(OK)" xfId="1751"/>
    <cellStyle name="1_10 Market VH, YT, GD, NGTT 2011 _03 TKQG va Thu chi NSNN 2012" xfId="1752"/>
    <cellStyle name="1_10 Market VH, YT, GD, NGTT 2011 _04 Doanh nghiep va CSKDCT 2012" xfId="1753"/>
    <cellStyle name="1_10 Market VH, YT, GD, NGTT 2011 _05 Doanh nghiep va Ca the_2011 (Ok)" xfId="1754"/>
    <cellStyle name="1_10 Market VH, YT, GD, NGTT 2011 _07 NGTT CN 2012" xfId="1755"/>
    <cellStyle name="1_10 Market VH, YT, GD, NGTT 2011 _08 Thuong mai Tong muc - Diep" xfId="1756"/>
    <cellStyle name="1_10 Market VH, YT, GD, NGTT 2011 _08 Thuong mai va Du lich (Ok)" xfId="1757"/>
    <cellStyle name="1_10 Market VH, YT, GD, NGTT 2011 _09 Chi so gia 2011- VuTKG-1 (Ok)" xfId="1758"/>
    <cellStyle name="1_10 Market VH, YT, GD, NGTT 2011 _09 Du lich" xfId="1759"/>
    <cellStyle name="1_10 Market VH, YT, GD, NGTT 2011 _10 Van tai va BCVT (da sua ok)" xfId="1760"/>
    <cellStyle name="1_10 Market VH, YT, GD, NGTT 2011 _11 (3)" xfId="1761"/>
    <cellStyle name="1_10 Market VH, YT, GD, NGTT 2011 _11 (3)_04 Doanh nghiep va CSKDCT 2012" xfId="1762"/>
    <cellStyle name="1_10 Market VH, YT, GD, NGTT 2011 _11 (3)_Xl0000167" xfId="1763"/>
    <cellStyle name="1_10 Market VH, YT, GD, NGTT 2011 _12 (2)" xfId="1764"/>
    <cellStyle name="1_10 Market VH, YT, GD, NGTT 2011 _12 (2)_04 Doanh nghiep va CSKDCT 2012" xfId="1765"/>
    <cellStyle name="1_10 Market VH, YT, GD, NGTT 2011 _12 (2)_Xl0000167" xfId="1766"/>
    <cellStyle name="1_10 Market VH, YT, GD, NGTT 2011 _12 Giao duc, Y Te va Muc songnam2011" xfId="1767"/>
    <cellStyle name="1_10 Market VH, YT, GD, NGTT 2011 _13 Van tai 2012" xfId="1768"/>
    <cellStyle name="1_10 Market VH, YT, GD, NGTT 2011 _Giaoduc2013(ok)" xfId="1769"/>
    <cellStyle name="1_10 Market VH, YT, GD, NGTT 2011 _Maket NGTT2012 LN,TS (7-1-2013)" xfId="1770"/>
    <cellStyle name="1_10 Market VH, YT, GD, NGTT 2011 _Maket NGTT2012 LN,TS (7-1-2013)_Nongnghiep" xfId="1771"/>
    <cellStyle name="1_10 Market VH, YT, GD, NGTT 2011 _Ngiam_lamnghiep_2011_v2(1)(1)" xfId="1772"/>
    <cellStyle name="1_10 Market VH, YT, GD, NGTT 2011 _Ngiam_lamnghiep_2011_v2(1)(1)_Nongnghiep" xfId="1773"/>
    <cellStyle name="1_10 Market VH, YT, GD, NGTT 2011 _NGTT LN,TS 2012 (Chuan)" xfId="1774"/>
    <cellStyle name="1_10 Market VH, YT, GD, NGTT 2011 _Nien giam TT Vu Nong nghiep 2012(solieu)-gui Vu TH 29-3-2013" xfId="1775"/>
    <cellStyle name="1_10 Market VH, YT, GD, NGTT 2011 _Nongnghiep" xfId="1776"/>
    <cellStyle name="1_10 Market VH, YT, GD, NGTT 2011 _Nongnghiep NGDD 2012_cap nhat den 24-5-2013(1)" xfId="1777"/>
    <cellStyle name="1_10 Market VH, YT, GD, NGTT 2011 _Nongnghiep_Nongnghiep NGDD 2012_cap nhat den 24-5-2013(1)" xfId="1778"/>
    <cellStyle name="1_10 Market VH, YT, GD, NGTT 2011 _So lieu quoc te TH" xfId="1779"/>
    <cellStyle name="1_10 Market VH, YT, GD, NGTT 2011 _Xl0000147" xfId="1780"/>
    <cellStyle name="1_10 Market VH, YT, GD, NGTT 2011 _Xl0000167" xfId="1781"/>
    <cellStyle name="1_10 Market VH, YT, GD, NGTT 2011 _XNK" xfId="1782"/>
    <cellStyle name="1_10 Van tai va BCVT (da sua ok)" xfId="1783"/>
    <cellStyle name="1_10 VH, YT, GD, NGTT 2010 - (OK)" xfId="1784"/>
    <cellStyle name="1_10 VH, YT, GD, NGTT 2010 - (OK)_Bo sung 04 bieu Cong nghiep" xfId="1785"/>
    <cellStyle name="1_11 (3)" xfId="1786"/>
    <cellStyle name="1_11 (3)_04 Doanh nghiep va CSKDCT 2012" xfId="1787"/>
    <cellStyle name="1_11 (3)_Xl0000167" xfId="1788"/>
    <cellStyle name="1_11 So lieu quoc te 2010-final" xfId="1789"/>
    <cellStyle name="1_11.Bieuthegioi-hien_NGTT2009" xfId="1790"/>
    <cellStyle name="1_11.Bieuthegioi-hien_NGTT2009_01 Don vi HC" xfId="1791"/>
    <cellStyle name="1_11.Bieuthegioi-hien_NGTT2009_02  Dan so lao dong(OK)" xfId="1792"/>
    <cellStyle name="1_11.Bieuthegioi-hien_NGTT2009_02 Danso_Laodong 2012(chuan) CO SO" xfId="1793"/>
    <cellStyle name="1_11.Bieuthegioi-hien_NGTT2009_03 TKQG va Thu chi NSNN 2012" xfId="1794"/>
    <cellStyle name="1_11.Bieuthegioi-hien_NGTT2009_04 Doanh nghiep va CSKDCT 2012" xfId="1795"/>
    <cellStyle name="1_11.Bieuthegioi-hien_NGTT2009_05 Doanh nghiep va Ca the_2011 (Ok)" xfId="1796"/>
    <cellStyle name="1_11.Bieuthegioi-hien_NGTT2009_07 NGTT CN 2012" xfId="1797"/>
    <cellStyle name="1_11.Bieuthegioi-hien_NGTT2009_08 Thuong mai Tong muc - Diep" xfId="1798"/>
    <cellStyle name="1_11.Bieuthegioi-hien_NGTT2009_08 Thuong mai va Du lich (Ok)" xfId="1799"/>
    <cellStyle name="1_11.Bieuthegioi-hien_NGTT2009_09 Chi so gia 2011- VuTKG-1 (Ok)" xfId="1800"/>
    <cellStyle name="1_11.Bieuthegioi-hien_NGTT2009_09 Du lich" xfId="1801"/>
    <cellStyle name="1_11.Bieuthegioi-hien_NGTT2009_10 Van tai va BCVT (da sua ok)" xfId="1802"/>
    <cellStyle name="1_11.Bieuthegioi-hien_NGTT2009_11 (3)" xfId="1803"/>
    <cellStyle name="1_11.Bieuthegioi-hien_NGTT2009_11 (3)_04 Doanh nghiep va CSKDCT 2012" xfId="1804"/>
    <cellStyle name="1_11.Bieuthegioi-hien_NGTT2009_11 (3)_Xl0000167" xfId="1805"/>
    <cellStyle name="1_11.Bieuthegioi-hien_NGTT2009_12 (2)" xfId="1806"/>
    <cellStyle name="1_11.Bieuthegioi-hien_NGTT2009_12 (2)_04 Doanh nghiep va CSKDCT 2012" xfId="1807"/>
    <cellStyle name="1_11.Bieuthegioi-hien_NGTT2009_12 (2)_Xl0000167" xfId="1808"/>
    <cellStyle name="1_11.Bieuthegioi-hien_NGTT2009_12 Chi so gia 2012(chuan) co so" xfId="1809"/>
    <cellStyle name="1_11.Bieuthegioi-hien_NGTT2009_12 Giao duc, Y Te va Muc songnam2011" xfId="1810"/>
    <cellStyle name="1_11.Bieuthegioi-hien_NGTT2009_13 Van tai 2012" xfId="1811"/>
    <cellStyle name="1_11.Bieuthegioi-hien_NGTT2009_Bo sung 04 bieu Cong nghiep" xfId="1812"/>
    <cellStyle name="1_11.Bieuthegioi-hien_NGTT2009_CucThongke-phucdap-Tuan-Anh" xfId="1813"/>
    <cellStyle name="1_11.Bieuthegioi-hien_NGTT2009_Giaoduc2013(ok)" xfId="1814"/>
    <cellStyle name="1_11.Bieuthegioi-hien_NGTT2009_Maket NGTT2012 LN,TS (7-1-2013)" xfId="1815"/>
    <cellStyle name="1_11.Bieuthegioi-hien_NGTT2009_Maket NGTT2012 LN,TS (7-1-2013)_Nongnghiep" xfId="1816"/>
    <cellStyle name="1_11.Bieuthegioi-hien_NGTT2009_Mau" xfId="1817"/>
    <cellStyle name="1_11.Bieuthegioi-hien_NGTT2009_NGDD 2013 Thu chi NSNN " xfId="1818"/>
    <cellStyle name="1_11.Bieuthegioi-hien_NGTT2009_Ngiam_lamnghiep_2011_v2(1)(1)" xfId="1819"/>
    <cellStyle name="1_11.Bieuthegioi-hien_NGTT2009_Ngiam_lamnghiep_2011_v2(1)(1)_Nongnghiep" xfId="1820"/>
    <cellStyle name="1_11.Bieuthegioi-hien_NGTT2009_NGTT LN,TS 2012 (Chuan)" xfId="1821"/>
    <cellStyle name="1_11.Bieuthegioi-hien_NGTT2009_Nien giam TT Vu Nong nghiep 2012(solieu)-gui Vu TH 29-3-2013" xfId="1822"/>
    <cellStyle name="1_11.Bieuthegioi-hien_NGTT2009_Nongnghiep" xfId="1823"/>
    <cellStyle name="1_11.Bieuthegioi-hien_NGTT2009_Nongnghiep NGDD 2012_cap nhat den 24-5-2013(1)" xfId="1824"/>
    <cellStyle name="1_11.Bieuthegioi-hien_NGTT2009_Nongnghiep_Nongnghiep NGDD 2012_cap nhat den 24-5-2013(1)" xfId="1825"/>
    <cellStyle name="1_11.Bieuthegioi-hien_NGTT2009_Xl0000147" xfId="1826"/>
    <cellStyle name="1_11.Bieuthegioi-hien_NGTT2009_Xl0000167" xfId="1827"/>
    <cellStyle name="1_11.Bieuthegioi-hien_NGTT2009_XNK" xfId="1828"/>
    <cellStyle name="1_11.Bieuthegioi-hien_NGTT2009_XNK-2012" xfId="1829"/>
    <cellStyle name="1_11.Bieuthegioi-hien_NGTT2009_XNK-Market" xfId="1830"/>
    <cellStyle name="1_12 (2)" xfId="1831"/>
    <cellStyle name="1_12 (2)_04 Doanh nghiep va CSKDCT 2012" xfId="1832"/>
    <cellStyle name="1_12 (2)_Xl0000167" xfId="1833"/>
    <cellStyle name="1_12 Chi so gia 2012(chuan) co so" xfId="1834"/>
    <cellStyle name="1_12 Giao duc, Y Te va Muc songnam2011" xfId="1835"/>
    <cellStyle name="1_13 Van tai 2012" xfId="1836"/>
    <cellStyle name="1_Book1" xfId="1837"/>
    <cellStyle name="1_Book3" xfId="1838"/>
    <cellStyle name="1_Book3 10" xfId="1839"/>
    <cellStyle name="1_Book3 11" xfId="1840"/>
    <cellStyle name="1_Book3 12" xfId="1841"/>
    <cellStyle name="1_Book3 13" xfId="1842"/>
    <cellStyle name="1_Book3 14" xfId="1843"/>
    <cellStyle name="1_Book3 15" xfId="1844"/>
    <cellStyle name="1_Book3 16" xfId="1845"/>
    <cellStyle name="1_Book3 17" xfId="1846"/>
    <cellStyle name="1_Book3 18" xfId="1847"/>
    <cellStyle name="1_Book3 19" xfId="1848"/>
    <cellStyle name="1_Book3 2" xfId="1849"/>
    <cellStyle name="1_Book3 3" xfId="1850"/>
    <cellStyle name="1_Book3 4" xfId="1851"/>
    <cellStyle name="1_Book3 5" xfId="1852"/>
    <cellStyle name="1_Book3 6" xfId="1853"/>
    <cellStyle name="1_Book3 7" xfId="1854"/>
    <cellStyle name="1_Book3 8" xfId="1855"/>
    <cellStyle name="1_Book3 9" xfId="1856"/>
    <cellStyle name="1_Book3_01 Don vi HC" xfId="1857"/>
    <cellStyle name="1_Book3_01 DVHC-DSLD 2010" xfId="1858"/>
    <cellStyle name="1_Book3_02  Dan so lao dong(OK)" xfId="1859"/>
    <cellStyle name="1_Book3_02 Danso_Laodong 2012(chuan) CO SO" xfId="1860"/>
    <cellStyle name="1_Book3_03 TKQG va Thu chi NSNN 2012" xfId="1861"/>
    <cellStyle name="1_Book3_04 Doanh nghiep va CSKDCT 2012" xfId="1862"/>
    <cellStyle name="1_Book3_05 Doanh nghiep va Ca the_2011 (Ok)" xfId="1863"/>
    <cellStyle name="1_Book3_05 NGTT DN 2010 (OK)" xfId="1864"/>
    <cellStyle name="1_Book3_05 NGTT DN 2010 (OK)_Bo sung 04 bieu Cong nghiep" xfId="1865"/>
    <cellStyle name="1_Book3_06 Nong, lam nghiep 2010  (ok)" xfId="1866"/>
    <cellStyle name="1_Book3_07 NGTT CN 2012" xfId="1867"/>
    <cellStyle name="1_Book3_08 Thuong mai Tong muc - Diep" xfId="1868"/>
    <cellStyle name="1_Book3_08 Thuong mai va Du lich (Ok)" xfId="1869"/>
    <cellStyle name="1_Book3_09 Chi so gia 2011- VuTKG-1 (Ok)" xfId="1870"/>
    <cellStyle name="1_Book3_09 Du lich" xfId="1871"/>
    <cellStyle name="1_Book3_10 Market VH, YT, GD, NGTT 2011 " xfId="1872"/>
    <cellStyle name="1_Book3_10 Market VH, YT, GD, NGTT 2011 _02  Dan so lao dong(OK)" xfId="1873"/>
    <cellStyle name="1_Book3_10 Market VH, YT, GD, NGTT 2011 _03 TKQG va Thu chi NSNN 2012" xfId="1874"/>
    <cellStyle name="1_Book3_10 Market VH, YT, GD, NGTT 2011 _04 Doanh nghiep va CSKDCT 2012" xfId="1875"/>
    <cellStyle name="1_Book3_10 Market VH, YT, GD, NGTT 2011 _05 Doanh nghiep va Ca the_2011 (Ok)" xfId="1876"/>
    <cellStyle name="1_Book3_10 Market VH, YT, GD, NGTT 2011 _07 NGTT CN 2012" xfId="1877"/>
    <cellStyle name="1_Book3_10 Market VH, YT, GD, NGTT 2011 _08 Thuong mai Tong muc - Diep" xfId="1878"/>
    <cellStyle name="1_Book3_10 Market VH, YT, GD, NGTT 2011 _08 Thuong mai va Du lich (Ok)" xfId="1879"/>
    <cellStyle name="1_Book3_10 Market VH, YT, GD, NGTT 2011 _09 Chi so gia 2011- VuTKG-1 (Ok)" xfId="1880"/>
    <cellStyle name="1_Book3_10 Market VH, YT, GD, NGTT 2011 _09 Du lich" xfId="1881"/>
    <cellStyle name="1_Book3_10 Market VH, YT, GD, NGTT 2011 _10 Van tai va BCVT (da sua ok)" xfId="1882"/>
    <cellStyle name="1_Book3_10 Market VH, YT, GD, NGTT 2011 _11 (3)" xfId="1883"/>
    <cellStyle name="1_Book3_10 Market VH, YT, GD, NGTT 2011 _11 (3)_04 Doanh nghiep va CSKDCT 2012" xfId="1884"/>
    <cellStyle name="1_Book3_10 Market VH, YT, GD, NGTT 2011 _11 (3)_Xl0000167" xfId="1885"/>
    <cellStyle name="1_Book3_10 Market VH, YT, GD, NGTT 2011 _12 (2)" xfId="1886"/>
    <cellStyle name="1_Book3_10 Market VH, YT, GD, NGTT 2011 _12 (2)_04 Doanh nghiep va CSKDCT 2012" xfId="1887"/>
    <cellStyle name="1_Book3_10 Market VH, YT, GD, NGTT 2011 _12 (2)_Xl0000167" xfId="1888"/>
    <cellStyle name="1_Book3_10 Market VH, YT, GD, NGTT 2011 _12 Giao duc, Y Te va Muc songnam2011" xfId="1889"/>
    <cellStyle name="1_Book3_10 Market VH, YT, GD, NGTT 2011 _13 Van tai 2012" xfId="1890"/>
    <cellStyle name="1_Book3_10 Market VH, YT, GD, NGTT 2011 _Giaoduc2013(ok)" xfId="1891"/>
    <cellStyle name="1_Book3_10 Market VH, YT, GD, NGTT 2011 _Maket NGTT2012 LN,TS (7-1-2013)" xfId="1892"/>
    <cellStyle name="1_Book3_10 Market VH, YT, GD, NGTT 2011 _Maket NGTT2012 LN,TS (7-1-2013)_Nongnghiep" xfId="1893"/>
    <cellStyle name="1_Book3_10 Market VH, YT, GD, NGTT 2011 _Ngiam_lamnghiep_2011_v2(1)(1)" xfId="1894"/>
    <cellStyle name="1_Book3_10 Market VH, YT, GD, NGTT 2011 _Ngiam_lamnghiep_2011_v2(1)(1)_Nongnghiep" xfId="1895"/>
    <cellStyle name="1_Book3_10 Market VH, YT, GD, NGTT 2011 _NGTT LN,TS 2012 (Chuan)" xfId="1896"/>
    <cellStyle name="1_Book3_10 Market VH, YT, GD, NGTT 2011 _Nien giam TT Vu Nong nghiep 2012(solieu)-gui Vu TH 29-3-2013" xfId="1897"/>
    <cellStyle name="1_Book3_10 Market VH, YT, GD, NGTT 2011 _Nongnghiep" xfId="1898"/>
    <cellStyle name="1_Book3_10 Market VH, YT, GD, NGTT 2011 _Nongnghiep NGDD 2012_cap nhat den 24-5-2013(1)" xfId="1899"/>
    <cellStyle name="1_Book3_10 Market VH, YT, GD, NGTT 2011 _Nongnghiep_Nongnghiep NGDD 2012_cap nhat den 24-5-2013(1)" xfId="1900"/>
    <cellStyle name="1_Book3_10 Market VH, YT, GD, NGTT 2011 _So lieu quoc te TH" xfId="1901"/>
    <cellStyle name="1_Book3_10 Market VH, YT, GD, NGTT 2011 _Xl0000147" xfId="1902"/>
    <cellStyle name="1_Book3_10 Market VH, YT, GD, NGTT 2011 _Xl0000167" xfId="1903"/>
    <cellStyle name="1_Book3_10 Market VH, YT, GD, NGTT 2011 _XNK" xfId="1904"/>
    <cellStyle name="1_Book3_10 Van tai va BCVT (da sua ok)" xfId="1905"/>
    <cellStyle name="1_Book3_10 VH, YT, GD, NGTT 2010 - (OK)" xfId="1906"/>
    <cellStyle name="1_Book3_10 VH, YT, GD, NGTT 2010 - (OK)_Bo sung 04 bieu Cong nghiep" xfId="1907"/>
    <cellStyle name="1_Book3_11 (3)" xfId="1908"/>
    <cellStyle name="1_Book3_11 (3)_04 Doanh nghiep va CSKDCT 2012" xfId="1909"/>
    <cellStyle name="1_Book3_11 (3)_Xl0000167" xfId="1910"/>
    <cellStyle name="1_Book3_12 (2)" xfId="1911"/>
    <cellStyle name="1_Book3_12 (2)_04 Doanh nghiep va CSKDCT 2012" xfId="1912"/>
    <cellStyle name="1_Book3_12 (2)_Xl0000167" xfId="1913"/>
    <cellStyle name="1_Book3_12 Chi so gia 2012(chuan) co so" xfId="1914"/>
    <cellStyle name="1_Book3_12 Giao duc, Y Te va Muc songnam2011" xfId="1915"/>
    <cellStyle name="1_Book3_13 Van tai 2012" xfId="1916"/>
    <cellStyle name="1_Book3_Book1" xfId="1917"/>
    <cellStyle name="1_Book3_CucThongke-phucdap-Tuan-Anh" xfId="1918"/>
    <cellStyle name="1_Book3_Giaoduc2013(ok)" xfId="1919"/>
    <cellStyle name="1_Book3_GTSXNN" xfId="1920"/>
    <cellStyle name="1_Book3_GTSXNN_Nongnghiep NGDD 2012_cap nhat den 24-5-2013(1)" xfId="1921"/>
    <cellStyle name="1_Book3_Maket NGTT2012 LN,TS (7-1-2013)" xfId="1922"/>
    <cellStyle name="1_Book3_Maket NGTT2012 LN,TS (7-1-2013)_Nongnghiep" xfId="1923"/>
    <cellStyle name="1_Book3_Ngiam_lamnghiep_2011_v2(1)(1)" xfId="1924"/>
    <cellStyle name="1_Book3_Ngiam_lamnghiep_2011_v2(1)(1)_Nongnghiep" xfId="1925"/>
    <cellStyle name="1_Book3_NGTT LN,TS 2012 (Chuan)" xfId="1926"/>
    <cellStyle name="1_Book3_Nien giam day du  Nong nghiep 2010" xfId="1927"/>
    <cellStyle name="1_Book3_Nien giam TT Vu Nong nghiep 2012(solieu)-gui Vu TH 29-3-2013" xfId="1928"/>
    <cellStyle name="1_Book3_Nongnghiep" xfId="1929"/>
    <cellStyle name="1_Book3_Nongnghiep_Bo sung 04 bieu Cong nghiep" xfId="1930"/>
    <cellStyle name="1_Book3_Nongnghiep_Mau" xfId="1931"/>
    <cellStyle name="1_Book3_Nongnghiep_NGDD 2013 Thu chi NSNN " xfId="1932"/>
    <cellStyle name="1_Book3_Nongnghiep_Nongnghiep NGDD 2012_cap nhat den 24-5-2013(1)" xfId="1933"/>
    <cellStyle name="1_Book3_So lieu quoc te TH" xfId="1934"/>
    <cellStyle name="1_Book3_So lieu quoc te TH_08 Cong nghiep 2010" xfId="1935"/>
    <cellStyle name="1_Book3_So lieu quoc te TH_08 Thuong mai va Du lich (Ok)" xfId="1936"/>
    <cellStyle name="1_Book3_So lieu quoc te TH_09 Chi so gia 2011- VuTKG-1 (Ok)" xfId="1937"/>
    <cellStyle name="1_Book3_So lieu quoc te TH_09 Du lich" xfId="1938"/>
    <cellStyle name="1_Book3_So lieu quoc te TH_10 Van tai va BCVT (da sua ok)" xfId="1939"/>
    <cellStyle name="1_Book3_So lieu quoc te TH_12 Giao duc, Y Te va Muc songnam2011" xfId="1940"/>
    <cellStyle name="1_Book3_So lieu quoc te TH_nien giam tom tat du lich va XNK" xfId="1941"/>
    <cellStyle name="1_Book3_So lieu quoc te TH_Nongnghiep" xfId="1942"/>
    <cellStyle name="1_Book3_So lieu quoc te TH_XNK" xfId="1943"/>
    <cellStyle name="1_Book3_So lieu quoc te(GDP)" xfId="1944"/>
    <cellStyle name="1_Book3_So lieu quoc te(GDP)_02  Dan so lao dong(OK)" xfId="1945"/>
    <cellStyle name="1_Book3_So lieu quoc te(GDP)_03 TKQG va Thu chi NSNN 2012" xfId="1946"/>
    <cellStyle name="1_Book3_So lieu quoc te(GDP)_04 Doanh nghiep va CSKDCT 2012" xfId="1947"/>
    <cellStyle name="1_Book3_So lieu quoc te(GDP)_05 Doanh nghiep va Ca the_2011 (Ok)" xfId="1948"/>
    <cellStyle name="1_Book3_So lieu quoc te(GDP)_07 NGTT CN 2012" xfId="1949"/>
    <cellStyle name="1_Book3_So lieu quoc te(GDP)_08 Thuong mai Tong muc - Diep" xfId="1950"/>
    <cellStyle name="1_Book3_So lieu quoc te(GDP)_08 Thuong mai va Du lich (Ok)" xfId="1951"/>
    <cellStyle name="1_Book3_So lieu quoc te(GDP)_09 Chi so gia 2011- VuTKG-1 (Ok)" xfId="1952"/>
    <cellStyle name="1_Book3_So lieu quoc te(GDP)_09 Du lich" xfId="1953"/>
    <cellStyle name="1_Book3_So lieu quoc te(GDP)_10 Van tai va BCVT (da sua ok)" xfId="1954"/>
    <cellStyle name="1_Book3_So lieu quoc te(GDP)_11 (3)" xfId="1955"/>
    <cellStyle name="1_Book3_So lieu quoc te(GDP)_11 (3)_04 Doanh nghiep va CSKDCT 2012" xfId="1956"/>
    <cellStyle name="1_Book3_So lieu quoc te(GDP)_11 (3)_Xl0000167" xfId="1957"/>
    <cellStyle name="1_Book3_So lieu quoc te(GDP)_12 (2)" xfId="1958"/>
    <cellStyle name="1_Book3_So lieu quoc te(GDP)_12 (2)_04 Doanh nghiep va CSKDCT 2012" xfId="1959"/>
    <cellStyle name="1_Book3_So lieu quoc te(GDP)_12 (2)_Xl0000167" xfId="1960"/>
    <cellStyle name="1_Book3_So lieu quoc te(GDP)_12 Giao duc, Y Te va Muc songnam2011" xfId="1961"/>
    <cellStyle name="1_Book3_So lieu quoc te(GDP)_12 So lieu quoc te (Ok)" xfId="1962"/>
    <cellStyle name="1_Book3_So lieu quoc te(GDP)_13 Van tai 2012" xfId="1963"/>
    <cellStyle name="1_Book3_So lieu quoc te(GDP)_Giaoduc2013(ok)" xfId="1964"/>
    <cellStyle name="1_Book3_So lieu quoc te(GDP)_Maket NGTT2012 LN,TS (7-1-2013)" xfId="1965"/>
    <cellStyle name="1_Book3_So lieu quoc te(GDP)_Maket NGTT2012 LN,TS (7-1-2013)_Nongnghiep" xfId="1966"/>
    <cellStyle name="1_Book3_So lieu quoc te(GDP)_Ngiam_lamnghiep_2011_v2(1)(1)" xfId="1967"/>
    <cellStyle name="1_Book3_So lieu quoc te(GDP)_Ngiam_lamnghiep_2011_v2(1)(1)_Nongnghiep" xfId="1968"/>
    <cellStyle name="1_Book3_So lieu quoc te(GDP)_NGTT LN,TS 2012 (Chuan)" xfId="1969"/>
    <cellStyle name="1_Book3_So lieu quoc te(GDP)_Nien giam TT Vu Nong nghiep 2012(solieu)-gui Vu TH 29-3-2013" xfId="1970"/>
    <cellStyle name="1_Book3_So lieu quoc te(GDP)_Nongnghiep" xfId="1971"/>
    <cellStyle name="1_Book3_So lieu quoc te(GDP)_Nongnghiep NGDD 2012_cap nhat den 24-5-2013(1)" xfId="1972"/>
    <cellStyle name="1_Book3_So lieu quoc te(GDP)_Nongnghiep_Nongnghiep NGDD 2012_cap nhat den 24-5-2013(1)" xfId="1973"/>
    <cellStyle name="1_Book3_So lieu quoc te(GDP)_Xl0000147" xfId="1974"/>
    <cellStyle name="1_Book3_So lieu quoc te(GDP)_Xl0000167" xfId="1975"/>
    <cellStyle name="1_Book3_So lieu quoc te(GDP)_XNK" xfId="1976"/>
    <cellStyle name="1_Book3_Xl0000147" xfId="1977"/>
    <cellStyle name="1_Book3_Xl0000167" xfId="1978"/>
    <cellStyle name="1_Book3_XNK" xfId="1979"/>
    <cellStyle name="1_Book3_XNK_08 Thuong mai Tong muc - Diep" xfId="1980"/>
    <cellStyle name="1_Book3_XNK_Bo sung 04 bieu Cong nghiep" xfId="1981"/>
    <cellStyle name="1_Book3_XNK-2012" xfId="1982"/>
    <cellStyle name="1_Book3_XNK-Market" xfId="1983"/>
    <cellStyle name="1_Book4" xfId="1984"/>
    <cellStyle name="1_Book4_08 Cong nghiep 2010" xfId="1985"/>
    <cellStyle name="1_Book4_08 Thuong mai va Du lich (Ok)" xfId="1986"/>
    <cellStyle name="1_Book4_09 Chi so gia 2011- VuTKG-1 (Ok)" xfId="1987"/>
    <cellStyle name="1_Book4_09 Du lich" xfId="1988"/>
    <cellStyle name="1_Book4_10 Van tai va BCVT (da sua ok)" xfId="1989"/>
    <cellStyle name="1_Book4_12 Giao duc, Y Te va Muc songnam2011" xfId="1990"/>
    <cellStyle name="1_Book4_12 So lieu quoc te (Ok)" xfId="1991"/>
    <cellStyle name="1_Book4_Book1" xfId="1992"/>
    <cellStyle name="1_Book4_nien giam tom tat du lich va XNK" xfId="1993"/>
    <cellStyle name="1_Book4_Nongnghiep" xfId="1994"/>
    <cellStyle name="1_Book4_XNK" xfId="1995"/>
    <cellStyle name="1_Book4_XNK-2012" xfId="1996"/>
    <cellStyle name="1_BRU-KI 2010-updated" xfId="1997"/>
    <cellStyle name="1_CAM-KI 2010-updated" xfId="1998"/>
    <cellStyle name="1_CAM-KI 2010-updated 2" xfId="1999"/>
    <cellStyle name="1_CSKDCT 2010" xfId="2000"/>
    <cellStyle name="1_CSKDCT 2010_Bo sung 04 bieu Cong nghiep" xfId="2001"/>
    <cellStyle name="1_CucThongke-phucdap-Tuan-Anh" xfId="2002"/>
    <cellStyle name="1_dan so phan tich 10 nam(moi)" xfId="2003"/>
    <cellStyle name="1_dan so phan tich 10 nam(moi)_01 Don vi HC" xfId="2004"/>
    <cellStyle name="1_dan so phan tich 10 nam(moi)_02 Danso_Laodong 2012(chuan) CO SO" xfId="2005"/>
    <cellStyle name="1_dan so phan tich 10 nam(moi)_04 Doanh nghiep va CSKDCT 2012" xfId="2006"/>
    <cellStyle name="1_dan so phan tich 10 nam(moi)_NGDD 2013 Thu chi NSNN " xfId="2007"/>
    <cellStyle name="1_dan so phan tich 10 nam(moi)_Nien giam KT_TV 2010" xfId="2008"/>
    <cellStyle name="1_dan so phan tich 10 nam(moi)_Xl0000167" xfId="2009"/>
    <cellStyle name="1_Dat Dai NGTT -2013" xfId="2010"/>
    <cellStyle name="1_Giaoduc2013(ok)" xfId="2011"/>
    <cellStyle name="1_GTSXNN" xfId="2012"/>
    <cellStyle name="1_GTSXNN_Nongnghiep NGDD 2012_cap nhat den 24-5-2013(1)" xfId="2013"/>
    <cellStyle name="1_KI2008 Prototype-Balance of Payments-Mar2008-for typesetting" xfId="2014"/>
    <cellStyle name="1_Lam nghiep, thuy san 2010" xfId="2015"/>
    <cellStyle name="1_Lam nghiep, thuy san 2010 (ok)" xfId="2016"/>
    <cellStyle name="1_Lam nghiep, thuy san 2010 (ok)_01 Don vi HC" xfId="2017"/>
    <cellStyle name="1_Lam nghiep, thuy san 2010 (ok)_08 Cong nghiep 2010" xfId="2018"/>
    <cellStyle name="1_Lam nghiep, thuy san 2010 (ok)_08 Thuong mai va Du lich (Ok)" xfId="2019"/>
    <cellStyle name="1_Lam nghiep, thuy san 2010 (ok)_09 Chi so gia 2011- VuTKG-1 (Ok)" xfId="2020"/>
    <cellStyle name="1_Lam nghiep, thuy san 2010 (ok)_09 Du lich" xfId="2021"/>
    <cellStyle name="1_Lam nghiep, thuy san 2010 (ok)_09 Thuong mai va Du lich" xfId="2022"/>
    <cellStyle name="1_Lam nghiep, thuy san 2010 (ok)_10 Van tai va BCVT (da sua ok)" xfId="2023"/>
    <cellStyle name="1_Lam nghiep, thuy san 2010 (ok)_11 (3)" xfId="2024"/>
    <cellStyle name="1_Lam nghiep, thuy san 2010 (ok)_12 (2)" xfId="2025"/>
    <cellStyle name="1_Lam nghiep, thuy san 2010 (ok)_12 Giao duc, Y Te va Muc songnam2011" xfId="2026"/>
    <cellStyle name="1_Lam nghiep, thuy san 2010 (ok)_nien giam tom tat du lich va XNK" xfId="2027"/>
    <cellStyle name="1_Lam nghiep, thuy san 2010 (ok)_Nongnghiep" xfId="2028"/>
    <cellStyle name="1_Lam nghiep, thuy san 2010 (ok)_XNK" xfId="2029"/>
    <cellStyle name="1_Lam nghiep, thuy san 2010 10" xfId="2030"/>
    <cellStyle name="1_Lam nghiep, thuy san 2010 11" xfId="2031"/>
    <cellStyle name="1_Lam nghiep, thuy san 2010 12" xfId="2032"/>
    <cellStyle name="1_Lam nghiep, thuy san 2010 13" xfId="2033"/>
    <cellStyle name="1_Lam nghiep, thuy san 2010 14" xfId="2034"/>
    <cellStyle name="1_Lam nghiep, thuy san 2010 15" xfId="2035"/>
    <cellStyle name="1_Lam nghiep, thuy san 2010 16" xfId="2036"/>
    <cellStyle name="1_Lam nghiep, thuy san 2010 17" xfId="2037"/>
    <cellStyle name="1_Lam nghiep, thuy san 2010 18" xfId="2038"/>
    <cellStyle name="1_Lam nghiep, thuy san 2010 19" xfId="2039"/>
    <cellStyle name="1_Lam nghiep, thuy san 2010 2" xfId="2040"/>
    <cellStyle name="1_Lam nghiep, thuy san 2010 3" xfId="2041"/>
    <cellStyle name="1_Lam nghiep, thuy san 2010 4" xfId="2042"/>
    <cellStyle name="1_Lam nghiep, thuy san 2010 5" xfId="2043"/>
    <cellStyle name="1_Lam nghiep, thuy san 2010 6" xfId="2044"/>
    <cellStyle name="1_Lam nghiep, thuy san 2010 7" xfId="2045"/>
    <cellStyle name="1_Lam nghiep, thuy san 2010 8" xfId="2046"/>
    <cellStyle name="1_Lam nghiep, thuy san 2010 9" xfId="2047"/>
    <cellStyle name="1_Lam nghiep, thuy san 2010_01 Don vi HC" xfId="2048"/>
    <cellStyle name="1_Lam nghiep, thuy san 2010_02  Dan so lao dong(OK)" xfId="2049"/>
    <cellStyle name="1_Lam nghiep, thuy san 2010_02 Danso_Laodong 2012(chuan) CO SO" xfId="2050"/>
    <cellStyle name="1_Lam nghiep, thuy san 2010_03 TKQG va Thu chi NSNN 2012" xfId="2051"/>
    <cellStyle name="1_Lam nghiep, thuy san 2010_04 Doanh nghiep va CSKDCT 2012" xfId="2052"/>
    <cellStyle name="1_Lam nghiep, thuy san 2010_05 Doanh nghiep va Ca the_2011 (Ok)" xfId="2053"/>
    <cellStyle name="1_Lam nghiep, thuy san 2010_06 Nong, lam nghiep 2010  (ok)" xfId="2054"/>
    <cellStyle name="1_Lam nghiep, thuy san 2010_07 NGTT CN 2012" xfId="2055"/>
    <cellStyle name="1_Lam nghiep, thuy san 2010_08 Thuong mai Tong muc - Diep" xfId="2056"/>
    <cellStyle name="1_Lam nghiep, thuy san 2010_08 Thuong mai va Du lich (Ok)" xfId="2057"/>
    <cellStyle name="1_Lam nghiep, thuy san 2010_09 Chi so gia 2011- VuTKG-1 (Ok)" xfId="2058"/>
    <cellStyle name="1_Lam nghiep, thuy san 2010_09 Du lich" xfId="2059"/>
    <cellStyle name="1_Lam nghiep, thuy san 2010_09 Thuong mai va Du lich" xfId="2060"/>
    <cellStyle name="1_Lam nghiep, thuy san 2010_10 Van tai va BCVT (da sua ok)" xfId="2061"/>
    <cellStyle name="1_Lam nghiep, thuy san 2010_11 (3)" xfId="2062"/>
    <cellStyle name="1_Lam nghiep, thuy san 2010_11 (3)_04 Doanh nghiep va CSKDCT 2012" xfId="2063"/>
    <cellStyle name="1_Lam nghiep, thuy san 2010_11 (3)_Xl0000167" xfId="2064"/>
    <cellStyle name="1_Lam nghiep, thuy san 2010_12 (2)" xfId="2065"/>
    <cellStyle name="1_Lam nghiep, thuy san 2010_12 (2)_04 Doanh nghiep va CSKDCT 2012" xfId="2066"/>
    <cellStyle name="1_Lam nghiep, thuy san 2010_12 (2)_Xl0000167" xfId="2067"/>
    <cellStyle name="1_Lam nghiep, thuy san 2010_12 Giao duc, Y Te va Muc songnam2011" xfId="2068"/>
    <cellStyle name="1_Lam nghiep, thuy san 2010_13 Van tai 2012" xfId="2069"/>
    <cellStyle name="1_Lam nghiep, thuy san 2010_Bo sung 04 bieu Cong nghiep" xfId="2070"/>
    <cellStyle name="1_Lam nghiep, thuy san 2010_Bo sung 04 bieu Cong nghiep_01 Don vi HC" xfId="2071"/>
    <cellStyle name="1_Lam nghiep, thuy san 2010_Bo sung 04 bieu Cong nghiep_09 Thuong mai va Du lich" xfId="2072"/>
    <cellStyle name="1_Lam nghiep, thuy san 2010_CucThongke-phucdap-Tuan-Anh" xfId="2073"/>
    <cellStyle name="1_Lam nghiep, thuy san 2010_Giaoduc2013(ok)" xfId="2074"/>
    <cellStyle name="1_Lam nghiep, thuy san 2010_GTSXNN" xfId="2075"/>
    <cellStyle name="1_Lam nghiep, thuy san 2010_GTSXNN_Nongnghiep NGDD 2012_cap nhat den 24-5-2013(1)" xfId="2076"/>
    <cellStyle name="1_Lam nghiep, thuy san 2010_Maket NGTT2012 LN,TS (7-1-2013)" xfId="2077"/>
    <cellStyle name="1_Lam nghiep, thuy san 2010_Maket NGTT2012 LN,TS (7-1-2013)_Nongnghiep" xfId="2078"/>
    <cellStyle name="1_Lam nghiep, thuy san 2010_Ngiam_lamnghiep_2011_v2(1)(1)" xfId="2079"/>
    <cellStyle name="1_Lam nghiep, thuy san 2010_Ngiam_lamnghiep_2011_v2(1)(1)_Nongnghiep" xfId="2080"/>
    <cellStyle name="1_Lam nghiep, thuy san 2010_NGTT LN,TS 2012 (Chuan)" xfId="2081"/>
    <cellStyle name="1_Lam nghiep, thuy san 2010_Nien giam day du  Nong nghiep 2010" xfId="2082"/>
    <cellStyle name="1_Lam nghiep, thuy san 2010_nien giam tom tat 2010 (thuy)" xfId="2083"/>
    <cellStyle name="1_Lam nghiep, thuy san 2010_nien giam tom tat 2010 (thuy)_01 Don vi HC" xfId="2084"/>
    <cellStyle name="1_Lam nghiep, thuy san 2010_nien giam tom tat 2010 (thuy)_09 Thuong mai va Du lich" xfId="2085"/>
    <cellStyle name="1_Lam nghiep, thuy san 2010_Nien giam TT Vu Nong nghiep 2012(solieu)-gui Vu TH 29-3-2013" xfId="2086"/>
    <cellStyle name="1_Lam nghiep, thuy san 2010_Nongnghiep" xfId="2087"/>
    <cellStyle name="1_Lam nghiep, thuy san 2010_Nongnghiep_Nongnghiep NGDD 2012_cap nhat den 24-5-2013(1)" xfId="2088"/>
    <cellStyle name="1_Lam nghiep, thuy san 2010_Xl0000147" xfId="2089"/>
    <cellStyle name="1_Lam nghiep, thuy san 2010_Xl0000167" xfId="2090"/>
    <cellStyle name="1_Lam nghiep, thuy san 2010_XNK" xfId="2091"/>
    <cellStyle name="1_Lam nghiep, thuy san 2010_XNK-Market" xfId="2092"/>
    <cellStyle name="1_LAO-KI 2010-updated" xfId="2093"/>
    <cellStyle name="1_Maket NGTT Cong nghiep 2011" xfId="2094"/>
    <cellStyle name="1_Maket NGTT Cong nghiep 2011_08 Cong nghiep 2010" xfId="2095"/>
    <cellStyle name="1_Maket NGTT Cong nghiep 2011_08 Thuong mai va Du lich (Ok)" xfId="2096"/>
    <cellStyle name="1_Maket NGTT Cong nghiep 2011_09 Chi so gia 2011- VuTKG-1 (Ok)" xfId="2097"/>
    <cellStyle name="1_Maket NGTT Cong nghiep 2011_09 Du lich" xfId="2098"/>
    <cellStyle name="1_Maket NGTT Cong nghiep 2011_10 Van tai va BCVT (da sua ok)" xfId="2099"/>
    <cellStyle name="1_Maket NGTT Cong nghiep 2011_12 Giao duc, Y Te va Muc songnam2011" xfId="2100"/>
    <cellStyle name="1_Maket NGTT Cong nghiep 2011_nien giam tom tat du lich va XNK" xfId="2101"/>
    <cellStyle name="1_Maket NGTT Cong nghiep 2011_Nongnghiep" xfId="2102"/>
    <cellStyle name="1_Maket NGTT Cong nghiep 2011_XNK" xfId="2103"/>
    <cellStyle name="1_Maket NGTT Doanh Nghiep 2011" xfId="2104"/>
    <cellStyle name="1_Maket NGTT Doanh Nghiep 2011_08 Cong nghiep 2010" xfId="2105"/>
    <cellStyle name="1_Maket NGTT Doanh Nghiep 2011_08 Thuong mai va Du lich (Ok)" xfId="2106"/>
    <cellStyle name="1_Maket NGTT Doanh Nghiep 2011_09 Chi so gia 2011- VuTKG-1 (Ok)" xfId="2107"/>
    <cellStyle name="1_Maket NGTT Doanh Nghiep 2011_09 Du lich" xfId="2108"/>
    <cellStyle name="1_Maket NGTT Doanh Nghiep 2011_10 Van tai va BCVT (da sua ok)" xfId="2109"/>
    <cellStyle name="1_Maket NGTT Doanh Nghiep 2011_12 Giao duc, Y Te va Muc songnam2011" xfId="2110"/>
    <cellStyle name="1_Maket NGTT Doanh Nghiep 2011_nien giam tom tat du lich va XNK" xfId="2111"/>
    <cellStyle name="1_Maket NGTT Doanh Nghiep 2011_Nongnghiep" xfId="2112"/>
    <cellStyle name="1_Maket NGTT Doanh Nghiep 2011_XNK" xfId="2113"/>
    <cellStyle name="1_Maket NGTT Thu chi NS 2011" xfId="2114"/>
    <cellStyle name="1_Maket NGTT Thu chi NS 2011_08 Cong nghiep 2010" xfId="2115"/>
    <cellStyle name="1_Maket NGTT Thu chi NS 2011_08 Thuong mai va Du lich (Ok)" xfId="2116"/>
    <cellStyle name="1_Maket NGTT Thu chi NS 2011_09 Chi so gia 2011- VuTKG-1 (Ok)" xfId="2117"/>
    <cellStyle name="1_Maket NGTT Thu chi NS 2011_09 Du lich" xfId="2118"/>
    <cellStyle name="1_Maket NGTT Thu chi NS 2011_10 Van tai va BCVT (da sua ok)" xfId="2119"/>
    <cellStyle name="1_Maket NGTT Thu chi NS 2011_12 Giao duc, Y Te va Muc songnam2011" xfId="2120"/>
    <cellStyle name="1_Maket NGTT Thu chi NS 2011_nien giam tom tat du lich va XNK" xfId="2121"/>
    <cellStyle name="1_Maket NGTT Thu chi NS 2011_Nongnghiep" xfId="2122"/>
    <cellStyle name="1_Maket NGTT Thu chi NS 2011_XNK" xfId="2123"/>
    <cellStyle name="1_Maket NGTT2012 LN,TS (7-1-2013)" xfId="2124"/>
    <cellStyle name="1_Maket NGTT2012 LN,TS (7-1-2013)_Nongnghiep" xfId="2125"/>
    <cellStyle name="1_Ngiam_lamnghiep_2011_v2(1)(1)" xfId="2126"/>
    <cellStyle name="1_Ngiam_lamnghiep_2011_v2(1)(1)_Nongnghiep" xfId="2127"/>
    <cellStyle name="1_NGTT Ca the 2011 Diep" xfId="2128"/>
    <cellStyle name="1_NGTT Ca the 2011 Diep_08 Cong nghiep 2010" xfId="2129"/>
    <cellStyle name="1_NGTT Ca the 2011 Diep_08 Thuong mai va Du lich (Ok)" xfId="2130"/>
    <cellStyle name="1_NGTT Ca the 2011 Diep_09 Chi so gia 2011- VuTKG-1 (Ok)" xfId="2131"/>
    <cellStyle name="1_NGTT Ca the 2011 Diep_09 Du lich" xfId="2132"/>
    <cellStyle name="1_NGTT Ca the 2011 Diep_10 Van tai va BCVT (da sua ok)" xfId="2133"/>
    <cellStyle name="1_NGTT Ca the 2011 Diep_12 Giao duc, Y Te va Muc songnam2011" xfId="2134"/>
    <cellStyle name="1_NGTT Ca the 2011 Diep_nien giam tom tat du lich va XNK" xfId="2135"/>
    <cellStyle name="1_NGTT Ca the 2011 Diep_Nongnghiep" xfId="2136"/>
    <cellStyle name="1_NGTT Ca the 2011 Diep_XNK" xfId="2137"/>
    <cellStyle name="1_NGTT LN,TS 2012 (Chuan)" xfId="2138"/>
    <cellStyle name="1_Nien giam day du  Nong nghiep 2010" xfId="2139"/>
    <cellStyle name="1_Nien giam TT Vu Nong nghiep 2012(solieu)-gui Vu TH 29-3-2013" xfId="2140"/>
    <cellStyle name="1_Nongnghiep" xfId="2141"/>
    <cellStyle name="1_Nongnghiep_Bo sung 04 bieu Cong nghiep" xfId="2142"/>
    <cellStyle name="1_Nongnghiep_Mau" xfId="2143"/>
    <cellStyle name="1_Nongnghiep_NGDD 2013 Thu chi NSNN " xfId="2144"/>
    <cellStyle name="1_Nongnghiep_Nongnghiep NGDD 2012_cap nhat den 24-5-2013(1)" xfId="2145"/>
    <cellStyle name="1_Phan i (in)" xfId="2146"/>
    <cellStyle name="1_So lieu quoc te TH" xfId="2147"/>
    <cellStyle name="1_So lieu quoc te TH_08 Cong nghiep 2010" xfId="2148"/>
    <cellStyle name="1_So lieu quoc te TH_08 Thuong mai va Du lich (Ok)" xfId="2149"/>
    <cellStyle name="1_So lieu quoc te TH_09 Chi so gia 2011- VuTKG-1 (Ok)" xfId="2150"/>
    <cellStyle name="1_So lieu quoc te TH_09 Du lich" xfId="2151"/>
    <cellStyle name="1_So lieu quoc te TH_10 Van tai va BCVT (da sua ok)" xfId="2152"/>
    <cellStyle name="1_So lieu quoc te TH_12 Giao duc, Y Te va Muc songnam2011" xfId="2153"/>
    <cellStyle name="1_So lieu quoc te TH_nien giam tom tat du lich va XNK" xfId="2154"/>
    <cellStyle name="1_So lieu quoc te TH_Nongnghiep" xfId="2155"/>
    <cellStyle name="1_So lieu quoc te TH_XNK" xfId="2156"/>
    <cellStyle name="1_So lieu quoc te(GDP)" xfId="2157"/>
    <cellStyle name="1_So lieu quoc te(GDP)_02  Dan so lao dong(OK)" xfId="2158"/>
    <cellStyle name="1_So lieu quoc te(GDP)_03 TKQG va Thu chi NSNN 2012" xfId="2159"/>
    <cellStyle name="1_So lieu quoc te(GDP)_04 Doanh nghiep va CSKDCT 2012" xfId="2160"/>
    <cellStyle name="1_So lieu quoc te(GDP)_05 Doanh nghiep va Ca the_2011 (Ok)" xfId="2161"/>
    <cellStyle name="1_So lieu quoc te(GDP)_07 NGTT CN 2012" xfId="2162"/>
    <cellStyle name="1_So lieu quoc te(GDP)_08 Thuong mai Tong muc - Diep" xfId="2163"/>
    <cellStyle name="1_So lieu quoc te(GDP)_08 Thuong mai va Du lich (Ok)" xfId="2164"/>
    <cellStyle name="1_So lieu quoc te(GDP)_09 Chi so gia 2011- VuTKG-1 (Ok)" xfId="2165"/>
    <cellStyle name="1_So lieu quoc te(GDP)_09 Du lich" xfId="2166"/>
    <cellStyle name="1_So lieu quoc te(GDP)_10 Van tai va BCVT (da sua ok)" xfId="2167"/>
    <cellStyle name="1_So lieu quoc te(GDP)_11 (3)" xfId="2168"/>
    <cellStyle name="1_So lieu quoc te(GDP)_11 (3)_04 Doanh nghiep va CSKDCT 2012" xfId="2169"/>
    <cellStyle name="1_So lieu quoc te(GDP)_11 (3)_Xl0000167" xfId="2170"/>
    <cellStyle name="1_So lieu quoc te(GDP)_12 (2)" xfId="2171"/>
    <cellStyle name="1_So lieu quoc te(GDP)_12 (2)_04 Doanh nghiep va CSKDCT 2012" xfId="2172"/>
    <cellStyle name="1_So lieu quoc te(GDP)_12 (2)_Xl0000167" xfId="2173"/>
    <cellStyle name="1_So lieu quoc te(GDP)_12 Giao duc, Y Te va Muc songnam2011" xfId="2174"/>
    <cellStyle name="1_So lieu quoc te(GDP)_12 So lieu quoc te (Ok)" xfId="2175"/>
    <cellStyle name="1_So lieu quoc te(GDP)_13 Van tai 2012" xfId="2176"/>
    <cellStyle name="1_So lieu quoc te(GDP)_Giaoduc2013(ok)" xfId="2177"/>
    <cellStyle name="1_So lieu quoc te(GDP)_Maket NGTT2012 LN,TS (7-1-2013)" xfId="2178"/>
    <cellStyle name="1_So lieu quoc te(GDP)_Maket NGTT2012 LN,TS (7-1-2013)_Nongnghiep" xfId="2179"/>
    <cellStyle name="1_So lieu quoc te(GDP)_Ngiam_lamnghiep_2011_v2(1)(1)" xfId="2180"/>
    <cellStyle name="1_So lieu quoc te(GDP)_Ngiam_lamnghiep_2011_v2(1)(1)_Nongnghiep" xfId="2181"/>
    <cellStyle name="1_So lieu quoc te(GDP)_NGTT LN,TS 2012 (Chuan)" xfId="2182"/>
    <cellStyle name="1_So lieu quoc te(GDP)_Nien giam TT Vu Nong nghiep 2012(solieu)-gui Vu TH 29-3-2013" xfId="2183"/>
    <cellStyle name="1_So lieu quoc te(GDP)_Nongnghiep" xfId="2184"/>
    <cellStyle name="1_So lieu quoc te(GDP)_Nongnghiep NGDD 2012_cap nhat den 24-5-2013(1)" xfId="2185"/>
    <cellStyle name="1_So lieu quoc te(GDP)_Nongnghiep_Nongnghiep NGDD 2012_cap nhat den 24-5-2013(1)" xfId="2186"/>
    <cellStyle name="1_So lieu quoc te(GDP)_Xl0000147" xfId="2187"/>
    <cellStyle name="1_So lieu quoc te(GDP)_Xl0000167" xfId="2188"/>
    <cellStyle name="1_So lieu quoc te(GDP)_XNK" xfId="2189"/>
    <cellStyle name="1_Thuong mai va Du lich" xfId="2190"/>
    <cellStyle name="1_Thuong mai va Du lich_01 Don vi HC" xfId="2191"/>
    <cellStyle name="1_Thuong mai va Du lich_NGDD 2013 Thu chi NSNN " xfId="2192"/>
    <cellStyle name="1_Tong hop 1" xfId="2193"/>
    <cellStyle name="1_Tong hop NGTT" xfId="2194"/>
    <cellStyle name="1_Xl0000167" xfId="2195"/>
    <cellStyle name="1_XNK" xfId="2196"/>
    <cellStyle name="1_XNK (10-6)" xfId="2197"/>
    <cellStyle name="1_XNK_08 Thuong mai Tong muc - Diep" xfId="2198"/>
    <cellStyle name="1_XNK_Bo sung 04 bieu Cong nghiep" xfId="2199"/>
    <cellStyle name="1_XNK-2012" xfId="2200"/>
    <cellStyle name="1_XNK-Market" xfId="2201"/>
    <cellStyle name="¹éºÐÀ²_      " xfId="2202"/>
    <cellStyle name="2" xfId="2203"/>
    <cellStyle name="20% - Accent1 2" xfId="2204"/>
    <cellStyle name="20% - Accent2 2" xfId="2205"/>
    <cellStyle name="20% - Accent3 2" xfId="2206"/>
    <cellStyle name="20% - Accent4 2" xfId="2207"/>
    <cellStyle name="20% - Accent5 2" xfId="2208"/>
    <cellStyle name="20% - Accent6 2" xfId="2209"/>
    <cellStyle name="3" xfId="2210"/>
    <cellStyle name="4" xfId="2211"/>
    <cellStyle name="40% - Accent1 2" xfId="2212"/>
    <cellStyle name="40% - Accent2 2" xfId="2213"/>
    <cellStyle name="40% - Accent3 2" xfId="2214"/>
    <cellStyle name="40% - Accent4 2" xfId="2215"/>
    <cellStyle name="40% - Accent5 2" xfId="2216"/>
    <cellStyle name="40% - Accent6 2" xfId="2217"/>
    <cellStyle name="60% - Accent1 2" xfId="2218"/>
    <cellStyle name="60% - Accent2 2" xfId="2219"/>
    <cellStyle name="60% - Accent3 2" xfId="2220"/>
    <cellStyle name="60% - Accent4 2" xfId="2221"/>
    <cellStyle name="60% - Accent5 2" xfId="2222"/>
    <cellStyle name="60% - Accent6 2" xfId="2223"/>
    <cellStyle name="Accent1 2" xfId="2224"/>
    <cellStyle name="Accent2 2" xfId="2225"/>
    <cellStyle name="Accent3 2" xfId="2226"/>
    <cellStyle name="Accent4 2" xfId="2227"/>
    <cellStyle name="Accent5 2" xfId="2228"/>
    <cellStyle name="Accent6 2" xfId="2229"/>
    <cellStyle name="ÅëÈ­ [0]_      " xfId="2230"/>
    <cellStyle name="AeE­ [0]_INQUIRY ¿μ¾÷AßAø " xfId="2231"/>
    <cellStyle name="ÅëÈ­ [0]_S" xfId="2232"/>
    <cellStyle name="ÅëÈ­_      " xfId="2233"/>
    <cellStyle name="AeE­_INQUIRY ¿?¾÷AßAø " xfId="2234"/>
    <cellStyle name="ÅëÈ­_L601CPT" xfId="2235"/>
    <cellStyle name="ÄÞ¸¶ [0]_      " xfId="2236"/>
    <cellStyle name="AÞ¸¶ [0]_INQUIRY ¿?¾÷AßAø " xfId="2237"/>
    <cellStyle name="ÄÞ¸¶ [0]_L601CPT" xfId="2238"/>
    <cellStyle name="ÄÞ¸¶_      " xfId="2239"/>
    <cellStyle name="AÞ¸¶_INQUIRY ¿?¾÷AßAø " xfId="2240"/>
    <cellStyle name="ÄÞ¸¶_L601CPT" xfId="2241"/>
    <cellStyle name="AutoFormat Options" xfId="2242"/>
    <cellStyle name="Bad 2" xfId="2243"/>
    <cellStyle name="C?AØ_¿?¾÷CoE² " xfId="2244"/>
    <cellStyle name="Ç¥ÁØ_      " xfId="2245"/>
    <cellStyle name="C￥AØ_¿μ¾÷CoE² " xfId="2246"/>
    <cellStyle name="Ç¥ÁØ_S" xfId="2247"/>
    <cellStyle name="C￥AØ_Sheet1_¿μ¾÷CoE² " xfId="2248"/>
    <cellStyle name="Calc Currency (0)" xfId="2249"/>
    <cellStyle name="Calc Currency (0) 2" xfId="2250"/>
    <cellStyle name="Calc Currency (0) 3" xfId="2251"/>
    <cellStyle name="Calculation 2" xfId="2252"/>
    <cellStyle name="category" xfId="2253"/>
    <cellStyle name="Cerrency_Sheet2_XANGDAU" xfId="2254"/>
    <cellStyle name="Check Cell 2" xfId="2255"/>
    <cellStyle name="Comma [0] 2" xfId="2256"/>
    <cellStyle name="Comma 10" xfId="2257"/>
    <cellStyle name="Comma 10 2" xfId="2258"/>
    <cellStyle name="Comma 10 2 2" xfId="2259"/>
    <cellStyle name="Comma 10 3" xfId="2260"/>
    <cellStyle name="Comma 10_Mau" xfId="2261"/>
    <cellStyle name="Comma 11" xfId="2262"/>
    <cellStyle name="Comma 11 2" xfId="2263"/>
    <cellStyle name="Comma 12" xfId="2264"/>
    <cellStyle name="Comma 13" xfId="2265"/>
    <cellStyle name="Comma 14" xfId="2266"/>
    <cellStyle name="Comma 15" xfId="2267"/>
    <cellStyle name="Comma 16" xfId="2268"/>
    <cellStyle name="Comma 17" xfId="38"/>
    <cellStyle name="Comma 2" xfId="2269"/>
    <cellStyle name="Comma 2 2" xfId="2270"/>
    <cellStyle name="Comma 2 2 2" xfId="2271"/>
    <cellStyle name="Comma 2 2 3" xfId="2272"/>
    <cellStyle name="Comma 2 2 4" xfId="2273"/>
    <cellStyle name="Comma 2 2 5" xfId="2274"/>
    <cellStyle name="Comma 2 3" xfId="2275"/>
    <cellStyle name="Comma 2 4" xfId="2276"/>
    <cellStyle name="Comma 2 5" xfId="2277"/>
    <cellStyle name="Comma 2 6" xfId="2278"/>
    <cellStyle name="Comma 2_CS TT TK" xfId="2279"/>
    <cellStyle name="Comma 3" xfId="2280"/>
    <cellStyle name="Comma 3 2" xfId="2281"/>
    <cellStyle name="Comma 3 2 2" xfId="2282"/>
    <cellStyle name="Comma 3 2 3" xfId="2283"/>
    <cellStyle name="Comma 3 2 4" xfId="2284"/>
    <cellStyle name="Comma 3 2 5" xfId="2285"/>
    <cellStyle name="Comma 3 2 5 2" xfId="2286"/>
    <cellStyle name="Comma 3 2 5 3" xfId="2287"/>
    <cellStyle name="Comma 3 2 5 4" xfId="34"/>
    <cellStyle name="Comma 3 2 6" xfId="2288"/>
    <cellStyle name="Comma 3 2 7" xfId="2289"/>
    <cellStyle name="Comma 3 3" xfId="2290"/>
    <cellStyle name="Comma 3 3 2" xfId="2291"/>
    <cellStyle name="Comma 3 3 3" xfId="2292"/>
    <cellStyle name="Comma 3 4" xfId="2293"/>
    <cellStyle name="Comma 3 5" xfId="2294"/>
    <cellStyle name="Comma 3 6" xfId="2295"/>
    <cellStyle name="Comma 3_CS TT TK" xfId="2296"/>
    <cellStyle name="Comma 4" xfId="2297"/>
    <cellStyle name="Comma 4 2" xfId="2298"/>
    <cellStyle name="Comma 4 3" xfId="2299"/>
    <cellStyle name="Comma 4 4" xfId="2300"/>
    <cellStyle name="Comma 4 5" xfId="2301"/>
    <cellStyle name="Comma 4_Xl0000115" xfId="2302"/>
    <cellStyle name="Comma 5" xfId="2303"/>
    <cellStyle name="Comma 5 2" xfId="2304"/>
    <cellStyle name="Comma 5 2 2" xfId="2305"/>
    <cellStyle name="Comma 5 3" xfId="2306"/>
    <cellStyle name="Comma 5_Xl0000108" xfId="2307"/>
    <cellStyle name="Comma 6" xfId="2308"/>
    <cellStyle name="Comma 6 2" xfId="2309"/>
    <cellStyle name="Comma 6 3" xfId="2310"/>
    <cellStyle name="Comma 6_Xl0000115" xfId="2311"/>
    <cellStyle name="Comma 7" xfId="2312"/>
    <cellStyle name="Comma 7 2" xfId="2313"/>
    <cellStyle name="Comma 7 3" xfId="2314"/>
    <cellStyle name="Comma 8" xfId="2315"/>
    <cellStyle name="Comma 8 2" xfId="2316"/>
    <cellStyle name="Comma 8 3" xfId="2317"/>
    <cellStyle name="Comma 9" xfId="2318"/>
    <cellStyle name="Comma 9 2" xfId="2319"/>
    <cellStyle name="Comma 9 3" xfId="42"/>
    <cellStyle name="comma zerodec" xfId="2320"/>
    <cellStyle name="Comma_Bieu 012011" xfId="17"/>
    <cellStyle name="Comma_Bieu 012011 2 3" xfId="20"/>
    <cellStyle name="Comma0" xfId="2321"/>
    <cellStyle name="cong" xfId="2322"/>
    <cellStyle name="Currency 2" xfId="2323"/>
    <cellStyle name="Currency0" xfId="2324"/>
    <cellStyle name="Currency1" xfId="2325"/>
    <cellStyle name="Date" xfId="2326"/>
    <cellStyle name="DAUDE" xfId="2327"/>
    <cellStyle name="Dollar (zero dec)" xfId="2328"/>
    <cellStyle name="Euro" xfId="2329"/>
    <cellStyle name="Explanatory Text 2" xfId="2330"/>
    <cellStyle name="Fixed" xfId="2331"/>
    <cellStyle name="gia" xfId="2332"/>
    <cellStyle name="Good 2" xfId="2333"/>
    <cellStyle name="Grey" xfId="2334"/>
    <cellStyle name="HEADER" xfId="2335"/>
    <cellStyle name="Header1" xfId="2336"/>
    <cellStyle name="Header2" xfId="2337"/>
    <cellStyle name="Heading 1 2" xfId="2338"/>
    <cellStyle name="Heading 1 3" xfId="2339"/>
    <cellStyle name="Heading 1 4" xfId="2340"/>
    <cellStyle name="Heading 1 5" xfId="2341"/>
    <cellStyle name="Heading 1 6" xfId="2342"/>
    <cellStyle name="Heading 1 7" xfId="2343"/>
    <cellStyle name="Heading 1 8" xfId="2344"/>
    <cellStyle name="Heading 1 9" xfId="2345"/>
    <cellStyle name="Heading 2 2" xfId="2346"/>
    <cellStyle name="Heading 2 3" xfId="2347"/>
    <cellStyle name="Heading 2 4" xfId="2348"/>
    <cellStyle name="Heading 2 5" xfId="2349"/>
    <cellStyle name="Heading 2 6" xfId="2350"/>
    <cellStyle name="Heading 2 7" xfId="2351"/>
    <cellStyle name="Heading 2 8" xfId="2352"/>
    <cellStyle name="Heading 2 9" xfId="2353"/>
    <cellStyle name="Heading 3 2" xfId="2354"/>
    <cellStyle name="Heading 4 2" xfId="2355"/>
    <cellStyle name="HEADING1" xfId="2356"/>
    <cellStyle name="HEADING2" xfId="2357"/>
    <cellStyle name="Hyperlink 2" xfId="2358"/>
    <cellStyle name="Input [yellow]" xfId="2359"/>
    <cellStyle name="Input 2" xfId="2360"/>
    <cellStyle name="Ledger 17 x 11 in" xfId="2361"/>
    <cellStyle name="Linked Cell 2" xfId="2362"/>
    <cellStyle name="Model" xfId="2363"/>
    <cellStyle name="moi" xfId="2364"/>
    <cellStyle name="moi 2" xfId="2365"/>
    <cellStyle name="moi 3" xfId="2366"/>
    <cellStyle name="Monétaire [0]_TARIFFS DB" xfId="2367"/>
    <cellStyle name="Monétaire_TARIFFS DB" xfId="2368"/>
    <cellStyle name="n" xfId="2369"/>
    <cellStyle name="Neutral 2" xfId="2370"/>
    <cellStyle name="New Times Roman" xfId="2371"/>
    <cellStyle name="No" xfId="2372"/>
    <cellStyle name="no dec" xfId="2373"/>
    <cellStyle name="No_01 Don vi HC" xfId="2374"/>
    <cellStyle name="Normal" xfId="0" builtinId="0"/>
    <cellStyle name="Normal - Style1" xfId="2375"/>
    <cellStyle name="Normal - Style1 2" xfId="2376"/>
    <cellStyle name="Normal - Style1 3" xfId="2377"/>
    <cellStyle name="Normal - Style1 3 2" xfId="2378"/>
    <cellStyle name="Normal - Style1_01 Don vi HC" xfId="2379"/>
    <cellStyle name="Normal 10" xfId="2"/>
    <cellStyle name="Normal 10 2" xfId="2380"/>
    <cellStyle name="Normal 10 2 2" xfId="2381"/>
    <cellStyle name="Normal 10 2 2 2" xfId="3"/>
    <cellStyle name="Normal 10 3" xfId="2382"/>
    <cellStyle name="Normal 10 4" xfId="51"/>
    <cellStyle name="Normal 10 4 2" xfId="52"/>
    <cellStyle name="Normal 10 5" xfId="2383"/>
    <cellStyle name="Normal 10_Xl0000115" xfId="2384"/>
    <cellStyle name="Normal 100" xfId="2385"/>
    <cellStyle name="Normal 101" xfId="2386"/>
    <cellStyle name="Normal 102" xfId="2387"/>
    <cellStyle name="Normal 103" xfId="2388"/>
    <cellStyle name="Normal 104" xfId="2389"/>
    <cellStyle name="Normal 105" xfId="2390"/>
    <cellStyle name="Normal 106" xfId="2391"/>
    <cellStyle name="Normal 107" xfId="2392"/>
    <cellStyle name="Normal 108" xfId="2393"/>
    <cellStyle name="Normal 109" xfId="2394"/>
    <cellStyle name="Normal 11" xfId="2395"/>
    <cellStyle name="Normal 11 2" xfId="2396"/>
    <cellStyle name="Normal 11 3" xfId="2397"/>
    <cellStyle name="Normal 11 4" xfId="35"/>
    <cellStyle name="Normal 11 5" xfId="2398"/>
    <cellStyle name="Normal 11_Mau" xfId="2399"/>
    <cellStyle name="Normal 110" xfId="2400"/>
    <cellStyle name="Normal 111" xfId="2401"/>
    <cellStyle name="Normal 112" xfId="2402"/>
    <cellStyle name="Normal 113" xfId="2403"/>
    <cellStyle name="Normal 114" xfId="2404"/>
    <cellStyle name="Normal 115" xfId="2405"/>
    <cellStyle name="Normal 116" xfId="2406"/>
    <cellStyle name="Normal 117" xfId="2407"/>
    <cellStyle name="Normal 118" xfId="2408"/>
    <cellStyle name="Normal 119" xfId="2409"/>
    <cellStyle name="Normal 12" xfId="39"/>
    <cellStyle name="Normal 12 2" xfId="2411"/>
    <cellStyle name="Normal 12 3" xfId="2410"/>
    <cellStyle name="Normal 120" xfId="2412"/>
    <cellStyle name="Normal 121" xfId="2413"/>
    <cellStyle name="Normal 122" xfId="2414"/>
    <cellStyle name="Normal 123" xfId="2415"/>
    <cellStyle name="Normal 124" xfId="2416"/>
    <cellStyle name="Normal 125" xfId="2417"/>
    <cellStyle name="Normal 126" xfId="2418"/>
    <cellStyle name="Normal 127" xfId="2419"/>
    <cellStyle name="Normal 128" xfId="2420"/>
    <cellStyle name="Normal 129" xfId="2421"/>
    <cellStyle name="Normal 13" xfId="2422"/>
    <cellStyle name="Normal 13 2" xfId="2423"/>
    <cellStyle name="Normal 130" xfId="2424"/>
    <cellStyle name="Normal 131" xfId="2425"/>
    <cellStyle name="Normal 132" xfId="2426"/>
    <cellStyle name="Normal 133" xfId="2427"/>
    <cellStyle name="Normal 134" xfId="2428"/>
    <cellStyle name="Normal 135" xfId="2429"/>
    <cellStyle name="Normal 136" xfId="2430"/>
    <cellStyle name="Normal 137" xfId="2431"/>
    <cellStyle name="Normal 138" xfId="2432"/>
    <cellStyle name="Normal 139" xfId="2433"/>
    <cellStyle name="Normal 14" xfId="2434"/>
    <cellStyle name="Normal 14 2" xfId="2435"/>
    <cellStyle name="Normal 140" xfId="2436"/>
    <cellStyle name="Normal 141" xfId="2437"/>
    <cellStyle name="Normal 142" xfId="2438"/>
    <cellStyle name="Normal 143" xfId="2439"/>
    <cellStyle name="Normal 144" xfId="2440"/>
    <cellStyle name="Normal 145" xfId="2441"/>
    <cellStyle name="Normal 146" xfId="2442"/>
    <cellStyle name="Normal 147" xfId="2443"/>
    <cellStyle name="Normal 148" xfId="2444"/>
    <cellStyle name="Normal 149" xfId="2445"/>
    <cellStyle name="Normal 15" xfId="45"/>
    <cellStyle name="Normal 15 2" xfId="2447"/>
    <cellStyle name="Normal 15 3" xfId="2446"/>
    <cellStyle name="Normal 150" xfId="2448"/>
    <cellStyle name="Normal 151" xfId="2449"/>
    <cellStyle name="Normal 152" xfId="2450"/>
    <cellStyle name="Normal 153" xfId="29"/>
    <cellStyle name="Normal 153 2" xfId="36"/>
    <cellStyle name="Normal 154" xfId="2451"/>
    <cellStyle name="Normal 154 2" xfId="2452"/>
    <cellStyle name="Normal 155" xfId="2453"/>
    <cellStyle name="Normal 155 2" xfId="21"/>
    <cellStyle name="Normal 156" xfId="9"/>
    <cellStyle name="Normal 157" xfId="18"/>
    <cellStyle name="Normal 16" xfId="2454"/>
    <cellStyle name="Normal 17" xfId="2455"/>
    <cellStyle name="Normal 18" xfId="2456"/>
    <cellStyle name="Normal 19" xfId="2457"/>
    <cellStyle name="Normal 2" xfId="2458"/>
    <cellStyle name="Normal 2 10" xfId="2459"/>
    <cellStyle name="Normal 2 11" xfId="2460"/>
    <cellStyle name="Normal 2 12" xfId="2461"/>
    <cellStyle name="Normal 2 13" xfId="2462"/>
    <cellStyle name="Normal 2 13 2" xfId="30"/>
    <cellStyle name="Normal 2 13 3" xfId="2463"/>
    <cellStyle name="Normal 2 14" xfId="2464"/>
    <cellStyle name="Normal 2 2" xfId="2465"/>
    <cellStyle name="Normal 2 2 2" xfId="2466"/>
    <cellStyle name="Normal 2 2 2 2" xfId="2467"/>
    <cellStyle name="Normal 2 2 2 3" xfId="2468"/>
    <cellStyle name="Normal 2 2 3" xfId="2469"/>
    <cellStyle name="Normal 2 2 3 2" xfId="2470"/>
    <cellStyle name="Normal 2 2 3 3" xfId="2471"/>
    <cellStyle name="Normal 2 2 4" xfId="2472"/>
    <cellStyle name="Normal 2 2 5" xfId="2473"/>
    <cellStyle name="Normal 2 2_CS TT TK" xfId="2474"/>
    <cellStyle name="Normal 2 3" xfId="2475"/>
    <cellStyle name="Normal 2 3 2" xfId="2476"/>
    <cellStyle name="Normal 2 3 3" xfId="2477"/>
    <cellStyle name="Normal 2 4" xfId="2478"/>
    <cellStyle name="Normal 2 4 2" xfId="2479"/>
    <cellStyle name="Normal 2 4 3" xfId="2480"/>
    <cellStyle name="Normal 2 5" xfId="2481"/>
    <cellStyle name="Normal 2 6" xfId="2482"/>
    <cellStyle name="Normal 2 7" xfId="2483"/>
    <cellStyle name="Normal 2 7 2" xfId="10"/>
    <cellStyle name="Normal 2 8" xfId="2484"/>
    <cellStyle name="Normal 2 9" xfId="2485"/>
    <cellStyle name="Normal 2_12 Chi so gia 2012(chuan) co so" xfId="2486"/>
    <cellStyle name="Normal 20" xfId="2487"/>
    <cellStyle name="Normal 21" xfId="2488"/>
    <cellStyle name="Normal 22" xfId="2489"/>
    <cellStyle name="Normal 23" xfId="2490"/>
    <cellStyle name="Normal 24" xfId="2491"/>
    <cellStyle name="Normal 24 2" xfId="2492"/>
    <cellStyle name="Normal 24 3" xfId="2493"/>
    <cellStyle name="Normal 24 4" xfId="2494"/>
    <cellStyle name="Normal 24 5" xfId="2495"/>
    <cellStyle name="Normal 25" xfId="2496"/>
    <cellStyle name="Normal 25 2" xfId="2497"/>
    <cellStyle name="Normal 25 3" xfId="2498"/>
    <cellStyle name="Normal 25 4" xfId="2499"/>
    <cellStyle name="Normal 25_CS TT TK" xfId="2500"/>
    <cellStyle name="Normal 26" xfId="2501"/>
    <cellStyle name="Normal 27" xfId="2502"/>
    <cellStyle name="Normal 28" xfId="2503"/>
    <cellStyle name="Normal 29" xfId="2504"/>
    <cellStyle name="Normal 3" xfId="2505"/>
    <cellStyle name="Normal 3 2" xfId="2506"/>
    <cellStyle name="Normal 3 2 2" xfId="2507"/>
    <cellStyle name="Normal 3 2 2 2" xfId="2508"/>
    <cellStyle name="Normal 3 2 2 2 2" xfId="12"/>
    <cellStyle name="Normal 3 2 3" xfId="2509"/>
    <cellStyle name="Normal 3 2 4" xfId="2510"/>
    <cellStyle name="Normal 3 2_08 Thuong mai Tong muc - Diep" xfId="2511"/>
    <cellStyle name="Normal 3 3" xfId="2512"/>
    <cellStyle name="Normal 3 4" xfId="2513"/>
    <cellStyle name="Normal 3 5" xfId="2514"/>
    <cellStyle name="Normal 3 6" xfId="2515"/>
    <cellStyle name="Normal 3_01 Don vi HC" xfId="2516"/>
    <cellStyle name="Normal 30" xfId="2517"/>
    <cellStyle name="Normal 31" xfId="2518"/>
    <cellStyle name="Normal 32" xfId="2519"/>
    <cellStyle name="Normal 33" xfId="2520"/>
    <cellStyle name="Normal 34" xfId="2521"/>
    <cellStyle name="Normal 35" xfId="2522"/>
    <cellStyle name="Normal 36" xfId="2523"/>
    <cellStyle name="Normal 37" xfId="2524"/>
    <cellStyle name="Normal 38" xfId="2525"/>
    <cellStyle name="Normal 39" xfId="2526"/>
    <cellStyle name="Normal 4" xfId="2527"/>
    <cellStyle name="Normal 4 2" xfId="2528"/>
    <cellStyle name="Normal 4 2 2" xfId="2529"/>
    <cellStyle name="Normal 4 3" xfId="2530"/>
    <cellStyle name="Normal 4 4" xfId="2531"/>
    <cellStyle name="Normal 4 5" xfId="2532"/>
    <cellStyle name="Normal 4 6" xfId="2533"/>
    <cellStyle name="Normal 4_07 NGTT CN 2012" xfId="2534"/>
    <cellStyle name="Normal 40" xfId="2535"/>
    <cellStyle name="Normal 41" xfId="2536"/>
    <cellStyle name="Normal 42" xfId="2537"/>
    <cellStyle name="Normal 43" xfId="2538"/>
    <cellStyle name="Normal 44" xfId="2539"/>
    <cellStyle name="Normal 45" xfId="2540"/>
    <cellStyle name="Normal 46" xfId="2541"/>
    <cellStyle name="Normal 47" xfId="2542"/>
    <cellStyle name="Normal 48" xfId="2543"/>
    <cellStyle name="Normal 49" xfId="2544"/>
    <cellStyle name="Normal 5" xfId="2545"/>
    <cellStyle name="Normal 5 2" xfId="2546"/>
    <cellStyle name="Normal 5 3" xfId="2547"/>
    <cellStyle name="Normal 5 4" xfId="2548"/>
    <cellStyle name="Normal 5 5" xfId="2549"/>
    <cellStyle name="Normal 5 6" xfId="2550"/>
    <cellStyle name="Normal 5_Bieu GDP" xfId="2551"/>
    <cellStyle name="Normal 50" xfId="2552"/>
    <cellStyle name="Normal 51" xfId="2553"/>
    <cellStyle name="Normal 52" xfId="2554"/>
    <cellStyle name="Normal 53" xfId="2555"/>
    <cellStyle name="Normal 54" xfId="2556"/>
    <cellStyle name="Normal 55" xfId="2557"/>
    <cellStyle name="Normal 56" xfId="2558"/>
    <cellStyle name="Normal 57" xfId="2559"/>
    <cellStyle name="Normal 58" xfId="2560"/>
    <cellStyle name="Normal 59" xfId="2561"/>
    <cellStyle name="Normal 6" xfId="2562"/>
    <cellStyle name="Normal 6 2" xfId="2563"/>
    <cellStyle name="Normal 6 3" xfId="2564"/>
    <cellStyle name="Normal 6 4" xfId="2565"/>
    <cellStyle name="Normal 6 5" xfId="2566"/>
    <cellStyle name="Normal 6 6" xfId="2567"/>
    <cellStyle name="Normal 6_CS TT TK" xfId="2568"/>
    <cellStyle name="Normal 60" xfId="2569"/>
    <cellStyle name="Normal 61" xfId="2570"/>
    <cellStyle name="Normal 62" xfId="2571"/>
    <cellStyle name="Normal 63" xfId="2572"/>
    <cellStyle name="Normal 64" xfId="2573"/>
    <cellStyle name="Normal 65" xfId="2574"/>
    <cellStyle name="Normal 66" xfId="2575"/>
    <cellStyle name="Normal 67" xfId="2576"/>
    <cellStyle name="Normal 68" xfId="2577"/>
    <cellStyle name="Normal 69" xfId="2578"/>
    <cellStyle name="Normal 7" xfId="2579"/>
    <cellStyle name="Normal 7 2" xfId="2580"/>
    <cellStyle name="Normal 7 2 2" xfId="2581"/>
    <cellStyle name="Normal 7 2 3" xfId="2582"/>
    <cellStyle name="Normal 7 2 4" xfId="2583"/>
    <cellStyle name="Normal 7 3" xfId="2584"/>
    <cellStyle name="Normal 7 4" xfId="26"/>
    <cellStyle name="Normal 7 4 2" xfId="2585"/>
    <cellStyle name="Normal 7 5" xfId="2586"/>
    <cellStyle name="Normal 7 6" xfId="2587"/>
    <cellStyle name="Normal 7 7" xfId="2588"/>
    <cellStyle name="Normal 7_Bieu GDP" xfId="2589"/>
    <cellStyle name="Normal 70" xfId="2590"/>
    <cellStyle name="Normal 71" xfId="2591"/>
    <cellStyle name="Normal 72" xfId="2592"/>
    <cellStyle name="Normal 73" xfId="2593"/>
    <cellStyle name="Normal 74" xfId="2594"/>
    <cellStyle name="Normal 75" xfId="2595"/>
    <cellStyle name="Normal 76" xfId="2596"/>
    <cellStyle name="Normal 77" xfId="2597"/>
    <cellStyle name="Normal 78" xfId="2598"/>
    <cellStyle name="Normal 79" xfId="2599"/>
    <cellStyle name="Normal 8" xfId="2600"/>
    <cellStyle name="Normal 8 2" xfId="2601"/>
    <cellStyle name="Normal 8 2 2" xfId="2602"/>
    <cellStyle name="Normal 8 2 3" xfId="2603"/>
    <cellStyle name="Normal 8 2 4" xfId="2604"/>
    <cellStyle name="Normal 8 2_CS TT TK" xfId="2605"/>
    <cellStyle name="Normal 8 3" xfId="2606"/>
    <cellStyle name="Normal 8 4" xfId="2607"/>
    <cellStyle name="Normal 8 5" xfId="2608"/>
    <cellStyle name="Normal 8 6" xfId="2609"/>
    <cellStyle name="Normal 8 7" xfId="2610"/>
    <cellStyle name="Normal 8_Bieu GDP" xfId="2611"/>
    <cellStyle name="Normal 80" xfId="2612"/>
    <cellStyle name="Normal 81" xfId="2613"/>
    <cellStyle name="Normal 82" xfId="2614"/>
    <cellStyle name="Normal 83" xfId="2615"/>
    <cellStyle name="Normal 84" xfId="2616"/>
    <cellStyle name="Normal 85" xfId="2617"/>
    <cellStyle name="Normal 86" xfId="2618"/>
    <cellStyle name="Normal 87" xfId="2619"/>
    <cellStyle name="Normal 88" xfId="2620"/>
    <cellStyle name="Normal 89" xfId="2621"/>
    <cellStyle name="Normal 9" xfId="2622"/>
    <cellStyle name="Normal 9 2" xfId="2623"/>
    <cellStyle name="Normal 9 3" xfId="2624"/>
    <cellStyle name="Normal 9 4" xfId="2625"/>
    <cellStyle name="Normal 9_FDI " xfId="2626"/>
    <cellStyle name="Normal 90" xfId="2627"/>
    <cellStyle name="Normal 91" xfId="2628"/>
    <cellStyle name="Normal 92" xfId="2629"/>
    <cellStyle name="Normal 93" xfId="2630"/>
    <cellStyle name="Normal 94" xfId="2631"/>
    <cellStyle name="Normal 95" xfId="2632"/>
    <cellStyle name="Normal 96" xfId="2633"/>
    <cellStyle name="Normal 97" xfId="2634"/>
    <cellStyle name="Normal 98" xfId="2635"/>
    <cellStyle name="Normal 99" xfId="2636"/>
    <cellStyle name="Normal_02NN" xfId="47"/>
    <cellStyle name="Normal_03&amp;04CN" xfId="41"/>
    <cellStyle name="Normal_05XD 2" xfId="23"/>
    <cellStyle name="Normal_05XD_Dautu(6-2011)" xfId="22"/>
    <cellStyle name="Normal_06DTNN" xfId="33"/>
    <cellStyle name="Normal_07Dulich11 2" xfId="7"/>
    <cellStyle name="Normal_07gia" xfId="54"/>
    <cellStyle name="Normal_07VT 2" xfId="14"/>
    <cellStyle name="Normal_08-12TM" xfId="15"/>
    <cellStyle name="Normal_08tmt3" xfId="6"/>
    <cellStyle name="Normal_Bctiendo2000" xfId="49"/>
    <cellStyle name="Normal_Bctiendo2000_GDPQuyI" xfId="48"/>
    <cellStyle name="Normal_Bieu 04 2014" xfId="50"/>
    <cellStyle name="Normal_Bieu04.072" xfId="32"/>
    <cellStyle name="Normal_Book2" xfId="55"/>
    <cellStyle name="Normal_Dau tu 2" xfId="25"/>
    <cellStyle name="Normal_Gui Vu TH-Bao cao nhanh VDT 2006" xfId="24"/>
    <cellStyle name="Normal_nhanh sap xep lai 2 2" xfId="19"/>
    <cellStyle name="Normal_nhanh sap xep lai 3" xfId="5"/>
    <cellStyle name="Normal_Sheet1" xfId="40"/>
    <cellStyle name="Normal_solieu gdp 2" xfId="4"/>
    <cellStyle name="Normal_solieu gdp 2 2" xfId="13"/>
    <cellStyle name="Normal_SPT3-96" xfId="43"/>
    <cellStyle name="Normal_SPT3-96_Bieu 012011 2" xfId="27"/>
    <cellStyle name="Normal_SPT3-96_Bieudautu_Dautu(6-2011)" xfId="28"/>
    <cellStyle name="Normal_SPT3-96_Van tai12.2010 2" xfId="11"/>
    <cellStyle name="Normal_Tieu thu-Ton kho thang 7.2012 (dieu chinh)" xfId="46"/>
    <cellStyle name="Normal_Xl0000008" xfId="8"/>
    <cellStyle name="Normal_Xl0000107" xfId="44"/>
    <cellStyle name="Normal_Xl0000141" xfId="37"/>
    <cellStyle name="Normal_Xl0000156" xfId="1"/>
    <cellStyle name="Normal_Xl0000163" xfId="53"/>
    <cellStyle name="Normal_Xl0000203" xfId="16"/>
    <cellStyle name="Normal1" xfId="2637"/>
    <cellStyle name="Normal1 2" xfId="2638"/>
    <cellStyle name="Normal1 3" xfId="2639"/>
    <cellStyle name="Note 2" xfId="2640"/>
    <cellStyle name="Output 2" xfId="2641"/>
    <cellStyle name="Percent [2]" xfId="2642"/>
    <cellStyle name="Percent 2" xfId="2643"/>
    <cellStyle name="Percent 2 2" xfId="2644"/>
    <cellStyle name="Percent 2 3" xfId="2645"/>
    <cellStyle name="Percent 3" xfId="2646"/>
    <cellStyle name="Percent 3 2" xfId="2647"/>
    <cellStyle name="Percent 3 3" xfId="2648"/>
    <cellStyle name="Percent 4" xfId="31"/>
    <cellStyle name="Percent 4 2" xfId="2649"/>
    <cellStyle name="Percent 4 3" xfId="2650"/>
    <cellStyle name="Percent 4 4" xfId="2651"/>
    <cellStyle name="Percent 5" xfId="2652"/>
    <cellStyle name="Percent 5 2" xfId="2653"/>
    <cellStyle name="Percent 5 3" xfId="2654"/>
    <cellStyle name="Style 1" xfId="2655"/>
    <cellStyle name="Style 10" xfId="2656"/>
    <cellStyle name="Style 11" xfId="2657"/>
    <cellStyle name="Style 2" xfId="2658"/>
    <cellStyle name="Style 3" xfId="2659"/>
    <cellStyle name="Style 4" xfId="2660"/>
    <cellStyle name="Style 5" xfId="2661"/>
    <cellStyle name="Style 6" xfId="2662"/>
    <cellStyle name="Style 7" xfId="2663"/>
    <cellStyle name="Style 8" xfId="2664"/>
    <cellStyle name="Style 9" xfId="2665"/>
    <cellStyle name="Style1" xfId="2666"/>
    <cellStyle name="Style2" xfId="2667"/>
    <cellStyle name="Style3" xfId="2668"/>
    <cellStyle name="Style4" xfId="2669"/>
    <cellStyle name="Style5" xfId="2670"/>
    <cellStyle name="Style6" xfId="2671"/>
    <cellStyle name="Style7" xfId="2672"/>
    <cellStyle name="subhead" xfId="2673"/>
    <cellStyle name="thvt" xfId="2674"/>
    <cellStyle name="Total 2" xfId="2675"/>
    <cellStyle name="Total 3" xfId="2676"/>
    <cellStyle name="Total 4" xfId="2677"/>
    <cellStyle name="Total 5" xfId="2678"/>
    <cellStyle name="Total 6" xfId="2679"/>
    <cellStyle name="Total 7" xfId="2680"/>
    <cellStyle name="Total 8" xfId="2681"/>
    <cellStyle name="Total 9" xfId="2682"/>
    <cellStyle name="Warning Text 2" xfId="2683"/>
    <cellStyle name="xanh" xfId="2684"/>
    <cellStyle name="xuan" xfId="2685"/>
    <cellStyle name="ปกติ_gdp2006q4" xfId="2686"/>
    <cellStyle name=" [0.00]_ Att. 1- Cover" xfId="2687"/>
    <cellStyle name="_ Att. 1- Cover" xfId="2688"/>
    <cellStyle name="?_ Att. 1- Cover" xfId="2689"/>
    <cellStyle name="똿뗦먛귟 [0.00]_PRODUCT DETAIL Q1" xfId="2690"/>
    <cellStyle name="똿뗦먛귟_PRODUCT DETAIL Q1" xfId="2691"/>
    <cellStyle name="믅됞 [0.00]_PRODUCT DETAIL Q1" xfId="2692"/>
    <cellStyle name="믅됞_PRODUCT DETAIL Q1" xfId="2693"/>
    <cellStyle name="백분율_95" xfId="2694"/>
    <cellStyle name="뷭?_BOOKSHIP" xfId="2695"/>
    <cellStyle name="콤마 [0]_1202" xfId="2696"/>
    <cellStyle name="콤마_1202" xfId="2697"/>
    <cellStyle name="통화 [0]_1202" xfId="2698"/>
    <cellStyle name="통화_1202" xfId="2699"/>
    <cellStyle name="표준_(정보부문)월별인원계획" xfId="2700"/>
    <cellStyle name="一般_00Q3902REV.1" xfId="2701"/>
    <cellStyle name="千分位[0]_00Q3902REV.1" xfId="2702"/>
    <cellStyle name="千分位_00Q3902REV.1" xfId="2703"/>
    <cellStyle name="標準_list of commodities" xfId="2704"/>
    <cellStyle name="貨幣 [0]_00Q3902REV.1" xfId="2705"/>
    <cellStyle name="貨幣[0]_BRE" xfId="2706"/>
    <cellStyle name="貨幣_00Q3902REV.1" xfId="27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34" Type="http://schemas.openxmlformats.org/officeDocument/2006/relationships/externalLink" Target="externalLinks/externalLink17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33" Type="http://schemas.openxmlformats.org/officeDocument/2006/relationships/externalLink" Target="externalLinks/externalLink16.xml"/><Relationship Id="rId38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2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20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36" Type="http://schemas.openxmlformats.org/officeDocument/2006/relationships/externalLink" Target="externalLinks/externalLink19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13.xml"/><Relationship Id="rId35" Type="http://schemas.openxmlformats.org/officeDocument/2006/relationships/externalLink" Target="externalLinks/externalLink1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ung%20Quat/Goi3/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%20Bao%20cao%20thang\2011\Thang%2004\Tong%20hop\Chuyenvien\2.5nam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.5nam/Thanh%20Toan/DOCUMENT/DAUTHAU/Dungquat/GOI3/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DOCUMENT\DAUTHAU\Dungquat\GOI3\DUNGQUAT-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2.5nam\Thanh%20Toan\DOCUMENT\DAUTHAU\Dungquat\GOI3\DUNGQUAT-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.5nam\Thanh%20Toan\DOCUMENT\DAUTHAU\Dungquat\GOI3\DUNGQUAT-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\0tonghop1\10Nam\10nam\xaydungcntt98\dung\&#167;&#222;a%20ph&#173;&#172;ng%2095-96%20(V&#232;n,%20TSC&#167;)%20hai%20gi&#184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tqvuong\Local%20Settings\Temporary%20Internet%20Files\Content.IE5\O5IZ0TU7\Hieu\Data\Nien%20giam\Hoan\Nien%20giam%2095-2002\NN95-20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%20Bao%20cao%20thang\2011\Thang%2004\Tong%20hop\Chuyenvien\2.5nam\Thanh%20Toan\CS3408\Standard\RP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2.5nam/Thanh%20Toan/CS3408/Standard/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5nam\Thanh%20Toan\CS3408\Standard\RP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2.5nam\Thanh%20Toan\CS3408\Standard\RP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.5nam\Thanh%20Toan\CS3408\Standard\RP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1\Ha%20Noi%20Plaza\Tham%20dinh%20lai\Tai%20lieu%20A%20cap\TD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0\Chu%20Hoang\Hanoi%20Group\My%20Documents\Phan%20Huy\DGIAGOC\1999\HANOI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3%20Nien%20giam%20day%20du\2013\Vu%20Tong%20hop\Gui%20NXB\Nam\10Nam\xaydungcntt98\dung\&#167;&#222;a%20ph&#173;&#172;ng%2095-96%20(V&#232;n,%20TSC&#167;)%20hai%20gi&#184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03%20Nien%20giam%20day%20du/2013/Vu%20Tong%20hop/Gui%20NXB/Nam/10Nam/xaydungcntt98/dung/&#167;&#222;a%20ph&#173;&#172;ng%2095-96%20(V&#232;n,%20TSC&#167;)%20hai%20gi&#184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3%20Nien%20giam%20day%20du\2013\Vu%20Tong%20hop\Gui%20NXB\Nam\10Nam\xaydungcntt98\dung\&#167;&#222;a%20ph&#173;&#172;ng%2095-96%20(V&#232;n,%20TSC&#167;)%20hai%20gi&#184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Du tnan chi tiet coc nuoc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thaß26"/>
      <sheetName val="FORM jc"/>
      <sheetName val="TNghiÖ- VL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CT.XF1"/>
      <sheetName val="DG "/>
      <sheetName val="I"/>
      <sheetName val="tt chu don"/>
      <sheetName val="_x0000__x0000_"/>
      <sheetName val="Cong ban 1,5_x0013_"/>
      <sheetName val="bÑi_x0003__x0000_²r_x0013__x0000_"/>
      <sheetName val="P210-TP20"/>
      <sheetName val="CB32"/>
      <sheetName val="DGþ"/>
      <sheetName val="_x0014_M01"/>
      <sheetName val="_x000c__x0000__x0000__x0000__x0000__x0000__x0000__x0000__x000d__x0000__x0000__x0000_"/>
      <sheetName val="QD cua HDQ²_x0000__x0000_)"/>
      <sheetName val="_x0000__x000f__x0000__x0000__x0000_‚ž½"/>
      <sheetName val="_x0000__x000d__x0000__x0000__x0000_âOŽ"/>
      <sheetName val="CTT NuiC_x000f_eo"/>
      <sheetName val="TDT-TB?"/>
      <sheetName val="Km280 ? Km281"/>
      <sheetName val="Kluo-_x0008_ phu"/>
      <sheetName val="QD cua HDQ²_x0000__x0000_€)"/>
      <sheetName val="QD cua "/>
      <sheetName val="PNT-P3"/>
      <sheetName val="T[ 131"/>
      <sheetName val="XL4Toppy"/>
      <sheetName val="DŃ02"/>
      <sheetName val="GS11- tÝnh KH_x0014_SC§"/>
      <sheetName val="nghi dinhmCP"/>
      <sheetName val="CVpden trong tong"/>
      <sheetName val="5 nam (tach) x2)"/>
      <sheetName val="tuong"/>
      <sheetName val="Cong baj 2x1,5"/>
      <sheetName val="FUONDER TAN UYEN T12"/>
      <sheetName val=" CHIEU XA  T01"/>
      <sheetName val="ANH KHANH DONG NAI T12 (2)"/>
      <sheetName val="XANG DAU K5"/>
      <sheetName val="ANH HAI T01"/>
      <sheetName val="NAVITRAN T1"/>
      <sheetName val="VAN PHU T01"/>
      <sheetName val="TO 141"/>
      <sheetName val="Cong ban 1,5_x0013_?"/>
      <sheetName val="Op?mai 280"/>
      <sheetName val="chieud_x0005_???"/>
      <sheetName val="Op mai 2_x000c_?"/>
      <sheetName val="?bÑi_x0003_????²r_x0013_?"/>
      <sheetName val="?_x000f_???½"/>
      <sheetName val="??²r"/>
      <sheetName val="?????M pc_x0006_??CamPh??"/>
      <sheetName val="?_x000d_???âO"/>
      <sheetName val="Cong ban 1,5„—_x0013_?"/>
      <sheetName val="??"/>
      <sheetName val="gia x? may"/>
      <sheetName val="⁋㌱Ա?䭔㌱س?䭔ㄠㄴ_x0006_牴湯⁧琠湯౧?杮楨搠湩⵨偃_x0006_匀敨瑥"/>
      <sheetName val="t01.06"/>
      <sheetName val="DUONG BDT 11  823282ms Hao"/>
      <sheetName val="CKTANDINHT1 782346 Huong (2)"/>
      <sheetName val="UNZAT01743972- Phuong(vp) (2)"/>
      <sheetName val="LONGVANT12 759469 Ms Van (2)"/>
      <sheetName val="Ho la "/>
      <sheetName val="K,uon' ph5"/>
      <sheetName val="_x000c_an #an"/>
      <sheetName val="C/c t)eu"/>
      <sheetName val="Bi%n bao"/>
      <sheetName val="Ran("/>
      <sheetName val="_x0014_ong hop_x0011_48-1"/>
      <sheetName val="Cong &quot;an 0,7x0,7"/>
      <sheetName val="Co.g b!n 0,8x0,8"/>
      <sheetName val="Con' ba. 1x1"/>
      <sheetName val="_x0003_ong ban 1x1,2"/>
      <sheetName val="baocaochi.h(q5i1.05) (DC)"/>
      <sheetName val="C4ulu/ngq.1.05"/>
      <sheetName val="_x0002_ANG PHA_x000e_ BO qui1.05(DC)"/>
      <sheetName val="B_x0001_NG PHAN BO quiII.05"/>
      <sheetName val="⁋㌱Ա_x0000_䭔㌱س_x0000_䭔ㄠㄴ_x0006_牴湯⁧琠湯౧_x0000_杮楨搠湩⵨偃_x0006_匀頀ᎆ"/>
      <sheetName val="_x000d_â_x0005__x0000_"/>
      <sheetName val="_x0000_&#10;_x0000__x0000__x0000_âO"/>
      <sheetName val="_x000c__x0000__x0000__x0000__x0000__x0000__x0000__x0000_&#10;_x0000__x0000__x0000_"/>
      <sheetName val="_x0000_&#10;_x0000__x0000__x0000_âOŽ"/>
      <sheetName val="HNI"/>
      <sheetName val="DC2@ï4"/>
      <sheetName val="Tong hop$Op mai"/>
      <sheetName val="bÑi_x0003_"/>
      <sheetName val="???????-BLDG"/>
      <sheetName val="⁋㌱Ա_x0000_䭔㌱س_x0000_䭔ㄠㄴ_x0006_牴湯⁧琠湯౧_x0000_杮楨搠湩⵨偃_x0006_匀䈀ᅪ"/>
      <sheetName val="Temp"/>
      <sheetName val="⁋㌱Ա_x0000_䭔㌱س_x0000_䭔ㄠㄴ_x0006_牴湯⁧琠湯౧_x0000_杮楨搠湩⵨偃_x0006_匀렀቟"/>
      <sheetName val="I_x0005__x0000__x0000_"/>
      <sheetName val="chie԰_x0000__x0000__x0000_Ȁ_x0000_"/>
      <sheetName val="Tong hopQ48­1"/>
      <sheetName val="nam2004"/>
      <sheetName val="CDKTJT03"/>
      <sheetName val="Tong hnp QL47"/>
      <sheetName val="Thue NK"/>
      <sheetName val="Hang NK"/>
      <sheetName val="Jet1- CP 32"/>
      <sheetName val="Jet2- Binh Minh 01"/>
      <sheetName val="Jet3"/>
      <sheetName val="Jet4"/>
      <sheetName val="Jet5"/>
      <sheetName val="Jet6"/>
      <sheetName val="Jet7"/>
      <sheetName val="Jet8"/>
      <sheetName val="Jet9"/>
      <sheetName val="GS08)B.hµng"/>
      <sheetName val="⁋㌱Ա_x0000_䭔㌱س_x0000_䭔ㄠㄴ_x0006_牴湯⁧琠湯౧_x0000_杮楨搠湩⵨偃_x0006_匀︀ᇕ"/>
      <sheetName val="XXXXX_XX"/>
      <sheetName val="PNT_QUO"/>
      <sheetName val="PNghiÖm VL"/>
      <sheetName val="Tong hop xuat kho nvl"/>
      <sheetName val="Xuat kho"/>
      <sheetName val="Tong hop so lieu tai nhap kho"/>
      <sheetName val="tai nhap kho"/>
      <sheetName val="Nhap kho"/>
      <sheetName val="Tong ket nhap kho"/>
      <sheetName val="Tong ket"/>
      <sheetName val="cac ma can huy"/>
      <sheetName val="Hang hong"/>
      <sheetName val="Tham khao"/>
      <sheetName val="hang khong co packing"/>
      <sheetName val="01"/>
      <sheetName val="02"/>
      <sheetName val="03"/>
      <sheetName val="04"/>
      <sheetName val="05"/>
      <sheetName val="07"/>
      <sheetName val="08"/>
      <sheetName val="Dhp+d"/>
      <sheetName val="DC0#"/>
      <sheetName val="_x000f_p m!i 284"/>
      <sheetName val="AA"/>
      <sheetName val="chieud"/>
      <sheetName val="Tong hop ၑL48 - 2"/>
      <sheetName val="Jet10"/>
      <sheetName val="Jet11"/>
      <sheetName val="Diesel1"/>
      <sheetName val="Diesel2"/>
      <sheetName val="Diezel3"/>
      <sheetName val="Mogas1"/>
      <sheetName val="Mogas2"/>
      <sheetName val="Mogas3"/>
      <sheetName val="_x0000__x000f__x0000__x0000__x0000__x0005__x0000__x0000_"/>
      <sheetName val="_x0000_۸ܪ࢈ܪ_x0000_"/>
      <sheetName val="Chi tiet"/>
      <sheetName val="HHQ2"/>
      <sheetName val="Quy I"/>
      <sheetName val="PTPQIII"/>
      <sheetName val="QuyIII"/>
      <sheetName val="Quy II"/>
      <sheetName val="Q.IV"/>
      <sheetName val="PTPQIV"/>
      <sheetName val="6TDN"/>
      <sheetName val="PTP"/>
      <sheetName val="PTPQII"/>
      <sheetName val="S2_x0000__x0000_1"/>
      <sheetName val="DGh"/>
      <sheetName val="tra-vat-lieu"/>
      <sheetName val="_x000f__x0000_½"/>
      <sheetName val="M pc_x0006__x0000_CamPh_x0000_"/>
      <sheetName val="_x000d_âO"/>
      <sheetName val="Op mai 2_x000c_"/>
      <sheetName val="_x000f__x0000_‚ž½"/>
      <sheetName val="_x000d_âOŽ"/>
      <sheetName val="Cong ban 1,5„—_x0013_"/>
      <sheetName val="_x000c__x0000__x000d_"/>
      <sheetName val="&#10;âO"/>
      <sheetName val="_x000c__x0000_&#10;"/>
      <sheetName val="&#10;âOŽ"/>
      <sheetName val="DG("/>
      <sheetName val="[PNT-P3.xls]XXXXX\XX"/>
      <sheetName val="[PNT-P3.xls]C/c t)eu"/>
      <sheetName val="[PNT-P3.xls]C4ulu/ngq.1.05"/>
      <sheetName val="bÑi_x0003_?²r_x0013_?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XXXXXX02"/>
      <sheetName val="XXXXXX03"/>
      <sheetName val="XXXXXX04"/>
      <sheetName val="XXXXXX05"/>
      <sheetName val="XXXXXX06"/>
      <sheetName val="XXXXXX07"/>
      <sheetName val="Du lich"/>
      <sheetName val="XXXXXX08"/>
      <sheetName val="XXXXXX09"/>
      <sheetName val="XXXXXX0A"/>
      <sheetName val="XXXXXX0B"/>
      <sheetName val="XXXXXX0C"/>
      <sheetName val="XXXXXX0D"/>
      <sheetName val="XXXXXX0E"/>
      <sheetName val="XXXXXX0F"/>
      <sheetName val="XXXXXX0G"/>
      <sheetName val="TH Ky Afh"/>
      <sheetName val="KHTS_x0000__x000d_2"/>
      <sheetName val="_x0000__x000f__x0000__x0000__x0000_‚竈_x0013_"/>
      <sheetName val="⁋㌱Ա_x0000_䭔㌱س_x0000_䭔ㄠㄴ_x0006_牴湯⁧琠湯౧_x0000_杮楨搠湩⵨偃_x0006_匀저፺"/>
      <sheetName val="⁋㌱Ա_x0000_䭔㌱س_x0000_䭔ㄠㄴ_x0006_牴湯⁧琠湯౧_x0000_杮楨搠湩⵨偃_x0006_匀㠀ᎍ"/>
      <sheetName val="_x0000__x000f__x0000__x0000__x0000_‚헾】"/>
      <sheetName val="⁋㌱Ա_x0000_䭔㌱س_x0000_䭔ㄠㄴ_x0006_牴湯⁧琠湯౧_x0000_杮楨搠湩⵨偃_x0006_匀栀▆"/>
      <sheetName val="⁋㌱Ա_x0000_䭔㌱س_x0000_䭔ㄠㄴ_x0006_牴湯⁧琠湯౧_x0000_杮楨搠湩⵨偃_x0006_匀╿"/>
      <sheetName val="bÑi_x0003__x0000_²r_x0013_"/>
      <sheetName val="bÑi_x0003__x0000_²r_x0013_("/>
      <sheetName val="_x0000__x000f__x0000__x0000__x0000_‚眨,"/>
      <sheetName val="_x0000__x000f__x0000__x0000__x0000_‚禈."/>
      <sheetName val="bÑi_x0003__x0000_²r_x0013_"/>
      <sheetName val="gìIÏÝ_x001c_齘_x0013_龜저ងఀ"/>
      <sheetName val="_x0000__x000f__x0000__x0000__x0000_‚稸1"/>
      <sheetName val="gìIÏÝ_x001c_齘_x0013_龜저ᥲఀ"/>
      <sheetName val="CDÕTKT2002"/>
      <sheetName val="⁋㌱Ա_x0000_䭔㌱س_x0000_䭔ㄠㄴ_x0006_牴湯⁧琠湯౧_x0000_杮楨搠湩⵨偃_x0006_匀԰_x0000_"/>
      <sheetName val="⁋㌱Ա_x0000_䭔㌱س_x0000_䭔ㄠㄴ_x0006_牴湯⁧琠湯౧_x0000_杮楨搠湩⵨偃_x0006_匀ࠀ╵"/>
      <sheetName val="⁋㌱Ա_x0000_䭔㌱س_x0000_䭔ㄠㄴ_x0006_牴湯⁧琠湯౧_x0000_杮楨搠湩⵨偃_x0006_匀렀፶"/>
      <sheetName val="⁋㌱Ա_x0000_䭔㌱س_x0000_䭔ㄠㄴ_x0006_牴湯⁧琠湯౧_x0000_杮楨搠湩⵨偃_x0006_匀㠀Ẅ"/>
      <sheetName val="⁋㌱Ա_x0000_䭔㌱س_x0000_䭔ㄠㄴ_x0006_牴湯⁧琠湯౧_x0000_杮楨搠湩⵨偃_x0006_匀᥸"/>
      <sheetName val="⁋㌱Ա_x0000_䭔㌱س_x0000_䭔ㄠㄴ_x0006_牴湯⁧琠湯౧_x0000_杮楨搠湩⵨偃_x0006_匀栀ṵ"/>
      <sheetName val="⁋㌱Ա_x0000_䭔㌱س_x0000_䭔ㄠㄴ_x0006_牴湯⁧琠湯౧_x0000_杮楨搠湩⵨偃_x0006_匀︀㗕"/>
      <sheetName val="⁋㌱Ա_x0000_䭔㌱س_x0000_䭔ㄠㄴ_x0006_牴湯⁧琠湯౧_x0000_杮楨搠湩⵨偃_x0006_匀렀⪈"/>
      <sheetName val="⁋㌱Ա_x0000_䭔㌱س_x0000_䭔ㄠㄴ_x0006_牴湯⁧琠湯౧_x0000_杮楨搠湩⵨偃_x0006_匀⠀⩶"/>
      <sheetName val="⁋㌱Ա_x0000_䭔㌱س_x0000_䭔ㄠㄴ_x0006_牴湯⁧琠湯౧_x0000_杮楨搠湩⵨偃_x0006_匀⎅"/>
      <sheetName val="⁋㌱Ա_x0000_䭔㌱س_x0000_䭔ㄠㄴ_x0006_牴湯⁧琠湯౧_x0000_杮楨搠湩⵨偃_x0006_匀᠀⍺"/>
      <sheetName val="⁋㌱Ա_x0000_䭔㌱س_x0000_䭔ㄠㄴ_x0006_牴湯⁧琠湯౧_x0000_杮楨搠湩⵨偃_x0006_匀ࠀ⩷"/>
      <sheetName val="T±1 "/>
      <sheetName val="411"/>
      <sheetName val="632"/>
      <sheetName val="333"/>
      <sheetName val="1uÝ1"/>
      <sheetName val="LuÞ_x0016_gT2"/>
      <sheetName val="luongt_x0000_ang12"/>
      <sheetName val="FORM (c"/>
      <sheetName val="02.05.07"/>
      <sheetName val="03.05.07"/>
      <sheetName val="04.05.07"/>
      <sheetName val="05.05.07"/>
      <sheetName val="06.05.07"/>
      <sheetName val="07.05.07"/>
      <sheetName val="08.05.07"/>
      <sheetName val="09.05.07"/>
      <sheetName val="Ther cao "/>
      <sheetName val="152"/>
      <sheetName val="111"/>
      <sheetName val="156"/>
      <sheetName val="So NVL"/>
      <sheetName val="511"/>
      <sheetName val="Nhat ký chung"/>
      <sheetName val="So 131"/>
      <sheetName val="So 331"/>
      <sheetName val="So 133"/>
      <sheetName val="So 3331"/>
      <sheetName val="So 334"/>
      <sheetName val="So 911"/>
      <sheetName val="So 421"/>
      <sheetName val="241"/>
      <sheetName val="642"/>
      <sheetName val="[PNT-P3.xls?KQKDKT'04-1"/>
      <sheetName val="CV di ngoai tone (2)"/>
      <sheetName val="[PNT-P3.xlsMMatduong"/>
      <sheetName val="???_x0000_???_x0000_???_x0006_??????_x0000_??????_x0006_???"/>
      <sheetName val="_x0000__x000f__x0000_︀ᇕ԰_x0000_缀"/>
      <sheetName val="[PNT-P3.xlsѝKQKDKTﴀ셅u淪洂"/>
      <sheetName val="GS09-chi TM"/>
      <sheetName val="TK33313"/>
      <sheetName val="UK 911"/>
      <sheetName val="CEPS1"/>
      <sheetName val="Km285"/>
      <sheetName val="p"/>
      <sheetName val="KHTS"/>
      <sheetName val="co_x0005__x0000__x0000__x0000_"/>
      <sheetName val="Tong hop Mctduong"/>
      <sheetName val="KHTS?_x000d_2"/>
      <sheetName val="TH  goi _x0014_-x"/>
      <sheetName val="_x0000__x0000_di trong  tong"/>
      <sheetName val="QUY IV _x0005__x0000_"/>
      <sheetName val="P201-TP20"/>
      <sheetName val="_x000c__x0000__x0000__x0000__x0000__x0000__x0000__x0000__x000d__x0000__x0000_Õ"/>
      <sheetName val="_x0000__x000f__x0000_䠀᡿谀᡿︀"/>
      <sheetName val="chie԰???Ȁ?"/>
      <sheetName val="_x000c_???????_x000d_???"/>
      <sheetName val="?_x000f_???‚ž½"/>
      <sheetName val="?_x000d_???âOŽ"/>
      <sheetName val="I_x0005_??"/>
      <sheetName val="S2??1"/>
      <sheetName val="Monthly production actual"/>
      <sheetName val="⁋㌱Ա_x0000_䭔㌱س_x0000_䭔ㄠㄴ_x0006_牴湯⁧琠湯౧_x0000_杮楨搠湩⵨偃_x0006_匀㠀䂅"/>
      <sheetName val="[PNT-P3.xls][PNT-P3.xls]XXXXX\X"/>
      <sheetName val="Tkng hop QL48 -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 refreshError="1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 refreshError="1"/>
      <sheetData sheetId="487"/>
      <sheetData sheetId="488"/>
      <sheetData sheetId="489"/>
      <sheetData sheetId="490" refreshError="1"/>
      <sheetData sheetId="491"/>
      <sheetData sheetId="492"/>
      <sheetData sheetId="493"/>
      <sheetData sheetId="494"/>
      <sheetData sheetId="495"/>
      <sheetData sheetId="496"/>
      <sheetData sheetId="497"/>
      <sheetData sheetId="498" refreshError="1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 refreshError="1"/>
      <sheetData sheetId="582" refreshError="1"/>
      <sheetData sheetId="583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/>
      <sheetData sheetId="696" refreshError="1"/>
      <sheetData sheetId="697"/>
      <sheetData sheetId="698" refreshError="1"/>
      <sheetData sheetId="699"/>
      <sheetData sheetId="700" refreshError="1"/>
      <sheetData sheetId="701" refreshError="1"/>
      <sheetData sheetId="702"/>
      <sheetData sheetId="703" refreshError="1"/>
      <sheetData sheetId="704" refreshError="1"/>
      <sheetData sheetId="705" refreshError="1"/>
      <sheetData sheetId="706" refreshError="1"/>
      <sheetData sheetId="707"/>
      <sheetData sheetId="708" refreshError="1"/>
      <sheetData sheetId="709" refreshError="1"/>
      <sheetData sheetId="710"/>
      <sheetData sheetId="711"/>
      <sheetData sheetId="712" refreshError="1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 refreshError="1"/>
      <sheetData sheetId="723" refreshError="1"/>
      <sheetData sheetId="724" refreshError="1"/>
      <sheetData sheetId="725"/>
      <sheetData sheetId="726" refreshError="1"/>
      <sheetData sheetId="727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/>
      <sheetData sheetId="750"/>
      <sheetData sheetId="751"/>
      <sheetData sheetId="752"/>
      <sheetData sheetId="753"/>
      <sheetData sheetId="754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/>
      <sheetData sheetId="1023" refreshError="1"/>
      <sheetData sheetId="10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_x0000__x0000_"/>
      <sheetName val="Cong ban 1,5_x0013_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bÑi_x0003__x0000_²r_x0013__x0000_"/>
      <sheetName val="_x000f__x0000_½"/>
      <sheetName val="CT.XF1"/>
      <sheetName val="DG "/>
      <sheetName val="M pc_x0006__x0000_CamPh_x0000_"/>
      <sheetName val="_x000d_âO"/>
      <sheetName val="I"/>
      <sheetName val="PNT-P3"/>
      <sheetName val="GS11- tÝnh KH_x0014_SC§"/>
      <sheetName val="DŃ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 refreshError="1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 refreshError="1"/>
      <sheetData sheetId="487"/>
      <sheetData sheetId="488"/>
      <sheetData sheetId="489"/>
      <sheetData sheetId="490" refreshError="1"/>
      <sheetData sheetId="491"/>
      <sheetData sheetId="492"/>
      <sheetData sheetId="493"/>
      <sheetData sheetId="494"/>
      <sheetData sheetId="495"/>
      <sheetData sheetId="496"/>
      <sheetData sheetId="497"/>
      <sheetData sheetId="498" refreshError="1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 refreshError="1"/>
      <sheetData sheetId="582" refreshError="1"/>
      <sheetData sheetId="583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/>
      <sheetData sheetId="696" refreshError="1"/>
      <sheetData sheetId="697"/>
      <sheetData sheetId="698" refreshError="1"/>
      <sheetData sheetId="699"/>
      <sheetData sheetId="700" refreshError="1"/>
      <sheetData sheetId="701" refreshError="1"/>
      <sheetData sheetId="702"/>
      <sheetData sheetId="703" refreshError="1"/>
      <sheetData sheetId="704" refreshError="1"/>
      <sheetData sheetId="705" refreshError="1"/>
      <sheetData sheetId="706" refreshError="1"/>
      <sheetData sheetId="707"/>
      <sheetData sheetId="708"/>
      <sheetData sheetId="70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  <sheetName val="NEW-PANEL"/>
      <sheetName val="Du_lieu"/>
      <sheetName val="DanhMuc"/>
      <sheetName val="IBASE"/>
      <sheetName val="MTL$-INTER"/>
      <sheetName val="THK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Nhap_lieu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23+327"/>
      <sheetName val="23+468"/>
      <sheetName val="23+563"/>
      <sheetName val="24+520"/>
      <sheetName val="25"/>
      <sheetName val="Luu goc"/>
      <sheetName val="km22+93.86-km22+121.86"/>
      <sheetName val="km22+177.14-km22+205.64"/>
      <sheetName val="Bang 20-25"/>
      <sheetName val="km22+267.96-km22+283.96"/>
      <sheetName val="km22+304.31-km22+344.31"/>
      <sheetName val="km22+460.92-km22+614.57"/>
      <sheetName val="km22+671.78-km22+713.32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Chart3"/>
      <sheetName val="Chart2"/>
      <sheetName val="BaTrieu-L.con"/>
      <sheetName val="EDT - Ro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"/>
      <sheetName val="Mix-Tarpaulin"/>
      <sheetName val="Tarpaulin"/>
      <sheetName val="Price"/>
      <sheetName val="1"/>
      <sheetName val="2"/>
      <sheetName val="3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2.74"/>
      <sheetName val="T8-9)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.tuanM"/>
      <sheetName val="Dinh_ha nha"/>
      <sheetName val="BTH"/>
      <sheetName val="luongt 13"/>
      <sheetName val="LUONG 1"/>
      <sheetName val="LUONG 2"/>
      <sheetName val="LUONG 3"/>
      <sheetName val="Luong 4"/>
      <sheetName val="CTP 4"/>
      <sheetName val="Thuno"/>
      <sheetName val="Anca 4"/>
      <sheetName val="THUONG TET"/>
      <sheetName val="thuong"/>
      <sheetName val="T6"/>
      <sheetName val="THQII"/>
      <sheetName val="Trung"/>
      <sheetName val="THQIII"/>
      <sheetName val="THT nam 04"/>
      <sheetName val="142201ȭT4"/>
      <sheetName val="Bia¸"/>
      <sheetName val="TL"/>
      <sheetName val="T8-9B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T8-9þ"/>
      <sheetName val="BCDSPS"/>
      <sheetName val="BCDKT"/>
      <sheetName val="[IBASE2.XLS}BHXH"/>
      <sheetName val="01"/>
      <sheetName val="THU T12"/>
      <sheetName val="CHI T12"/>
      <sheetName val="THU T11"/>
      <sheetName val="CHI T11"/>
      <sheetName val="THU T10"/>
      <sheetName val="CHI T10"/>
      <sheetName val="THU T9"/>
      <sheetName val="CHI T9"/>
      <sheetName val="THU T8"/>
      <sheetName val="CHI T8"/>
      <sheetName val="THU T7"/>
      <sheetName val="CHI T7"/>
      <sheetName val="THU T6"/>
      <sheetName val="CHI T6"/>
      <sheetName val="THU T5"/>
      <sheetName val="CHI T5"/>
      <sheetName val="THU T4"/>
      <sheetName val="CHI T4"/>
      <sheetName val="THU T3"/>
      <sheetName val="CHI T3"/>
      <sheetName val="THU T2"/>
      <sheetName val="CHI T2"/>
      <sheetName val="THU T1"/>
      <sheetName val="CHI T1"/>
      <sheetName val="CDSM (2)"/>
      <sheetName val="02.1"/>
      <sheetName val="2.1"/>
      <sheetName val="2.3"/>
      <sheetName val="02.3"/>
      <sheetName val="05"/>
      <sheetName val="03"/>
      <sheetName val="06"/>
      <sheetName val="B 01"/>
      <sheetName val="B 03"/>
      <sheetName val="D 13"/>
      <sheetName val="Q-03"/>
      <sheetName val="Q-04"/>
      <sheetName val="Q-05"/>
      <sheetName val="D15"/>
      <sheetName val="D20"/>
      <sheetName val="D19"/>
      <sheetName val="120"/>
      <sheetName val="IFAD"/>
      <sheetName val="CVHN"/>
      <sheetName val="TCVM"/>
      <sheetName val="RIDP"/>
      <sheetName val="LDNN"/>
      <sheetName val="BTH Phieu thu"/>
      <sheetName val="BTH Phieu chi"/>
      <sheetName val="NK-SC"/>
      <sheetName val="SCT NVL"/>
      <sheetName val="NK SO CAI"/>
      <sheetName val="SCT TK 331"/>
      <sheetName val="So CFSXKD"/>
      <sheetName val="SCT  TK 131"/>
      <sheetName val="So TGNH 2003"/>
      <sheetName val="So quy TM 2002"/>
      <sheetName val="The tinh Z"/>
      <sheetName val="So kho nguyen vat lieu"/>
      <sheetName val="BTH NVL"/>
      <sheetName val="So theo doi thue GTGT"/>
      <sheetName val="BC thanh QT hoa don nam 2003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e"/>
      <sheetName val="Sheed5"/>
      <sheetName val="GK"/>
      <sheetName val="CB"/>
      <sheetName val="VP"/>
      <sheetName val="Km274-Km274"/>
      <sheetName val="Km27'-Km278"/>
      <sheetName val="KHVô XL"/>
      <sheetName val="Bia_x0018_"/>
      <sheetName val="QD cua HDQT (ÿÿ"/>
      <sheetName val="ÿÿÿÿi ngoai tongÿÿ2)"/>
      <sheetName val="΄Cxdcb"/>
      <sheetName val="HD CTrinh1"/>
      <sheetName val="HD benA"/>
      <sheetName val="KHTC"/>
      <sheetName val="BCTC"/>
      <sheetName val="Soqui"/>
      <sheetName val="Tienvay"/>
      <sheetName val="CTthanhtoan"/>
      <sheetName val="CTietHD"/>
      <sheetName val="Theodoi HD"/>
      <sheetName val="Theodoi HD (2)"/>
      <sheetName val="VLieu"/>
      <sheetName val="May"/>
      <sheetName val="NCong"/>
      <sheetName val="Khac DP"/>
      <sheetName val="Khoi than "/>
      <sheetName val="B3_208_than"/>
      <sheetName val="B3_208_TU"/>
      <sheetName val="B3_208_TW"/>
      <sheetName val="B3_208_DP"/>
      <sheetName val="B3_208_khac"/>
      <sheetName val="Sheet11"/>
      <sheetName val="Sheet12"/>
      <sheetName val="BC§ 2001"/>
      <sheetName val="BBC§ 2002"/>
      <sheetName val="TSC§ 2001"/>
      <sheetName val="TSc® 2002"/>
      <sheetName val="gia vt,nc,may"/>
      <sheetName val="THKP"/>
      <sheetName val="[IBASE2.XLS_Tong hop Matduong"/>
      <sheetName val="PXKT1"/>
      <sheetName val="PXKT2"/>
      <sheetName val="PXKT3"/>
      <sheetName val="PXKT4"/>
      <sheetName val="PXKT5"/>
      <sheetName val="May khau"/>
      <sheetName val="PXKT6Via 11"/>
      <sheetName val="PXKT7"/>
      <sheetName val="PXKTLo Thien V 14A"/>
      <sheetName val="V14 phu"/>
      <sheetName val="V15"/>
      <sheetName val="V7"/>
      <sheetName val="V9"/>
      <sheetName val="Via 16 Lthien"/>
      <sheetName val="V6a"/>
      <sheetName val="PXKT8"/>
      <sheetName val="XXXXXXX0"/>
      <sheetName val="bg+th45"/>
      <sheetName val="4-5"/>
      <sheetName val="bg+th34"/>
      <sheetName val="3-4"/>
      <sheetName val="bg+th23"/>
      <sheetName val="2-3"/>
      <sheetName val="bg+th12"/>
      <sheetName val="1-2"/>
      <sheetName val="bg+th"/>
      <sheetName val="ptvl"/>
      <sheetName val="0-1"/>
      <sheetName val="Thang1"/>
      <sheetName val="Thang2"/>
      <sheetName val="Thang3"/>
      <sheetName val="Thang 4"/>
      <sheetName val="23+32þ"/>
      <sheetName val="Tonf hop"/>
      <sheetName val="CoquyTM"/>
      <sheetName val="_x0000_"/>
      <sheetName val="TH_B¸"/>
      <sheetName val="T8-9_x0008_"/>
      <sheetName val="T8-9@"/>
      <sheetName val="tô rôiDY"/>
      <sheetName val="ATCANING"/>
      <sheetName val="KNH"/>
      <sheetName val="KVF"/>
      <sheetName val="Hoada"/>
      <sheetName val="Nguphuc"/>
      <sheetName val="TCH"/>
      <sheetName val="TTT"/>
      <sheetName val="TVK"/>
      <sheetName val="Tuichuom"/>
      <sheetName val="NKDT"/>
      <sheetName val="Vitagin"/>
      <sheetName val="det VP"/>
      <sheetName val="det hn"/>
      <sheetName val="19-5"/>
      <sheetName val="X26-2"/>
      <sheetName val="x26"/>
      <sheetName val="chi Hieu"/>
      <sheetName val="c thoa"/>
      <sheetName val="A thanh - DL"/>
      <sheetName val="A Tuyen"/>
      <sheetName val="A Tien -laphu"/>
      <sheetName val="A Thang- laphu"/>
      <sheetName val="DMHN"/>
      <sheetName val="A Dong"/>
      <sheetName val="27-7 NB"/>
      <sheetName val="ATuan-PN"/>
      <sheetName val="X20"/>
      <sheetName val="xn 5"/>
      <sheetName val="PKD X20"/>
      <sheetName val="da giay SG"/>
      <sheetName val="dagiay XK"/>
      <sheetName val="DK Dong xuan"/>
      <sheetName val="chu Ton"/>
      <sheetName val="minh tri"/>
      <sheetName val="viet huy"/>
      <sheetName val="thanh ha"/>
      <sheetName val="O Su"/>
      <sheetName val="A Ha-DL"/>
      <sheetName val="Vinh oanh"/>
      <sheetName val="chi Thuy"/>
      <sheetName val="chu Hong"/>
      <sheetName val="thuy- may"/>
      <sheetName val="CHuong(VT)"/>
      <sheetName val="XNK-hnam"/>
      <sheetName val="7-5HQ"/>
      <sheetName val="vu yen"/>
      <sheetName val="Du_lieu"/>
      <sheetName val="Chart䀀"/>
      <sheetName val="T8-9("/>
      <sheetName val="Nhap_lieÈ"/>
      <sheetName val="PNT-QUOT-#3"/>
      <sheetName val="COAT&amp;WRAP-QIOT-#3"/>
      <sheetName val="Nhap_lie"/>
      <sheetName val="Nhap_lie("/>
      <sheetName val="02"/>
      <sheetName val="04"/>
      <sheetName val="07"/>
      <sheetName val="08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Km282-Km_x0003_?3"/>
      <sheetName val="lapdap TB "/>
      <sheetName val=" GT CPhi tung dot"/>
      <sheetName val="[IBASE2.XLS䁝BC6tT17"/>
      <sheetName val="TK13_x0005_"/>
      <sheetName val="Bia¬"/>
      <sheetName val="THQþ"/>
      <sheetName val="7 THAI NGUYEN"/>
      <sheetName val="CongNo"/>
      <sheetName val="TD khao sat"/>
      <sheetName val="_x0000__x0000__x0005__x0000__x0000_"/>
      <sheetName val="CHITIET VL-NC"/>
      <sheetName val="DON GIA"/>
      <sheetName val="ESTI."/>
      <sheetName val="DI-ESTI"/>
      <sheetName val="THTBþ"/>
      <sheetName val="nghi dinh-_x0004__x0010_"/>
      <sheetName val="Cong hop 2,0ࡸ2,0"/>
      <sheetName val="Biaþ"/>
      <sheetName val="Luot"/>
      <sheetName val="IBASE2"/>
      <sheetName val="KQKDKT#04-1"/>
      <sheetName val="VtuHaTheSauTBABenThuy1 Ш2)"/>
      <sheetName val="GIA 뭼UOC"/>
      <sheetName val="Soqu_x0005__x0000__x0000_"/>
      <sheetName val="T8-9h"/>
      <sheetName val="T8-9X"/>
      <sheetName val="MTL$-INTER"/>
      <sheetName val="Ca.D"/>
      <sheetName val="H.long"/>
      <sheetName val="C.Mong"/>
      <sheetName val="M.Phu"/>
      <sheetName val="T.Son"/>
      <sheetName val="V.Don"/>
      <sheetName val="Y.Kien"/>
      <sheetName val="V.Quang"/>
      <sheetName val="Q.Lam"/>
      <sheetName val="Pthu"/>
      <sheetName val="T.Coc"/>
      <sheetName val="D.Nghia"/>
      <sheetName val="P.Phu"/>
      <sheetName val="P.Lai"/>
      <sheetName val="N.Xuyen"/>
      <sheetName val="H.quan"/>
      <sheetName val="S.Dang"/>
      <sheetName val="TT.DH"/>
      <sheetName val="N.Quan"/>
      <sheetName val="C.Dam"/>
      <sheetName val="M.Luong"/>
      <sheetName val="B.luan"/>
      <sheetName val="T8-9_x0005_"/>
      <sheetName val="Bang can doi "/>
      <sheetName val="Tinh hinh cat lang"/>
      <sheetName val="Tinh hinh SX phu"/>
      <sheetName val="Tinh hinh do xop"/>
      <sheetName val="Diem mon hoc"/>
      <sheetName val="Diem Tong ket"/>
      <sheetName val="DS - HoTen"/>
      <sheetName val="DS-Loc"/>
      <sheetName val="thong ke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406</v>
          </cell>
        </row>
        <row r="71">
          <cell r="AI71" t="str">
            <v xml:space="preserve">SILICONE RESIN 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H102">
            <v>0</v>
          </cell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  <cell r="AU103">
            <v>4.2915242876481667E-310</v>
          </cell>
          <cell r="AV103">
            <v>406.001220703125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6">
          <cell r="AV106">
            <v>193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 refreshError="1"/>
      <sheetData sheetId="717" refreshError="1"/>
      <sheetData sheetId="718" refreshError="1"/>
      <sheetData sheetId="719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 refreshError="1"/>
      <sheetData sheetId="855" refreshError="1"/>
      <sheetData sheetId="856"/>
      <sheetData sheetId="857" refreshError="1"/>
      <sheetData sheetId="858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 refreshError="1"/>
      <sheetData sheetId="1007" refreshError="1"/>
      <sheetData sheetId="1008" refreshError="1"/>
      <sheetData sheetId="1009" refreshError="1"/>
      <sheetData sheetId="1010"/>
      <sheetData sheetId="101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Nhap_lieu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CDSPS"/>
      <sheetName val="BCDKT"/>
      <sheetName val="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 refreshError="1"/>
      <sheetData sheetId="713" refreshError="1"/>
      <sheetData sheetId="714" refreshError="1"/>
      <sheetData sheetId="715" refreshError="1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TiÕn ®é thùc hiÖn KC"/>
      <sheetName val="ESTI."/>
      <sheetName val="DI-ESTI"/>
      <sheetName val="KP giao lan 3 (QD 673)"/>
      <sheetName val="phu luc giao lan 2"/>
      <sheetName val="ma-pt"/>
      <sheetName val="DanhMuc"/>
      <sheetName val="MTL$-IN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a-pt"/>
      <sheetName val="2.74"/>
      <sheetName val="ESTI."/>
      <sheetName val="DI-ESTI"/>
      <sheetName val="TiÕn ®é thùc hiÖn KC"/>
      <sheetName val="IBASE"/>
    </sheetNames>
    <sheetDataSet>
      <sheetData sheetId="0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 t="str">
            <v/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" zoomScalePageLayoutView="90" workbookViewId="0">
      <selection activeCell="G22" sqref="G22"/>
    </sheetView>
  </sheetViews>
  <sheetFormatPr defaultColWidth="10.28515625" defaultRowHeight="15"/>
  <cols>
    <col min="1" max="1" width="5" style="306" customWidth="1"/>
    <col min="2" max="2" width="37.28515625" style="306" customWidth="1"/>
    <col min="3" max="3" width="10.85546875" style="306" customWidth="1"/>
    <col min="4" max="4" width="3.5703125" style="306" customWidth="1"/>
    <col min="5" max="5" width="9.7109375" style="306" customWidth="1"/>
    <col min="6" max="6" width="3.42578125" style="306" customWidth="1"/>
    <col min="7" max="7" width="11.140625" style="306" customWidth="1"/>
    <col min="8" max="8" width="5.42578125" style="306" customWidth="1"/>
    <col min="9" max="9" width="10.7109375" style="306" bestFit="1" customWidth="1"/>
    <col min="10" max="16384" width="10.28515625" style="306"/>
  </cols>
  <sheetData>
    <row r="1" spans="1:10" ht="20.100000000000001" customHeight="1">
      <c r="A1" s="331" t="s">
        <v>342</v>
      </c>
      <c r="B1" s="331"/>
      <c r="C1" s="331"/>
      <c r="D1" s="331"/>
      <c r="E1" s="331"/>
      <c r="F1" s="331"/>
      <c r="G1" s="331"/>
    </row>
    <row r="2" spans="1:10" ht="20.100000000000001" customHeight="1">
      <c r="A2" s="330"/>
      <c r="B2" s="330"/>
      <c r="C2" s="330"/>
      <c r="D2" s="330"/>
      <c r="E2" s="330"/>
      <c r="F2" s="330"/>
      <c r="G2" s="330"/>
    </row>
    <row r="3" spans="1:10" s="325" customFormat="1" ht="20.100000000000001" customHeight="1">
      <c r="C3" s="329"/>
      <c r="D3" s="329"/>
      <c r="E3" s="329"/>
      <c r="F3" s="329"/>
      <c r="G3" s="328"/>
      <c r="H3" s="424" t="s">
        <v>341</v>
      </c>
    </row>
    <row r="4" spans="1:10" s="325" customFormat="1" ht="15.95" customHeight="1">
      <c r="A4" s="327"/>
      <c r="B4" s="327"/>
      <c r="C4" s="435" t="s">
        <v>340</v>
      </c>
      <c r="D4" s="435"/>
      <c r="E4" s="435" t="s">
        <v>339</v>
      </c>
      <c r="F4" s="435"/>
      <c r="G4" s="435" t="s">
        <v>338</v>
      </c>
      <c r="H4" s="435"/>
    </row>
    <row r="5" spans="1:10" s="325" customFormat="1" ht="15.95" customHeight="1">
      <c r="A5" s="326"/>
      <c r="B5" s="326"/>
      <c r="C5" s="436" t="s">
        <v>337</v>
      </c>
      <c r="D5" s="436"/>
      <c r="E5" s="436" t="s">
        <v>336</v>
      </c>
      <c r="F5" s="436"/>
      <c r="G5" s="436" t="s">
        <v>112</v>
      </c>
      <c r="H5" s="436"/>
    </row>
    <row r="6" spans="1:10" s="325" customFormat="1" ht="15.95" customHeight="1">
      <c r="A6" s="326"/>
      <c r="B6" s="326"/>
      <c r="C6" s="434"/>
      <c r="D6" s="434"/>
      <c r="E6" s="434"/>
      <c r="F6" s="434"/>
      <c r="G6" s="434" t="s">
        <v>110</v>
      </c>
      <c r="H6" s="434"/>
    </row>
    <row r="7" spans="1:10" ht="20.100000000000001" customHeight="1">
      <c r="A7" s="309"/>
      <c r="B7" s="307"/>
      <c r="C7" s="307"/>
      <c r="D7" s="307"/>
      <c r="E7" s="307"/>
      <c r="F7" s="307"/>
      <c r="G7" s="324"/>
    </row>
    <row r="8" spans="1:10" ht="20.100000000000001" customHeight="1">
      <c r="A8" s="312" t="s">
        <v>335</v>
      </c>
      <c r="B8" s="323"/>
      <c r="C8" s="318">
        <v>3102.1</v>
      </c>
      <c r="D8" s="318"/>
      <c r="E8" s="318">
        <v>3123.4</v>
      </c>
      <c r="F8" s="318"/>
      <c r="G8" s="318">
        <v>100.7</v>
      </c>
      <c r="I8" s="313"/>
      <c r="J8" s="313"/>
    </row>
    <row r="9" spans="1:10" ht="20.100000000000001" customHeight="1">
      <c r="A9" s="317"/>
      <c r="B9" s="320" t="s">
        <v>334</v>
      </c>
      <c r="C9" s="310">
        <v>1127.5999999999999</v>
      </c>
      <c r="D9" s="310"/>
      <c r="E9" s="310">
        <v>1116.7</v>
      </c>
      <c r="F9" s="310"/>
      <c r="G9" s="310">
        <v>99</v>
      </c>
      <c r="I9" s="313"/>
      <c r="J9" s="313"/>
    </row>
    <row r="10" spans="1:10" ht="20.100000000000001" customHeight="1">
      <c r="A10" s="322"/>
      <c r="B10" s="320" t="s">
        <v>333</v>
      </c>
      <c r="C10" s="310">
        <v>1974.5</v>
      </c>
      <c r="D10" s="310"/>
      <c r="E10" s="310">
        <v>2006.7</v>
      </c>
      <c r="F10" s="310"/>
      <c r="G10" s="310">
        <v>101.6</v>
      </c>
      <c r="I10" s="313"/>
      <c r="J10" s="313"/>
    </row>
    <row r="11" spans="1:10" ht="20.100000000000001" customHeight="1">
      <c r="A11" s="321" t="s">
        <v>332</v>
      </c>
      <c r="B11" s="319"/>
      <c r="C11" s="318">
        <v>1881.5</v>
      </c>
      <c r="D11" s="318"/>
      <c r="E11" s="318">
        <v>1918.1</v>
      </c>
      <c r="F11" s="318"/>
      <c r="G11" s="318">
        <v>101.9</v>
      </c>
      <c r="I11" s="313"/>
      <c r="J11" s="313"/>
    </row>
    <row r="12" spans="1:10" ht="20.100000000000001" customHeight="1">
      <c r="A12" s="312"/>
      <c r="B12" s="320" t="s">
        <v>330</v>
      </c>
      <c r="C12" s="310">
        <v>1566</v>
      </c>
      <c r="D12" s="310"/>
      <c r="E12" s="310">
        <v>1601.7</v>
      </c>
      <c r="F12" s="310"/>
      <c r="G12" s="310">
        <v>102.3</v>
      </c>
      <c r="I12" s="313"/>
      <c r="J12" s="313"/>
    </row>
    <row r="13" spans="1:10" ht="20.100000000000001" customHeight="1">
      <c r="A13" s="321" t="s">
        <v>331</v>
      </c>
      <c r="B13" s="319"/>
      <c r="C13" s="318">
        <v>1115.5</v>
      </c>
      <c r="D13" s="318"/>
      <c r="E13" s="318">
        <v>1165.9000000000001</v>
      </c>
      <c r="F13" s="318"/>
      <c r="G13" s="318">
        <v>104.5</v>
      </c>
      <c r="I13" s="313"/>
      <c r="J13" s="313"/>
    </row>
    <row r="14" spans="1:10" ht="20.100000000000001" customHeight="1">
      <c r="A14" s="312"/>
      <c r="B14" s="320" t="s">
        <v>330</v>
      </c>
      <c r="C14" s="310">
        <v>1030.5</v>
      </c>
      <c r="D14" s="310"/>
      <c r="E14" s="310">
        <v>1077.8</v>
      </c>
      <c r="F14" s="310"/>
      <c r="G14" s="310">
        <v>104.6</v>
      </c>
      <c r="I14" s="313"/>
      <c r="J14" s="313"/>
    </row>
    <row r="15" spans="1:10" ht="20.100000000000001" customHeight="1">
      <c r="A15" s="315" t="s">
        <v>329</v>
      </c>
      <c r="B15" s="319"/>
      <c r="C15" s="310" t="s">
        <v>328</v>
      </c>
      <c r="D15" s="310"/>
      <c r="E15" s="310" t="s">
        <v>328</v>
      </c>
      <c r="F15" s="310"/>
      <c r="G15" s="318" t="s">
        <v>328</v>
      </c>
      <c r="I15" s="313"/>
      <c r="J15" s="313"/>
    </row>
    <row r="16" spans="1:10" ht="20.100000000000001" customHeight="1">
      <c r="A16" s="315"/>
      <c r="B16" s="314" t="s">
        <v>327</v>
      </c>
      <c r="C16" s="310">
        <v>483.8</v>
      </c>
      <c r="D16" s="310"/>
      <c r="E16" s="310">
        <v>463.7</v>
      </c>
      <c r="F16" s="310"/>
      <c r="G16" s="310">
        <v>95.8</v>
      </c>
      <c r="I16" s="313"/>
      <c r="J16" s="313"/>
    </row>
    <row r="17" spans="1:10" ht="20.100000000000001" customHeight="1">
      <c r="A17" s="317"/>
      <c r="B17" s="314" t="s">
        <v>326</v>
      </c>
      <c r="C17" s="310">
        <v>71.8</v>
      </c>
      <c r="D17" s="310"/>
      <c r="E17" s="310">
        <v>70.400000000000006</v>
      </c>
      <c r="F17" s="310"/>
      <c r="G17" s="310">
        <v>98.1</v>
      </c>
      <c r="I17" s="313"/>
      <c r="J17" s="313"/>
    </row>
    <row r="18" spans="1:10" ht="20.100000000000001" customHeight="1">
      <c r="A18" s="315"/>
      <c r="B18" s="314" t="s">
        <v>325</v>
      </c>
      <c r="C18" s="310">
        <v>136.19999999999999</v>
      </c>
      <c r="D18" s="310"/>
      <c r="E18" s="310">
        <v>134.19999999999999</v>
      </c>
      <c r="F18" s="310"/>
      <c r="G18" s="310">
        <v>98.5</v>
      </c>
      <c r="I18" s="313"/>
      <c r="J18" s="313"/>
    </row>
    <row r="19" spans="1:10" ht="20.100000000000001" customHeight="1">
      <c r="A19" s="316"/>
      <c r="B19" s="314" t="s">
        <v>324</v>
      </c>
      <c r="C19" s="310">
        <v>22.2</v>
      </c>
      <c r="D19" s="310"/>
      <c r="E19" s="310">
        <v>21.4</v>
      </c>
      <c r="F19" s="310"/>
      <c r="G19" s="310">
        <v>96.4</v>
      </c>
      <c r="I19" s="313"/>
      <c r="J19" s="313"/>
    </row>
    <row r="20" spans="1:10" ht="20.100000000000001" customHeight="1">
      <c r="A20" s="315"/>
      <c r="B20" s="314" t="s">
        <v>323</v>
      </c>
      <c r="C20" s="310">
        <v>621.4</v>
      </c>
      <c r="D20" s="310"/>
      <c r="E20" s="310">
        <v>628.9</v>
      </c>
      <c r="F20" s="310"/>
      <c r="G20" s="310">
        <v>101.2</v>
      </c>
      <c r="I20" s="313"/>
      <c r="J20" s="313"/>
    </row>
    <row r="21" spans="1:10" ht="20.100000000000001" customHeight="1">
      <c r="A21" s="312"/>
      <c r="B21" s="311"/>
      <c r="C21" s="310"/>
      <c r="D21" s="310"/>
      <c r="E21" s="310"/>
      <c r="F21" s="310"/>
      <c r="G21" s="310"/>
    </row>
    <row r="22" spans="1:10" ht="20.100000000000001" customHeight="1">
      <c r="A22" s="309"/>
      <c r="B22" s="307"/>
      <c r="C22" s="308"/>
      <c r="D22" s="308"/>
      <c r="E22" s="308"/>
      <c r="F22" s="308"/>
      <c r="G22" s="307">
        <f>+COUNTA(C8:G20)</f>
        <v>39</v>
      </c>
    </row>
    <row r="23" spans="1:10" ht="20.100000000000001" customHeight="1">
      <c r="A23" s="309"/>
      <c r="B23" s="307"/>
      <c r="C23" s="308"/>
      <c r="D23" s="308"/>
      <c r="E23" s="308"/>
      <c r="F23" s="308"/>
      <c r="G23" s="307"/>
    </row>
    <row r="24" spans="1:10" ht="18.75">
      <c r="A24" s="307"/>
      <c r="B24" s="307"/>
      <c r="C24" s="207"/>
      <c r="D24" s="207"/>
      <c r="E24" s="207"/>
      <c r="F24" s="307"/>
      <c r="G24" s="307"/>
    </row>
    <row r="25" spans="1:10" ht="18.75">
      <c r="A25" s="307"/>
      <c r="B25" s="307"/>
      <c r="C25" s="207"/>
      <c r="D25" s="207"/>
      <c r="E25" s="207"/>
      <c r="F25" s="308"/>
      <c r="G25" s="307"/>
    </row>
    <row r="26" spans="1:10" ht="18.75">
      <c r="A26" s="307"/>
      <c r="B26" s="307"/>
      <c r="C26" s="207"/>
      <c r="D26" s="207"/>
      <c r="E26" s="207"/>
      <c r="F26" s="307"/>
      <c r="G26" s="307"/>
    </row>
  </sheetData>
  <mergeCells count="9">
    <mergeCell ref="C6:D6"/>
    <mergeCell ref="E6:F6"/>
    <mergeCell ref="G6:H6"/>
    <mergeCell ref="G4:H4"/>
    <mergeCell ref="E4:F4"/>
    <mergeCell ref="C4:D4"/>
    <mergeCell ref="C5:D5"/>
    <mergeCell ref="E5:F5"/>
    <mergeCell ref="G5:H5"/>
  </mergeCells>
  <pageMargins left="0.78740157480314965" right="0.47244094488188981" top="0.74803149606299213" bottom="0.51181102362204722" header="0.43307086614173229" footer="0.31496062992125984"/>
  <pageSetup paperSize="9" firstPageNumber="20" orientation="portrait" useFirstPageNumber="1" r:id="rId1"/>
  <headerFooter alignWithMargins="0">
    <oddHeader>&amp;C&amp;"Times New Roman,Regular"&amp;12&amp;P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G48"/>
  <sheetViews>
    <sheetView topLeftCell="A27" workbookViewId="0">
      <selection activeCell="E49" sqref="E49"/>
    </sheetView>
  </sheetViews>
  <sheetFormatPr defaultColWidth="14.7109375" defaultRowHeight="16.5" customHeight="1"/>
  <cols>
    <col min="1" max="1" width="47.85546875" style="233" customWidth="1"/>
    <col min="2" max="2" width="9.7109375" style="233" customWidth="1"/>
    <col min="3" max="5" width="10.140625" style="233" customWidth="1"/>
    <col min="6" max="16384" width="14.7109375" style="233"/>
  </cols>
  <sheetData>
    <row r="1" spans="1:111" ht="19.5" customHeight="1">
      <c r="A1" s="371" t="s">
        <v>262</v>
      </c>
      <c r="B1" s="371"/>
      <c r="C1" s="371"/>
      <c r="D1" s="371"/>
      <c r="E1" s="371"/>
    </row>
    <row r="2" spans="1:111" ht="17.25" customHeight="1">
      <c r="A2" s="252"/>
      <c r="B2" s="252"/>
      <c r="C2" s="252"/>
      <c r="D2" s="252"/>
      <c r="E2" s="252"/>
    </row>
    <row r="3" spans="1:111" ht="15" customHeight="1">
      <c r="A3" s="251"/>
      <c r="C3" s="250"/>
      <c r="D3" s="249"/>
      <c r="E3" s="248" t="s">
        <v>261</v>
      </c>
    </row>
    <row r="4" spans="1:111" ht="15.6" customHeight="1">
      <c r="A4" s="247"/>
      <c r="B4" s="246" t="s">
        <v>260</v>
      </c>
      <c r="C4" s="246" t="s">
        <v>53</v>
      </c>
      <c r="D4" s="246" t="s">
        <v>53</v>
      </c>
      <c r="E4" s="246" t="s">
        <v>52</v>
      </c>
    </row>
    <row r="5" spans="1:111" ht="15.6" customHeight="1">
      <c r="A5" s="244"/>
      <c r="B5" s="245" t="s">
        <v>259</v>
      </c>
      <c r="C5" s="245" t="s">
        <v>259</v>
      </c>
      <c r="D5" s="245" t="s">
        <v>259</v>
      </c>
      <c r="E5" s="245" t="s">
        <v>259</v>
      </c>
    </row>
    <row r="6" spans="1:111" ht="15.6" customHeight="1">
      <c r="A6" s="244"/>
      <c r="B6" s="245" t="s">
        <v>258</v>
      </c>
      <c r="C6" s="245" t="s">
        <v>258</v>
      </c>
      <c r="D6" s="245" t="s">
        <v>258</v>
      </c>
      <c r="E6" s="245" t="s">
        <v>258</v>
      </c>
    </row>
    <row r="7" spans="1:111" ht="15.6" customHeight="1">
      <c r="A7" s="244"/>
      <c r="B7" s="245" t="s">
        <v>192</v>
      </c>
      <c r="C7" s="245" t="s">
        <v>257</v>
      </c>
      <c r="D7" s="245" t="s">
        <v>192</v>
      </c>
      <c r="E7" s="245" t="s">
        <v>256</v>
      </c>
    </row>
    <row r="8" spans="1:111" ht="15.6" customHeight="1">
      <c r="A8" s="244"/>
      <c r="B8" s="243" t="s">
        <v>148</v>
      </c>
      <c r="C8" s="243" t="s">
        <v>255</v>
      </c>
      <c r="D8" s="243" t="s">
        <v>148</v>
      </c>
      <c r="E8" s="243" t="s">
        <v>148</v>
      </c>
    </row>
    <row r="9" spans="1:111" ht="15.6" customHeight="1">
      <c r="A9" s="244"/>
      <c r="B9" s="245"/>
      <c r="C9" s="245"/>
      <c r="D9" s="245"/>
      <c r="E9" s="245"/>
    </row>
    <row r="10" spans="1:111" s="241" customFormat="1" ht="15.6" customHeight="1">
      <c r="A10" s="242" t="s">
        <v>254</v>
      </c>
      <c r="B10" s="372">
        <v>109.30489348383743</v>
      </c>
      <c r="C10" s="373">
        <v>104.64</v>
      </c>
      <c r="D10" s="373">
        <v>109.96597900974953</v>
      </c>
      <c r="E10" s="373">
        <v>109.37826519496929</v>
      </c>
    </row>
    <row r="11" spans="1:111" s="238" customFormat="1" ht="15" customHeight="1">
      <c r="A11" s="240" t="s">
        <v>253</v>
      </c>
      <c r="B11" s="372">
        <v>102.35</v>
      </c>
      <c r="C11" s="373">
        <v>98.7</v>
      </c>
      <c r="D11" s="373">
        <v>98.47</v>
      </c>
      <c r="E11" s="373">
        <v>99.86</v>
      </c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J11" s="239"/>
      <c r="AK11" s="239"/>
      <c r="AL11" s="239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39"/>
      <c r="BC11" s="239"/>
      <c r="BD11" s="239"/>
      <c r="BE11" s="239"/>
      <c r="BF11" s="239"/>
      <c r="BG11" s="239"/>
      <c r="BH11" s="239"/>
      <c r="BI11" s="239"/>
      <c r="BJ11" s="239"/>
      <c r="BK11" s="239"/>
      <c r="BL11" s="239"/>
      <c r="BM11" s="239"/>
      <c r="BN11" s="239"/>
      <c r="BO11" s="239"/>
      <c r="BP11" s="239"/>
      <c r="BQ11" s="239"/>
      <c r="BR11" s="239"/>
      <c r="BS11" s="239"/>
      <c r="BT11" s="239"/>
      <c r="BU11" s="239"/>
      <c r="BV11" s="239"/>
      <c r="BW11" s="239"/>
      <c r="BX11" s="239"/>
      <c r="BY11" s="239"/>
      <c r="BZ11" s="239"/>
      <c r="CA11" s="239"/>
      <c r="CB11" s="239"/>
      <c r="CC11" s="239"/>
      <c r="CD11" s="239"/>
      <c r="CE11" s="239"/>
      <c r="CF11" s="239"/>
      <c r="CG11" s="239"/>
      <c r="CH11" s="239"/>
      <c r="CI11" s="239"/>
      <c r="CJ11" s="239"/>
      <c r="CK11" s="239"/>
      <c r="CL11" s="239"/>
      <c r="CM11" s="239"/>
      <c r="CN11" s="239"/>
      <c r="CO11" s="239"/>
      <c r="CP11" s="239"/>
      <c r="CQ11" s="239"/>
      <c r="CR11" s="239"/>
      <c r="CS11" s="239"/>
      <c r="CT11" s="239"/>
      <c r="CU11" s="239"/>
      <c r="CV11" s="239"/>
      <c r="CW11" s="239"/>
      <c r="CX11" s="239"/>
      <c r="CY11" s="239"/>
      <c r="CZ11" s="239"/>
      <c r="DA11" s="239"/>
      <c r="DB11" s="239"/>
      <c r="DC11" s="239"/>
      <c r="DD11" s="239"/>
      <c r="DE11" s="239"/>
      <c r="DF11" s="239"/>
      <c r="DG11" s="239"/>
    </row>
    <row r="12" spans="1:111" ht="15" customHeight="1">
      <c r="A12" s="370" t="s">
        <v>252</v>
      </c>
      <c r="B12" s="374">
        <v>117.63</v>
      </c>
      <c r="C12" s="375">
        <v>96.68</v>
      </c>
      <c r="D12" s="375">
        <v>105.78</v>
      </c>
      <c r="E12" s="375">
        <v>112.94</v>
      </c>
    </row>
    <row r="13" spans="1:111" ht="15" customHeight="1">
      <c r="A13" s="370" t="s">
        <v>251</v>
      </c>
      <c r="B13" s="374">
        <v>97.6</v>
      </c>
      <c r="C13" s="375">
        <v>100.7</v>
      </c>
      <c r="D13" s="375">
        <v>97.87</v>
      </c>
      <c r="E13" s="375">
        <v>96.02</v>
      </c>
    </row>
    <row r="14" spans="1:111" ht="15" customHeight="1">
      <c r="A14" s="370" t="s">
        <v>250</v>
      </c>
      <c r="B14" s="374">
        <v>104.17</v>
      </c>
      <c r="C14" s="375">
        <v>103.79</v>
      </c>
      <c r="D14" s="375">
        <v>133.44999999999999</v>
      </c>
      <c r="E14" s="375">
        <v>114.94</v>
      </c>
    </row>
    <row r="15" spans="1:111" s="234" customFormat="1" ht="15" customHeight="1">
      <c r="A15" s="370" t="s">
        <v>249</v>
      </c>
      <c r="B15" s="374">
        <v>97</v>
      </c>
      <c r="C15" s="375">
        <v>102.25</v>
      </c>
      <c r="D15" s="375">
        <v>105.32</v>
      </c>
      <c r="E15" s="375">
        <v>99.85</v>
      </c>
    </row>
    <row r="16" spans="1:111" s="234" customFormat="1" ht="15" customHeight="1">
      <c r="A16" s="370" t="s">
        <v>248</v>
      </c>
      <c r="B16" s="374">
        <v>117.35</v>
      </c>
      <c r="C16" s="375">
        <v>70.78</v>
      </c>
      <c r="D16" s="375">
        <v>56.65</v>
      </c>
      <c r="E16" s="375">
        <v>96.47</v>
      </c>
    </row>
    <row r="17" spans="1:111" ht="15" customHeight="1">
      <c r="A17" s="237" t="s">
        <v>247</v>
      </c>
      <c r="B17" s="372">
        <v>110.02</v>
      </c>
      <c r="C17" s="373">
        <v>105.66</v>
      </c>
      <c r="D17" s="373">
        <v>111.64</v>
      </c>
      <c r="E17" s="373">
        <v>110.88</v>
      </c>
    </row>
    <row r="18" spans="1:111" ht="15" customHeight="1">
      <c r="A18" s="370" t="s">
        <v>246</v>
      </c>
      <c r="B18" s="374">
        <v>107.75</v>
      </c>
      <c r="C18" s="375">
        <v>103.26</v>
      </c>
      <c r="D18" s="375">
        <v>109.65</v>
      </c>
      <c r="E18" s="375">
        <v>107.92</v>
      </c>
    </row>
    <row r="19" spans="1:111" ht="15" customHeight="1">
      <c r="A19" s="370" t="s">
        <v>245</v>
      </c>
      <c r="B19" s="374">
        <v>107.59</v>
      </c>
      <c r="C19" s="375">
        <v>104.52</v>
      </c>
      <c r="D19" s="375">
        <v>111.37</v>
      </c>
      <c r="E19" s="375">
        <v>110.44</v>
      </c>
    </row>
    <row r="20" spans="1:111" ht="15" customHeight="1">
      <c r="A20" s="370" t="s">
        <v>244</v>
      </c>
      <c r="B20" s="374">
        <v>106.44</v>
      </c>
      <c r="C20" s="375">
        <v>99.04</v>
      </c>
      <c r="D20" s="375">
        <v>100.59</v>
      </c>
      <c r="E20" s="375">
        <v>102.62</v>
      </c>
    </row>
    <row r="21" spans="1:111" ht="15" customHeight="1">
      <c r="A21" s="370" t="s">
        <v>243</v>
      </c>
      <c r="B21" s="374">
        <v>109.43</v>
      </c>
      <c r="C21" s="375">
        <v>105.73</v>
      </c>
      <c r="D21" s="375">
        <v>113.88</v>
      </c>
      <c r="E21" s="375">
        <v>111.33</v>
      </c>
    </row>
    <row r="22" spans="1:111" ht="15" customHeight="1">
      <c r="A22" s="370" t="s">
        <v>242</v>
      </c>
      <c r="B22" s="374">
        <v>108.7</v>
      </c>
      <c r="C22" s="375">
        <v>104.26</v>
      </c>
      <c r="D22" s="375">
        <v>109.61</v>
      </c>
      <c r="E22" s="375">
        <v>108.3</v>
      </c>
    </row>
    <row r="23" spans="1:111" ht="15" customHeight="1">
      <c r="A23" s="370" t="s">
        <v>241</v>
      </c>
      <c r="B23" s="374">
        <v>108.31</v>
      </c>
      <c r="C23" s="375">
        <v>106.43</v>
      </c>
      <c r="D23" s="375">
        <v>106.84</v>
      </c>
      <c r="E23" s="375">
        <v>107.96</v>
      </c>
    </row>
    <row r="24" spans="1:111" ht="39.75" customHeight="1">
      <c r="A24" s="370" t="s">
        <v>240</v>
      </c>
      <c r="B24" s="374">
        <v>113.75</v>
      </c>
      <c r="C24" s="375">
        <v>98.82</v>
      </c>
      <c r="D24" s="375">
        <v>111.85</v>
      </c>
      <c r="E24" s="375">
        <v>113.46</v>
      </c>
    </row>
    <row r="25" spans="1:111" ht="15" customHeight="1">
      <c r="A25" s="370" t="s">
        <v>239</v>
      </c>
      <c r="B25" s="374">
        <v>110.84</v>
      </c>
      <c r="C25" s="375">
        <v>106.3</v>
      </c>
      <c r="D25" s="375">
        <v>112.26</v>
      </c>
      <c r="E25" s="375">
        <v>109.56</v>
      </c>
    </row>
    <row r="26" spans="1:111" ht="15" customHeight="1">
      <c r="A26" s="370" t="s">
        <v>238</v>
      </c>
      <c r="B26" s="374">
        <v>115.51</v>
      </c>
      <c r="C26" s="375">
        <v>108.21</v>
      </c>
      <c r="D26" s="375">
        <v>115.88</v>
      </c>
      <c r="E26" s="375">
        <v>113.72</v>
      </c>
    </row>
    <row r="27" spans="1:111" ht="15" customHeight="1">
      <c r="A27" s="370" t="s">
        <v>237</v>
      </c>
      <c r="B27" s="374">
        <v>193.59</v>
      </c>
      <c r="C27" s="375">
        <v>107.07</v>
      </c>
      <c r="D27" s="375">
        <v>206.5</v>
      </c>
      <c r="E27" s="375">
        <v>184</v>
      </c>
    </row>
    <row r="28" spans="1:111" ht="15" customHeight="1">
      <c r="A28" s="370" t="s">
        <v>236</v>
      </c>
      <c r="B28" s="374">
        <v>105.64</v>
      </c>
      <c r="C28" s="375">
        <v>105.95</v>
      </c>
      <c r="D28" s="375">
        <v>107.88</v>
      </c>
      <c r="E28" s="375">
        <v>109.52</v>
      </c>
    </row>
    <row r="29" spans="1:111" ht="15" customHeight="1">
      <c r="A29" s="370" t="s">
        <v>235</v>
      </c>
      <c r="B29" s="374">
        <v>104.38</v>
      </c>
      <c r="C29" s="375">
        <v>114.51</v>
      </c>
      <c r="D29" s="375">
        <v>105.69</v>
      </c>
      <c r="E29" s="375">
        <v>98.6</v>
      </c>
    </row>
    <row r="30" spans="1:111" s="236" customFormat="1" ht="15" customHeight="1">
      <c r="A30" s="370" t="s">
        <v>234</v>
      </c>
      <c r="B30" s="374">
        <v>114.03</v>
      </c>
      <c r="C30" s="375">
        <v>105.62</v>
      </c>
      <c r="D30" s="375">
        <v>117.15</v>
      </c>
      <c r="E30" s="375">
        <v>114.08</v>
      </c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33"/>
      <c r="AE30" s="233"/>
      <c r="AF30" s="233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3"/>
      <c r="AT30" s="233"/>
      <c r="AU30" s="233"/>
      <c r="AV30" s="233"/>
      <c r="AW30" s="233"/>
      <c r="AX30" s="233"/>
      <c r="AY30" s="233"/>
      <c r="AZ30" s="233"/>
      <c r="BA30" s="233"/>
      <c r="BB30" s="233"/>
      <c r="BC30" s="233"/>
      <c r="BD30" s="233"/>
      <c r="BE30" s="233"/>
      <c r="BF30" s="233"/>
      <c r="BG30" s="233"/>
      <c r="BH30" s="233"/>
      <c r="BI30" s="233"/>
      <c r="BJ30" s="233"/>
      <c r="BK30" s="233"/>
      <c r="BL30" s="233"/>
      <c r="BM30" s="233"/>
      <c r="BN30" s="233"/>
      <c r="BO30" s="233"/>
      <c r="BP30" s="233"/>
      <c r="BQ30" s="233"/>
      <c r="BR30" s="233"/>
      <c r="BS30" s="233"/>
      <c r="BT30" s="233"/>
      <c r="BU30" s="233"/>
      <c r="BV30" s="233"/>
      <c r="BW30" s="233"/>
      <c r="BX30" s="233"/>
      <c r="BY30" s="233"/>
      <c r="BZ30" s="233"/>
      <c r="CA30" s="233"/>
      <c r="CB30" s="233"/>
      <c r="CC30" s="233"/>
      <c r="CD30" s="233"/>
      <c r="CE30" s="233"/>
      <c r="CF30" s="233"/>
      <c r="CG30" s="233"/>
      <c r="CH30" s="233"/>
      <c r="CI30" s="233"/>
      <c r="CJ30" s="233"/>
      <c r="CK30" s="233"/>
      <c r="CL30" s="233"/>
      <c r="CM30" s="233"/>
      <c r="CN30" s="233"/>
      <c r="CO30" s="233"/>
      <c r="CP30" s="233"/>
      <c r="CQ30" s="233"/>
      <c r="CR30" s="233"/>
      <c r="CS30" s="233"/>
      <c r="CT30" s="233"/>
      <c r="CU30" s="233"/>
      <c r="CV30" s="233"/>
      <c r="CW30" s="233"/>
      <c r="CX30" s="233"/>
      <c r="CY30" s="233"/>
      <c r="CZ30" s="233"/>
      <c r="DA30" s="233"/>
      <c r="DB30" s="233"/>
      <c r="DC30" s="233"/>
      <c r="DD30" s="233"/>
      <c r="DE30" s="233"/>
      <c r="DF30" s="233"/>
      <c r="DG30" s="233"/>
    </row>
    <row r="31" spans="1:111" ht="15" customHeight="1">
      <c r="A31" s="370" t="s">
        <v>233</v>
      </c>
      <c r="B31" s="374">
        <v>104.48</v>
      </c>
      <c r="C31" s="375">
        <v>103.39</v>
      </c>
      <c r="D31" s="375">
        <v>104.46</v>
      </c>
      <c r="E31" s="375">
        <v>105.04</v>
      </c>
    </row>
    <row r="32" spans="1:111" ht="15" customHeight="1">
      <c r="A32" s="370" t="s">
        <v>232</v>
      </c>
      <c r="B32" s="374">
        <v>143.63</v>
      </c>
      <c r="C32" s="375">
        <v>107.97</v>
      </c>
      <c r="D32" s="375">
        <v>143.44</v>
      </c>
      <c r="E32" s="375">
        <v>140.5</v>
      </c>
    </row>
    <row r="33" spans="1:5" ht="27" customHeight="1">
      <c r="A33" s="370" t="s">
        <v>231</v>
      </c>
      <c r="B33" s="374">
        <v>102.66</v>
      </c>
      <c r="C33" s="375">
        <v>105.31</v>
      </c>
      <c r="D33" s="375">
        <v>107.06</v>
      </c>
      <c r="E33" s="375">
        <v>104.6</v>
      </c>
    </row>
    <row r="34" spans="1:5" ht="27" customHeight="1">
      <c r="A34" s="370" t="s">
        <v>230</v>
      </c>
      <c r="B34" s="374">
        <v>99.83</v>
      </c>
      <c r="C34" s="375">
        <v>107.57</v>
      </c>
      <c r="D34" s="375">
        <v>106.47</v>
      </c>
      <c r="E34" s="375">
        <v>103.14</v>
      </c>
    </row>
    <row r="35" spans="1:5" ht="15" customHeight="1">
      <c r="A35" s="370" t="s">
        <v>229</v>
      </c>
      <c r="B35" s="374">
        <v>113.55</v>
      </c>
      <c r="C35" s="375">
        <v>102.71</v>
      </c>
      <c r="D35" s="375">
        <v>113.96</v>
      </c>
      <c r="E35" s="375">
        <v>110.2</v>
      </c>
    </row>
    <row r="36" spans="1:5" ht="15" customHeight="1">
      <c r="A36" s="370" t="s">
        <v>228</v>
      </c>
      <c r="B36" s="374">
        <v>100.74</v>
      </c>
      <c r="C36" s="375">
        <v>113.85</v>
      </c>
      <c r="D36" s="375">
        <v>112.51</v>
      </c>
      <c r="E36" s="375">
        <v>111.28</v>
      </c>
    </row>
    <row r="37" spans="1:5" ht="15" customHeight="1">
      <c r="A37" s="370" t="s">
        <v>227</v>
      </c>
      <c r="B37" s="374">
        <v>113.02</v>
      </c>
      <c r="C37" s="375">
        <v>110.15</v>
      </c>
      <c r="D37" s="375">
        <v>110.84</v>
      </c>
      <c r="E37" s="375">
        <v>114.69</v>
      </c>
    </row>
    <row r="38" spans="1:5" ht="15" customHeight="1">
      <c r="A38" s="370" t="s">
        <v>226</v>
      </c>
      <c r="B38" s="374">
        <v>96.03</v>
      </c>
      <c r="C38" s="375">
        <v>104.27</v>
      </c>
      <c r="D38" s="375">
        <v>95.47</v>
      </c>
      <c r="E38" s="375">
        <v>97.71</v>
      </c>
    </row>
    <row r="39" spans="1:5" ht="15" customHeight="1">
      <c r="A39" s="370" t="s">
        <v>225</v>
      </c>
      <c r="B39" s="374">
        <v>111.18</v>
      </c>
      <c r="C39" s="375">
        <v>97.47</v>
      </c>
      <c r="D39" s="375">
        <v>110.7</v>
      </c>
      <c r="E39" s="375">
        <v>109.92</v>
      </c>
    </row>
    <row r="40" spans="1:5" ht="15" customHeight="1">
      <c r="A40" s="370" t="s">
        <v>224</v>
      </c>
      <c r="B40" s="374">
        <v>186.6</v>
      </c>
      <c r="C40" s="375">
        <v>95.75</v>
      </c>
      <c r="D40" s="375">
        <v>163.91</v>
      </c>
      <c r="E40" s="375">
        <v>155.11000000000001</v>
      </c>
    </row>
    <row r="41" spans="1:5" ht="15" customHeight="1">
      <c r="A41" s="370" t="s">
        <v>223</v>
      </c>
      <c r="B41" s="374">
        <v>112.97</v>
      </c>
      <c r="C41" s="375">
        <v>97.96</v>
      </c>
      <c r="D41" s="375">
        <v>121.44</v>
      </c>
      <c r="E41" s="375">
        <v>104.61</v>
      </c>
    </row>
    <row r="42" spans="1:5" s="234" customFormat="1" ht="15" customHeight="1">
      <c r="A42" s="235" t="s">
        <v>222</v>
      </c>
      <c r="B42" s="372">
        <v>112.44</v>
      </c>
      <c r="C42" s="373">
        <v>103.91</v>
      </c>
      <c r="D42" s="373">
        <v>111.03</v>
      </c>
      <c r="E42" s="373">
        <v>110.33</v>
      </c>
    </row>
    <row r="43" spans="1:5" s="234" customFormat="1" ht="27" customHeight="1">
      <c r="A43" s="235" t="s">
        <v>221</v>
      </c>
      <c r="B43" s="372">
        <v>107.88</v>
      </c>
      <c r="C43" s="373">
        <v>102.51</v>
      </c>
      <c r="D43" s="373">
        <v>108.41</v>
      </c>
      <c r="E43" s="373">
        <v>107.86</v>
      </c>
    </row>
    <row r="44" spans="1:5" s="234" customFormat="1" ht="15" customHeight="1">
      <c r="A44" s="370" t="s">
        <v>220</v>
      </c>
      <c r="B44" s="374">
        <v>108.87</v>
      </c>
      <c r="C44" s="375">
        <v>102.39</v>
      </c>
      <c r="D44" s="375">
        <v>109.03</v>
      </c>
      <c r="E44" s="375">
        <v>108</v>
      </c>
    </row>
    <row r="45" spans="1:5" s="234" customFormat="1" ht="15" customHeight="1">
      <c r="A45" s="370" t="s">
        <v>219</v>
      </c>
      <c r="B45" s="374">
        <v>89.32</v>
      </c>
      <c r="C45" s="375">
        <v>108.77</v>
      </c>
      <c r="D45" s="375">
        <v>102.89</v>
      </c>
      <c r="E45" s="375">
        <v>104.27</v>
      </c>
    </row>
    <row r="46" spans="1:5" ht="27" customHeight="1">
      <c r="A46" s="370" t="s">
        <v>218</v>
      </c>
      <c r="B46" s="374">
        <v>110.64</v>
      </c>
      <c r="C46" s="375">
        <v>101.48</v>
      </c>
      <c r="D46" s="375">
        <v>108.48</v>
      </c>
      <c r="E46" s="375">
        <v>108.49</v>
      </c>
    </row>
    <row r="48" spans="1:5" ht="16.5" customHeight="1">
      <c r="E48" s="307">
        <f>+COUNTA(B10:E46)</f>
        <v>148</v>
      </c>
    </row>
  </sheetData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topLeftCell="A24" workbookViewId="0">
      <selection activeCell="G44" sqref="G44"/>
    </sheetView>
  </sheetViews>
  <sheetFormatPr defaultRowHeight="18" customHeight="1"/>
  <cols>
    <col min="1" max="1" width="25" style="253" customWidth="1"/>
    <col min="2" max="2" width="11.5703125" style="253" customWidth="1"/>
    <col min="3" max="3" width="9.140625" style="253" customWidth="1"/>
    <col min="4" max="4" width="8.42578125" style="253" customWidth="1"/>
    <col min="5" max="5" width="9.5703125" style="253" customWidth="1"/>
    <col min="6" max="6" width="12.28515625" style="253" customWidth="1"/>
    <col min="7" max="7" width="13.28515625" style="253" customWidth="1"/>
    <col min="8" max="242" width="9.140625" style="253"/>
    <col min="243" max="243" width="33.85546875" style="253" customWidth="1"/>
    <col min="244" max="244" width="10.28515625" style="253" bestFit="1" customWidth="1"/>
    <col min="245" max="245" width="7.85546875" style="253" bestFit="1" customWidth="1"/>
    <col min="246" max="246" width="7" style="253" bestFit="1" customWidth="1"/>
    <col min="247" max="247" width="7.5703125" style="253" bestFit="1" customWidth="1"/>
    <col min="248" max="249" width="10.7109375" style="253" customWidth="1"/>
    <col min="250" max="498" width="9.140625" style="253"/>
    <col min="499" max="499" width="33.85546875" style="253" customWidth="1"/>
    <col min="500" max="500" width="10.28515625" style="253" bestFit="1" customWidth="1"/>
    <col min="501" max="501" width="7.85546875" style="253" bestFit="1" customWidth="1"/>
    <col min="502" max="502" width="7" style="253" bestFit="1" customWidth="1"/>
    <col min="503" max="503" width="7.5703125" style="253" bestFit="1" customWidth="1"/>
    <col min="504" max="505" width="10.7109375" style="253" customWidth="1"/>
    <col min="506" max="754" width="9.140625" style="253"/>
    <col min="755" max="755" width="33.85546875" style="253" customWidth="1"/>
    <col min="756" max="756" width="10.28515625" style="253" bestFit="1" customWidth="1"/>
    <col min="757" max="757" width="7.85546875" style="253" bestFit="1" customWidth="1"/>
    <col min="758" max="758" width="7" style="253" bestFit="1" customWidth="1"/>
    <col min="759" max="759" width="7.5703125" style="253" bestFit="1" customWidth="1"/>
    <col min="760" max="761" width="10.7109375" style="253" customWidth="1"/>
    <col min="762" max="1010" width="9.140625" style="253"/>
    <col min="1011" max="1011" width="33.85546875" style="253" customWidth="1"/>
    <col min="1012" max="1012" width="10.28515625" style="253" bestFit="1" customWidth="1"/>
    <col min="1013" max="1013" width="7.85546875" style="253" bestFit="1" customWidth="1"/>
    <col min="1014" max="1014" width="7" style="253" bestFit="1" customWidth="1"/>
    <col min="1015" max="1015" width="7.5703125" style="253" bestFit="1" customWidth="1"/>
    <col min="1016" max="1017" width="10.7109375" style="253" customWidth="1"/>
    <col min="1018" max="1266" width="9.140625" style="253"/>
    <col min="1267" max="1267" width="33.85546875" style="253" customWidth="1"/>
    <col min="1268" max="1268" width="10.28515625" style="253" bestFit="1" customWidth="1"/>
    <col min="1269" max="1269" width="7.85546875" style="253" bestFit="1" customWidth="1"/>
    <col min="1270" max="1270" width="7" style="253" bestFit="1" customWidth="1"/>
    <col min="1271" max="1271" width="7.5703125" style="253" bestFit="1" customWidth="1"/>
    <col min="1272" max="1273" width="10.7109375" style="253" customWidth="1"/>
    <col min="1274" max="1522" width="9.140625" style="253"/>
    <col min="1523" max="1523" width="33.85546875" style="253" customWidth="1"/>
    <col min="1524" max="1524" width="10.28515625" style="253" bestFit="1" customWidth="1"/>
    <col min="1525" max="1525" width="7.85546875" style="253" bestFit="1" customWidth="1"/>
    <col min="1526" max="1526" width="7" style="253" bestFit="1" customWidth="1"/>
    <col min="1527" max="1527" width="7.5703125" style="253" bestFit="1" customWidth="1"/>
    <col min="1528" max="1529" width="10.7109375" style="253" customWidth="1"/>
    <col min="1530" max="1778" width="9.140625" style="253"/>
    <col min="1779" max="1779" width="33.85546875" style="253" customWidth="1"/>
    <col min="1780" max="1780" width="10.28515625" style="253" bestFit="1" customWidth="1"/>
    <col min="1781" max="1781" width="7.85546875" style="253" bestFit="1" customWidth="1"/>
    <col min="1782" max="1782" width="7" style="253" bestFit="1" customWidth="1"/>
    <col min="1783" max="1783" width="7.5703125" style="253" bestFit="1" customWidth="1"/>
    <col min="1784" max="1785" width="10.7109375" style="253" customWidth="1"/>
    <col min="1786" max="2034" width="9.140625" style="253"/>
    <col min="2035" max="2035" width="33.85546875" style="253" customWidth="1"/>
    <col min="2036" max="2036" width="10.28515625" style="253" bestFit="1" customWidth="1"/>
    <col min="2037" max="2037" width="7.85546875" style="253" bestFit="1" customWidth="1"/>
    <col min="2038" max="2038" width="7" style="253" bestFit="1" customWidth="1"/>
    <col min="2039" max="2039" width="7.5703125" style="253" bestFit="1" customWidth="1"/>
    <col min="2040" max="2041" width="10.7109375" style="253" customWidth="1"/>
    <col min="2042" max="2290" width="9.140625" style="253"/>
    <col min="2291" max="2291" width="33.85546875" style="253" customWidth="1"/>
    <col min="2292" max="2292" width="10.28515625" style="253" bestFit="1" customWidth="1"/>
    <col min="2293" max="2293" width="7.85546875" style="253" bestFit="1" customWidth="1"/>
    <col min="2294" max="2294" width="7" style="253" bestFit="1" customWidth="1"/>
    <col min="2295" max="2295" width="7.5703125" style="253" bestFit="1" customWidth="1"/>
    <col min="2296" max="2297" width="10.7109375" style="253" customWidth="1"/>
    <col min="2298" max="2546" width="9.140625" style="253"/>
    <col min="2547" max="2547" width="33.85546875" style="253" customWidth="1"/>
    <col min="2548" max="2548" width="10.28515625" style="253" bestFit="1" customWidth="1"/>
    <col min="2549" max="2549" width="7.85546875" style="253" bestFit="1" customWidth="1"/>
    <col min="2550" max="2550" width="7" style="253" bestFit="1" customWidth="1"/>
    <col min="2551" max="2551" width="7.5703125" style="253" bestFit="1" customWidth="1"/>
    <col min="2552" max="2553" width="10.7109375" style="253" customWidth="1"/>
    <col min="2554" max="2802" width="9.140625" style="253"/>
    <col min="2803" max="2803" width="33.85546875" style="253" customWidth="1"/>
    <col min="2804" max="2804" width="10.28515625" style="253" bestFit="1" customWidth="1"/>
    <col min="2805" max="2805" width="7.85546875" style="253" bestFit="1" customWidth="1"/>
    <col min="2806" max="2806" width="7" style="253" bestFit="1" customWidth="1"/>
    <col min="2807" max="2807" width="7.5703125" style="253" bestFit="1" customWidth="1"/>
    <col min="2808" max="2809" width="10.7109375" style="253" customWidth="1"/>
    <col min="2810" max="3058" width="9.140625" style="253"/>
    <col min="3059" max="3059" width="33.85546875" style="253" customWidth="1"/>
    <col min="3060" max="3060" width="10.28515625" style="253" bestFit="1" customWidth="1"/>
    <col min="3061" max="3061" width="7.85546875" style="253" bestFit="1" customWidth="1"/>
    <col min="3062" max="3062" width="7" style="253" bestFit="1" customWidth="1"/>
    <col min="3063" max="3063" width="7.5703125" style="253" bestFit="1" customWidth="1"/>
    <col min="3064" max="3065" width="10.7109375" style="253" customWidth="1"/>
    <col min="3066" max="3314" width="9.140625" style="253"/>
    <col min="3315" max="3315" width="33.85546875" style="253" customWidth="1"/>
    <col min="3316" max="3316" width="10.28515625" style="253" bestFit="1" customWidth="1"/>
    <col min="3317" max="3317" width="7.85546875" style="253" bestFit="1" customWidth="1"/>
    <col min="3318" max="3318" width="7" style="253" bestFit="1" customWidth="1"/>
    <col min="3319" max="3319" width="7.5703125" style="253" bestFit="1" customWidth="1"/>
    <col min="3320" max="3321" width="10.7109375" style="253" customWidth="1"/>
    <col min="3322" max="3570" width="9.140625" style="253"/>
    <col min="3571" max="3571" width="33.85546875" style="253" customWidth="1"/>
    <col min="3572" max="3572" width="10.28515625" style="253" bestFit="1" customWidth="1"/>
    <col min="3573" max="3573" width="7.85546875" style="253" bestFit="1" customWidth="1"/>
    <col min="3574" max="3574" width="7" style="253" bestFit="1" customWidth="1"/>
    <col min="3575" max="3575" width="7.5703125" style="253" bestFit="1" customWidth="1"/>
    <col min="3576" max="3577" width="10.7109375" style="253" customWidth="1"/>
    <col min="3578" max="3826" width="9.140625" style="253"/>
    <col min="3827" max="3827" width="33.85546875" style="253" customWidth="1"/>
    <col min="3828" max="3828" width="10.28515625" style="253" bestFit="1" customWidth="1"/>
    <col min="3829" max="3829" width="7.85546875" style="253" bestFit="1" customWidth="1"/>
    <col min="3830" max="3830" width="7" style="253" bestFit="1" customWidth="1"/>
    <col min="3831" max="3831" width="7.5703125" style="253" bestFit="1" customWidth="1"/>
    <col min="3832" max="3833" width="10.7109375" style="253" customWidth="1"/>
    <col min="3834" max="4082" width="9.140625" style="253"/>
    <col min="4083" max="4083" width="33.85546875" style="253" customWidth="1"/>
    <col min="4084" max="4084" width="10.28515625" style="253" bestFit="1" customWidth="1"/>
    <col min="4085" max="4085" width="7.85546875" style="253" bestFit="1" customWidth="1"/>
    <col min="4086" max="4086" width="7" style="253" bestFit="1" customWidth="1"/>
    <col min="4087" max="4087" width="7.5703125" style="253" bestFit="1" customWidth="1"/>
    <col min="4088" max="4089" width="10.7109375" style="253" customWidth="1"/>
    <col min="4090" max="4338" width="9.140625" style="253"/>
    <col min="4339" max="4339" width="33.85546875" style="253" customWidth="1"/>
    <col min="4340" max="4340" width="10.28515625" style="253" bestFit="1" customWidth="1"/>
    <col min="4341" max="4341" width="7.85546875" style="253" bestFit="1" customWidth="1"/>
    <col min="4342" max="4342" width="7" style="253" bestFit="1" customWidth="1"/>
    <col min="4343" max="4343" width="7.5703125" style="253" bestFit="1" customWidth="1"/>
    <col min="4344" max="4345" width="10.7109375" style="253" customWidth="1"/>
    <col min="4346" max="4594" width="9.140625" style="253"/>
    <col min="4595" max="4595" width="33.85546875" style="253" customWidth="1"/>
    <col min="4596" max="4596" width="10.28515625" style="253" bestFit="1" customWidth="1"/>
    <col min="4597" max="4597" width="7.85546875" style="253" bestFit="1" customWidth="1"/>
    <col min="4598" max="4598" width="7" style="253" bestFit="1" customWidth="1"/>
    <col min="4599" max="4599" width="7.5703125" style="253" bestFit="1" customWidth="1"/>
    <col min="4600" max="4601" width="10.7109375" style="253" customWidth="1"/>
    <col min="4602" max="4850" width="9.140625" style="253"/>
    <col min="4851" max="4851" width="33.85546875" style="253" customWidth="1"/>
    <col min="4852" max="4852" width="10.28515625" style="253" bestFit="1" customWidth="1"/>
    <col min="4853" max="4853" width="7.85546875" style="253" bestFit="1" customWidth="1"/>
    <col min="4854" max="4854" width="7" style="253" bestFit="1" customWidth="1"/>
    <col min="4855" max="4855" width="7.5703125" style="253" bestFit="1" customWidth="1"/>
    <col min="4856" max="4857" width="10.7109375" style="253" customWidth="1"/>
    <col min="4858" max="5106" width="9.140625" style="253"/>
    <col min="5107" max="5107" width="33.85546875" style="253" customWidth="1"/>
    <col min="5108" max="5108" width="10.28515625" style="253" bestFit="1" customWidth="1"/>
    <col min="5109" max="5109" width="7.85546875" style="253" bestFit="1" customWidth="1"/>
    <col min="5110" max="5110" width="7" style="253" bestFit="1" customWidth="1"/>
    <col min="5111" max="5111" width="7.5703125" style="253" bestFit="1" customWidth="1"/>
    <col min="5112" max="5113" width="10.7109375" style="253" customWidth="1"/>
    <col min="5114" max="5362" width="9.140625" style="253"/>
    <col min="5363" max="5363" width="33.85546875" style="253" customWidth="1"/>
    <col min="5364" max="5364" width="10.28515625" style="253" bestFit="1" customWidth="1"/>
    <col min="5365" max="5365" width="7.85546875" style="253" bestFit="1" customWidth="1"/>
    <col min="5366" max="5366" width="7" style="253" bestFit="1" customWidth="1"/>
    <col min="5367" max="5367" width="7.5703125" style="253" bestFit="1" customWidth="1"/>
    <col min="5368" max="5369" width="10.7109375" style="253" customWidth="1"/>
    <col min="5370" max="5618" width="9.140625" style="253"/>
    <col min="5619" max="5619" width="33.85546875" style="253" customWidth="1"/>
    <col min="5620" max="5620" width="10.28515625" style="253" bestFit="1" customWidth="1"/>
    <col min="5621" max="5621" width="7.85546875" style="253" bestFit="1" customWidth="1"/>
    <col min="5622" max="5622" width="7" style="253" bestFit="1" customWidth="1"/>
    <col min="5623" max="5623" width="7.5703125" style="253" bestFit="1" customWidth="1"/>
    <col min="5624" max="5625" width="10.7109375" style="253" customWidth="1"/>
    <col min="5626" max="5874" width="9.140625" style="253"/>
    <col min="5875" max="5875" width="33.85546875" style="253" customWidth="1"/>
    <col min="5876" max="5876" width="10.28515625" style="253" bestFit="1" customWidth="1"/>
    <col min="5877" max="5877" width="7.85546875" style="253" bestFit="1" customWidth="1"/>
    <col min="5878" max="5878" width="7" style="253" bestFit="1" customWidth="1"/>
    <col min="5879" max="5879" width="7.5703125" style="253" bestFit="1" customWidth="1"/>
    <col min="5880" max="5881" width="10.7109375" style="253" customWidth="1"/>
    <col min="5882" max="6130" width="9.140625" style="253"/>
    <col min="6131" max="6131" width="33.85546875" style="253" customWidth="1"/>
    <col min="6132" max="6132" width="10.28515625" style="253" bestFit="1" customWidth="1"/>
    <col min="6133" max="6133" width="7.85546875" style="253" bestFit="1" customWidth="1"/>
    <col min="6134" max="6134" width="7" style="253" bestFit="1" customWidth="1"/>
    <col min="6135" max="6135" width="7.5703125" style="253" bestFit="1" customWidth="1"/>
    <col min="6136" max="6137" width="10.7109375" style="253" customWidth="1"/>
    <col min="6138" max="6386" width="9.140625" style="253"/>
    <col min="6387" max="6387" width="33.85546875" style="253" customWidth="1"/>
    <col min="6388" max="6388" width="10.28515625" style="253" bestFit="1" customWidth="1"/>
    <col min="6389" max="6389" width="7.85546875" style="253" bestFit="1" customWidth="1"/>
    <col min="6390" max="6390" width="7" style="253" bestFit="1" customWidth="1"/>
    <col min="6391" max="6391" width="7.5703125" style="253" bestFit="1" customWidth="1"/>
    <col min="6392" max="6393" width="10.7109375" style="253" customWidth="1"/>
    <col min="6394" max="6642" width="9.140625" style="253"/>
    <col min="6643" max="6643" width="33.85546875" style="253" customWidth="1"/>
    <col min="6644" max="6644" width="10.28515625" style="253" bestFit="1" customWidth="1"/>
    <col min="6645" max="6645" width="7.85546875" style="253" bestFit="1" customWidth="1"/>
    <col min="6646" max="6646" width="7" style="253" bestFit="1" customWidth="1"/>
    <col min="6647" max="6647" width="7.5703125" style="253" bestFit="1" customWidth="1"/>
    <col min="6648" max="6649" width="10.7109375" style="253" customWidth="1"/>
    <col min="6650" max="6898" width="9.140625" style="253"/>
    <col min="6899" max="6899" width="33.85546875" style="253" customWidth="1"/>
    <col min="6900" max="6900" width="10.28515625" style="253" bestFit="1" customWidth="1"/>
    <col min="6901" max="6901" width="7.85546875" style="253" bestFit="1" customWidth="1"/>
    <col min="6902" max="6902" width="7" style="253" bestFit="1" customWidth="1"/>
    <col min="6903" max="6903" width="7.5703125" style="253" bestFit="1" customWidth="1"/>
    <col min="6904" max="6905" width="10.7109375" style="253" customWidth="1"/>
    <col min="6906" max="7154" width="9.140625" style="253"/>
    <col min="7155" max="7155" width="33.85546875" style="253" customWidth="1"/>
    <col min="7156" max="7156" width="10.28515625" style="253" bestFit="1" customWidth="1"/>
    <col min="7157" max="7157" width="7.85546875" style="253" bestFit="1" customWidth="1"/>
    <col min="7158" max="7158" width="7" style="253" bestFit="1" customWidth="1"/>
    <col min="7159" max="7159" width="7.5703125" style="253" bestFit="1" customWidth="1"/>
    <col min="7160" max="7161" width="10.7109375" style="253" customWidth="1"/>
    <col min="7162" max="7410" width="9.140625" style="253"/>
    <col min="7411" max="7411" width="33.85546875" style="253" customWidth="1"/>
    <col min="7412" max="7412" width="10.28515625" style="253" bestFit="1" customWidth="1"/>
    <col min="7413" max="7413" width="7.85546875" style="253" bestFit="1" customWidth="1"/>
    <col min="7414" max="7414" width="7" style="253" bestFit="1" customWidth="1"/>
    <col min="7415" max="7415" width="7.5703125" style="253" bestFit="1" customWidth="1"/>
    <col min="7416" max="7417" width="10.7109375" style="253" customWidth="1"/>
    <col min="7418" max="7666" width="9.140625" style="253"/>
    <col min="7667" max="7667" width="33.85546875" style="253" customWidth="1"/>
    <col min="7668" max="7668" width="10.28515625" style="253" bestFit="1" customWidth="1"/>
    <col min="7669" max="7669" width="7.85546875" style="253" bestFit="1" customWidth="1"/>
    <col min="7670" max="7670" width="7" style="253" bestFit="1" customWidth="1"/>
    <col min="7671" max="7671" width="7.5703125" style="253" bestFit="1" customWidth="1"/>
    <col min="7672" max="7673" width="10.7109375" style="253" customWidth="1"/>
    <col min="7674" max="7922" width="9.140625" style="253"/>
    <col min="7923" max="7923" width="33.85546875" style="253" customWidth="1"/>
    <col min="7924" max="7924" width="10.28515625" style="253" bestFit="1" customWidth="1"/>
    <col min="7925" max="7925" width="7.85546875" style="253" bestFit="1" customWidth="1"/>
    <col min="7926" max="7926" width="7" style="253" bestFit="1" customWidth="1"/>
    <col min="7927" max="7927" width="7.5703125" style="253" bestFit="1" customWidth="1"/>
    <col min="7928" max="7929" width="10.7109375" style="253" customWidth="1"/>
    <col min="7930" max="8178" width="9.140625" style="253"/>
    <col min="8179" max="8179" width="33.85546875" style="253" customWidth="1"/>
    <col min="8180" max="8180" width="10.28515625" style="253" bestFit="1" customWidth="1"/>
    <col min="8181" max="8181" width="7.85546875" style="253" bestFit="1" customWidth="1"/>
    <col min="8182" max="8182" width="7" style="253" bestFit="1" customWidth="1"/>
    <col min="8183" max="8183" width="7.5703125" style="253" bestFit="1" customWidth="1"/>
    <col min="8184" max="8185" width="10.7109375" style="253" customWidth="1"/>
    <col min="8186" max="8434" width="9.140625" style="253"/>
    <col min="8435" max="8435" width="33.85546875" style="253" customWidth="1"/>
    <col min="8436" max="8436" width="10.28515625" style="253" bestFit="1" customWidth="1"/>
    <col min="8437" max="8437" width="7.85546875" style="253" bestFit="1" customWidth="1"/>
    <col min="8438" max="8438" width="7" style="253" bestFit="1" customWidth="1"/>
    <col min="8439" max="8439" width="7.5703125" style="253" bestFit="1" customWidth="1"/>
    <col min="8440" max="8441" width="10.7109375" style="253" customWidth="1"/>
    <col min="8442" max="8690" width="9.140625" style="253"/>
    <col min="8691" max="8691" width="33.85546875" style="253" customWidth="1"/>
    <col min="8692" max="8692" width="10.28515625" style="253" bestFit="1" customWidth="1"/>
    <col min="8693" max="8693" width="7.85546875" style="253" bestFit="1" customWidth="1"/>
    <col min="8694" max="8694" width="7" style="253" bestFit="1" customWidth="1"/>
    <col min="8695" max="8695" width="7.5703125" style="253" bestFit="1" customWidth="1"/>
    <col min="8696" max="8697" width="10.7109375" style="253" customWidth="1"/>
    <col min="8698" max="8946" width="9.140625" style="253"/>
    <col min="8947" max="8947" width="33.85546875" style="253" customWidth="1"/>
    <col min="8948" max="8948" width="10.28515625" style="253" bestFit="1" customWidth="1"/>
    <col min="8949" max="8949" width="7.85546875" style="253" bestFit="1" customWidth="1"/>
    <col min="8950" max="8950" width="7" style="253" bestFit="1" customWidth="1"/>
    <col min="8951" max="8951" width="7.5703125" style="253" bestFit="1" customWidth="1"/>
    <col min="8952" max="8953" width="10.7109375" style="253" customWidth="1"/>
    <col min="8954" max="9202" width="9.140625" style="253"/>
    <col min="9203" max="9203" width="33.85546875" style="253" customWidth="1"/>
    <col min="9204" max="9204" width="10.28515625" style="253" bestFit="1" customWidth="1"/>
    <col min="9205" max="9205" width="7.85546875" style="253" bestFit="1" customWidth="1"/>
    <col min="9206" max="9206" width="7" style="253" bestFit="1" customWidth="1"/>
    <col min="9207" max="9207" width="7.5703125" style="253" bestFit="1" customWidth="1"/>
    <col min="9208" max="9209" width="10.7109375" style="253" customWidth="1"/>
    <col min="9210" max="9458" width="9.140625" style="253"/>
    <col min="9459" max="9459" width="33.85546875" style="253" customWidth="1"/>
    <col min="9460" max="9460" width="10.28515625" style="253" bestFit="1" customWidth="1"/>
    <col min="9461" max="9461" width="7.85546875" style="253" bestFit="1" customWidth="1"/>
    <col min="9462" max="9462" width="7" style="253" bestFit="1" customWidth="1"/>
    <col min="9463" max="9463" width="7.5703125" style="253" bestFit="1" customWidth="1"/>
    <col min="9464" max="9465" width="10.7109375" style="253" customWidth="1"/>
    <col min="9466" max="9714" width="9.140625" style="253"/>
    <col min="9715" max="9715" width="33.85546875" style="253" customWidth="1"/>
    <col min="9716" max="9716" width="10.28515625" style="253" bestFit="1" customWidth="1"/>
    <col min="9717" max="9717" width="7.85546875" style="253" bestFit="1" customWidth="1"/>
    <col min="9718" max="9718" width="7" style="253" bestFit="1" customWidth="1"/>
    <col min="9719" max="9719" width="7.5703125" style="253" bestFit="1" customWidth="1"/>
    <col min="9720" max="9721" width="10.7109375" style="253" customWidth="1"/>
    <col min="9722" max="9970" width="9.140625" style="253"/>
    <col min="9971" max="9971" width="33.85546875" style="253" customWidth="1"/>
    <col min="9972" max="9972" width="10.28515625" style="253" bestFit="1" customWidth="1"/>
    <col min="9973" max="9973" width="7.85546875" style="253" bestFit="1" customWidth="1"/>
    <col min="9974" max="9974" width="7" style="253" bestFit="1" customWidth="1"/>
    <col min="9975" max="9975" width="7.5703125" style="253" bestFit="1" customWidth="1"/>
    <col min="9976" max="9977" width="10.7109375" style="253" customWidth="1"/>
    <col min="9978" max="10226" width="9.140625" style="253"/>
    <col min="10227" max="10227" width="33.85546875" style="253" customWidth="1"/>
    <col min="10228" max="10228" width="10.28515625" style="253" bestFit="1" customWidth="1"/>
    <col min="10229" max="10229" width="7.85546875" style="253" bestFit="1" customWidth="1"/>
    <col min="10230" max="10230" width="7" style="253" bestFit="1" customWidth="1"/>
    <col min="10231" max="10231" width="7.5703125" style="253" bestFit="1" customWidth="1"/>
    <col min="10232" max="10233" width="10.7109375" style="253" customWidth="1"/>
    <col min="10234" max="10482" width="9.140625" style="253"/>
    <col min="10483" max="10483" width="33.85546875" style="253" customWidth="1"/>
    <col min="10484" max="10484" width="10.28515625" style="253" bestFit="1" customWidth="1"/>
    <col min="10485" max="10485" width="7.85546875" style="253" bestFit="1" customWidth="1"/>
    <col min="10486" max="10486" width="7" style="253" bestFit="1" customWidth="1"/>
    <col min="10487" max="10487" width="7.5703125" style="253" bestFit="1" customWidth="1"/>
    <col min="10488" max="10489" width="10.7109375" style="253" customWidth="1"/>
    <col min="10490" max="10738" width="9.140625" style="253"/>
    <col min="10739" max="10739" width="33.85546875" style="253" customWidth="1"/>
    <col min="10740" max="10740" width="10.28515625" style="253" bestFit="1" customWidth="1"/>
    <col min="10741" max="10741" width="7.85546875" style="253" bestFit="1" customWidth="1"/>
    <col min="10742" max="10742" width="7" style="253" bestFit="1" customWidth="1"/>
    <col min="10743" max="10743" width="7.5703125" style="253" bestFit="1" customWidth="1"/>
    <col min="10744" max="10745" width="10.7109375" style="253" customWidth="1"/>
    <col min="10746" max="10994" width="9.140625" style="253"/>
    <col min="10995" max="10995" width="33.85546875" style="253" customWidth="1"/>
    <col min="10996" max="10996" width="10.28515625" style="253" bestFit="1" customWidth="1"/>
    <col min="10997" max="10997" width="7.85546875" style="253" bestFit="1" customWidth="1"/>
    <col min="10998" max="10998" width="7" style="253" bestFit="1" customWidth="1"/>
    <col min="10999" max="10999" width="7.5703125" style="253" bestFit="1" customWidth="1"/>
    <col min="11000" max="11001" width="10.7109375" style="253" customWidth="1"/>
    <col min="11002" max="11250" width="9.140625" style="253"/>
    <col min="11251" max="11251" width="33.85546875" style="253" customWidth="1"/>
    <col min="11252" max="11252" width="10.28515625" style="253" bestFit="1" customWidth="1"/>
    <col min="11253" max="11253" width="7.85546875" style="253" bestFit="1" customWidth="1"/>
    <col min="11254" max="11254" width="7" style="253" bestFit="1" customWidth="1"/>
    <col min="11255" max="11255" width="7.5703125" style="253" bestFit="1" customWidth="1"/>
    <col min="11256" max="11257" width="10.7109375" style="253" customWidth="1"/>
    <col min="11258" max="11506" width="9.140625" style="253"/>
    <col min="11507" max="11507" width="33.85546875" style="253" customWidth="1"/>
    <col min="11508" max="11508" width="10.28515625" style="253" bestFit="1" customWidth="1"/>
    <col min="11509" max="11509" width="7.85546875" style="253" bestFit="1" customWidth="1"/>
    <col min="11510" max="11510" width="7" style="253" bestFit="1" customWidth="1"/>
    <col min="11511" max="11511" width="7.5703125" style="253" bestFit="1" customWidth="1"/>
    <col min="11512" max="11513" width="10.7109375" style="253" customWidth="1"/>
    <col min="11514" max="11762" width="9.140625" style="253"/>
    <col min="11763" max="11763" width="33.85546875" style="253" customWidth="1"/>
    <col min="11764" max="11764" width="10.28515625" style="253" bestFit="1" customWidth="1"/>
    <col min="11765" max="11765" width="7.85546875" style="253" bestFit="1" customWidth="1"/>
    <col min="11766" max="11766" width="7" style="253" bestFit="1" customWidth="1"/>
    <col min="11767" max="11767" width="7.5703125" style="253" bestFit="1" customWidth="1"/>
    <col min="11768" max="11769" width="10.7109375" style="253" customWidth="1"/>
    <col min="11770" max="12018" width="9.140625" style="253"/>
    <col min="12019" max="12019" width="33.85546875" style="253" customWidth="1"/>
    <col min="12020" max="12020" width="10.28515625" style="253" bestFit="1" customWidth="1"/>
    <col min="12021" max="12021" width="7.85546875" style="253" bestFit="1" customWidth="1"/>
    <col min="12022" max="12022" width="7" style="253" bestFit="1" customWidth="1"/>
    <col min="12023" max="12023" width="7.5703125" style="253" bestFit="1" customWidth="1"/>
    <col min="12024" max="12025" width="10.7109375" style="253" customWidth="1"/>
    <col min="12026" max="12274" width="9.140625" style="253"/>
    <col min="12275" max="12275" width="33.85546875" style="253" customWidth="1"/>
    <col min="12276" max="12276" width="10.28515625" style="253" bestFit="1" customWidth="1"/>
    <col min="12277" max="12277" width="7.85546875" style="253" bestFit="1" customWidth="1"/>
    <col min="12278" max="12278" width="7" style="253" bestFit="1" customWidth="1"/>
    <col min="12279" max="12279" width="7.5703125" style="253" bestFit="1" customWidth="1"/>
    <col min="12280" max="12281" width="10.7109375" style="253" customWidth="1"/>
    <col min="12282" max="12530" width="9.140625" style="253"/>
    <col min="12531" max="12531" width="33.85546875" style="253" customWidth="1"/>
    <col min="12532" max="12532" width="10.28515625" style="253" bestFit="1" customWidth="1"/>
    <col min="12533" max="12533" width="7.85546875" style="253" bestFit="1" customWidth="1"/>
    <col min="12534" max="12534" width="7" style="253" bestFit="1" customWidth="1"/>
    <col min="12535" max="12535" width="7.5703125" style="253" bestFit="1" customWidth="1"/>
    <col min="12536" max="12537" width="10.7109375" style="253" customWidth="1"/>
    <col min="12538" max="12786" width="9.140625" style="253"/>
    <col min="12787" max="12787" width="33.85546875" style="253" customWidth="1"/>
    <col min="12788" max="12788" width="10.28515625" style="253" bestFit="1" customWidth="1"/>
    <col min="12789" max="12789" width="7.85546875" style="253" bestFit="1" customWidth="1"/>
    <col min="12790" max="12790" width="7" style="253" bestFit="1" customWidth="1"/>
    <col min="12791" max="12791" width="7.5703125" style="253" bestFit="1" customWidth="1"/>
    <col min="12792" max="12793" width="10.7109375" style="253" customWidth="1"/>
    <col min="12794" max="13042" width="9.140625" style="253"/>
    <col min="13043" max="13043" width="33.85546875" style="253" customWidth="1"/>
    <col min="13044" max="13044" width="10.28515625" style="253" bestFit="1" customWidth="1"/>
    <col min="13045" max="13045" width="7.85546875" style="253" bestFit="1" customWidth="1"/>
    <col min="13046" max="13046" width="7" style="253" bestFit="1" customWidth="1"/>
    <col min="13047" max="13047" width="7.5703125" style="253" bestFit="1" customWidth="1"/>
    <col min="13048" max="13049" width="10.7109375" style="253" customWidth="1"/>
    <col min="13050" max="13298" width="9.140625" style="253"/>
    <col min="13299" max="13299" width="33.85546875" style="253" customWidth="1"/>
    <col min="13300" max="13300" width="10.28515625" style="253" bestFit="1" customWidth="1"/>
    <col min="13301" max="13301" width="7.85546875" style="253" bestFit="1" customWidth="1"/>
    <col min="13302" max="13302" width="7" style="253" bestFit="1" customWidth="1"/>
    <col min="13303" max="13303" width="7.5703125" style="253" bestFit="1" customWidth="1"/>
    <col min="13304" max="13305" width="10.7109375" style="253" customWidth="1"/>
    <col min="13306" max="13554" width="9.140625" style="253"/>
    <col min="13555" max="13555" width="33.85546875" style="253" customWidth="1"/>
    <col min="13556" max="13556" width="10.28515625" style="253" bestFit="1" customWidth="1"/>
    <col min="13557" max="13557" width="7.85546875" style="253" bestFit="1" customWidth="1"/>
    <col min="13558" max="13558" width="7" style="253" bestFit="1" customWidth="1"/>
    <col min="13559" max="13559" width="7.5703125" style="253" bestFit="1" customWidth="1"/>
    <col min="13560" max="13561" width="10.7109375" style="253" customWidth="1"/>
    <col min="13562" max="13810" width="9.140625" style="253"/>
    <col min="13811" max="13811" width="33.85546875" style="253" customWidth="1"/>
    <col min="13812" max="13812" width="10.28515625" style="253" bestFit="1" customWidth="1"/>
    <col min="13813" max="13813" width="7.85546875" style="253" bestFit="1" customWidth="1"/>
    <col min="13814" max="13814" width="7" style="253" bestFit="1" customWidth="1"/>
    <col min="13815" max="13815" width="7.5703125" style="253" bestFit="1" customWidth="1"/>
    <col min="13816" max="13817" width="10.7109375" style="253" customWidth="1"/>
    <col min="13818" max="14066" width="9.140625" style="253"/>
    <col min="14067" max="14067" width="33.85546875" style="253" customWidth="1"/>
    <col min="14068" max="14068" width="10.28515625" style="253" bestFit="1" customWidth="1"/>
    <col min="14069" max="14069" width="7.85546875" style="253" bestFit="1" customWidth="1"/>
    <col min="14070" max="14070" width="7" style="253" bestFit="1" customWidth="1"/>
    <col min="14071" max="14071" width="7.5703125" style="253" bestFit="1" customWidth="1"/>
    <col min="14072" max="14073" width="10.7109375" style="253" customWidth="1"/>
    <col min="14074" max="14322" width="9.140625" style="253"/>
    <col min="14323" max="14323" width="33.85546875" style="253" customWidth="1"/>
    <col min="14324" max="14324" width="10.28515625" style="253" bestFit="1" customWidth="1"/>
    <col min="14325" max="14325" width="7.85546875" style="253" bestFit="1" customWidth="1"/>
    <col min="14326" max="14326" width="7" style="253" bestFit="1" customWidth="1"/>
    <col min="14327" max="14327" width="7.5703125" style="253" bestFit="1" customWidth="1"/>
    <col min="14328" max="14329" width="10.7109375" style="253" customWidth="1"/>
    <col min="14330" max="14578" width="9.140625" style="253"/>
    <col min="14579" max="14579" width="33.85546875" style="253" customWidth="1"/>
    <col min="14580" max="14580" width="10.28515625" style="253" bestFit="1" customWidth="1"/>
    <col min="14581" max="14581" width="7.85546875" style="253" bestFit="1" customWidth="1"/>
    <col min="14582" max="14582" width="7" style="253" bestFit="1" customWidth="1"/>
    <col min="14583" max="14583" width="7.5703125" style="253" bestFit="1" customWidth="1"/>
    <col min="14584" max="14585" width="10.7109375" style="253" customWidth="1"/>
    <col min="14586" max="14834" width="9.140625" style="253"/>
    <col min="14835" max="14835" width="33.85546875" style="253" customWidth="1"/>
    <col min="14836" max="14836" width="10.28515625" style="253" bestFit="1" customWidth="1"/>
    <col min="14837" max="14837" width="7.85546875" style="253" bestFit="1" customWidth="1"/>
    <col min="14838" max="14838" width="7" style="253" bestFit="1" customWidth="1"/>
    <col min="14839" max="14839" width="7.5703125" style="253" bestFit="1" customWidth="1"/>
    <col min="14840" max="14841" width="10.7109375" style="253" customWidth="1"/>
    <col min="14842" max="15090" width="9.140625" style="253"/>
    <col min="15091" max="15091" width="33.85546875" style="253" customWidth="1"/>
    <col min="15092" max="15092" width="10.28515625" style="253" bestFit="1" customWidth="1"/>
    <col min="15093" max="15093" width="7.85546875" style="253" bestFit="1" customWidth="1"/>
    <col min="15094" max="15094" width="7" style="253" bestFit="1" customWidth="1"/>
    <col min="15095" max="15095" width="7.5703125" style="253" bestFit="1" customWidth="1"/>
    <col min="15096" max="15097" width="10.7109375" style="253" customWidth="1"/>
    <col min="15098" max="15346" width="9.140625" style="253"/>
    <col min="15347" max="15347" width="33.85546875" style="253" customWidth="1"/>
    <col min="15348" max="15348" width="10.28515625" style="253" bestFit="1" customWidth="1"/>
    <col min="15349" max="15349" width="7.85546875" style="253" bestFit="1" customWidth="1"/>
    <col min="15350" max="15350" width="7" style="253" bestFit="1" customWidth="1"/>
    <col min="15351" max="15351" width="7.5703125" style="253" bestFit="1" customWidth="1"/>
    <col min="15352" max="15353" width="10.7109375" style="253" customWidth="1"/>
    <col min="15354" max="15602" width="9.140625" style="253"/>
    <col min="15603" max="15603" width="33.85546875" style="253" customWidth="1"/>
    <col min="15604" max="15604" width="10.28515625" style="253" bestFit="1" customWidth="1"/>
    <col min="15605" max="15605" width="7.85546875" style="253" bestFit="1" customWidth="1"/>
    <col min="15606" max="15606" width="7" style="253" bestFit="1" customWidth="1"/>
    <col min="15607" max="15607" width="7.5703125" style="253" bestFit="1" customWidth="1"/>
    <col min="15608" max="15609" width="10.7109375" style="253" customWidth="1"/>
    <col min="15610" max="15858" width="9.140625" style="253"/>
    <col min="15859" max="15859" width="33.85546875" style="253" customWidth="1"/>
    <col min="15860" max="15860" width="10.28515625" style="253" bestFit="1" customWidth="1"/>
    <col min="15861" max="15861" width="7.85546875" style="253" bestFit="1" customWidth="1"/>
    <col min="15862" max="15862" width="7" style="253" bestFit="1" customWidth="1"/>
    <col min="15863" max="15863" width="7.5703125" style="253" bestFit="1" customWidth="1"/>
    <col min="15864" max="15865" width="10.7109375" style="253" customWidth="1"/>
    <col min="15866" max="16114" width="9.140625" style="253"/>
    <col min="16115" max="16115" width="33.85546875" style="253" customWidth="1"/>
    <col min="16116" max="16116" width="10.28515625" style="253" bestFit="1" customWidth="1"/>
    <col min="16117" max="16117" width="7.85546875" style="253" bestFit="1" customWidth="1"/>
    <col min="16118" max="16118" width="7" style="253" bestFit="1" customWidth="1"/>
    <col min="16119" max="16119" width="7.5703125" style="253" bestFit="1" customWidth="1"/>
    <col min="16120" max="16121" width="10.7109375" style="253" customWidth="1"/>
    <col min="16122" max="16384" width="9.140625" style="253"/>
  </cols>
  <sheetData>
    <row r="1" spans="1:8" ht="24" customHeight="1">
      <c r="A1" s="280" t="s">
        <v>311</v>
      </c>
      <c r="B1" s="279"/>
      <c r="C1" s="279"/>
      <c r="D1" s="279"/>
      <c r="E1" s="279"/>
      <c r="F1" s="254"/>
    </row>
    <row r="2" spans="1:8" ht="15.95" customHeight="1">
      <c r="A2" s="278"/>
      <c r="B2" s="277"/>
      <c r="C2" s="276"/>
      <c r="D2" s="276"/>
      <c r="E2" s="276"/>
      <c r="F2" s="254"/>
    </row>
    <row r="3" spans="1:8" ht="15.95" customHeight="1">
      <c r="A3" s="266"/>
      <c r="B3" s="266"/>
      <c r="C3" s="276"/>
      <c r="D3" s="276"/>
      <c r="E3" s="276"/>
      <c r="F3" s="254"/>
    </row>
    <row r="4" spans="1:8" ht="15.95" customHeight="1">
      <c r="A4" s="275"/>
      <c r="B4" s="274" t="s">
        <v>310</v>
      </c>
      <c r="C4" s="272" t="s">
        <v>1</v>
      </c>
      <c r="D4" s="272" t="s">
        <v>2</v>
      </c>
      <c r="E4" s="272" t="s">
        <v>3</v>
      </c>
      <c r="F4" s="273" t="s">
        <v>53</v>
      </c>
      <c r="G4" s="272" t="s">
        <v>52</v>
      </c>
    </row>
    <row r="5" spans="1:8" ht="15.95" customHeight="1">
      <c r="A5" s="266"/>
      <c r="B5" s="269" t="s">
        <v>309</v>
      </c>
      <c r="C5" s="264" t="s">
        <v>50</v>
      </c>
      <c r="D5" s="271" t="s">
        <v>51</v>
      </c>
      <c r="E5" s="264" t="s">
        <v>52</v>
      </c>
      <c r="F5" s="270" t="s">
        <v>111</v>
      </c>
      <c r="G5" s="270" t="s">
        <v>111</v>
      </c>
    </row>
    <row r="6" spans="1:8" ht="15.95" customHeight="1">
      <c r="A6" s="266"/>
      <c r="B6" s="269"/>
      <c r="C6" s="264" t="s">
        <v>5</v>
      </c>
      <c r="D6" s="264" t="s">
        <v>5</v>
      </c>
      <c r="E6" s="264" t="s">
        <v>5</v>
      </c>
      <c r="F6" s="264" t="s">
        <v>308</v>
      </c>
      <c r="G6" s="264" t="s">
        <v>308</v>
      </c>
    </row>
    <row r="7" spans="1:8" ht="15.95" customHeight="1">
      <c r="A7" s="266"/>
      <c r="B7" s="268"/>
      <c r="C7" s="267">
        <v>2019</v>
      </c>
      <c r="D7" s="267">
        <v>2019</v>
      </c>
      <c r="E7" s="267">
        <v>2019</v>
      </c>
      <c r="F7" s="267" t="s">
        <v>110</v>
      </c>
      <c r="G7" s="267" t="s">
        <v>110</v>
      </c>
    </row>
    <row r="8" spans="1:8" ht="15.95" customHeight="1">
      <c r="A8" s="266"/>
      <c r="B8" s="265"/>
      <c r="C8" s="264"/>
      <c r="D8" s="264"/>
      <c r="E8" s="264"/>
      <c r="F8" s="264"/>
      <c r="G8" s="264"/>
    </row>
    <row r="9" spans="1:8" ht="18" customHeight="1">
      <c r="A9" s="260" t="s">
        <v>307</v>
      </c>
      <c r="B9" s="259" t="s">
        <v>278</v>
      </c>
      <c r="C9" s="377">
        <v>4498.0705028964894</v>
      </c>
      <c r="D9" s="377">
        <v>4351.2316079401298</v>
      </c>
      <c r="E9" s="378">
        <v>20502.54418909748</v>
      </c>
      <c r="F9" s="379">
        <v>105.56314382964067</v>
      </c>
      <c r="G9" s="379">
        <v>112.74043501443916</v>
      </c>
      <c r="H9" s="258"/>
    </row>
    <row r="10" spans="1:8" ht="18" customHeight="1">
      <c r="A10" s="260" t="s">
        <v>306</v>
      </c>
      <c r="B10" s="259" t="s">
        <v>267</v>
      </c>
      <c r="C10" s="377">
        <v>952</v>
      </c>
      <c r="D10" s="377">
        <v>970</v>
      </c>
      <c r="E10" s="378">
        <v>4787.41</v>
      </c>
      <c r="F10" s="379">
        <v>93.269230769230774</v>
      </c>
      <c r="G10" s="379">
        <v>92.04787540857528</v>
      </c>
      <c r="H10" s="258"/>
    </row>
    <row r="11" spans="1:8" ht="18" customHeight="1">
      <c r="A11" s="260" t="s">
        <v>305</v>
      </c>
      <c r="B11" s="259" t="s">
        <v>263</v>
      </c>
      <c r="C11" s="377">
        <v>873</v>
      </c>
      <c r="D11" s="377">
        <v>870</v>
      </c>
      <c r="E11" s="378">
        <v>4389.8</v>
      </c>
      <c r="F11" s="379">
        <v>102.35294117647058</v>
      </c>
      <c r="G11" s="379">
        <v>99.768181818181816</v>
      </c>
      <c r="H11" s="258"/>
    </row>
    <row r="12" spans="1:8" ht="18" customHeight="1">
      <c r="A12" s="260" t="s">
        <v>304</v>
      </c>
      <c r="B12" s="259" t="s">
        <v>278</v>
      </c>
      <c r="C12" s="377">
        <v>82.416631999999993</v>
      </c>
      <c r="D12" s="377">
        <v>76.965535923076928</v>
      </c>
      <c r="E12" s="378">
        <v>464.94893092307683</v>
      </c>
      <c r="F12" s="379">
        <v>105.15026542941412</v>
      </c>
      <c r="G12" s="379">
        <v>126.1940783302971</v>
      </c>
      <c r="H12" s="258"/>
    </row>
    <row r="13" spans="1:8" ht="18" customHeight="1">
      <c r="A13" s="260" t="s">
        <v>303</v>
      </c>
      <c r="B13" s="259" t="s">
        <v>267</v>
      </c>
      <c r="C13" s="380">
        <v>1146.1260000000002</v>
      </c>
      <c r="D13" s="380">
        <v>1193.155</v>
      </c>
      <c r="E13" s="378">
        <v>5220.7867269000008</v>
      </c>
      <c r="F13" s="379">
        <v>180.77147424000245</v>
      </c>
      <c r="G13" s="379">
        <v>174.68862398525579</v>
      </c>
      <c r="H13" s="258"/>
    </row>
    <row r="14" spans="1:8" ht="18" customHeight="1">
      <c r="A14" s="260" t="s">
        <v>302</v>
      </c>
      <c r="B14" s="259" t="s">
        <v>267</v>
      </c>
      <c r="C14" s="380">
        <v>124.255</v>
      </c>
      <c r="D14" s="380">
        <v>117</v>
      </c>
      <c r="E14" s="378">
        <v>565.56200000000001</v>
      </c>
      <c r="F14" s="379">
        <v>101.70640750367272</v>
      </c>
      <c r="G14" s="381">
        <v>110.13779834236929</v>
      </c>
      <c r="H14" s="258"/>
    </row>
    <row r="15" spans="1:8" ht="18" customHeight="1">
      <c r="A15" s="260" t="s">
        <v>301</v>
      </c>
      <c r="B15" s="259" t="s">
        <v>267</v>
      </c>
      <c r="C15" s="380">
        <v>255.4579422942316</v>
      </c>
      <c r="D15" s="380">
        <v>264.1636935096767</v>
      </c>
      <c r="E15" s="378">
        <v>1220.9125003492438</v>
      </c>
      <c r="F15" s="379">
        <v>110.683394827874</v>
      </c>
      <c r="G15" s="379">
        <v>109.46842755046984</v>
      </c>
      <c r="H15" s="258"/>
    </row>
    <row r="16" spans="1:8" ht="18" customHeight="1">
      <c r="A16" s="260" t="s">
        <v>300</v>
      </c>
      <c r="B16" s="259" t="s">
        <v>293</v>
      </c>
      <c r="C16" s="380">
        <v>134.81840835114087</v>
      </c>
      <c r="D16" s="380">
        <v>137.72677830210492</v>
      </c>
      <c r="E16" s="378">
        <v>638.36670944049047</v>
      </c>
      <c r="F16" s="379">
        <v>105.242046003559</v>
      </c>
      <c r="G16" s="379">
        <v>105.7718461695228</v>
      </c>
      <c r="H16" s="258"/>
    </row>
    <row r="17" spans="1:8" ht="18" customHeight="1">
      <c r="A17" s="260" t="s">
        <v>299</v>
      </c>
      <c r="B17" s="259" t="s">
        <v>278</v>
      </c>
      <c r="C17" s="380">
        <v>10.433608968597005</v>
      </c>
      <c r="D17" s="380">
        <v>11.588327773978541</v>
      </c>
      <c r="E17" s="378">
        <v>53.606996990617731</v>
      </c>
      <c r="F17" s="379">
        <v>106.4058</v>
      </c>
      <c r="G17" s="379">
        <v>102.47388057216482</v>
      </c>
      <c r="H17" s="258"/>
    </row>
    <row r="18" spans="1:8" ht="18" customHeight="1">
      <c r="A18" s="260" t="s">
        <v>298</v>
      </c>
      <c r="B18" s="259" t="s">
        <v>267</v>
      </c>
      <c r="C18" s="382">
        <v>211.92853164557431</v>
      </c>
      <c r="D18" s="382">
        <v>86.015999999999991</v>
      </c>
      <c r="E18" s="378">
        <v>1034.3215582973362</v>
      </c>
      <c r="F18" s="379">
        <v>46.428019812791135</v>
      </c>
      <c r="G18" s="379">
        <v>86.433953803196957</v>
      </c>
      <c r="H18" s="258"/>
    </row>
    <row r="19" spans="1:8" ht="18" customHeight="1">
      <c r="A19" s="260" t="s">
        <v>297</v>
      </c>
      <c r="B19" s="259" t="s">
        <v>267</v>
      </c>
      <c r="C19" s="380">
        <v>27.985494664606797</v>
      </c>
      <c r="D19" s="380">
        <v>27.678218948729899</v>
      </c>
      <c r="E19" s="378">
        <v>134.20732306973727</v>
      </c>
      <c r="F19" s="379">
        <v>113.13689692645399</v>
      </c>
      <c r="G19" s="379">
        <v>110.47432460154691</v>
      </c>
      <c r="H19" s="258"/>
    </row>
    <row r="20" spans="1:8" ht="18" customHeight="1">
      <c r="A20" s="260" t="s">
        <v>296</v>
      </c>
      <c r="B20" s="259" t="s">
        <v>267</v>
      </c>
      <c r="C20" s="380">
        <v>930.52994892765491</v>
      </c>
      <c r="D20" s="380">
        <v>940.03726364448971</v>
      </c>
      <c r="E20" s="378">
        <v>5413.960015716103</v>
      </c>
      <c r="F20" s="379">
        <v>107.36335767186702</v>
      </c>
      <c r="G20" s="379">
        <v>98.446088798065716</v>
      </c>
      <c r="H20" s="258"/>
    </row>
    <row r="21" spans="1:8" ht="18" customHeight="1">
      <c r="A21" s="260" t="s">
        <v>295</v>
      </c>
      <c r="B21" s="259" t="s">
        <v>267</v>
      </c>
      <c r="C21" s="380">
        <v>590.55344968145232</v>
      </c>
      <c r="D21" s="380">
        <v>618.56960610953126</v>
      </c>
      <c r="E21" s="378">
        <v>2682.2934279303354</v>
      </c>
      <c r="F21" s="379">
        <v>111.27046144566299</v>
      </c>
      <c r="G21" s="379">
        <v>113.0419572775691</v>
      </c>
      <c r="H21" s="258"/>
    </row>
    <row r="22" spans="1:8" ht="18" customHeight="1">
      <c r="A22" s="260" t="s">
        <v>294</v>
      </c>
      <c r="B22" s="259" t="s">
        <v>293</v>
      </c>
      <c r="C22" s="380">
        <v>398.71658187203366</v>
      </c>
      <c r="D22" s="380">
        <v>435.15421081497635</v>
      </c>
      <c r="E22" s="380">
        <v>1920.0763721721257</v>
      </c>
      <c r="F22" s="379">
        <v>109.96460819496284</v>
      </c>
      <c r="G22" s="379">
        <v>110.93554429162941</v>
      </c>
      <c r="H22" s="258"/>
    </row>
    <row r="23" spans="1:8" ht="21" customHeight="1">
      <c r="A23" s="261" t="s">
        <v>292</v>
      </c>
      <c r="B23" s="259" t="s">
        <v>291</v>
      </c>
      <c r="C23" s="380">
        <v>512.28908358196782</v>
      </c>
      <c r="D23" s="380">
        <v>507.26334704245824</v>
      </c>
      <c r="E23" s="378">
        <v>2370.231275736734</v>
      </c>
      <c r="F23" s="379">
        <v>100.572934105824</v>
      </c>
      <c r="G23" s="379">
        <v>102.62469095585737</v>
      </c>
      <c r="H23" s="258"/>
    </row>
    <row r="24" spans="1:8" ht="18" customHeight="1">
      <c r="A24" s="261" t="s">
        <v>290</v>
      </c>
      <c r="B24" s="259" t="s">
        <v>289</v>
      </c>
      <c r="C24" s="380">
        <v>48.112094848940984</v>
      </c>
      <c r="D24" s="380">
        <v>50.454094935366705</v>
      </c>
      <c r="E24" s="378">
        <v>230.94744642962277</v>
      </c>
      <c r="F24" s="379">
        <v>101.92114172575502</v>
      </c>
      <c r="G24" s="379">
        <v>104.54322758879906</v>
      </c>
      <c r="H24" s="258"/>
    </row>
    <row r="25" spans="1:8" ht="27" customHeight="1">
      <c r="A25" s="263" t="s">
        <v>288</v>
      </c>
      <c r="B25" s="259" t="s">
        <v>267</v>
      </c>
      <c r="C25" s="380">
        <v>93.267989089065168</v>
      </c>
      <c r="D25" s="380">
        <v>96.808045539811829</v>
      </c>
      <c r="E25" s="378">
        <v>468.94079856441823</v>
      </c>
      <c r="F25" s="379">
        <v>104.03550205513901</v>
      </c>
      <c r="G25" s="379">
        <v>110.37972510167894</v>
      </c>
      <c r="H25" s="258"/>
    </row>
    <row r="26" spans="1:8" ht="18" customHeight="1">
      <c r="A26" s="260" t="s">
        <v>287</v>
      </c>
      <c r="B26" s="259" t="s">
        <v>274</v>
      </c>
      <c r="C26" s="380">
        <v>421.95884254389574</v>
      </c>
      <c r="D26" s="380">
        <v>438.04741135723299</v>
      </c>
      <c r="E26" s="378">
        <v>2027.9521074125462</v>
      </c>
      <c r="F26" s="379">
        <v>109.835326234897</v>
      </c>
      <c r="G26" s="379">
        <v>108.3522959674816</v>
      </c>
      <c r="H26" s="258"/>
    </row>
    <row r="27" spans="1:8" ht="18" customHeight="1">
      <c r="A27" s="262" t="s">
        <v>286</v>
      </c>
      <c r="B27" s="259" t="s">
        <v>285</v>
      </c>
      <c r="C27" s="380">
        <v>21.956519852886622</v>
      </c>
      <c r="D27" s="380">
        <v>24.614795789453964</v>
      </c>
      <c r="E27" s="378">
        <v>108.29354860976999</v>
      </c>
      <c r="F27" s="379">
        <v>104.74886210316402</v>
      </c>
      <c r="G27" s="379">
        <v>107.18379279750243</v>
      </c>
      <c r="H27" s="258"/>
    </row>
    <row r="28" spans="1:8" ht="18" customHeight="1">
      <c r="A28" s="260" t="s">
        <v>284</v>
      </c>
      <c r="B28" s="259" t="s">
        <v>278</v>
      </c>
      <c r="C28" s="380">
        <v>236.23464999999999</v>
      </c>
      <c r="D28" s="380">
        <v>222.06899999999999</v>
      </c>
      <c r="E28" s="378">
        <v>1142.3668500000001</v>
      </c>
      <c r="F28" s="379">
        <v>115.36950931241397</v>
      </c>
      <c r="G28" s="379">
        <v>114.85165127565644</v>
      </c>
      <c r="H28" s="258"/>
    </row>
    <row r="29" spans="1:8" ht="18" customHeight="1">
      <c r="A29" s="260" t="s">
        <v>283</v>
      </c>
      <c r="B29" s="259" t="s">
        <v>267</v>
      </c>
      <c r="C29" s="380">
        <v>235.13947673842969</v>
      </c>
      <c r="D29" s="380">
        <v>269.49212296391505</v>
      </c>
      <c r="E29" s="378">
        <v>1170.3849570022896</v>
      </c>
      <c r="F29" s="379">
        <v>103.987832009686</v>
      </c>
      <c r="G29" s="379">
        <v>97.061190538690028</v>
      </c>
      <c r="H29" s="258"/>
    </row>
    <row r="30" spans="1:8" ht="18" customHeight="1">
      <c r="A30" s="260" t="s">
        <v>282</v>
      </c>
      <c r="B30" s="259" t="s">
        <v>267</v>
      </c>
      <c r="C30" s="380">
        <v>80.172860669194222</v>
      </c>
      <c r="D30" s="380">
        <v>82.686746934814678</v>
      </c>
      <c r="E30" s="378">
        <v>382.30136937125718</v>
      </c>
      <c r="F30" s="379">
        <v>114.608868011308</v>
      </c>
      <c r="G30" s="379">
        <v>114.46798060310432</v>
      </c>
      <c r="H30" s="258"/>
    </row>
    <row r="31" spans="1:8" ht="18" customHeight="1">
      <c r="A31" s="260" t="s">
        <v>281</v>
      </c>
      <c r="B31" s="259" t="s">
        <v>280</v>
      </c>
      <c r="C31" s="380">
        <v>8.6093866597492266</v>
      </c>
      <c r="D31" s="380">
        <v>8.8216518522625389</v>
      </c>
      <c r="E31" s="378">
        <v>39.647352749624609</v>
      </c>
      <c r="F31" s="379">
        <v>106.589487566641</v>
      </c>
      <c r="G31" s="379">
        <v>107.26556320653428</v>
      </c>
      <c r="H31" s="258"/>
    </row>
    <row r="32" spans="1:8" ht="18" customHeight="1">
      <c r="A32" s="260" t="s">
        <v>279</v>
      </c>
      <c r="B32" s="259" t="s">
        <v>278</v>
      </c>
      <c r="C32" s="380">
        <v>1866.9581413608289</v>
      </c>
      <c r="D32" s="380">
        <v>2017.8957047419672</v>
      </c>
      <c r="E32" s="378">
        <v>8845.7755218657876</v>
      </c>
      <c r="F32" s="379">
        <v>164.32103930622199</v>
      </c>
      <c r="G32" s="379">
        <v>166.16758179566023</v>
      </c>
      <c r="H32" s="258"/>
    </row>
    <row r="33" spans="1:8" ht="18" customHeight="1">
      <c r="A33" s="261" t="s">
        <v>277</v>
      </c>
      <c r="B33" s="259" t="s">
        <v>267</v>
      </c>
      <c r="C33" s="380">
        <v>531.61431729280025</v>
      </c>
      <c r="D33" s="380">
        <v>549.9203749793362</v>
      </c>
      <c r="E33" s="378">
        <v>2534.2543651731712</v>
      </c>
      <c r="F33" s="379">
        <v>110.526800199902</v>
      </c>
      <c r="G33" s="379">
        <v>110.76992851149723</v>
      </c>
      <c r="H33" s="258"/>
    </row>
    <row r="34" spans="1:8" ht="18" customHeight="1">
      <c r="A34" s="260" t="s">
        <v>276</v>
      </c>
      <c r="B34" s="259" t="s">
        <v>267</v>
      </c>
      <c r="C34" s="380">
        <v>521.89593037793315</v>
      </c>
      <c r="D34" s="380">
        <v>557.07961194983466</v>
      </c>
      <c r="E34" s="378">
        <v>2458.7481991283953</v>
      </c>
      <c r="F34" s="379">
        <v>113.409300436153</v>
      </c>
      <c r="G34" s="379">
        <v>103.58940504436487</v>
      </c>
      <c r="H34" s="258"/>
    </row>
    <row r="35" spans="1:8" ht="18" customHeight="1">
      <c r="A35" s="260" t="s">
        <v>275</v>
      </c>
      <c r="B35" s="259" t="s">
        <v>274</v>
      </c>
      <c r="C35" s="380">
        <v>18.905695999999999</v>
      </c>
      <c r="D35" s="380">
        <v>20.533891000000001</v>
      </c>
      <c r="E35" s="378">
        <v>87.990814999999984</v>
      </c>
      <c r="F35" s="379">
        <v>115.04863651738408</v>
      </c>
      <c r="G35" s="379">
        <v>107.89557257150975</v>
      </c>
      <c r="H35" s="258"/>
    </row>
    <row r="36" spans="1:8" ht="27.75" customHeight="1">
      <c r="A36" s="260" t="s">
        <v>273</v>
      </c>
      <c r="B36" s="376" t="s">
        <v>272</v>
      </c>
      <c r="C36" s="382">
        <v>18.150289068807698</v>
      </c>
      <c r="D36" s="382">
        <v>20.555559590672196</v>
      </c>
      <c r="E36" s="378">
        <v>98.537321658751608</v>
      </c>
      <c r="F36" s="379">
        <v>114.0099615054154</v>
      </c>
      <c r="G36" s="379">
        <v>82.07199409541856</v>
      </c>
      <c r="H36" s="258"/>
    </row>
    <row r="37" spans="1:8" ht="18" customHeight="1">
      <c r="A37" s="260" t="s">
        <v>271</v>
      </c>
      <c r="B37" s="259" t="s">
        <v>270</v>
      </c>
      <c r="C37" s="380">
        <v>1033.83449731817</v>
      </c>
      <c r="D37" s="380">
        <v>1048.3618524455001</v>
      </c>
      <c r="E37" s="378">
        <v>5632.6234709347227</v>
      </c>
      <c r="F37" s="379">
        <v>107.46239362089365</v>
      </c>
      <c r="G37" s="379">
        <v>134.2081621719594</v>
      </c>
      <c r="H37" s="258"/>
    </row>
    <row r="38" spans="1:8" ht="18" customHeight="1">
      <c r="A38" s="260" t="s">
        <v>118</v>
      </c>
      <c r="B38" s="259" t="s">
        <v>269</v>
      </c>
      <c r="C38" s="380">
        <v>26.618538562408446</v>
      </c>
      <c r="D38" s="380">
        <v>29.843388394862991</v>
      </c>
      <c r="E38" s="380">
        <v>125.81290197310059</v>
      </c>
      <c r="F38" s="379">
        <v>117.79044993236103</v>
      </c>
      <c r="G38" s="379">
        <v>117.10660764161271</v>
      </c>
      <c r="H38" s="258"/>
    </row>
    <row r="39" spans="1:8" ht="18" customHeight="1">
      <c r="A39" s="260" t="s">
        <v>268</v>
      </c>
      <c r="B39" s="259" t="s">
        <v>267</v>
      </c>
      <c r="C39" s="380">
        <v>241.21085972303976</v>
      </c>
      <c r="D39" s="380">
        <v>251.45051205825467</v>
      </c>
      <c r="E39" s="378">
        <v>1310.7800960056143</v>
      </c>
      <c r="F39" s="379">
        <v>92.098900948722701</v>
      </c>
      <c r="G39" s="379">
        <v>95.271946405526691</v>
      </c>
      <c r="H39" s="258"/>
    </row>
    <row r="40" spans="1:8" ht="18" customHeight="1">
      <c r="A40" s="260" t="s">
        <v>266</v>
      </c>
      <c r="B40" s="259" t="s">
        <v>265</v>
      </c>
      <c r="C40" s="380">
        <v>19.187266000000001</v>
      </c>
      <c r="D40" s="380">
        <v>20.29823</v>
      </c>
      <c r="E40" s="383">
        <v>89.866484</v>
      </c>
      <c r="F40" s="379">
        <v>110.45429514219917</v>
      </c>
      <c r="G40" s="379">
        <v>110.32178361682176</v>
      </c>
      <c r="H40" s="258"/>
    </row>
    <row r="41" spans="1:8" ht="18" customHeight="1">
      <c r="A41" s="260" t="s">
        <v>264</v>
      </c>
      <c r="B41" s="259" t="s">
        <v>263</v>
      </c>
      <c r="C41" s="380">
        <v>273.48688701447037</v>
      </c>
      <c r="D41" s="380">
        <v>280.16357508971595</v>
      </c>
      <c r="E41" s="378">
        <v>1335.4618826090737</v>
      </c>
      <c r="F41" s="379">
        <v>109.499910479617</v>
      </c>
      <c r="G41" s="379">
        <v>108.23633564936557</v>
      </c>
      <c r="H41" s="258"/>
    </row>
    <row r="42" spans="1:8" ht="15">
      <c r="A42" s="257"/>
      <c r="B42" s="256"/>
      <c r="C42" s="256"/>
      <c r="D42" s="256"/>
      <c r="E42" s="256"/>
      <c r="F42" s="255"/>
    </row>
    <row r="43" spans="1:8" ht="15">
      <c r="A43" s="256"/>
      <c r="B43" s="256"/>
      <c r="C43" s="256"/>
      <c r="D43" s="256"/>
      <c r="E43" s="256"/>
      <c r="F43" s="255"/>
      <c r="G43" s="253">
        <f>+COUNTA(C9:G41)</f>
        <v>165</v>
      </c>
    </row>
    <row r="44" spans="1:8" ht="15">
      <c r="A44" s="256"/>
      <c r="B44" s="256"/>
      <c r="C44" s="256"/>
      <c r="D44" s="256"/>
      <c r="E44" s="256"/>
      <c r="F44" s="255"/>
    </row>
    <row r="45" spans="1:8" ht="15">
      <c r="A45" s="256"/>
      <c r="B45" s="256"/>
      <c r="C45" s="256"/>
      <c r="D45" s="256"/>
      <c r="E45" s="256"/>
      <c r="F45" s="255"/>
    </row>
    <row r="46" spans="1:8" ht="15">
      <c r="A46" s="256"/>
      <c r="B46" s="256"/>
      <c r="C46" s="256"/>
      <c r="D46" s="256"/>
      <c r="E46" s="256"/>
      <c r="F46" s="255"/>
    </row>
    <row r="47" spans="1:8" ht="15">
      <c r="A47" s="256"/>
      <c r="B47" s="256"/>
      <c r="C47" s="256"/>
      <c r="D47" s="256"/>
      <c r="E47" s="256"/>
      <c r="F47" s="255"/>
    </row>
    <row r="48" spans="1:8" ht="15">
      <c r="A48" s="256"/>
      <c r="B48" s="256"/>
      <c r="C48" s="256"/>
      <c r="D48" s="256"/>
      <c r="E48" s="256"/>
      <c r="F48" s="255"/>
    </row>
    <row r="49" spans="1:6" ht="15">
      <c r="A49" s="256"/>
      <c r="B49" s="256"/>
      <c r="C49" s="256"/>
      <c r="D49" s="256"/>
      <c r="E49" s="256"/>
      <c r="F49" s="255"/>
    </row>
    <row r="50" spans="1:6" ht="15">
      <c r="A50" s="254"/>
      <c r="B50" s="254"/>
      <c r="C50" s="254"/>
      <c r="D50" s="254"/>
      <c r="E50" s="254"/>
      <c r="F50" s="255"/>
    </row>
    <row r="51" spans="1:6" ht="15">
      <c r="A51" s="254"/>
      <c r="B51" s="254"/>
      <c r="C51" s="254"/>
      <c r="D51" s="254"/>
      <c r="E51" s="254"/>
      <c r="F51" s="255"/>
    </row>
    <row r="52" spans="1:6" ht="15">
      <c r="A52" s="254"/>
      <c r="B52" s="254"/>
      <c r="C52" s="254"/>
      <c r="D52" s="254"/>
      <c r="E52" s="254"/>
      <c r="F52" s="255"/>
    </row>
    <row r="53" spans="1:6" ht="15">
      <c r="A53" s="254"/>
      <c r="B53" s="254"/>
      <c r="C53" s="254"/>
      <c r="D53" s="254"/>
      <c r="E53" s="254"/>
      <c r="F53" s="254"/>
    </row>
    <row r="54" spans="1:6" ht="15">
      <c r="A54" s="254"/>
      <c r="B54" s="254"/>
      <c r="C54" s="254"/>
      <c r="D54" s="254"/>
      <c r="E54" s="254"/>
      <c r="F54" s="254"/>
    </row>
    <row r="55" spans="1:6" ht="15">
      <c r="A55" s="254"/>
      <c r="B55" s="254"/>
      <c r="C55" s="254"/>
      <c r="D55" s="254"/>
      <c r="E55" s="254"/>
      <c r="F55" s="254"/>
    </row>
    <row r="56" spans="1:6" ht="15">
      <c r="A56" s="254"/>
      <c r="B56" s="254"/>
      <c r="C56" s="254"/>
      <c r="D56" s="254"/>
      <c r="E56" s="254"/>
      <c r="F56" s="254"/>
    </row>
    <row r="57" spans="1:6" ht="15">
      <c r="A57" s="254"/>
      <c r="B57" s="254"/>
      <c r="C57" s="254"/>
      <c r="D57" s="254"/>
      <c r="E57" s="254"/>
      <c r="F57" s="254"/>
    </row>
    <row r="58" spans="1:6" ht="15">
      <c r="A58" s="254"/>
      <c r="B58" s="254"/>
      <c r="C58" s="254"/>
      <c r="D58" s="254"/>
      <c r="E58" s="254"/>
      <c r="F58" s="254"/>
    </row>
    <row r="59" spans="1:6" ht="15">
      <c r="A59" s="254"/>
      <c r="B59" s="254"/>
      <c r="C59" s="254"/>
      <c r="D59" s="254"/>
      <c r="E59" s="254"/>
      <c r="F59" s="254"/>
    </row>
    <row r="60" spans="1:6" ht="15">
      <c r="A60" s="254"/>
      <c r="B60" s="254"/>
      <c r="C60" s="254"/>
      <c r="D60" s="254"/>
      <c r="E60" s="254"/>
      <c r="F60" s="254"/>
    </row>
    <row r="61" spans="1:6" ht="15">
      <c r="A61" s="254"/>
      <c r="B61" s="254"/>
      <c r="C61" s="254"/>
      <c r="D61" s="254"/>
      <c r="E61" s="254"/>
      <c r="F61" s="254"/>
    </row>
    <row r="62" spans="1:6" ht="15">
      <c r="A62" s="254"/>
      <c r="B62" s="254"/>
      <c r="C62" s="254"/>
      <c r="D62" s="254"/>
      <c r="E62" s="254"/>
      <c r="F62" s="254"/>
    </row>
    <row r="63" spans="1:6" ht="15">
      <c r="A63" s="254"/>
      <c r="B63" s="254"/>
      <c r="C63" s="254"/>
      <c r="D63" s="254"/>
      <c r="E63" s="254"/>
      <c r="F63" s="254"/>
    </row>
    <row r="64" spans="1:6" ht="15">
      <c r="A64" s="254"/>
      <c r="B64" s="254"/>
      <c r="C64" s="254"/>
      <c r="D64" s="254"/>
      <c r="E64" s="254"/>
      <c r="F64" s="254"/>
    </row>
    <row r="65" spans="1:6" ht="15">
      <c r="A65" s="254"/>
      <c r="B65" s="254"/>
      <c r="C65" s="254"/>
      <c r="D65" s="254"/>
      <c r="E65" s="254"/>
      <c r="F65" s="254"/>
    </row>
    <row r="66" spans="1:6" ht="18" customHeight="1">
      <c r="A66" s="254"/>
      <c r="B66" s="254"/>
      <c r="C66" s="254"/>
      <c r="D66" s="254"/>
      <c r="E66" s="254"/>
      <c r="F66" s="254"/>
    </row>
    <row r="67" spans="1:6" ht="18" customHeight="1">
      <c r="A67" s="254"/>
      <c r="B67" s="254"/>
      <c r="C67" s="254"/>
      <c r="D67" s="254"/>
      <c r="E67" s="254"/>
      <c r="F67" s="254"/>
    </row>
    <row r="68" spans="1:6" ht="18" customHeight="1">
      <c r="A68" s="254"/>
      <c r="B68" s="254"/>
      <c r="C68" s="254"/>
      <c r="D68" s="254"/>
      <c r="E68" s="254"/>
      <c r="F68" s="254"/>
    </row>
    <row r="69" spans="1:6" ht="18" customHeight="1">
      <c r="A69" s="254"/>
      <c r="B69" s="254"/>
      <c r="C69" s="254"/>
      <c r="D69" s="254"/>
      <c r="E69" s="254"/>
      <c r="F69" s="254"/>
    </row>
    <row r="70" spans="1:6" ht="18" customHeight="1">
      <c r="A70" s="254"/>
      <c r="B70" s="254"/>
      <c r="C70" s="254"/>
      <c r="D70" s="254"/>
      <c r="E70" s="254"/>
      <c r="F70" s="254"/>
    </row>
    <row r="71" spans="1:6" ht="18" customHeight="1">
      <c r="A71" s="254"/>
      <c r="B71" s="254"/>
      <c r="C71" s="254"/>
      <c r="D71" s="254"/>
      <c r="E71" s="254"/>
      <c r="F71" s="254"/>
    </row>
    <row r="72" spans="1:6" ht="18" customHeight="1">
      <c r="A72" s="254"/>
      <c r="B72" s="254"/>
      <c r="C72" s="254"/>
      <c r="D72" s="254"/>
      <c r="E72" s="254"/>
      <c r="F72" s="254"/>
    </row>
  </sheetData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M54"/>
  <sheetViews>
    <sheetView topLeftCell="A27" workbookViewId="0">
      <selection activeCell="C50" sqref="C50"/>
    </sheetView>
  </sheetViews>
  <sheetFormatPr defaultColWidth="11.42578125" defaultRowHeight="16.5" customHeight="1"/>
  <cols>
    <col min="1" max="1" width="55.7109375" style="281" customWidth="1"/>
    <col min="2" max="2" width="16.140625" style="282" customWidth="1"/>
    <col min="3" max="3" width="17.140625" style="282" customWidth="1"/>
    <col min="4" max="16384" width="11.42578125" style="281"/>
  </cols>
  <sheetData>
    <row r="1" spans="1:117" ht="20.100000000000001" customHeight="1">
      <c r="A1" s="385" t="s">
        <v>322</v>
      </c>
      <c r="B1" s="384"/>
      <c r="C1" s="384"/>
    </row>
    <row r="2" spans="1:117" ht="15" customHeight="1">
      <c r="A2" s="305"/>
      <c r="B2" s="305"/>
      <c r="C2" s="305"/>
    </row>
    <row r="3" spans="1:117" ht="15" customHeight="1">
      <c r="A3" s="304"/>
      <c r="C3" s="303" t="s">
        <v>261</v>
      </c>
    </row>
    <row r="4" spans="1:117" s="207" customFormat="1" ht="15" customHeight="1">
      <c r="A4" s="302"/>
      <c r="B4" s="301" t="s">
        <v>321</v>
      </c>
      <c r="C4" s="301" t="s">
        <v>321</v>
      </c>
    </row>
    <row r="5" spans="1:117" s="207" customFormat="1" ht="15" customHeight="1">
      <c r="A5" s="298"/>
      <c r="B5" s="297" t="s">
        <v>320</v>
      </c>
      <c r="C5" s="297" t="s">
        <v>320</v>
      </c>
    </row>
    <row r="6" spans="1:117" s="207" customFormat="1" ht="15" customHeight="1">
      <c r="A6" s="298"/>
      <c r="B6" s="300" t="s">
        <v>319</v>
      </c>
      <c r="C6" s="300" t="s">
        <v>319</v>
      </c>
    </row>
    <row r="7" spans="1:117" s="207" customFormat="1" ht="15" customHeight="1">
      <c r="A7" s="298"/>
      <c r="B7" s="297" t="s">
        <v>318</v>
      </c>
      <c r="C7" s="297" t="s">
        <v>318</v>
      </c>
    </row>
    <row r="8" spans="1:117" s="207" customFormat="1" ht="15" customHeight="1">
      <c r="A8" s="298"/>
      <c r="B8" s="299" t="s">
        <v>317</v>
      </c>
      <c r="C8" s="299" t="s">
        <v>148</v>
      </c>
    </row>
    <row r="9" spans="1:117" s="207" customFormat="1" ht="10.5" customHeight="1">
      <c r="A9" s="298"/>
      <c r="B9" s="297"/>
      <c r="C9" s="297"/>
    </row>
    <row r="10" spans="1:117" ht="22.5" customHeight="1">
      <c r="A10" s="242" t="s">
        <v>254</v>
      </c>
      <c r="B10" s="286">
        <v>101.43</v>
      </c>
      <c r="C10" s="286">
        <v>102.16</v>
      </c>
    </row>
    <row r="11" spans="1:117" s="295" customFormat="1" ht="15.95" customHeight="1">
      <c r="A11" s="296" t="s">
        <v>253</v>
      </c>
      <c r="B11" s="286">
        <v>100.76</v>
      </c>
      <c r="C11" s="286">
        <v>99.12</v>
      </c>
    </row>
    <row r="12" spans="1:117" s="293" customFormat="1" ht="15.95" customHeight="1">
      <c r="A12" s="285" t="s">
        <v>252</v>
      </c>
      <c r="B12" s="284">
        <v>101</v>
      </c>
      <c r="C12" s="284">
        <v>100.02</v>
      </c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94"/>
      <c r="AW12" s="294"/>
      <c r="AX12" s="294"/>
      <c r="AY12" s="294"/>
      <c r="AZ12" s="294"/>
      <c r="BA12" s="294"/>
      <c r="BB12" s="294"/>
      <c r="BC12" s="294"/>
      <c r="BD12" s="294"/>
      <c r="BE12" s="294"/>
      <c r="BF12" s="294"/>
      <c r="BG12" s="294"/>
      <c r="BH12" s="294"/>
      <c r="BI12" s="294"/>
      <c r="BJ12" s="294"/>
      <c r="BK12" s="294"/>
      <c r="BL12" s="294"/>
      <c r="BM12" s="294"/>
      <c r="BN12" s="294"/>
      <c r="BO12" s="294"/>
      <c r="BP12" s="294"/>
      <c r="BQ12" s="294"/>
      <c r="BR12" s="294"/>
      <c r="BS12" s="294"/>
      <c r="BT12" s="294"/>
      <c r="BU12" s="294"/>
      <c r="BV12" s="294"/>
      <c r="BW12" s="294"/>
      <c r="BX12" s="294"/>
      <c r="BY12" s="294"/>
      <c r="BZ12" s="294"/>
      <c r="CA12" s="294"/>
      <c r="CB12" s="294"/>
      <c r="CC12" s="294"/>
      <c r="CD12" s="294"/>
      <c r="CE12" s="294"/>
      <c r="CF12" s="294"/>
      <c r="CG12" s="294"/>
      <c r="CH12" s="294"/>
      <c r="CI12" s="294"/>
      <c r="CJ12" s="294"/>
      <c r="CK12" s="294"/>
      <c r="CL12" s="294"/>
      <c r="CM12" s="294"/>
      <c r="CN12" s="294"/>
      <c r="CO12" s="294"/>
      <c r="CP12" s="294"/>
      <c r="CQ12" s="294"/>
      <c r="CR12" s="294"/>
      <c r="CS12" s="294"/>
      <c r="CT12" s="294"/>
      <c r="CU12" s="294"/>
      <c r="CV12" s="294"/>
      <c r="CW12" s="294"/>
      <c r="CX12" s="294"/>
      <c r="CY12" s="294"/>
      <c r="CZ12" s="294"/>
      <c r="DA12" s="294"/>
      <c r="DB12" s="294"/>
      <c r="DC12" s="294"/>
      <c r="DD12" s="294"/>
      <c r="DE12" s="294"/>
      <c r="DF12" s="294"/>
      <c r="DG12" s="294"/>
      <c r="DH12" s="294"/>
      <c r="DI12" s="294"/>
      <c r="DJ12" s="294"/>
      <c r="DK12" s="294"/>
      <c r="DL12" s="294"/>
      <c r="DM12" s="294"/>
    </row>
    <row r="13" spans="1:117" s="282" customFormat="1" ht="15.95" customHeight="1">
      <c r="A13" s="285" t="s">
        <v>251</v>
      </c>
      <c r="B13" s="284">
        <v>100.01</v>
      </c>
      <c r="C13" s="284">
        <v>96.98</v>
      </c>
    </row>
    <row r="14" spans="1:117" s="282" customFormat="1" ht="15.95" customHeight="1">
      <c r="A14" s="285" t="s">
        <v>250</v>
      </c>
      <c r="B14" s="284">
        <v>100.24</v>
      </c>
      <c r="C14" s="284">
        <v>110.86</v>
      </c>
    </row>
    <row r="15" spans="1:117" s="282" customFormat="1" ht="15.95" customHeight="1">
      <c r="A15" s="285" t="s">
        <v>249</v>
      </c>
      <c r="B15" s="284">
        <v>100.34</v>
      </c>
      <c r="C15" s="284">
        <v>94.76</v>
      </c>
    </row>
    <row r="16" spans="1:117" s="282" customFormat="1" ht="15.95" customHeight="1">
      <c r="A16" s="285" t="s">
        <v>248</v>
      </c>
      <c r="B16" s="284">
        <v>100.23</v>
      </c>
      <c r="C16" s="284">
        <v>93.05</v>
      </c>
    </row>
    <row r="17" spans="1:117" s="282" customFormat="1" ht="15.95" customHeight="1">
      <c r="A17" s="292" t="s">
        <v>247</v>
      </c>
      <c r="B17" s="286">
        <v>101.52</v>
      </c>
      <c r="C17" s="291">
        <v>102.29</v>
      </c>
    </row>
    <row r="18" spans="1:117" s="288" customFormat="1" ht="15.95" customHeight="1">
      <c r="A18" s="285" t="s">
        <v>246</v>
      </c>
      <c r="B18" s="284">
        <v>100.78</v>
      </c>
      <c r="C18" s="284">
        <v>100.1</v>
      </c>
    </row>
    <row r="19" spans="1:117" s="282" customFormat="1" ht="15.95" customHeight="1">
      <c r="A19" s="285" t="s">
        <v>245</v>
      </c>
      <c r="B19" s="284">
        <v>100.27</v>
      </c>
      <c r="C19" s="284">
        <v>112.25</v>
      </c>
    </row>
    <row r="20" spans="1:117" s="282" customFormat="1" ht="15.95" customHeight="1">
      <c r="A20" s="285" t="s">
        <v>244</v>
      </c>
      <c r="B20" s="284">
        <v>99.73</v>
      </c>
      <c r="C20" s="284">
        <v>100.81</v>
      </c>
    </row>
    <row r="21" spans="1:117" s="282" customFormat="1" ht="15.95" customHeight="1">
      <c r="A21" s="285" t="s">
        <v>243</v>
      </c>
      <c r="B21" s="284">
        <v>101.33</v>
      </c>
      <c r="C21" s="290">
        <v>103.79</v>
      </c>
    </row>
    <row r="22" spans="1:117" s="282" customFormat="1" ht="15.95" customHeight="1">
      <c r="A22" s="285" t="s">
        <v>242</v>
      </c>
      <c r="B22" s="284">
        <v>101.79</v>
      </c>
      <c r="C22" s="284">
        <v>103.66</v>
      </c>
    </row>
    <row r="23" spans="1:117" s="282" customFormat="1" ht="15.95" customHeight="1">
      <c r="A23" s="285" t="s">
        <v>241</v>
      </c>
      <c r="B23" s="284">
        <v>102.19</v>
      </c>
      <c r="C23" s="284">
        <v>104.87</v>
      </c>
    </row>
    <row r="24" spans="1:117" s="282" customFormat="1" ht="27" customHeight="1">
      <c r="A24" s="285" t="s">
        <v>316</v>
      </c>
      <c r="B24" s="284">
        <v>101.06</v>
      </c>
      <c r="C24" s="290">
        <v>100.53</v>
      </c>
    </row>
    <row r="25" spans="1:117" s="282" customFormat="1" ht="15.95" customHeight="1">
      <c r="A25" s="285" t="s">
        <v>239</v>
      </c>
      <c r="B25" s="284">
        <v>105.41</v>
      </c>
      <c r="C25" s="284">
        <v>104.94</v>
      </c>
    </row>
    <row r="26" spans="1:117" s="282" customFormat="1" ht="15.95" customHeight="1">
      <c r="A26" s="285" t="s">
        <v>238</v>
      </c>
      <c r="B26" s="284">
        <v>100.68</v>
      </c>
      <c r="C26" s="284">
        <v>112.46</v>
      </c>
    </row>
    <row r="27" spans="1:117" s="282" customFormat="1" ht="15.95" customHeight="1">
      <c r="A27" s="285" t="s">
        <v>237</v>
      </c>
      <c r="B27" s="284">
        <v>100.73</v>
      </c>
      <c r="C27" s="290">
        <v>144.18</v>
      </c>
    </row>
    <row r="28" spans="1:117" s="282" customFormat="1" ht="15.95" customHeight="1">
      <c r="A28" s="285" t="s">
        <v>236</v>
      </c>
      <c r="B28" s="284">
        <v>100.44</v>
      </c>
      <c r="C28" s="284">
        <v>101.88</v>
      </c>
    </row>
    <row r="29" spans="1:117" s="289" customFormat="1" ht="15.95" customHeight="1">
      <c r="A29" s="285" t="s">
        <v>235</v>
      </c>
      <c r="B29" s="284">
        <v>101.27</v>
      </c>
      <c r="C29" s="284">
        <v>101.87</v>
      </c>
      <c r="D29" s="282"/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82"/>
      <c r="AO29" s="282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82"/>
      <c r="BB29" s="282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82"/>
      <c r="BO29" s="282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82"/>
      <c r="CB29" s="282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82"/>
      <c r="CO29" s="282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82"/>
      <c r="DB29" s="282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</row>
    <row r="30" spans="1:117" s="282" customFormat="1" ht="15.95" customHeight="1">
      <c r="A30" s="285" t="s">
        <v>234</v>
      </c>
      <c r="B30" s="284">
        <v>100.84</v>
      </c>
      <c r="C30" s="284">
        <v>102.6</v>
      </c>
    </row>
    <row r="31" spans="1:117" s="282" customFormat="1" ht="15.95" customHeight="1">
      <c r="A31" s="285" t="s">
        <v>233</v>
      </c>
      <c r="B31" s="284">
        <v>100.38</v>
      </c>
      <c r="C31" s="284">
        <v>98.14</v>
      </c>
    </row>
    <row r="32" spans="1:117" s="282" customFormat="1" ht="15.95" customHeight="1">
      <c r="A32" s="285" t="s">
        <v>232</v>
      </c>
      <c r="B32" s="284">
        <v>101.02</v>
      </c>
      <c r="C32" s="284">
        <v>95.2</v>
      </c>
    </row>
    <row r="33" spans="1:3" s="282" customFormat="1" ht="15.95" customHeight="1">
      <c r="A33" s="285" t="s">
        <v>315</v>
      </c>
      <c r="B33" s="284">
        <v>100.76</v>
      </c>
      <c r="C33" s="284">
        <v>98.07</v>
      </c>
    </row>
    <row r="34" spans="1:3" s="282" customFormat="1" ht="15.95" customHeight="1">
      <c r="A34" s="285" t="s">
        <v>314</v>
      </c>
      <c r="B34" s="284">
        <v>100.8</v>
      </c>
      <c r="C34" s="284">
        <v>97.52</v>
      </c>
    </row>
    <row r="35" spans="1:3" s="282" customFormat="1" ht="15.95" customHeight="1">
      <c r="A35" s="285" t="s">
        <v>229</v>
      </c>
      <c r="B35" s="284">
        <v>100.93</v>
      </c>
      <c r="C35" s="284">
        <v>102.64</v>
      </c>
    </row>
    <row r="36" spans="1:3" s="282" customFormat="1" ht="15.95" customHeight="1">
      <c r="A36" s="285" t="s">
        <v>228</v>
      </c>
      <c r="B36" s="284">
        <v>101.41</v>
      </c>
      <c r="C36" s="284">
        <v>99.22</v>
      </c>
    </row>
    <row r="37" spans="1:3" s="288" customFormat="1" ht="15.95" customHeight="1">
      <c r="A37" s="285" t="s">
        <v>227</v>
      </c>
      <c r="B37" s="284">
        <v>101.68</v>
      </c>
      <c r="C37" s="284">
        <v>104.11</v>
      </c>
    </row>
    <row r="38" spans="1:3" s="288" customFormat="1" ht="15.95" customHeight="1">
      <c r="A38" s="285" t="s">
        <v>226</v>
      </c>
      <c r="B38" s="284">
        <v>100.34</v>
      </c>
      <c r="C38" s="284">
        <v>102.16</v>
      </c>
    </row>
    <row r="39" spans="1:3" s="282" customFormat="1" ht="15.95" customHeight="1">
      <c r="A39" s="285" t="s">
        <v>225</v>
      </c>
      <c r="B39" s="284">
        <v>102.55</v>
      </c>
      <c r="C39" s="284">
        <v>102.77</v>
      </c>
    </row>
    <row r="40" spans="1:3" ht="15.95" customHeight="1">
      <c r="A40" s="285" t="s">
        <v>224</v>
      </c>
      <c r="B40" s="284">
        <v>101.64</v>
      </c>
      <c r="C40" s="284">
        <v>99.18</v>
      </c>
    </row>
    <row r="41" spans="1:3" ht="15.95" customHeight="1">
      <c r="A41" s="285" t="s">
        <v>223</v>
      </c>
      <c r="B41" s="284">
        <v>100.49</v>
      </c>
      <c r="C41" s="284">
        <v>100.29</v>
      </c>
    </row>
    <row r="42" spans="1:3" ht="15.95" customHeight="1">
      <c r="A42" s="287" t="s">
        <v>222</v>
      </c>
      <c r="B42" s="286">
        <v>100.16</v>
      </c>
      <c r="C42" s="286">
        <v>101.6</v>
      </c>
    </row>
    <row r="43" spans="1:3" ht="27" customHeight="1">
      <c r="A43" s="287" t="s">
        <v>221</v>
      </c>
      <c r="B43" s="286">
        <v>100.09</v>
      </c>
      <c r="C43" s="286">
        <v>102.2</v>
      </c>
    </row>
    <row r="44" spans="1:3" ht="15.95" customHeight="1">
      <c r="A44" s="285" t="s">
        <v>220</v>
      </c>
      <c r="B44" s="284">
        <v>100.03</v>
      </c>
      <c r="C44" s="284">
        <v>99.64</v>
      </c>
    </row>
    <row r="45" spans="1:3" ht="15.95" customHeight="1">
      <c r="A45" s="285" t="s">
        <v>219</v>
      </c>
      <c r="B45" s="284">
        <v>100.1</v>
      </c>
      <c r="C45" s="284">
        <v>102.59</v>
      </c>
    </row>
    <row r="46" spans="1:3" ht="15.95" customHeight="1">
      <c r="A46" s="285" t="s">
        <v>313</v>
      </c>
      <c r="B46" s="284">
        <v>100.15</v>
      </c>
      <c r="C46" s="284">
        <v>104.52</v>
      </c>
    </row>
    <row r="47" spans="1:3" ht="15.95" customHeight="1">
      <c r="A47" s="285" t="s">
        <v>312</v>
      </c>
      <c r="B47" s="284">
        <v>100</v>
      </c>
      <c r="C47" s="284">
        <v>100</v>
      </c>
    </row>
    <row r="48" spans="1:3" ht="15.95" customHeight="1">
      <c r="A48" s="283"/>
    </row>
    <row r="49" spans="1:3" ht="15.95" customHeight="1">
      <c r="A49" s="283"/>
      <c r="B49" s="281"/>
      <c r="C49" s="281">
        <f>+COUNTA(B10:C47)</f>
        <v>76</v>
      </c>
    </row>
    <row r="50" spans="1:3" ht="15.95" customHeight="1">
      <c r="A50" s="283"/>
      <c r="B50" s="281"/>
      <c r="C50" s="281"/>
    </row>
    <row r="51" spans="1:3" ht="16.5" customHeight="1">
      <c r="A51" s="283"/>
      <c r="B51" s="281"/>
      <c r="C51" s="281"/>
    </row>
    <row r="52" spans="1:3" ht="16.5" customHeight="1">
      <c r="A52" s="283"/>
      <c r="B52" s="281"/>
      <c r="C52" s="281"/>
    </row>
    <row r="53" spans="1:3" ht="16.5" customHeight="1">
      <c r="A53" s="283"/>
      <c r="B53" s="281"/>
      <c r="C53" s="281"/>
    </row>
    <row r="54" spans="1:3" ht="16.5" customHeight="1">
      <c r="A54" s="283"/>
      <c r="B54" s="281"/>
      <c r="C54" s="281"/>
    </row>
  </sheetData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60"/>
  <sheetViews>
    <sheetView topLeftCell="A10" workbookViewId="0">
      <selection activeCell="D28" sqref="D28"/>
    </sheetView>
  </sheetViews>
  <sheetFormatPr defaultColWidth="11.42578125" defaultRowHeight="12.75"/>
  <cols>
    <col min="1" max="1" width="48.5703125" style="332" customWidth="1"/>
    <col min="2" max="3" width="11.85546875" style="332" customWidth="1"/>
    <col min="4" max="4" width="15.85546875" style="332" customWidth="1"/>
    <col min="5" max="16384" width="11.42578125" style="332"/>
  </cols>
  <sheetData>
    <row r="1" spans="1:4" s="356" customFormat="1" ht="19.5" customHeight="1">
      <c r="A1" s="359" t="s">
        <v>358</v>
      </c>
      <c r="B1" s="358"/>
      <c r="C1" s="358"/>
      <c r="D1" s="358"/>
    </row>
    <row r="2" spans="1:4" ht="18" customHeight="1">
      <c r="A2" s="355"/>
      <c r="B2" s="334"/>
      <c r="C2" s="334"/>
      <c r="D2" s="334"/>
    </row>
    <row r="3" spans="1:4" s="337" customFormat="1" ht="20.100000000000001" customHeight="1">
      <c r="A3" s="354"/>
      <c r="B3" s="354"/>
      <c r="C3" s="354"/>
      <c r="D3" s="353" t="s">
        <v>357</v>
      </c>
    </row>
    <row r="4" spans="1:4" s="337" customFormat="1" ht="20.100000000000001" customHeight="1">
      <c r="A4" s="352"/>
      <c r="B4" s="274" t="s">
        <v>52</v>
      </c>
      <c r="C4" s="274" t="s">
        <v>52</v>
      </c>
      <c r="D4" s="274" t="s">
        <v>113</v>
      </c>
    </row>
    <row r="5" spans="1:4" s="337" customFormat="1" ht="20.100000000000001" customHeight="1">
      <c r="A5" s="351"/>
      <c r="B5" s="269" t="s">
        <v>356</v>
      </c>
      <c r="C5" s="269" t="s">
        <v>111</v>
      </c>
      <c r="D5" s="269" t="s">
        <v>112</v>
      </c>
    </row>
    <row r="6" spans="1:4" s="337" customFormat="1" ht="20.100000000000001" customHeight="1">
      <c r="A6" s="349"/>
      <c r="B6" s="350"/>
      <c r="C6" s="350"/>
      <c r="D6" s="350" t="s">
        <v>148</v>
      </c>
    </row>
    <row r="7" spans="1:4" s="337" customFormat="1" ht="20.100000000000001" customHeight="1">
      <c r="A7" s="349"/>
      <c r="B7" s="349"/>
      <c r="C7" s="349"/>
      <c r="D7" s="348"/>
    </row>
    <row r="8" spans="1:4" s="342" customFormat="1" ht="20.100000000000001" customHeight="1">
      <c r="A8" s="346" t="s">
        <v>6</v>
      </c>
      <c r="B8" s="345">
        <f>SUM(B9:B25)</f>
        <v>52322</v>
      </c>
      <c r="C8" s="345">
        <f>SUM(C9:C25)</f>
        <v>53998</v>
      </c>
      <c r="D8" s="344">
        <f t="shared" ref="D8:D25" si="0">+C8/B8*100</f>
        <v>103.2032414663048</v>
      </c>
    </row>
    <row r="9" spans="1:4" s="337" customFormat="1" ht="20.100000000000001" customHeight="1">
      <c r="A9" s="340" t="s">
        <v>355</v>
      </c>
      <c r="B9" s="339">
        <v>17761</v>
      </c>
      <c r="C9" s="339">
        <v>17615</v>
      </c>
      <c r="D9" s="338">
        <f t="shared" si="0"/>
        <v>99.177974213163679</v>
      </c>
    </row>
    <row r="10" spans="1:4" s="337" customFormat="1" ht="20.100000000000001" customHeight="1">
      <c r="A10" s="340" t="s">
        <v>354</v>
      </c>
      <c r="B10" s="339">
        <v>7126</v>
      </c>
      <c r="C10" s="339">
        <v>7140</v>
      </c>
      <c r="D10" s="338">
        <f t="shared" si="0"/>
        <v>100.19646365422396</v>
      </c>
    </row>
    <row r="11" spans="1:4" s="337" customFormat="1" ht="20.100000000000001" customHeight="1">
      <c r="A11" s="340" t="s">
        <v>247</v>
      </c>
      <c r="B11" s="339">
        <v>6463</v>
      </c>
      <c r="C11" s="339">
        <v>6848</v>
      </c>
      <c r="D11" s="338">
        <f t="shared" si="0"/>
        <v>105.95698591985145</v>
      </c>
    </row>
    <row r="12" spans="1:4" s="337" customFormat="1" ht="30" customHeight="1">
      <c r="A12" s="340" t="s">
        <v>399</v>
      </c>
      <c r="B12" s="339">
        <v>3998</v>
      </c>
      <c r="C12" s="339">
        <v>4482</v>
      </c>
      <c r="D12" s="338">
        <f t="shared" si="0"/>
        <v>112.10605302651327</v>
      </c>
    </row>
    <row r="13" spans="1:4" s="337" customFormat="1" ht="18.75" customHeight="1">
      <c r="A13" s="340" t="s">
        <v>353</v>
      </c>
      <c r="B13" s="339">
        <v>2623</v>
      </c>
      <c r="C13" s="339">
        <v>3173</v>
      </c>
      <c r="D13" s="338">
        <f t="shared" si="0"/>
        <v>120.96835684330918</v>
      </c>
    </row>
    <row r="14" spans="1:4" s="337" customFormat="1" ht="30" customHeight="1">
      <c r="A14" s="340" t="s">
        <v>398</v>
      </c>
      <c r="B14" s="339">
        <v>3055</v>
      </c>
      <c r="C14" s="339">
        <v>3158</v>
      </c>
      <c r="D14" s="338">
        <f t="shared" si="0"/>
        <v>103.37152209492635</v>
      </c>
    </row>
    <row r="15" spans="1:4" s="337" customFormat="1" ht="20.100000000000001" customHeight="1">
      <c r="A15" s="340" t="s">
        <v>352</v>
      </c>
      <c r="B15" s="339">
        <v>2689</v>
      </c>
      <c r="C15" s="339">
        <v>2529</v>
      </c>
      <c r="D15" s="338">
        <f t="shared" si="0"/>
        <v>94.049832651543312</v>
      </c>
    </row>
    <row r="16" spans="1:4" s="337" customFormat="1" ht="20.100000000000001" customHeight="1">
      <c r="A16" s="340" t="s">
        <v>343</v>
      </c>
      <c r="B16" s="339">
        <v>2319</v>
      </c>
      <c r="C16" s="339">
        <v>2298</v>
      </c>
      <c r="D16" s="338">
        <f t="shared" si="0"/>
        <v>99.094437257438557</v>
      </c>
    </row>
    <row r="17" spans="1:4" s="337" customFormat="1" ht="20.100000000000001" customHeight="1">
      <c r="A17" s="340" t="s">
        <v>351</v>
      </c>
      <c r="B17" s="339">
        <v>1470</v>
      </c>
      <c r="C17" s="339">
        <v>1607</v>
      </c>
      <c r="D17" s="338">
        <f t="shared" si="0"/>
        <v>109.31972789115648</v>
      </c>
    </row>
    <row r="18" spans="1:4" s="337" customFormat="1" ht="20.100000000000001" customHeight="1">
      <c r="A18" s="340" t="s">
        <v>350</v>
      </c>
      <c r="B18" s="339">
        <v>1391</v>
      </c>
      <c r="C18" s="339">
        <v>1538</v>
      </c>
      <c r="D18" s="338">
        <f t="shared" si="0"/>
        <v>110.56793673616103</v>
      </c>
    </row>
    <row r="19" spans="1:4" s="337" customFormat="1" ht="20.100000000000001" customHeight="1">
      <c r="A19" s="340" t="s">
        <v>349</v>
      </c>
      <c r="B19" s="339">
        <v>719</v>
      </c>
      <c r="C19" s="339">
        <v>752</v>
      </c>
      <c r="D19" s="338">
        <f t="shared" si="0"/>
        <v>104.58970792767732</v>
      </c>
    </row>
    <row r="20" spans="1:4" s="337" customFormat="1" ht="20.100000000000001" customHeight="1">
      <c r="A20" s="340" t="s">
        <v>348</v>
      </c>
      <c r="B20" s="339">
        <v>513</v>
      </c>
      <c r="C20" s="339">
        <v>630</v>
      </c>
      <c r="D20" s="338">
        <f t="shared" si="0"/>
        <v>122.80701754385966</v>
      </c>
    </row>
    <row r="21" spans="1:4" s="337" customFormat="1" ht="20.100000000000001" customHeight="1">
      <c r="A21" s="340" t="s">
        <v>347</v>
      </c>
      <c r="B21" s="339">
        <v>667</v>
      </c>
      <c r="C21" s="339">
        <v>579</v>
      </c>
      <c r="D21" s="338">
        <f t="shared" si="0"/>
        <v>86.80659670164917</v>
      </c>
    </row>
    <row r="22" spans="1:4" s="337" customFormat="1" ht="20.100000000000001" customHeight="1">
      <c r="A22" s="340" t="s">
        <v>346</v>
      </c>
      <c r="B22" s="339">
        <v>513</v>
      </c>
      <c r="C22" s="339">
        <v>533</v>
      </c>
      <c r="D22" s="338">
        <f t="shared" si="0"/>
        <v>103.89863547758284</v>
      </c>
    </row>
    <row r="23" spans="1:4" s="337" customFormat="1" ht="20.100000000000001" customHeight="1">
      <c r="A23" s="340" t="s">
        <v>345</v>
      </c>
      <c r="B23" s="339">
        <v>443</v>
      </c>
      <c r="C23" s="339">
        <v>476</v>
      </c>
      <c r="D23" s="338">
        <f t="shared" si="0"/>
        <v>107.44920993227991</v>
      </c>
    </row>
    <row r="24" spans="1:4" s="337" customFormat="1" ht="20.100000000000001" customHeight="1">
      <c r="A24" s="340" t="s">
        <v>344</v>
      </c>
      <c r="B24" s="339">
        <v>301</v>
      </c>
      <c r="C24" s="339">
        <v>382</v>
      </c>
      <c r="D24" s="338">
        <f t="shared" si="0"/>
        <v>126.91029900332227</v>
      </c>
    </row>
    <row r="25" spans="1:4" s="337" customFormat="1" ht="20.100000000000001" customHeight="1">
      <c r="A25" s="340" t="s">
        <v>253</v>
      </c>
      <c r="B25" s="339">
        <v>271</v>
      </c>
      <c r="C25" s="339">
        <v>258</v>
      </c>
      <c r="D25" s="338">
        <f t="shared" si="0"/>
        <v>95.20295202952029</v>
      </c>
    </row>
    <row r="26" spans="1:4" ht="20.100000000000001" customHeight="1">
      <c r="A26" s="335"/>
      <c r="B26" s="336"/>
      <c r="C26" s="336"/>
      <c r="D26" s="336"/>
    </row>
    <row r="27" spans="1:4" ht="20.100000000000001" customHeight="1">
      <c r="A27" s="333"/>
      <c r="B27" s="334"/>
      <c r="C27" s="334"/>
      <c r="D27" s="334">
        <f>+COUNTA(B8:D25)</f>
        <v>54</v>
      </c>
    </row>
    <row r="28" spans="1:4" ht="20.100000000000001" customHeight="1">
      <c r="A28" s="333"/>
      <c r="B28" s="334"/>
      <c r="C28" s="334"/>
      <c r="D28" s="334"/>
    </row>
    <row r="29" spans="1:4" ht="20.100000000000001" customHeight="1">
      <c r="A29" s="334"/>
      <c r="B29" s="334"/>
      <c r="C29" s="334"/>
      <c r="D29" s="334"/>
    </row>
    <row r="30" spans="1:4" ht="20.100000000000001" customHeight="1">
      <c r="A30" s="334"/>
      <c r="B30" s="334"/>
      <c r="C30" s="334"/>
      <c r="D30" s="334"/>
    </row>
    <row r="31" spans="1:4" ht="20.100000000000001" customHeight="1">
      <c r="A31" s="334"/>
      <c r="B31" s="334"/>
      <c r="C31" s="334"/>
      <c r="D31" s="334"/>
    </row>
    <row r="32" spans="1:4" ht="20.100000000000001" customHeight="1">
      <c r="A32" s="334"/>
      <c r="B32" s="334"/>
      <c r="C32" s="334"/>
      <c r="D32" s="334"/>
    </row>
    <row r="33" spans="1:4" ht="20.100000000000001" customHeight="1">
      <c r="A33" s="334"/>
      <c r="B33" s="334"/>
      <c r="C33" s="334"/>
      <c r="D33" s="334"/>
    </row>
    <row r="34" spans="1:4" ht="20.100000000000001" customHeight="1">
      <c r="A34" s="334"/>
      <c r="B34" s="334"/>
      <c r="C34" s="334"/>
      <c r="D34" s="334"/>
    </row>
    <row r="35" spans="1:4" ht="20.100000000000001" customHeight="1">
      <c r="A35" s="334"/>
      <c r="B35" s="334"/>
      <c r="C35" s="334"/>
      <c r="D35" s="334"/>
    </row>
    <row r="36" spans="1:4" ht="20.100000000000001" customHeight="1">
      <c r="A36" s="334"/>
      <c r="B36" s="334"/>
      <c r="C36" s="334"/>
      <c r="D36" s="334"/>
    </row>
    <row r="37" spans="1:4" ht="20.100000000000001" customHeight="1">
      <c r="A37" s="334"/>
      <c r="B37" s="334"/>
      <c r="C37" s="334"/>
      <c r="D37" s="334"/>
    </row>
    <row r="38" spans="1:4" ht="20.100000000000001" customHeight="1">
      <c r="A38" s="334"/>
      <c r="B38" s="334"/>
      <c r="C38" s="334"/>
      <c r="D38" s="334"/>
    </row>
    <row r="39" spans="1:4" ht="20.100000000000001" customHeight="1">
      <c r="A39" s="334"/>
      <c r="B39" s="334"/>
      <c r="C39" s="334"/>
      <c r="D39" s="334"/>
    </row>
    <row r="40" spans="1:4" ht="20.100000000000001" customHeight="1">
      <c r="A40" s="334"/>
      <c r="B40" s="334"/>
      <c r="C40" s="334"/>
      <c r="D40" s="334"/>
    </row>
    <row r="41" spans="1:4" ht="20.100000000000001" customHeight="1">
      <c r="A41" s="334"/>
      <c r="B41" s="334"/>
      <c r="C41" s="334"/>
      <c r="D41" s="334"/>
    </row>
    <row r="42" spans="1:4" ht="20.100000000000001" customHeight="1">
      <c r="A42" s="334"/>
      <c r="B42" s="334"/>
      <c r="C42" s="334"/>
      <c r="D42" s="334"/>
    </row>
    <row r="43" spans="1:4" ht="20.100000000000001" customHeight="1">
      <c r="A43" s="334"/>
      <c r="B43" s="334"/>
      <c r="C43" s="334"/>
      <c r="D43" s="334"/>
    </row>
    <row r="44" spans="1:4" ht="20.100000000000001" customHeight="1">
      <c r="A44" s="334"/>
      <c r="B44" s="334"/>
      <c r="C44" s="334"/>
      <c r="D44" s="334"/>
    </row>
    <row r="45" spans="1:4" ht="20.100000000000001" customHeight="1">
      <c r="A45" s="334"/>
      <c r="B45" s="334"/>
      <c r="C45" s="334"/>
      <c r="D45" s="334"/>
    </row>
    <row r="46" spans="1:4" ht="20.100000000000001" customHeight="1">
      <c r="A46" s="334"/>
      <c r="B46" s="334"/>
      <c r="C46" s="334"/>
      <c r="D46" s="334"/>
    </row>
    <row r="47" spans="1:4" ht="20.100000000000001" customHeight="1">
      <c r="A47" s="334"/>
      <c r="B47" s="334"/>
      <c r="C47" s="334"/>
      <c r="D47" s="334"/>
    </row>
    <row r="48" spans="1:4" ht="20.100000000000001" customHeight="1">
      <c r="A48" s="334"/>
      <c r="B48" s="334"/>
      <c r="C48" s="334"/>
      <c r="D48" s="334"/>
    </row>
    <row r="49" spans="1:4" ht="20.100000000000001" customHeight="1">
      <c r="A49" s="334"/>
      <c r="B49" s="334"/>
      <c r="C49" s="334"/>
      <c r="D49" s="334"/>
    </row>
    <row r="50" spans="1:4" ht="20.100000000000001" customHeight="1">
      <c r="A50" s="334"/>
      <c r="B50" s="334"/>
      <c r="C50" s="334"/>
      <c r="D50" s="334"/>
    </row>
    <row r="51" spans="1:4">
      <c r="A51" s="334"/>
      <c r="B51" s="334"/>
      <c r="C51" s="334"/>
      <c r="D51" s="334"/>
    </row>
    <row r="52" spans="1:4">
      <c r="A52" s="334"/>
      <c r="B52" s="334"/>
      <c r="C52" s="334"/>
      <c r="D52" s="334"/>
    </row>
    <row r="53" spans="1:4">
      <c r="A53" s="334"/>
      <c r="B53" s="334"/>
      <c r="C53" s="334"/>
      <c r="D53" s="334"/>
    </row>
    <row r="54" spans="1:4">
      <c r="A54" s="334"/>
      <c r="B54" s="334"/>
      <c r="C54" s="334"/>
      <c r="D54" s="334"/>
    </row>
    <row r="55" spans="1:4">
      <c r="A55" s="334"/>
      <c r="B55" s="334"/>
      <c r="C55" s="334"/>
      <c r="D55" s="334"/>
    </row>
    <row r="56" spans="1:4">
      <c r="A56" s="334"/>
      <c r="B56" s="334"/>
      <c r="C56" s="334"/>
      <c r="D56" s="334"/>
    </row>
    <row r="57" spans="1:4">
      <c r="A57" s="334"/>
      <c r="B57" s="334"/>
      <c r="C57" s="334"/>
      <c r="D57" s="334"/>
    </row>
    <row r="58" spans="1:4">
      <c r="A58" s="334"/>
      <c r="B58" s="334"/>
      <c r="C58" s="334"/>
      <c r="D58" s="334"/>
    </row>
    <row r="59" spans="1:4">
      <c r="A59" s="334"/>
      <c r="B59" s="334"/>
      <c r="C59" s="334"/>
      <c r="D59" s="334"/>
    </row>
    <row r="60" spans="1:4">
      <c r="A60" s="333"/>
      <c r="B60" s="333"/>
      <c r="C60" s="333"/>
      <c r="D60" s="333"/>
    </row>
  </sheetData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E59"/>
  <sheetViews>
    <sheetView topLeftCell="A10" workbookViewId="0">
      <selection activeCell="D28" sqref="D28"/>
    </sheetView>
  </sheetViews>
  <sheetFormatPr defaultColWidth="11.42578125" defaultRowHeight="12.75"/>
  <cols>
    <col min="1" max="1" width="48.5703125" style="333" customWidth="1"/>
    <col min="2" max="3" width="11.85546875" style="333" customWidth="1"/>
    <col min="4" max="4" width="15.85546875" style="333" customWidth="1"/>
    <col min="5" max="5" width="12.140625" style="333" customWidth="1"/>
    <col min="6" max="16384" width="11.42578125" style="333"/>
  </cols>
  <sheetData>
    <row r="1" spans="1:5" s="357" customFormat="1" ht="20.100000000000001" customHeight="1">
      <c r="A1" s="359" t="s">
        <v>359</v>
      </c>
      <c r="B1" s="358"/>
      <c r="C1" s="358"/>
      <c r="D1" s="358"/>
    </row>
    <row r="2" spans="1:5" ht="20.100000000000001" customHeight="1">
      <c r="A2" s="355"/>
      <c r="B2" s="334"/>
      <c r="C2" s="334"/>
      <c r="D2" s="334"/>
    </row>
    <row r="3" spans="1:5" s="347" customFormat="1" ht="20.100000000000001" customHeight="1">
      <c r="A3" s="354"/>
      <c r="B3" s="354"/>
      <c r="C3" s="354"/>
      <c r="D3" s="353" t="s">
        <v>357</v>
      </c>
    </row>
    <row r="4" spans="1:5" s="347" customFormat="1" ht="20.100000000000001" customHeight="1">
      <c r="A4" s="352"/>
      <c r="B4" s="274" t="s">
        <v>52</v>
      </c>
      <c r="C4" s="274" t="s">
        <v>52</v>
      </c>
      <c r="D4" s="274" t="s">
        <v>113</v>
      </c>
    </row>
    <row r="5" spans="1:5" s="347" customFormat="1" ht="20.100000000000001" customHeight="1">
      <c r="A5" s="349"/>
      <c r="B5" s="269" t="s">
        <v>356</v>
      </c>
      <c r="C5" s="269" t="s">
        <v>111</v>
      </c>
      <c r="D5" s="269" t="s">
        <v>112</v>
      </c>
    </row>
    <row r="6" spans="1:5" s="347" customFormat="1" ht="20.100000000000001" customHeight="1">
      <c r="A6" s="349"/>
      <c r="B6" s="350"/>
      <c r="C6" s="350"/>
      <c r="D6" s="350" t="s">
        <v>148</v>
      </c>
    </row>
    <row r="7" spans="1:5" s="347" customFormat="1" ht="20.100000000000001" customHeight="1">
      <c r="A7" s="349"/>
      <c r="B7" s="349"/>
      <c r="C7" s="349"/>
      <c r="D7" s="348"/>
    </row>
    <row r="8" spans="1:5" s="361" customFormat="1" ht="20.100000000000001" customHeight="1">
      <c r="A8" s="346" t="s">
        <v>6</v>
      </c>
      <c r="B8" s="345">
        <f>SUM(B9:B25)</f>
        <v>13267</v>
      </c>
      <c r="C8" s="345">
        <f>SUM(C9:C25)</f>
        <v>19646</v>
      </c>
      <c r="D8" s="362">
        <f t="shared" ref="D8:D25" si="0">+C8/B8*100</f>
        <v>148.08170648978668</v>
      </c>
      <c r="E8" s="343"/>
    </row>
    <row r="9" spans="1:5" s="347" customFormat="1" ht="20.100000000000001" customHeight="1">
      <c r="A9" s="340" t="s">
        <v>355</v>
      </c>
      <c r="B9" s="339">
        <v>4890</v>
      </c>
      <c r="C9" s="339">
        <v>7396</v>
      </c>
      <c r="D9" s="360">
        <f t="shared" si="0"/>
        <v>151.24744376278119</v>
      </c>
      <c r="E9" s="341"/>
    </row>
    <row r="10" spans="1:5" s="347" customFormat="1" ht="20.100000000000001" customHeight="1">
      <c r="A10" s="340" t="s">
        <v>354</v>
      </c>
      <c r="B10" s="339">
        <v>2007</v>
      </c>
      <c r="C10" s="339">
        <v>3015</v>
      </c>
      <c r="D10" s="360">
        <f t="shared" si="0"/>
        <v>150.22421524663676</v>
      </c>
      <c r="E10" s="341"/>
    </row>
    <row r="11" spans="1:5" s="347" customFormat="1" ht="20.100000000000001" customHeight="1">
      <c r="A11" s="340" t="s">
        <v>247</v>
      </c>
      <c r="B11" s="339">
        <v>1797</v>
      </c>
      <c r="C11" s="339">
        <v>2385</v>
      </c>
      <c r="D11" s="360">
        <f t="shared" si="0"/>
        <v>132.7212020033389</v>
      </c>
      <c r="E11" s="341"/>
    </row>
    <row r="12" spans="1:5" s="347" customFormat="1" ht="30" customHeight="1">
      <c r="A12" s="340" t="s">
        <v>399</v>
      </c>
      <c r="B12" s="339">
        <v>766</v>
      </c>
      <c r="C12" s="339">
        <v>1289</v>
      </c>
      <c r="D12" s="360">
        <f t="shared" si="0"/>
        <v>168.27676240208876</v>
      </c>
      <c r="E12" s="341"/>
    </row>
    <row r="13" spans="1:5" s="347" customFormat="1" ht="20.25" customHeight="1">
      <c r="A13" s="340" t="s">
        <v>343</v>
      </c>
      <c r="B13" s="339">
        <v>684</v>
      </c>
      <c r="C13" s="339">
        <v>1087</v>
      </c>
      <c r="D13" s="360">
        <f t="shared" si="0"/>
        <v>158.91812865497076</v>
      </c>
      <c r="E13" s="341"/>
    </row>
    <row r="14" spans="1:5" s="347" customFormat="1" ht="30" customHeight="1">
      <c r="A14" s="340" t="s">
        <v>398</v>
      </c>
      <c r="B14" s="339">
        <v>624</v>
      </c>
      <c r="C14" s="339">
        <v>996</v>
      </c>
      <c r="D14" s="360">
        <f t="shared" si="0"/>
        <v>159.61538461538461</v>
      </c>
      <c r="E14" s="341"/>
    </row>
    <row r="15" spans="1:5" s="347" customFormat="1" ht="20.100000000000001" customHeight="1">
      <c r="A15" s="340" t="s">
        <v>352</v>
      </c>
      <c r="B15" s="339">
        <v>628</v>
      </c>
      <c r="C15" s="339">
        <v>961</v>
      </c>
      <c r="D15" s="360">
        <f t="shared" si="0"/>
        <v>153.02547770700636</v>
      </c>
      <c r="E15" s="341"/>
    </row>
    <row r="16" spans="1:5" s="347" customFormat="1" ht="20.100000000000001" customHeight="1">
      <c r="A16" s="340" t="s">
        <v>350</v>
      </c>
      <c r="B16" s="339">
        <v>290</v>
      </c>
      <c r="C16" s="339">
        <v>426</v>
      </c>
      <c r="D16" s="360">
        <f t="shared" si="0"/>
        <v>146.89655172413794</v>
      </c>
      <c r="E16" s="341"/>
    </row>
    <row r="17" spans="1:5" s="347" customFormat="1" ht="20.100000000000001" customHeight="1">
      <c r="A17" s="340" t="s">
        <v>353</v>
      </c>
      <c r="B17" s="339">
        <v>294</v>
      </c>
      <c r="C17" s="339">
        <v>424</v>
      </c>
      <c r="D17" s="360">
        <f t="shared" si="0"/>
        <v>144.21768707482994</v>
      </c>
      <c r="E17" s="341"/>
    </row>
    <row r="18" spans="1:5" s="347" customFormat="1" ht="20.100000000000001" customHeight="1">
      <c r="A18" s="340" t="s">
        <v>351</v>
      </c>
      <c r="B18" s="339">
        <v>263</v>
      </c>
      <c r="C18" s="339">
        <v>404</v>
      </c>
      <c r="D18" s="360">
        <f t="shared" si="0"/>
        <v>153.61216730038024</v>
      </c>
      <c r="E18" s="341"/>
    </row>
    <row r="19" spans="1:5" s="347" customFormat="1" ht="20.100000000000001" customHeight="1">
      <c r="A19" s="340" t="s">
        <v>349</v>
      </c>
      <c r="B19" s="339">
        <v>342</v>
      </c>
      <c r="C19" s="339">
        <v>311</v>
      </c>
      <c r="D19" s="360">
        <f t="shared" si="0"/>
        <v>90.935672514619881</v>
      </c>
      <c r="E19" s="341"/>
    </row>
    <row r="20" spans="1:5" s="347" customFormat="1" ht="20.100000000000001" customHeight="1">
      <c r="A20" s="340" t="s">
        <v>348</v>
      </c>
      <c r="B20" s="339">
        <v>188</v>
      </c>
      <c r="C20" s="339">
        <v>264</v>
      </c>
      <c r="D20" s="360">
        <f t="shared" si="0"/>
        <v>140.42553191489361</v>
      </c>
      <c r="E20" s="341"/>
    </row>
    <row r="21" spans="1:5" s="347" customFormat="1" ht="20.100000000000001" customHeight="1">
      <c r="A21" s="340" t="s">
        <v>253</v>
      </c>
      <c r="B21" s="339">
        <v>133</v>
      </c>
      <c r="C21" s="339">
        <v>182</v>
      </c>
      <c r="D21" s="360">
        <f t="shared" si="0"/>
        <v>136.84210526315789</v>
      </c>
      <c r="E21" s="341"/>
    </row>
    <row r="22" spans="1:5" s="347" customFormat="1" ht="20.100000000000001" customHeight="1">
      <c r="A22" s="340" t="s">
        <v>347</v>
      </c>
      <c r="B22" s="339">
        <v>117</v>
      </c>
      <c r="C22" s="339">
        <v>178</v>
      </c>
      <c r="D22" s="360">
        <f t="shared" si="0"/>
        <v>152.13675213675214</v>
      </c>
      <c r="E22" s="341"/>
    </row>
    <row r="23" spans="1:5" s="347" customFormat="1" ht="20.100000000000001" customHeight="1">
      <c r="A23" s="340" t="s">
        <v>346</v>
      </c>
      <c r="B23" s="339">
        <v>120</v>
      </c>
      <c r="C23" s="339">
        <v>150</v>
      </c>
      <c r="D23" s="360">
        <f t="shared" si="0"/>
        <v>125</v>
      </c>
      <c r="E23" s="341"/>
    </row>
    <row r="24" spans="1:5" s="347" customFormat="1" ht="20.100000000000001" customHeight="1">
      <c r="A24" s="340" t="s">
        <v>345</v>
      </c>
      <c r="B24" s="339">
        <v>81</v>
      </c>
      <c r="C24" s="339">
        <v>115</v>
      </c>
      <c r="D24" s="360">
        <f t="shared" si="0"/>
        <v>141.97530864197532</v>
      </c>
      <c r="E24" s="341"/>
    </row>
    <row r="25" spans="1:5" ht="20.100000000000001" customHeight="1">
      <c r="A25" s="340" t="s">
        <v>344</v>
      </c>
      <c r="B25" s="339">
        <v>43</v>
      </c>
      <c r="C25" s="339">
        <v>63</v>
      </c>
      <c r="D25" s="360">
        <f t="shared" si="0"/>
        <v>146.51162790697674</v>
      </c>
      <c r="E25" s="335"/>
    </row>
    <row r="26" spans="1:5" ht="20.100000000000001" customHeight="1">
      <c r="A26" s="336"/>
      <c r="B26" s="336"/>
      <c r="C26" s="336"/>
      <c r="D26" s="336"/>
      <c r="E26" s="335"/>
    </row>
    <row r="27" spans="1:5" ht="20.100000000000001" customHeight="1">
      <c r="A27" s="334"/>
      <c r="B27" s="334"/>
      <c r="C27" s="334"/>
      <c r="D27" s="334">
        <f>+COUNTA(B8:D25)</f>
        <v>54</v>
      </c>
    </row>
    <row r="28" spans="1:5" ht="20.100000000000001" customHeight="1">
      <c r="A28" s="334"/>
      <c r="B28" s="334"/>
      <c r="C28" s="334"/>
      <c r="D28" s="334"/>
    </row>
    <row r="29" spans="1:5" ht="20.100000000000001" customHeight="1">
      <c r="A29" s="334"/>
      <c r="B29" s="334"/>
      <c r="C29" s="334"/>
      <c r="D29" s="334"/>
    </row>
    <row r="30" spans="1:5" ht="20.100000000000001" customHeight="1">
      <c r="A30" s="334"/>
      <c r="B30" s="334"/>
      <c r="C30" s="334"/>
      <c r="D30" s="334"/>
    </row>
    <row r="31" spans="1:5" ht="20.100000000000001" customHeight="1">
      <c r="A31" s="334"/>
      <c r="B31" s="334"/>
      <c r="C31" s="334"/>
      <c r="D31" s="334"/>
    </row>
    <row r="32" spans="1:5" ht="20.100000000000001" customHeight="1">
      <c r="A32" s="334"/>
      <c r="B32" s="334"/>
      <c r="C32" s="334"/>
      <c r="D32" s="334"/>
    </row>
    <row r="33" spans="1:4" ht="20.100000000000001" customHeight="1">
      <c r="A33" s="334"/>
      <c r="B33" s="334"/>
      <c r="C33" s="334"/>
      <c r="D33" s="334"/>
    </row>
    <row r="34" spans="1:4" ht="20.100000000000001" customHeight="1">
      <c r="A34" s="334"/>
      <c r="B34" s="334"/>
      <c r="C34" s="334"/>
      <c r="D34" s="334"/>
    </row>
    <row r="35" spans="1:4" ht="20.100000000000001" customHeight="1">
      <c r="A35" s="334"/>
      <c r="B35" s="334"/>
      <c r="C35" s="334"/>
      <c r="D35" s="334"/>
    </row>
    <row r="36" spans="1:4" ht="20.100000000000001" customHeight="1">
      <c r="A36" s="334"/>
      <c r="B36" s="334"/>
      <c r="C36" s="334"/>
      <c r="D36" s="334"/>
    </row>
    <row r="37" spans="1:4" ht="20.100000000000001" customHeight="1">
      <c r="A37" s="334"/>
      <c r="B37" s="334"/>
      <c r="C37" s="334"/>
      <c r="D37" s="334"/>
    </row>
    <row r="38" spans="1:4" ht="20.100000000000001" customHeight="1">
      <c r="A38" s="334"/>
      <c r="B38" s="334"/>
      <c r="C38" s="334"/>
      <c r="D38" s="334"/>
    </row>
    <row r="39" spans="1:4" ht="20.100000000000001" customHeight="1">
      <c r="A39" s="334"/>
      <c r="B39" s="334"/>
      <c r="C39" s="334"/>
      <c r="D39" s="334"/>
    </row>
    <row r="40" spans="1:4" ht="20.100000000000001" customHeight="1">
      <c r="A40" s="334"/>
      <c r="B40" s="334"/>
      <c r="C40" s="334"/>
      <c r="D40" s="334"/>
    </row>
    <row r="41" spans="1:4" ht="20.100000000000001" customHeight="1">
      <c r="A41" s="334"/>
      <c r="B41" s="334"/>
      <c r="C41" s="334"/>
      <c r="D41" s="334"/>
    </row>
    <row r="42" spans="1:4" ht="20.100000000000001" customHeight="1">
      <c r="A42" s="334"/>
      <c r="B42" s="334"/>
      <c r="C42" s="334"/>
      <c r="D42" s="334"/>
    </row>
    <row r="43" spans="1:4" ht="20.100000000000001" customHeight="1">
      <c r="A43" s="334"/>
      <c r="B43" s="334"/>
      <c r="C43" s="334"/>
      <c r="D43" s="334"/>
    </row>
    <row r="44" spans="1:4" ht="20.100000000000001" customHeight="1">
      <c r="A44" s="334"/>
      <c r="B44" s="334"/>
      <c r="C44" s="334"/>
      <c r="D44" s="334"/>
    </row>
    <row r="45" spans="1:4" ht="20.100000000000001" customHeight="1">
      <c r="A45" s="334"/>
      <c r="B45" s="334"/>
      <c r="C45" s="334"/>
      <c r="D45" s="334"/>
    </row>
    <row r="46" spans="1:4" ht="20.100000000000001" customHeight="1">
      <c r="A46" s="334"/>
      <c r="B46" s="334"/>
      <c r="C46" s="334"/>
      <c r="D46" s="334"/>
    </row>
    <row r="47" spans="1:4" ht="20.100000000000001" customHeight="1">
      <c r="A47" s="334"/>
      <c r="B47" s="334"/>
      <c r="C47" s="334"/>
      <c r="D47" s="334"/>
    </row>
    <row r="48" spans="1:4" ht="20.100000000000001" customHeight="1">
      <c r="A48" s="334"/>
      <c r="B48" s="334"/>
      <c r="C48" s="334"/>
      <c r="D48" s="334"/>
    </row>
    <row r="49" spans="1:4" ht="20.100000000000001" customHeight="1">
      <c r="A49" s="334"/>
      <c r="B49" s="334"/>
      <c r="C49" s="334"/>
      <c r="D49" s="334"/>
    </row>
    <row r="50" spans="1:4">
      <c r="A50" s="334"/>
      <c r="B50" s="334"/>
      <c r="C50" s="334"/>
      <c r="D50" s="334"/>
    </row>
    <row r="51" spans="1:4">
      <c r="A51" s="334"/>
      <c r="B51" s="334"/>
      <c r="C51" s="334"/>
      <c r="D51" s="334"/>
    </row>
    <row r="52" spans="1:4">
      <c r="A52" s="334"/>
      <c r="B52" s="334"/>
      <c r="C52" s="334"/>
      <c r="D52" s="334"/>
    </row>
    <row r="53" spans="1:4">
      <c r="A53" s="334"/>
      <c r="B53" s="334"/>
      <c r="C53" s="334"/>
      <c r="D53" s="334"/>
    </row>
    <row r="54" spans="1:4">
      <c r="A54" s="334"/>
      <c r="B54" s="334"/>
      <c r="C54" s="334"/>
      <c r="D54" s="334"/>
    </row>
    <row r="55" spans="1:4">
      <c r="A55" s="334"/>
      <c r="B55" s="334"/>
      <c r="C55" s="334"/>
      <c r="D55" s="334"/>
    </row>
    <row r="56" spans="1:4">
      <c r="A56" s="334"/>
      <c r="B56" s="334"/>
      <c r="C56" s="334"/>
      <c r="D56" s="334"/>
    </row>
    <row r="57" spans="1:4">
      <c r="A57" s="334"/>
      <c r="B57" s="334"/>
      <c r="C57" s="334"/>
      <c r="D57" s="334"/>
    </row>
    <row r="58" spans="1:4">
      <c r="A58" s="334"/>
      <c r="B58" s="334"/>
      <c r="C58" s="334"/>
      <c r="D58" s="334"/>
    </row>
    <row r="59" spans="1:4">
      <c r="A59" s="334"/>
      <c r="B59" s="334"/>
      <c r="C59" s="334"/>
      <c r="D59" s="334"/>
    </row>
  </sheetData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topLeftCell="A10" workbookViewId="0">
      <selection activeCell="D28" sqref="D28"/>
    </sheetView>
  </sheetViews>
  <sheetFormatPr defaultColWidth="11.42578125" defaultRowHeight="12.75"/>
  <cols>
    <col min="1" max="1" width="48.5703125" style="333" customWidth="1"/>
    <col min="2" max="3" width="11.85546875" style="333" customWidth="1"/>
    <col min="4" max="4" width="15.85546875" style="333" customWidth="1"/>
    <col min="5" max="16384" width="11.42578125" style="333"/>
  </cols>
  <sheetData>
    <row r="1" spans="1:4" s="357" customFormat="1" ht="20.100000000000001" customHeight="1">
      <c r="A1" s="359" t="s">
        <v>360</v>
      </c>
      <c r="B1" s="358"/>
      <c r="C1" s="358"/>
      <c r="D1" s="358"/>
    </row>
    <row r="2" spans="1:4" ht="20.100000000000001" customHeight="1">
      <c r="A2" s="355"/>
      <c r="B2" s="334"/>
      <c r="C2" s="334"/>
      <c r="D2" s="334"/>
    </row>
    <row r="3" spans="1:4" s="347" customFormat="1" ht="20.100000000000001" customHeight="1">
      <c r="A3" s="354"/>
      <c r="B3" s="354"/>
      <c r="C3" s="354"/>
      <c r="D3" s="353" t="s">
        <v>357</v>
      </c>
    </row>
    <row r="4" spans="1:4" s="347" customFormat="1" ht="20.100000000000001" customHeight="1">
      <c r="A4" s="352"/>
      <c r="B4" s="274" t="s">
        <v>52</v>
      </c>
      <c r="C4" s="274" t="s">
        <v>52</v>
      </c>
      <c r="D4" s="274" t="s">
        <v>113</v>
      </c>
    </row>
    <row r="5" spans="1:4" s="347" customFormat="1" ht="20.100000000000001" customHeight="1">
      <c r="A5" s="349"/>
      <c r="B5" s="269" t="s">
        <v>356</v>
      </c>
      <c r="C5" s="269" t="s">
        <v>111</v>
      </c>
      <c r="D5" s="269" t="s">
        <v>112</v>
      </c>
    </row>
    <row r="6" spans="1:4" s="347" customFormat="1" ht="20.100000000000001" customHeight="1">
      <c r="A6" s="349"/>
      <c r="B6" s="350"/>
      <c r="C6" s="350"/>
      <c r="D6" s="350" t="s">
        <v>148</v>
      </c>
    </row>
    <row r="7" spans="1:4" s="347" customFormat="1" ht="20.100000000000001" customHeight="1">
      <c r="A7" s="349"/>
      <c r="B7" s="349"/>
      <c r="C7" s="349"/>
      <c r="D7" s="348"/>
    </row>
    <row r="8" spans="1:4" s="361" customFormat="1" ht="20.100000000000001" customHeight="1">
      <c r="A8" s="346" t="s">
        <v>6</v>
      </c>
      <c r="B8" s="345">
        <f>SUM(B9:B25)</f>
        <v>15974</v>
      </c>
      <c r="C8" s="345">
        <f>SUM(C9:C25)</f>
        <v>19065</v>
      </c>
      <c r="D8" s="344">
        <f t="shared" ref="D8:D25" si="0">+C8/B8*100</f>
        <v>119.35019406535621</v>
      </c>
    </row>
    <row r="9" spans="1:4" s="347" customFormat="1" ht="20.100000000000001" customHeight="1">
      <c r="A9" s="340" t="s">
        <v>355</v>
      </c>
      <c r="B9" s="339">
        <v>6249</v>
      </c>
      <c r="C9" s="339">
        <v>7162</v>
      </c>
      <c r="D9" s="338">
        <f t="shared" si="0"/>
        <v>114.61033765402465</v>
      </c>
    </row>
    <row r="10" spans="1:4" s="347" customFormat="1" ht="20.100000000000001" customHeight="1">
      <c r="A10" s="340" t="s">
        <v>354</v>
      </c>
      <c r="B10" s="339">
        <v>2445</v>
      </c>
      <c r="C10" s="339">
        <v>2884</v>
      </c>
      <c r="D10" s="338">
        <f t="shared" si="0"/>
        <v>117.95501022494888</v>
      </c>
    </row>
    <row r="11" spans="1:4" s="347" customFormat="1" ht="20.100000000000001" customHeight="1">
      <c r="A11" s="340" t="s">
        <v>247</v>
      </c>
      <c r="B11" s="339">
        <v>1986</v>
      </c>
      <c r="C11" s="339">
        <v>2209</v>
      </c>
      <c r="D11" s="338">
        <f t="shared" si="0"/>
        <v>111.22860020140988</v>
      </c>
    </row>
    <row r="12" spans="1:4" s="347" customFormat="1" ht="30" customHeight="1">
      <c r="A12" s="340" t="s">
        <v>399</v>
      </c>
      <c r="B12" s="339">
        <v>944</v>
      </c>
      <c r="C12" s="339">
        <v>1208</v>
      </c>
      <c r="D12" s="338">
        <f t="shared" si="0"/>
        <v>127.96610169491525</v>
      </c>
    </row>
    <row r="13" spans="1:4" s="347" customFormat="1" ht="18.75" customHeight="1">
      <c r="A13" s="340" t="s">
        <v>343</v>
      </c>
      <c r="B13" s="339">
        <v>953</v>
      </c>
      <c r="C13" s="339">
        <v>1168</v>
      </c>
      <c r="D13" s="338">
        <f t="shared" si="0"/>
        <v>122.56033578174186</v>
      </c>
    </row>
    <row r="14" spans="1:4" s="347" customFormat="1" ht="30" customHeight="1">
      <c r="A14" s="340" t="s">
        <v>398</v>
      </c>
      <c r="B14" s="339">
        <v>779</v>
      </c>
      <c r="C14" s="339">
        <v>1054</v>
      </c>
      <c r="D14" s="338">
        <f t="shared" si="0"/>
        <v>135.30166880616176</v>
      </c>
    </row>
    <row r="15" spans="1:4" s="347" customFormat="1" ht="20.100000000000001" customHeight="1">
      <c r="A15" s="340" t="s">
        <v>352</v>
      </c>
      <c r="B15" s="339">
        <v>819</v>
      </c>
      <c r="C15" s="339">
        <v>1032</v>
      </c>
      <c r="D15" s="338">
        <f t="shared" si="0"/>
        <v>126.007326007326</v>
      </c>
    </row>
    <row r="16" spans="1:4" s="347" customFormat="1" ht="20.100000000000001" customHeight="1">
      <c r="A16" s="340" t="s">
        <v>350</v>
      </c>
      <c r="B16" s="339">
        <v>325</v>
      </c>
      <c r="C16" s="339">
        <v>442</v>
      </c>
      <c r="D16" s="338">
        <f t="shared" si="0"/>
        <v>136</v>
      </c>
    </row>
    <row r="17" spans="1:4" s="347" customFormat="1" ht="20.100000000000001" customHeight="1">
      <c r="A17" s="340" t="s">
        <v>353</v>
      </c>
      <c r="B17" s="339">
        <v>232</v>
      </c>
      <c r="C17" s="339">
        <v>380</v>
      </c>
      <c r="D17" s="338">
        <f t="shared" si="0"/>
        <v>163.79310344827587</v>
      </c>
    </row>
    <row r="18" spans="1:4" s="347" customFormat="1" ht="20.100000000000001" customHeight="1">
      <c r="A18" s="340" t="s">
        <v>351</v>
      </c>
      <c r="B18" s="339">
        <v>272</v>
      </c>
      <c r="C18" s="339">
        <v>324</v>
      </c>
      <c r="D18" s="338">
        <f t="shared" si="0"/>
        <v>119.11764705882352</v>
      </c>
    </row>
    <row r="19" spans="1:4" s="347" customFormat="1" ht="20.100000000000001" customHeight="1">
      <c r="A19" s="340" t="s">
        <v>349</v>
      </c>
      <c r="B19" s="339">
        <v>251</v>
      </c>
      <c r="C19" s="339">
        <v>295</v>
      </c>
      <c r="D19" s="338">
        <f t="shared" si="0"/>
        <v>117.52988047808766</v>
      </c>
    </row>
    <row r="20" spans="1:4" s="347" customFormat="1" ht="20.100000000000001" customHeight="1">
      <c r="A20" s="340" t="s">
        <v>348</v>
      </c>
      <c r="B20" s="339">
        <v>231</v>
      </c>
      <c r="C20" s="339">
        <v>250</v>
      </c>
      <c r="D20" s="338">
        <f t="shared" si="0"/>
        <v>108.22510822510823</v>
      </c>
    </row>
    <row r="21" spans="1:4" s="347" customFormat="1" ht="20.100000000000001" customHeight="1">
      <c r="A21" s="340" t="s">
        <v>347</v>
      </c>
      <c r="B21" s="339">
        <v>112</v>
      </c>
      <c r="C21" s="339">
        <v>187</v>
      </c>
      <c r="D21" s="338">
        <f t="shared" si="0"/>
        <v>166.96428571428572</v>
      </c>
    </row>
    <row r="22" spans="1:4" s="347" customFormat="1" ht="20.100000000000001" customHeight="1">
      <c r="A22" s="340" t="s">
        <v>253</v>
      </c>
      <c r="B22" s="339">
        <v>138</v>
      </c>
      <c r="C22" s="339">
        <v>161</v>
      </c>
      <c r="D22" s="338">
        <f t="shared" si="0"/>
        <v>116.66666666666667</v>
      </c>
    </row>
    <row r="23" spans="1:4" s="347" customFormat="1" ht="20.100000000000001" customHeight="1">
      <c r="A23" s="340" t="s">
        <v>346</v>
      </c>
      <c r="B23" s="339">
        <v>115</v>
      </c>
      <c r="C23" s="339">
        <v>131</v>
      </c>
      <c r="D23" s="338">
        <f t="shared" si="0"/>
        <v>113.91304347826087</v>
      </c>
    </row>
    <row r="24" spans="1:4" s="347" customFormat="1" ht="20.100000000000001" customHeight="1">
      <c r="A24" s="340" t="s">
        <v>345</v>
      </c>
      <c r="B24" s="339">
        <v>81</v>
      </c>
      <c r="C24" s="339">
        <v>128</v>
      </c>
      <c r="D24" s="338">
        <f t="shared" si="0"/>
        <v>158.02469135802468</v>
      </c>
    </row>
    <row r="25" spans="1:4" ht="20.100000000000001" customHeight="1">
      <c r="A25" s="340" t="s">
        <v>344</v>
      </c>
      <c r="B25" s="339">
        <v>42</v>
      </c>
      <c r="C25" s="339">
        <v>50</v>
      </c>
      <c r="D25" s="338">
        <f t="shared" si="0"/>
        <v>119.04761904761905</v>
      </c>
    </row>
    <row r="26" spans="1:4" ht="20.100000000000001" customHeight="1">
      <c r="A26" s="336"/>
      <c r="B26" s="336"/>
      <c r="C26" s="336"/>
      <c r="D26" s="336"/>
    </row>
    <row r="27" spans="1:4" ht="20.100000000000001" customHeight="1">
      <c r="A27" s="334"/>
      <c r="B27" s="334"/>
      <c r="C27" s="334"/>
      <c r="D27" s="334">
        <f>+COUNTA(B8:D25)</f>
        <v>54</v>
      </c>
    </row>
    <row r="28" spans="1:4" ht="20.100000000000001" customHeight="1">
      <c r="A28" s="334"/>
      <c r="B28" s="334"/>
      <c r="C28" s="334"/>
      <c r="D28" s="334"/>
    </row>
    <row r="29" spans="1:4" ht="20.100000000000001" customHeight="1">
      <c r="A29" s="334"/>
      <c r="B29" s="334"/>
      <c r="C29" s="334"/>
      <c r="D29" s="334"/>
    </row>
    <row r="30" spans="1:4" ht="20.100000000000001" customHeight="1">
      <c r="A30" s="334"/>
      <c r="B30" s="334"/>
      <c r="C30" s="334"/>
      <c r="D30" s="334"/>
    </row>
    <row r="31" spans="1:4" ht="20.100000000000001" customHeight="1">
      <c r="A31" s="334"/>
      <c r="B31" s="334"/>
      <c r="C31" s="334"/>
      <c r="D31" s="334"/>
    </row>
    <row r="32" spans="1:4" ht="20.100000000000001" customHeight="1">
      <c r="A32" s="334"/>
      <c r="B32" s="334"/>
      <c r="C32" s="334"/>
      <c r="D32" s="334"/>
    </row>
    <row r="33" spans="1:4" ht="20.100000000000001" customHeight="1">
      <c r="A33" s="334"/>
      <c r="B33" s="334"/>
      <c r="C33" s="334"/>
      <c r="D33" s="334"/>
    </row>
    <row r="34" spans="1:4" ht="20.100000000000001" customHeight="1">
      <c r="A34" s="334"/>
      <c r="B34" s="334"/>
      <c r="C34" s="334"/>
      <c r="D34" s="334"/>
    </row>
    <row r="35" spans="1:4" ht="20.100000000000001" customHeight="1">
      <c r="A35" s="334"/>
      <c r="B35" s="334"/>
      <c r="C35" s="334"/>
      <c r="D35" s="334"/>
    </row>
    <row r="36" spans="1:4" ht="20.100000000000001" customHeight="1">
      <c r="A36" s="334"/>
      <c r="B36" s="334"/>
      <c r="C36" s="334"/>
      <c r="D36" s="334"/>
    </row>
    <row r="37" spans="1:4" ht="20.100000000000001" customHeight="1">
      <c r="A37" s="334"/>
      <c r="B37" s="334"/>
      <c r="C37" s="334"/>
      <c r="D37" s="334"/>
    </row>
    <row r="38" spans="1:4" ht="20.100000000000001" customHeight="1">
      <c r="A38" s="334"/>
      <c r="B38" s="334"/>
      <c r="C38" s="334"/>
      <c r="D38" s="334"/>
    </row>
    <row r="39" spans="1:4" ht="20.100000000000001" customHeight="1">
      <c r="A39" s="334"/>
      <c r="B39" s="334"/>
      <c r="C39" s="334"/>
      <c r="D39" s="334"/>
    </row>
    <row r="40" spans="1:4" ht="20.100000000000001" customHeight="1">
      <c r="A40" s="334"/>
      <c r="B40" s="334"/>
      <c r="C40" s="334"/>
      <c r="D40" s="334"/>
    </row>
    <row r="41" spans="1:4" ht="20.100000000000001" customHeight="1">
      <c r="A41" s="334"/>
      <c r="B41" s="334"/>
      <c r="C41" s="334"/>
      <c r="D41" s="334"/>
    </row>
    <row r="42" spans="1:4" ht="20.100000000000001" customHeight="1">
      <c r="A42" s="334"/>
      <c r="B42" s="334"/>
      <c r="C42" s="334"/>
      <c r="D42" s="334"/>
    </row>
    <row r="43" spans="1:4" ht="20.100000000000001" customHeight="1">
      <c r="A43" s="334"/>
      <c r="B43" s="334"/>
      <c r="C43" s="334"/>
      <c r="D43" s="334"/>
    </row>
    <row r="44" spans="1:4" ht="20.100000000000001" customHeight="1">
      <c r="A44" s="334"/>
      <c r="B44" s="334"/>
      <c r="C44" s="334"/>
      <c r="D44" s="334"/>
    </row>
    <row r="45" spans="1:4" ht="20.100000000000001" customHeight="1">
      <c r="A45" s="334"/>
      <c r="B45" s="334"/>
      <c r="C45" s="334"/>
      <c r="D45" s="334"/>
    </row>
    <row r="46" spans="1:4" ht="20.100000000000001" customHeight="1">
      <c r="A46" s="334"/>
      <c r="B46" s="334"/>
      <c r="C46" s="334"/>
      <c r="D46" s="334"/>
    </row>
    <row r="47" spans="1:4" ht="20.100000000000001" customHeight="1">
      <c r="A47" s="334"/>
      <c r="B47" s="334"/>
      <c r="C47" s="334"/>
      <c r="D47" s="334"/>
    </row>
    <row r="48" spans="1:4" ht="20.100000000000001" customHeight="1">
      <c r="A48" s="334"/>
      <c r="B48" s="334"/>
      <c r="C48" s="334"/>
      <c r="D48" s="334"/>
    </row>
    <row r="49" spans="1:4" ht="20.100000000000001" customHeight="1">
      <c r="A49" s="334"/>
      <c r="B49" s="334"/>
      <c r="C49" s="334"/>
      <c r="D49" s="334"/>
    </row>
    <row r="50" spans="1:4">
      <c r="A50" s="334"/>
      <c r="B50" s="334"/>
      <c r="C50" s="334"/>
      <c r="D50" s="334"/>
    </row>
    <row r="51" spans="1:4">
      <c r="A51" s="334"/>
      <c r="B51" s="334"/>
      <c r="C51" s="334"/>
      <c r="D51" s="334"/>
    </row>
    <row r="52" spans="1:4">
      <c r="A52" s="334"/>
      <c r="B52" s="334"/>
      <c r="C52" s="334"/>
      <c r="D52" s="334"/>
    </row>
    <row r="53" spans="1:4">
      <c r="A53" s="334"/>
      <c r="B53" s="334"/>
      <c r="C53" s="334"/>
      <c r="D53" s="334"/>
    </row>
    <row r="54" spans="1:4">
      <c r="A54" s="334"/>
      <c r="B54" s="334"/>
      <c r="C54" s="334"/>
      <c r="D54" s="334"/>
    </row>
    <row r="55" spans="1:4">
      <c r="A55" s="334"/>
      <c r="B55" s="334"/>
      <c r="C55" s="334"/>
      <c r="D55" s="334"/>
    </row>
    <row r="56" spans="1:4">
      <c r="A56" s="334"/>
      <c r="B56" s="334"/>
      <c r="C56" s="334"/>
      <c r="D56" s="334"/>
    </row>
    <row r="57" spans="1:4">
      <c r="A57" s="334"/>
      <c r="B57" s="334"/>
      <c r="C57" s="334"/>
      <c r="D57" s="334"/>
    </row>
    <row r="58" spans="1:4">
      <c r="A58" s="334"/>
      <c r="B58" s="334"/>
      <c r="C58" s="334"/>
      <c r="D58" s="334"/>
    </row>
    <row r="59" spans="1:4">
      <c r="A59" s="334"/>
      <c r="B59" s="334"/>
      <c r="C59" s="334"/>
      <c r="D59" s="334"/>
    </row>
  </sheetData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D59"/>
  <sheetViews>
    <sheetView topLeftCell="A10" workbookViewId="0">
      <selection activeCell="D28" sqref="D28"/>
    </sheetView>
  </sheetViews>
  <sheetFormatPr defaultColWidth="11.42578125" defaultRowHeight="12.75"/>
  <cols>
    <col min="1" max="1" width="48.5703125" style="333" customWidth="1"/>
    <col min="2" max="3" width="11.85546875" style="333" customWidth="1"/>
    <col min="4" max="4" width="15.85546875" style="333" customWidth="1"/>
    <col min="5" max="16384" width="11.42578125" style="333"/>
  </cols>
  <sheetData>
    <row r="1" spans="1:4" s="357" customFormat="1" ht="20.100000000000001" customHeight="1">
      <c r="A1" s="359" t="s">
        <v>361</v>
      </c>
      <c r="B1" s="358"/>
      <c r="C1" s="369"/>
      <c r="D1" s="358"/>
    </row>
    <row r="2" spans="1:4" ht="20.100000000000001" customHeight="1">
      <c r="A2" s="355"/>
      <c r="B2" s="334"/>
      <c r="C2" s="363"/>
      <c r="D2" s="334"/>
    </row>
    <row r="3" spans="1:4" s="347" customFormat="1" ht="20.100000000000001" customHeight="1">
      <c r="A3" s="354"/>
      <c r="B3" s="354"/>
      <c r="C3" s="368"/>
      <c r="D3" s="353" t="s">
        <v>357</v>
      </c>
    </row>
    <row r="4" spans="1:4" s="347" customFormat="1" ht="20.100000000000001" customHeight="1">
      <c r="A4" s="352"/>
      <c r="B4" s="274" t="s">
        <v>52</v>
      </c>
      <c r="C4" s="274" t="s">
        <v>52</v>
      </c>
      <c r="D4" s="274" t="s">
        <v>113</v>
      </c>
    </row>
    <row r="5" spans="1:4" s="347" customFormat="1" ht="20.100000000000001" customHeight="1">
      <c r="A5" s="349"/>
      <c r="B5" s="269" t="s">
        <v>356</v>
      </c>
      <c r="C5" s="269" t="s">
        <v>111</v>
      </c>
      <c r="D5" s="269" t="s">
        <v>112</v>
      </c>
    </row>
    <row r="6" spans="1:4" s="347" customFormat="1" ht="20.100000000000001" customHeight="1">
      <c r="A6" s="349"/>
      <c r="B6" s="350"/>
      <c r="C6" s="350"/>
      <c r="D6" s="350" t="s">
        <v>148</v>
      </c>
    </row>
    <row r="7" spans="1:4" s="347" customFormat="1" ht="20.100000000000001" customHeight="1">
      <c r="A7" s="349"/>
      <c r="B7" s="349"/>
      <c r="C7" s="367"/>
      <c r="D7" s="348"/>
    </row>
    <row r="8" spans="1:4" s="361" customFormat="1" ht="20.100000000000001" customHeight="1">
      <c r="A8" s="346" t="s">
        <v>6</v>
      </c>
      <c r="B8" s="345">
        <f>SUM(B9:B25)</f>
        <v>5533</v>
      </c>
      <c r="C8" s="366">
        <f>SUM(C9:C25)</f>
        <v>6371</v>
      </c>
      <c r="D8" s="362">
        <f t="shared" ref="D8:D25" si="0">+C8/B8*100</f>
        <v>115.14549069221039</v>
      </c>
    </row>
    <row r="9" spans="1:4" s="347" customFormat="1" ht="20.100000000000001" customHeight="1">
      <c r="A9" s="340" t="s">
        <v>355</v>
      </c>
      <c r="B9" s="339">
        <v>2127</v>
      </c>
      <c r="C9" s="365">
        <v>2548</v>
      </c>
      <c r="D9" s="360">
        <f t="shared" si="0"/>
        <v>119.79313587212035</v>
      </c>
    </row>
    <row r="10" spans="1:4" s="347" customFormat="1" ht="20.100000000000001" customHeight="1">
      <c r="A10" s="340" t="s">
        <v>247</v>
      </c>
      <c r="B10" s="339">
        <v>779</v>
      </c>
      <c r="C10" s="365">
        <v>682</v>
      </c>
      <c r="D10" s="360">
        <f t="shared" si="0"/>
        <v>87.54813863928112</v>
      </c>
    </row>
    <row r="11" spans="1:4" s="347" customFormat="1" ht="20.100000000000001" customHeight="1">
      <c r="A11" s="340" t="s">
        <v>354</v>
      </c>
      <c r="B11" s="339">
        <v>599</v>
      </c>
      <c r="C11" s="365">
        <v>624</v>
      </c>
      <c r="D11" s="360">
        <f t="shared" si="0"/>
        <v>104.17362270450752</v>
      </c>
    </row>
    <row r="12" spans="1:4" s="347" customFormat="1" ht="20.25" customHeight="1">
      <c r="A12" s="340" t="s">
        <v>352</v>
      </c>
      <c r="B12" s="339">
        <v>330</v>
      </c>
      <c r="C12" s="365">
        <v>377</v>
      </c>
      <c r="D12" s="360">
        <f t="shared" si="0"/>
        <v>114.24242424242424</v>
      </c>
    </row>
    <row r="13" spans="1:4" s="347" customFormat="1" ht="30" customHeight="1">
      <c r="A13" s="340" t="s">
        <v>399</v>
      </c>
      <c r="B13" s="339">
        <v>282</v>
      </c>
      <c r="C13" s="365">
        <v>376</v>
      </c>
      <c r="D13" s="360">
        <f t="shared" si="0"/>
        <v>133.33333333333331</v>
      </c>
    </row>
    <row r="14" spans="1:4" s="347" customFormat="1" ht="30" customHeight="1">
      <c r="A14" s="340" t="s">
        <v>398</v>
      </c>
      <c r="B14" s="339">
        <v>264</v>
      </c>
      <c r="C14" s="365">
        <v>316</v>
      </c>
      <c r="D14" s="360">
        <f t="shared" si="0"/>
        <v>119.6969696969697</v>
      </c>
    </row>
    <row r="15" spans="1:4" s="347" customFormat="1" ht="20.100000000000001" customHeight="1">
      <c r="A15" s="340" t="s">
        <v>343</v>
      </c>
      <c r="B15" s="339">
        <v>230</v>
      </c>
      <c r="C15" s="365">
        <v>267</v>
      </c>
      <c r="D15" s="360">
        <f t="shared" si="0"/>
        <v>116.08695652173913</v>
      </c>
    </row>
    <row r="16" spans="1:4" s="347" customFormat="1" ht="20.100000000000001" customHeight="1">
      <c r="A16" s="340" t="s">
        <v>353</v>
      </c>
      <c r="B16" s="339">
        <v>145</v>
      </c>
      <c r="C16" s="365">
        <v>225</v>
      </c>
      <c r="D16" s="360">
        <f t="shared" si="0"/>
        <v>155.17241379310346</v>
      </c>
    </row>
    <row r="17" spans="1:4" s="347" customFormat="1" ht="20.100000000000001" customHeight="1">
      <c r="A17" s="340" t="s">
        <v>350</v>
      </c>
      <c r="B17" s="339">
        <v>167</v>
      </c>
      <c r="C17" s="365">
        <v>200</v>
      </c>
      <c r="D17" s="360">
        <f t="shared" si="0"/>
        <v>119.76047904191616</v>
      </c>
    </row>
    <row r="18" spans="1:4" s="347" customFormat="1" ht="20.100000000000001" customHeight="1">
      <c r="A18" s="340" t="s">
        <v>351</v>
      </c>
      <c r="B18" s="339">
        <v>145</v>
      </c>
      <c r="C18" s="365">
        <v>186</v>
      </c>
      <c r="D18" s="360">
        <f t="shared" si="0"/>
        <v>128.27586206896549</v>
      </c>
    </row>
    <row r="19" spans="1:4" s="347" customFormat="1" ht="20.100000000000001" customHeight="1">
      <c r="A19" s="340" t="s">
        <v>349</v>
      </c>
      <c r="B19" s="339">
        <v>120</v>
      </c>
      <c r="C19" s="365">
        <v>143</v>
      </c>
      <c r="D19" s="360">
        <f t="shared" si="0"/>
        <v>119.16666666666667</v>
      </c>
    </row>
    <row r="20" spans="1:4" s="347" customFormat="1" ht="20.100000000000001" customHeight="1">
      <c r="A20" s="340" t="s">
        <v>348</v>
      </c>
      <c r="B20" s="339">
        <v>82</v>
      </c>
      <c r="C20" s="365">
        <v>111</v>
      </c>
      <c r="D20" s="360">
        <f t="shared" si="0"/>
        <v>135.36585365853659</v>
      </c>
    </row>
    <row r="21" spans="1:4" s="347" customFormat="1" ht="20.100000000000001" customHeight="1">
      <c r="A21" s="340" t="s">
        <v>346</v>
      </c>
      <c r="B21" s="339">
        <v>85</v>
      </c>
      <c r="C21" s="365">
        <v>106</v>
      </c>
      <c r="D21" s="360">
        <f t="shared" si="0"/>
        <v>124.70588235294117</v>
      </c>
    </row>
    <row r="22" spans="1:4" s="347" customFormat="1" ht="20.100000000000001" customHeight="1">
      <c r="A22" s="340" t="s">
        <v>347</v>
      </c>
      <c r="B22" s="339">
        <v>65</v>
      </c>
      <c r="C22" s="365">
        <v>74</v>
      </c>
      <c r="D22" s="360">
        <f t="shared" si="0"/>
        <v>113.84615384615384</v>
      </c>
    </row>
    <row r="23" spans="1:4" s="347" customFormat="1" ht="20.100000000000001" customHeight="1">
      <c r="A23" s="340" t="s">
        <v>345</v>
      </c>
      <c r="B23" s="339">
        <v>38</v>
      </c>
      <c r="C23" s="365">
        <v>56</v>
      </c>
      <c r="D23" s="360">
        <f t="shared" si="0"/>
        <v>147.36842105263156</v>
      </c>
    </row>
    <row r="24" spans="1:4" s="347" customFormat="1" ht="20.100000000000001" customHeight="1">
      <c r="A24" s="340" t="s">
        <v>253</v>
      </c>
      <c r="B24" s="339">
        <v>45</v>
      </c>
      <c r="C24" s="365">
        <v>43</v>
      </c>
      <c r="D24" s="360">
        <f t="shared" si="0"/>
        <v>95.555555555555557</v>
      </c>
    </row>
    <row r="25" spans="1:4" ht="20.100000000000001" customHeight="1">
      <c r="A25" s="340" t="s">
        <v>344</v>
      </c>
      <c r="B25" s="339">
        <v>30</v>
      </c>
      <c r="C25" s="365">
        <v>37</v>
      </c>
      <c r="D25" s="360">
        <f t="shared" si="0"/>
        <v>123.33333333333334</v>
      </c>
    </row>
    <row r="26" spans="1:4" ht="20.100000000000001" customHeight="1">
      <c r="A26" s="336"/>
      <c r="B26" s="336"/>
      <c r="C26" s="364"/>
      <c r="D26" s="336"/>
    </row>
    <row r="27" spans="1:4" ht="20.100000000000001" customHeight="1">
      <c r="A27" s="334"/>
      <c r="B27" s="334"/>
      <c r="C27" s="363"/>
      <c r="D27" s="334">
        <f>+COUNTA(B8:D25)</f>
        <v>54</v>
      </c>
    </row>
    <row r="28" spans="1:4" ht="20.100000000000001" customHeight="1">
      <c r="A28" s="334"/>
      <c r="B28" s="334"/>
      <c r="C28" s="363"/>
      <c r="D28" s="334"/>
    </row>
    <row r="29" spans="1:4" ht="20.100000000000001" customHeight="1">
      <c r="A29" s="334"/>
      <c r="B29" s="334"/>
      <c r="C29" s="363"/>
      <c r="D29" s="334"/>
    </row>
    <row r="30" spans="1:4" ht="20.100000000000001" customHeight="1">
      <c r="A30" s="334"/>
      <c r="B30" s="334"/>
      <c r="C30" s="363"/>
      <c r="D30" s="334"/>
    </row>
    <row r="31" spans="1:4" ht="20.100000000000001" customHeight="1">
      <c r="A31" s="334"/>
      <c r="B31" s="334"/>
      <c r="C31" s="363"/>
      <c r="D31" s="334"/>
    </row>
    <row r="32" spans="1:4" ht="20.100000000000001" customHeight="1">
      <c r="A32" s="334"/>
      <c r="B32" s="334"/>
      <c r="C32" s="363"/>
      <c r="D32" s="334"/>
    </row>
    <row r="33" spans="1:4" ht="20.100000000000001" customHeight="1">
      <c r="A33" s="334"/>
      <c r="B33" s="334"/>
      <c r="C33" s="363"/>
      <c r="D33" s="334"/>
    </row>
    <row r="34" spans="1:4" ht="20.100000000000001" customHeight="1">
      <c r="A34" s="334"/>
      <c r="B34" s="334"/>
      <c r="C34" s="363"/>
      <c r="D34" s="334"/>
    </row>
    <row r="35" spans="1:4" ht="20.100000000000001" customHeight="1">
      <c r="A35" s="334"/>
      <c r="B35" s="334"/>
      <c r="C35" s="334"/>
      <c r="D35" s="334"/>
    </row>
    <row r="36" spans="1:4" ht="20.100000000000001" customHeight="1">
      <c r="A36" s="334"/>
      <c r="B36" s="334"/>
      <c r="C36" s="334"/>
      <c r="D36" s="334"/>
    </row>
    <row r="37" spans="1:4" ht="20.100000000000001" customHeight="1">
      <c r="A37" s="334"/>
      <c r="B37" s="334"/>
      <c r="C37" s="334"/>
      <c r="D37" s="334"/>
    </row>
    <row r="38" spans="1:4" ht="20.100000000000001" customHeight="1">
      <c r="A38" s="334"/>
      <c r="B38" s="334"/>
      <c r="C38" s="334"/>
      <c r="D38" s="334"/>
    </row>
    <row r="39" spans="1:4" ht="20.100000000000001" customHeight="1">
      <c r="A39" s="334"/>
      <c r="B39" s="334"/>
      <c r="C39" s="334"/>
      <c r="D39" s="334"/>
    </row>
    <row r="40" spans="1:4" ht="20.100000000000001" customHeight="1">
      <c r="A40" s="334"/>
      <c r="B40" s="334"/>
      <c r="C40" s="334"/>
      <c r="D40" s="334"/>
    </row>
    <row r="41" spans="1:4" ht="20.100000000000001" customHeight="1">
      <c r="A41" s="334"/>
      <c r="B41" s="334"/>
      <c r="C41" s="334"/>
      <c r="D41" s="334"/>
    </row>
    <row r="42" spans="1:4" ht="20.100000000000001" customHeight="1">
      <c r="A42" s="334"/>
      <c r="B42" s="334"/>
      <c r="C42" s="334"/>
      <c r="D42" s="334"/>
    </row>
    <row r="43" spans="1:4" ht="20.100000000000001" customHeight="1">
      <c r="A43" s="334"/>
      <c r="B43" s="334"/>
      <c r="C43" s="334"/>
      <c r="D43" s="334"/>
    </row>
    <row r="44" spans="1:4" ht="20.100000000000001" customHeight="1">
      <c r="A44" s="334"/>
      <c r="B44" s="334"/>
      <c r="C44" s="334"/>
      <c r="D44" s="334"/>
    </row>
    <row r="45" spans="1:4" ht="20.100000000000001" customHeight="1">
      <c r="A45" s="334"/>
      <c r="B45" s="334"/>
      <c r="C45" s="334"/>
      <c r="D45" s="334"/>
    </row>
    <row r="46" spans="1:4" ht="20.100000000000001" customHeight="1">
      <c r="A46" s="334"/>
      <c r="B46" s="334"/>
      <c r="C46" s="334"/>
      <c r="D46" s="334"/>
    </row>
    <row r="47" spans="1:4" ht="20.100000000000001" customHeight="1">
      <c r="A47" s="334"/>
      <c r="B47" s="334"/>
      <c r="C47" s="334"/>
      <c r="D47" s="334"/>
    </row>
    <row r="48" spans="1:4" ht="20.100000000000001" customHeight="1">
      <c r="A48" s="334"/>
      <c r="B48" s="334"/>
      <c r="C48" s="334"/>
      <c r="D48" s="334"/>
    </row>
    <row r="49" spans="1:4" ht="20.100000000000001" customHeight="1">
      <c r="A49" s="334"/>
      <c r="B49" s="334"/>
      <c r="C49" s="334"/>
      <c r="D49" s="334"/>
    </row>
    <row r="50" spans="1:4" ht="20.100000000000001" customHeight="1">
      <c r="A50" s="334"/>
      <c r="B50" s="334"/>
      <c r="C50" s="334"/>
      <c r="D50" s="334"/>
    </row>
    <row r="51" spans="1:4" ht="20.100000000000001" customHeight="1">
      <c r="A51" s="334"/>
      <c r="B51" s="334"/>
      <c r="C51" s="334"/>
      <c r="D51" s="334"/>
    </row>
    <row r="52" spans="1:4" ht="20.100000000000001" customHeight="1">
      <c r="A52" s="334"/>
      <c r="B52" s="334"/>
      <c r="C52" s="334"/>
      <c r="D52" s="334"/>
    </row>
    <row r="53" spans="1:4" ht="20.100000000000001" customHeight="1">
      <c r="A53" s="334"/>
      <c r="B53" s="334"/>
      <c r="C53" s="334"/>
      <c r="D53" s="334"/>
    </row>
    <row r="54" spans="1:4" ht="20.100000000000001" customHeight="1">
      <c r="A54" s="334"/>
      <c r="B54" s="334"/>
      <c r="C54" s="334"/>
      <c r="D54" s="334"/>
    </row>
    <row r="55" spans="1:4" ht="20.100000000000001" customHeight="1">
      <c r="A55" s="334"/>
      <c r="B55" s="334"/>
      <c r="C55" s="334"/>
      <c r="D55" s="334"/>
    </row>
    <row r="56" spans="1:4" ht="20.100000000000001" customHeight="1">
      <c r="A56" s="334"/>
      <c r="B56" s="334"/>
      <c r="C56" s="334"/>
      <c r="D56" s="334"/>
    </row>
    <row r="57" spans="1:4" ht="20.100000000000001" customHeight="1">
      <c r="A57" s="334"/>
      <c r="B57" s="334"/>
      <c r="C57" s="334"/>
      <c r="D57" s="334"/>
    </row>
    <row r="58" spans="1:4" ht="20.100000000000001" customHeight="1">
      <c r="A58" s="334"/>
      <c r="B58" s="334"/>
      <c r="C58" s="334"/>
      <c r="D58" s="334"/>
    </row>
    <row r="59" spans="1:4">
      <c r="A59" s="334"/>
      <c r="B59" s="334"/>
      <c r="C59" s="334"/>
      <c r="D59" s="334"/>
    </row>
  </sheetData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109"/>
  <sheetViews>
    <sheetView topLeftCell="A26" workbookViewId="0">
      <selection activeCell="G52" sqref="G52"/>
    </sheetView>
  </sheetViews>
  <sheetFormatPr defaultColWidth="12.5703125" defaultRowHeight="15"/>
  <cols>
    <col min="1" max="1" width="3.140625" style="148" customWidth="1"/>
    <col min="2" max="2" width="32.85546875" style="148" customWidth="1"/>
    <col min="3" max="3" width="9.5703125" style="148" customWidth="1"/>
    <col min="4" max="4" width="10.140625" style="148" customWidth="1"/>
    <col min="5" max="5" width="9.42578125" style="149" customWidth="1"/>
    <col min="6" max="6" width="11.5703125" style="148" customWidth="1"/>
    <col min="7" max="7" width="12.140625" style="148" customWidth="1"/>
    <col min="8" max="16384" width="12.5703125" style="148"/>
  </cols>
  <sheetData>
    <row r="1" spans="1:9" ht="18" customHeight="1">
      <c r="A1" s="189" t="s">
        <v>196</v>
      </c>
      <c r="E1" s="148"/>
    </row>
    <row r="2" spans="1:9" ht="18" customHeight="1">
      <c r="A2" s="188" t="s">
        <v>195</v>
      </c>
      <c r="B2" s="187"/>
      <c r="C2" s="187"/>
      <c r="D2" s="187"/>
      <c r="E2" s="187"/>
      <c r="F2" s="187"/>
    </row>
    <row r="3" spans="1:9" ht="18" customHeight="1">
      <c r="A3" s="187"/>
      <c r="B3" s="187"/>
      <c r="C3" s="187"/>
      <c r="D3" s="187"/>
      <c r="E3" s="187"/>
      <c r="F3" s="187"/>
    </row>
    <row r="4" spans="1:9" ht="18" customHeight="1">
      <c r="A4" s="186"/>
      <c r="B4" s="186"/>
      <c r="C4" s="186"/>
      <c r="D4" s="186"/>
      <c r="E4" s="186"/>
      <c r="G4" s="185" t="s">
        <v>151</v>
      </c>
    </row>
    <row r="5" spans="1:9" ht="14.45" customHeight="1">
      <c r="A5" s="184"/>
      <c r="B5" s="184"/>
      <c r="C5" s="183" t="s">
        <v>1</v>
      </c>
      <c r="D5" s="183" t="s">
        <v>194</v>
      </c>
      <c r="E5" s="183" t="s">
        <v>3</v>
      </c>
      <c r="F5" s="183" t="s">
        <v>71</v>
      </c>
      <c r="G5" s="183" t="s">
        <v>71</v>
      </c>
    </row>
    <row r="6" spans="1:9" ht="14.45" customHeight="1">
      <c r="A6" s="181"/>
      <c r="B6" s="181"/>
      <c r="C6" s="180" t="s">
        <v>50</v>
      </c>
      <c r="D6" s="180" t="s">
        <v>51</v>
      </c>
      <c r="E6" s="180" t="s">
        <v>52</v>
      </c>
      <c r="F6" s="180" t="s">
        <v>70</v>
      </c>
      <c r="G6" s="180" t="s">
        <v>70</v>
      </c>
    </row>
    <row r="7" spans="1:9" ht="14.45" customHeight="1">
      <c r="A7" s="181"/>
      <c r="B7" s="181"/>
      <c r="C7" s="180" t="s">
        <v>5</v>
      </c>
      <c r="D7" s="180" t="s">
        <v>5</v>
      </c>
      <c r="E7" s="180" t="s">
        <v>5</v>
      </c>
      <c r="F7" s="180" t="s">
        <v>193</v>
      </c>
      <c r="G7" s="180" t="s">
        <v>192</v>
      </c>
    </row>
    <row r="8" spans="1:9" ht="14.45" customHeight="1">
      <c r="A8" s="181"/>
      <c r="B8" s="181"/>
      <c r="C8" s="182">
        <v>2019</v>
      </c>
      <c r="D8" s="182">
        <v>2019</v>
      </c>
      <c r="E8" s="182">
        <v>2019</v>
      </c>
      <c r="F8" s="182" t="s">
        <v>111</v>
      </c>
      <c r="G8" s="182" t="s">
        <v>148</v>
      </c>
    </row>
    <row r="9" spans="1:9" ht="12" customHeight="1">
      <c r="A9" s="181"/>
      <c r="B9" s="181"/>
      <c r="E9" s="180"/>
      <c r="F9" s="180"/>
      <c r="G9" s="180"/>
    </row>
    <row r="10" spans="1:9" ht="15.95" customHeight="1">
      <c r="A10" s="179" t="s">
        <v>6</v>
      </c>
      <c r="B10" s="178"/>
      <c r="C10" s="177">
        <v>22782.272000000001</v>
      </c>
      <c r="D10" s="177">
        <v>25619.630999999998</v>
      </c>
      <c r="E10" s="177">
        <v>99514.019</v>
      </c>
      <c r="F10" s="176">
        <v>28.871365268821865</v>
      </c>
      <c r="G10" s="176">
        <v>103.05582831010398</v>
      </c>
      <c r="H10" s="175"/>
      <c r="I10" s="175"/>
    </row>
    <row r="11" spans="1:9" s="158" customFormat="1" ht="15.95" customHeight="1">
      <c r="A11" s="165"/>
      <c r="B11" s="170" t="s">
        <v>191</v>
      </c>
      <c r="C11" s="169">
        <v>2723.8</v>
      </c>
      <c r="D11" s="168">
        <v>3207.6</v>
      </c>
      <c r="E11" s="168">
        <v>12273.699999999999</v>
      </c>
      <c r="F11" s="167">
        <v>26.541104610512743</v>
      </c>
      <c r="G11" s="167">
        <v>70.179942706516698</v>
      </c>
      <c r="H11" s="174"/>
      <c r="I11" s="174"/>
    </row>
    <row r="12" spans="1:9" ht="15.6" customHeight="1">
      <c r="A12" s="165"/>
      <c r="B12" s="173" t="s">
        <v>190</v>
      </c>
      <c r="C12" s="169"/>
      <c r="D12" s="168"/>
      <c r="E12" s="168"/>
      <c r="F12" s="167"/>
      <c r="G12" s="167"/>
    </row>
    <row r="13" spans="1:9" ht="15.6" customHeight="1">
      <c r="A13" s="165"/>
      <c r="B13" s="171" t="s">
        <v>189</v>
      </c>
      <c r="C13" s="163">
        <v>583.9</v>
      </c>
      <c r="D13" s="162">
        <v>657.63</v>
      </c>
      <c r="E13" s="162">
        <v>2607.8300000000004</v>
      </c>
      <c r="F13" s="161">
        <v>35.420653108147611</v>
      </c>
      <c r="G13" s="161">
        <v>42.174693534301525</v>
      </c>
      <c r="H13" s="152"/>
      <c r="I13" s="152"/>
    </row>
    <row r="14" spans="1:9" ht="15.6" customHeight="1">
      <c r="A14" s="165"/>
      <c r="B14" s="171" t="s">
        <v>188</v>
      </c>
      <c r="C14" s="163">
        <v>199.62</v>
      </c>
      <c r="D14" s="162">
        <v>235.83</v>
      </c>
      <c r="E14" s="162">
        <v>1012.9300000000001</v>
      </c>
      <c r="F14" s="161">
        <v>19.151744101403487</v>
      </c>
      <c r="G14" s="161">
        <v>121.03357629346397</v>
      </c>
      <c r="H14" s="152"/>
      <c r="I14" s="152"/>
    </row>
    <row r="15" spans="1:9" ht="15.6" customHeight="1">
      <c r="A15" s="165"/>
      <c r="B15" s="171" t="s">
        <v>187</v>
      </c>
      <c r="C15" s="163">
        <v>157.30000000000001</v>
      </c>
      <c r="D15" s="162">
        <v>197.14</v>
      </c>
      <c r="E15" s="162">
        <v>721.09</v>
      </c>
      <c r="F15" s="161">
        <v>21.836918865227613</v>
      </c>
      <c r="G15" s="161">
        <v>42.642814902424604</v>
      </c>
      <c r="H15" s="152"/>
      <c r="I15" s="152"/>
    </row>
    <row r="16" spans="1:9" ht="15.6" customHeight="1">
      <c r="A16" s="165"/>
      <c r="B16" s="171" t="s">
        <v>186</v>
      </c>
      <c r="C16" s="163">
        <v>54.39</v>
      </c>
      <c r="D16" s="162">
        <v>67.819999999999993</v>
      </c>
      <c r="E16" s="162">
        <v>269.5</v>
      </c>
      <c r="F16" s="161">
        <v>20.910389476371257</v>
      </c>
      <c r="G16" s="161">
        <v>90.133779264214041</v>
      </c>
      <c r="H16" s="152"/>
      <c r="I16" s="152"/>
    </row>
    <row r="17" spans="1:9" ht="15.6" customHeight="1">
      <c r="A17" s="165"/>
      <c r="B17" s="171" t="s">
        <v>185</v>
      </c>
      <c r="C17" s="163">
        <v>47.15</v>
      </c>
      <c r="D17" s="162">
        <v>53.35</v>
      </c>
      <c r="E17" s="162">
        <v>237.67</v>
      </c>
      <c r="F17" s="172">
        <v>18.129006028254917</v>
      </c>
      <c r="G17" s="161">
        <v>65.497285529252892</v>
      </c>
      <c r="H17" s="152"/>
      <c r="I17" s="152"/>
    </row>
    <row r="18" spans="1:9" ht="15.6" customHeight="1">
      <c r="A18" s="165"/>
      <c r="B18" s="171" t="s">
        <v>184</v>
      </c>
      <c r="C18" s="163">
        <v>39.729999999999997</v>
      </c>
      <c r="D18" s="163">
        <v>45.71</v>
      </c>
      <c r="E18" s="163">
        <v>184.91</v>
      </c>
      <c r="F18" s="172">
        <v>24.810476458828106</v>
      </c>
      <c r="G18" s="172">
        <v>91.27301446270792</v>
      </c>
      <c r="H18" s="152"/>
      <c r="I18" s="152"/>
    </row>
    <row r="19" spans="1:9" ht="15.6" customHeight="1">
      <c r="A19" s="165"/>
      <c r="B19" s="171" t="s">
        <v>183</v>
      </c>
      <c r="C19" s="163">
        <v>21.51</v>
      </c>
      <c r="D19" s="163">
        <v>26.19</v>
      </c>
      <c r="E19" s="163">
        <v>92.86</v>
      </c>
      <c r="F19" s="172">
        <v>30.379365847913419</v>
      </c>
      <c r="G19" s="172">
        <v>147.84270020697343</v>
      </c>
      <c r="H19" s="152"/>
      <c r="I19" s="152"/>
    </row>
    <row r="20" spans="1:9" ht="15.6" customHeight="1">
      <c r="A20" s="165"/>
      <c r="B20" s="171" t="s">
        <v>182</v>
      </c>
      <c r="C20" s="163">
        <v>10.25</v>
      </c>
      <c r="D20" s="162">
        <v>12.66</v>
      </c>
      <c r="E20" s="162">
        <v>54.14</v>
      </c>
      <c r="F20" s="161">
        <v>21.655999999999999</v>
      </c>
      <c r="G20" s="161">
        <v>76.59875495189587</v>
      </c>
      <c r="H20" s="152"/>
      <c r="I20" s="152"/>
    </row>
    <row r="21" spans="1:9" ht="15.6" customHeight="1">
      <c r="A21" s="165"/>
      <c r="B21" s="171" t="s">
        <v>181</v>
      </c>
      <c r="C21" s="162">
        <v>8.93</v>
      </c>
      <c r="D21" s="162">
        <v>10.53</v>
      </c>
      <c r="E21" s="162">
        <v>45.980000000000004</v>
      </c>
      <c r="F21" s="161">
        <v>18.815884240162379</v>
      </c>
      <c r="G21" s="161">
        <v>74.837239583333343</v>
      </c>
      <c r="H21" s="152"/>
      <c r="I21" s="152"/>
    </row>
    <row r="22" spans="1:9" ht="15.6" customHeight="1">
      <c r="A22" s="165"/>
      <c r="B22" s="171" t="s">
        <v>180</v>
      </c>
      <c r="C22" s="154">
        <v>7.51</v>
      </c>
      <c r="D22" s="154">
        <v>8.93</v>
      </c>
      <c r="E22" s="154">
        <v>35.64</v>
      </c>
      <c r="F22" s="153">
        <v>22.482967448902347</v>
      </c>
      <c r="G22" s="153">
        <v>105.53745928338765</v>
      </c>
      <c r="H22" s="152"/>
      <c r="I22" s="152"/>
    </row>
    <row r="23" spans="1:9" s="158" customFormat="1" ht="15.95" customHeight="1">
      <c r="A23" s="165"/>
      <c r="B23" s="170" t="s">
        <v>179</v>
      </c>
      <c r="C23" s="169">
        <v>20058.472000000002</v>
      </c>
      <c r="D23" s="168">
        <v>22412.030999999999</v>
      </c>
      <c r="E23" s="168">
        <v>87240.319000000003</v>
      </c>
      <c r="F23" s="167">
        <v>29.232449881710878</v>
      </c>
      <c r="G23" s="167">
        <v>110.32700214543756</v>
      </c>
      <c r="H23" s="166"/>
      <c r="I23" s="166"/>
    </row>
    <row r="24" spans="1:9" ht="15.6" customHeight="1">
      <c r="A24" s="165"/>
      <c r="B24" s="164" t="s">
        <v>178</v>
      </c>
      <c r="C24" s="163">
        <v>13597</v>
      </c>
      <c r="D24" s="162">
        <v>15226.03</v>
      </c>
      <c r="E24" s="162">
        <v>59063.063000000002</v>
      </c>
      <c r="F24" s="161">
        <v>28.090251813069571</v>
      </c>
      <c r="G24" s="161">
        <v>108.69807458505983</v>
      </c>
      <c r="H24" s="152"/>
      <c r="I24" s="152"/>
    </row>
    <row r="25" spans="1:9" ht="15.6" customHeight="1">
      <c r="A25" s="165"/>
      <c r="B25" s="164" t="s">
        <v>177</v>
      </c>
      <c r="C25" s="163">
        <v>5475.83</v>
      </c>
      <c r="D25" s="162">
        <v>6096.8069999999998</v>
      </c>
      <c r="E25" s="162">
        <v>23682.383999999998</v>
      </c>
      <c r="F25" s="161">
        <v>31.341452723266343</v>
      </c>
      <c r="G25" s="161">
        <v>114.38354874204768</v>
      </c>
    </row>
    <row r="26" spans="1:9" ht="15.6" customHeight="1">
      <c r="A26" s="165"/>
      <c r="B26" s="164" t="s">
        <v>176</v>
      </c>
      <c r="C26" s="163">
        <v>985.00699999999995</v>
      </c>
      <c r="D26" s="162">
        <v>1089.194</v>
      </c>
      <c r="E26" s="162">
        <v>4494.8720000000003</v>
      </c>
      <c r="F26" s="161">
        <v>35.63882659907992</v>
      </c>
      <c r="G26" s="161">
        <v>111.44833906252791</v>
      </c>
    </row>
    <row r="27" spans="1:9" s="158" customFormat="1" ht="15.95" customHeight="1">
      <c r="A27" s="148"/>
      <c r="B27" s="160" t="s">
        <v>175</v>
      </c>
      <c r="C27" s="159"/>
      <c r="D27" s="159"/>
      <c r="E27" s="159"/>
      <c r="F27" s="153"/>
      <c r="G27" s="153"/>
    </row>
    <row r="28" spans="1:9" ht="15.6" customHeight="1">
      <c r="A28" s="151"/>
      <c r="B28" s="157" t="s">
        <v>174</v>
      </c>
      <c r="C28" s="155">
        <v>3005.777</v>
      </c>
      <c r="D28" s="155">
        <v>3211.2510000000002</v>
      </c>
      <c r="E28" s="154">
        <v>12885.277</v>
      </c>
      <c r="F28" s="153">
        <v>26.051465914901751</v>
      </c>
      <c r="G28" s="153">
        <v>113.6939750459222</v>
      </c>
    </row>
    <row r="29" spans="1:9" ht="15.6" customHeight="1">
      <c r="A29" s="151"/>
      <c r="B29" s="157" t="s">
        <v>173</v>
      </c>
      <c r="C29" s="154">
        <v>1721.3040000000001</v>
      </c>
      <c r="D29" s="154">
        <v>2142.15</v>
      </c>
      <c r="E29" s="154">
        <v>6839.7489999999998</v>
      </c>
      <c r="F29" s="153">
        <v>18.592117837905249</v>
      </c>
      <c r="G29" s="153">
        <v>109.69204911946449</v>
      </c>
    </row>
    <row r="30" spans="1:9" ht="15.6" customHeight="1">
      <c r="A30" s="151"/>
      <c r="B30" s="156" t="s">
        <v>172</v>
      </c>
      <c r="C30" s="155">
        <v>905.98199999999997</v>
      </c>
      <c r="D30" s="155">
        <v>1042.2529999999999</v>
      </c>
      <c r="E30" s="154">
        <v>3360.828</v>
      </c>
      <c r="F30" s="153">
        <v>29.068038432317913</v>
      </c>
      <c r="G30" s="153">
        <v>130.8454935806119</v>
      </c>
    </row>
    <row r="31" spans="1:9" ht="15.6" customHeight="1">
      <c r="A31" s="151"/>
      <c r="B31" s="156" t="s">
        <v>171</v>
      </c>
      <c r="C31" s="155">
        <v>633.50300000000004</v>
      </c>
      <c r="D31" s="155">
        <v>646.779</v>
      </c>
      <c r="E31" s="154">
        <v>2900.6190000000001</v>
      </c>
      <c r="F31" s="153">
        <v>37.158177685536984</v>
      </c>
      <c r="G31" s="153">
        <v>119.46177071282456</v>
      </c>
    </row>
    <row r="32" spans="1:9" ht="15.6" customHeight="1">
      <c r="A32" s="151"/>
      <c r="B32" s="156" t="s">
        <v>170</v>
      </c>
      <c r="C32" s="155">
        <v>531.29600000000005</v>
      </c>
      <c r="D32" s="155">
        <v>557.04999999999995</v>
      </c>
      <c r="E32" s="154">
        <v>2564.6590000000001</v>
      </c>
      <c r="F32" s="153">
        <v>38.901945568259315</v>
      </c>
      <c r="G32" s="153">
        <v>119.06500420845137</v>
      </c>
    </row>
    <row r="33" spans="1:7" ht="15.6" customHeight="1">
      <c r="A33" s="151"/>
      <c r="B33" s="156" t="s">
        <v>169</v>
      </c>
      <c r="C33" s="155">
        <v>594.55200000000002</v>
      </c>
      <c r="D33" s="155">
        <v>671.24599999999998</v>
      </c>
      <c r="E33" s="154">
        <v>2485.2579999999998</v>
      </c>
      <c r="F33" s="153">
        <v>27.424858997338685</v>
      </c>
      <c r="G33" s="153">
        <v>107.55298436121241</v>
      </c>
    </row>
    <row r="34" spans="1:7" ht="15.6" customHeight="1">
      <c r="A34" s="151"/>
      <c r="B34" s="156" t="s">
        <v>168</v>
      </c>
      <c r="C34" s="155">
        <v>523.53700000000003</v>
      </c>
      <c r="D34" s="155">
        <v>550.72500000000002</v>
      </c>
      <c r="E34" s="154">
        <v>2419.3620000000001</v>
      </c>
      <c r="F34" s="153">
        <v>32.580239560228534</v>
      </c>
      <c r="G34" s="153">
        <v>115.96796714460945</v>
      </c>
    </row>
    <row r="35" spans="1:7" ht="15.6" customHeight="1">
      <c r="A35" s="151"/>
      <c r="B35" s="156" t="s">
        <v>167</v>
      </c>
      <c r="C35" s="155">
        <v>433.12200000000001</v>
      </c>
      <c r="D35" s="155">
        <v>460.19900000000001</v>
      </c>
      <c r="E35" s="154">
        <v>2159.4090000000001</v>
      </c>
      <c r="F35" s="153">
        <v>34.648368818587649</v>
      </c>
      <c r="G35" s="153">
        <v>102.82841240907194</v>
      </c>
    </row>
    <row r="36" spans="1:7" ht="15.6" customHeight="1">
      <c r="A36" s="151"/>
      <c r="B36" s="156" t="s">
        <v>166</v>
      </c>
      <c r="C36" s="155">
        <v>404.959</v>
      </c>
      <c r="D36" s="155">
        <v>473.73399999999998</v>
      </c>
      <c r="E36" s="154">
        <v>2150.1030000000001</v>
      </c>
      <c r="F36" s="153">
        <v>39.096542194694727</v>
      </c>
      <c r="G36" s="153">
        <v>97.748394048089907</v>
      </c>
    </row>
    <row r="37" spans="1:7" ht="15.6" customHeight="1">
      <c r="A37" s="151"/>
      <c r="B37" s="156" t="s">
        <v>165</v>
      </c>
      <c r="C37" s="155">
        <v>519.15800000000002</v>
      </c>
      <c r="D37" s="155">
        <v>632.06500000000005</v>
      </c>
      <c r="E37" s="154">
        <v>2013.432</v>
      </c>
      <c r="F37" s="153">
        <v>24.620193030788815</v>
      </c>
      <c r="G37" s="153">
        <v>102.55470957725761</v>
      </c>
    </row>
    <row r="38" spans="1:7" ht="15.6" customHeight="1">
      <c r="A38" s="151"/>
      <c r="B38" s="156" t="s">
        <v>164</v>
      </c>
      <c r="C38" s="155">
        <v>391.59399999999999</v>
      </c>
      <c r="D38" s="155">
        <v>437.92</v>
      </c>
      <c r="E38" s="154">
        <v>1814.8520000000001</v>
      </c>
      <c r="F38" s="153">
        <v>27.155186667107568</v>
      </c>
      <c r="G38" s="153">
        <v>109.00156038097802</v>
      </c>
    </row>
    <row r="39" spans="1:7" ht="15.6" customHeight="1">
      <c r="A39" s="151"/>
      <c r="B39" s="156" t="s">
        <v>163</v>
      </c>
      <c r="C39" s="155">
        <v>355.99299999999999</v>
      </c>
      <c r="D39" s="155">
        <v>361</v>
      </c>
      <c r="E39" s="154">
        <v>1777.223</v>
      </c>
      <c r="F39" s="153">
        <v>38.945944246135532</v>
      </c>
      <c r="G39" s="153">
        <v>97.272284435103401</v>
      </c>
    </row>
    <row r="40" spans="1:7" ht="15.6" customHeight="1">
      <c r="A40" s="151"/>
      <c r="B40" s="156" t="s">
        <v>162</v>
      </c>
      <c r="C40" s="155">
        <v>385.13200000000001</v>
      </c>
      <c r="D40" s="155">
        <v>398.495</v>
      </c>
      <c r="E40" s="154">
        <v>1755.6610000000001</v>
      </c>
      <c r="F40" s="153">
        <v>25.407539797395078</v>
      </c>
      <c r="G40" s="153">
        <v>143.95277502871824</v>
      </c>
    </row>
    <row r="41" spans="1:7" ht="15.6" customHeight="1">
      <c r="A41" s="151"/>
      <c r="B41" s="156" t="s">
        <v>161</v>
      </c>
      <c r="C41" s="155">
        <v>347.13499999999999</v>
      </c>
      <c r="D41" s="155">
        <v>351.53899999999999</v>
      </c>
      <c r="E41" s="154">
        <v>1528.191</v>
      </c>
      <c r="F41" s="153">
        <v>35.565718653074875</v>
      </c>
      <c r="G41" s="153">
        <v>127.77837236719985</v>
      </c>
    </row>
    <row r="42" spans="1:7" ht="15.6" customHeight="1">
      <c r="A42" s="151"/>
      <c r="B42" s="156" t="s">
        <v>160</v>
      </c>
      <c r="C42" s="155">
        <v>377.32900000000001</v>
      </c>
      <c r="D42" s="155">
        <v>399.48700000000002</v>
      </c>
      <c r="E42" s="154">
        <v>1522.35</v>
      </c>
      <c r="F42" s="153">
        <v>30.279150556803415</v>
      </c>
      <c r="G42" s="153">
        <v>82.044342262900813</v>
      </c>
    </row>
    <row r="43" spans="1:7" ht="15.6" customHeight="1">
      <c r="A43" s="151"/>
      <c r="B43" s="156" t="s">
        <v>159</v>
      </c>
      <c r="C43" s="155">
        <v>380.92399999999998</v>
      </c>
      <c r="D43" s="155">
        <v>417.43099999999998</v>
      </c>
      <c r="E43" s="154">
        <v>1481.259</v>
      </c>
      <c r="F43" s="153">
        <v>24.804321259095698</v>
      </c>
      <c r="G43" s="153">
        <v>99.026222987314696</v>
      </c>
    </row>
    <row r="44" spans="1:7" ht="15.6" customHeight="1">
      <c r="A44" s="151"/>
      <c r="B44" s="156" t="s">
        <v>158</v>
      </c>
      <c r="C44" s="155">
        <v>303.08199999999999</v>
      </c>
      <c r="D44" s="155">
        <v>335.79</v>
      </c>
      <c r="E44" s="154">
        <v>1398.03</v>
      </c>
      <c r="F44" s="153">
        <v>41.496008840419215</v>
      </c>
      <c r="G44" s="153">
        <v>121.86868277425748</v>
      </c>
    </row>
    <row r="45" spans="1:7" ht="15.6" customHeight="1">
      <c r="A45" s="151"/>
      <c r="B45" s="156" t="s">
        <v>157</v>
      </c>
      <c r="C45" s="155">
        <v>309.88400000000001</v>
      </c>
      <c r="D45" s="155">
        <v>341.98899999999998</v>
      </c>
      <c r="E45" s="154">
        <v>1366.9190000000001</v>
      </c>
      <c r="F45" s="153">
        <v>53.65217514175297</v>
      </c>
      <c r="G45" s="153">
        <v>220.10231257990657</v>
      </c>
    </row>
    <row r="46" spans="1:7" ht="15.6" customHeight="1">
      <c r="A46" s="151"/>
      <c r="B46" s="156" t="s">
        <v>156</v>
      </c>
      <c r="C46" s="155">
        <v>299.13499999999999</v>
      </c>
      <c r="D46" s="155">
        <v>334.863</v>
      </c>
      <c r="E46" s="154">
        <v>1344.309</v>
      </c>
      <c r="F46" s="153">
        <v>28.576867496310733</v>
      </c>
      <c r="G46" s="153">
        <v>127.94936882350758</v>
      </c>
    </row>
    <row r="47" spans="1:7" ht="15.6" customHeight="1">
      <c r="A47" s="151"/>
      <c r="B47" s="156" t="s">
        <v>155</v>
      </c>
      <c r="C47" s="155">
        <v>322.46600000000001</v>
      </c>
      <c r="D47" s="155">
        <v>382.59399999999999</v>
      </c>
      <c r="E47" s="154">
        <v>1285.2670000000001</v>
      </c>
      <c r="F47" s="153">
        <v>31.097963155722212</v>
      </c>
      <c r="G47" s="153">
        <v>138.12842092366685</v>
      </c>
    </row>
    <row r="48" spans="1:7" ht="15.6" customHeight="1">
      <c r="A48" s="151"/>
      <c r="B48" s="156" t="s">
        <v>154</v>
      </c>
      <c r="C48" s="155">
        <v>218.12899999999999</v>
      </c>
      <c r="D48" s="155">
        <v>241.11699999999999</v>
      </c>
      <c r="E48" s="154">
        <v>1223.3019999999999</v>
      </c>
      <c r="F48" s="153">
        <v>32.205412964704415</v>
      </c>
      <c r="G48" s="153">
        <v>133.81529952787875</v>
      </c>
    </row>
    <row r="49" spans="1:7" ht="15.6" customHeight="1">
      <c r="A49" s="151"/>
      <c r="B49" s="156" t="s">
        <v>153</v>
      </c>
      <c r="C49" s="155">
        <v>275.26900000000001</v>
      </c>
      <c r="D49" s="155">
        <v>307.14600000000002</v>
      </c>
      <c r="E49" s="154">
        <v>1222.8720000000001</v>
      </c>
      <c r="F49" s="153">
        <v>34.138772584059126</v>
      </c>
      <c r="G49" s="153">
        <v>104.52004635944985</v>
      </c>
    </row>
    <row r="50" spans="1:7">
      <c r="A50" s="151"/>
      <c r="E50" s="148"/>
    </row>
    <row r="51" spans="1:7">
      <c r="A51" s="151"/>
      <c r="E51" s="148"/>
      <c r="G51" s="148">
        <f>+COUNTA(C10:G49)</f>
        <v>190</v>
      </c>
    </row>
    <row r="52" spans="1:7">
      <c r="A52" s="151"/>
      <c r="E52" s="148"/>
    </row>
    <row r="53" spans="1:7">
      <c r="A53" s="151"/>
      <c r="E53" s="148"/>
    </row>
    <row r="54" spans="1:7">
      <c r="A54" s="151"/>
      <c r="E54" s="148"/>
    </row>
    <row r="55" spans="1:7">
      <c r="A55" s="151"/>
      <c r="E55" s="148"/>
    </row>
    <row r="56" spans="1:7">
      <c r="A56" s="151"/>
      <c r="E56" s="148"/>
    </row>
    <row r="57" spans="1:7">
      <c r="A57" s="151"/>
      <c r="E57" s="148"/>
    </row>
    <row r="58" spans="1:7">
      <c r="A58" s="151"/>
      <c r="E58" s="148"/>
    </row>
    <row r="59" spans="1:7">
      <c r="A59" s="151"/>
      <c r="E59" s="148"/>
    </row>
    <row r="60" spans="1:7">
      <c r="A60" s="151"/>
      <c r="E60" s="148"/>
    </row>
    <row r="61" spans="1:7">
      <c r="A61" s="151"/>
      <c r="E61" s="148"/>
    </row>
    <row r="62" spans="1:7">
      <c r="A62" s="151"/>
      <c r="E62" s="148"/>
    </row>
    <row r="63" spans="1:7">
      <c r="A63" s="151"/>
      <c r="E63" s="148"/>
    </row>
    <row r="64" spans="1:7">
      <c r="A64" s="151"/>
      <c r="E64" s="148"/>
    </row>
    <row r="65" spans="1:6">
      <c r="A65" s="151"/>
      <c r="E65" s="148"/>
    </row>
    <row r="66" spans="1:6">
      <c r="A66" s="151"/>
      <c r="E66" s="148"/>
    </row>
    <row r="67" spans="1:6">
      <c r="A67" s="151"/>
      <c r="E67" s="148"/>
    </row>
    <row r="68" spans="1:6">
      <c r="A68" s="151"/>
      <c r="E68" s="148"/>
    </row>
    <row r="69" spans="1:6">
      <c r="A69" s="151"/>
      <c r="E69" s="148"/>
    </row>
    <row r="70" spans="1:6">
      <c r="A70" s="151"/>
      <c r="E70" s="148"/>
    </row>
    <row r="71" spans="1:6">
      <c r="A71" s="151"/>
      <c r="E71" s="148"/>
    </row>
    <row r="72" spans="1:6">
      <c r="A72" s="150"/>
      <c r="B72" s="150"/>
      <c r="C72" s="150"/>
      <c r="D72" s="150"/>
      <c r="E72" s="150"/>
      <c r="F72" s="150"/>
    </row>
    <row r="73" spans="1:6">
      <c r="A73" s="150"/>
      <c r="B73" s="150"/>
      <c r="C73" s="150"/>
      <c r="D73" s="150"/>
      <c r="E73" s="150"/>
      <c r="F73" s="150"/>
    </row>
    <row r="74" spans="1:6">
      <c r="A74" s="150"/>
      <c r="B74" s="150"/>
      <c r="C74" s="150"/>
      <c r="D74" s="150"/>
      <c r="E74" s="150"/>
      <c r="F74" s="150"/>
    </row>
    <row r="75" spans="1:6">
      <c r="A75" s="150"/>
      <c r="B75" s="150"/>
      <c r="C75" s="150"/>
      <c r="D75" s="150"/>
      <c r="E75" s="150"/>
      <c r="F75" s="150"/>
    </row>
    <row r="76" spans="1:6">
      <c r="A76" s="150"/>
      <c r="B76" s="150"/>
      <c r="C76" s="150"/>
      <c r="D76" s="150"/>
      <c r="E76" s="150"/>
      <c r="F76" s="150"/>
    </row>
    <row r="77" spans="1:6">
      <c r="A77" s="150"/>
      <c r="B77" s="150"/>
      <c r="C77" s="150"/>
      <c r="D77" s="150"/>
      <c r="E77" s="150"/>
      <c r="F77" s="150"/>
    </row>
    <row r="78" spans="1:6">
      <c r="A78" s="150"/>
      <c r="B78" s="150"/>
      <c r="C78" s="150"/>
      <c r="D78" s="150"/>
      <c r="E78" s="150"/>
      <c r="F78" s="150"/>
    </row>
    <row r="79" spans="1:6">
      <c r="E79" s="148"/>
    </row>
    <row r="80" spans="1:6">
      <c r="E80" s="148"/>
    </row>
    <row r="81" spans="5:5">
      <c r="E81" s="148"/>
    </row>
    <row r="82" spans="5:5">
      <c r="E82" s="148"/>
    </row>
    <row r="83" spans="5:5">
      <c r="E83" s="148"/>
    </row>
    <row r="84" spans="5:5">
      <c r="E84" s="148"/>
    </row>
    <row r="85" spans="5:5">
      <c r="E85" s="148"/>
    </row>
    <row r="86" spans="5:5">
      <c r="E86" s="148"/>
    </row>
    <row r="87" spans="5:5">
      <c r="E87" s="148"/>
    </row>
    <row r="88" spans="5:5">
      <c r="E88" s="148"/>
    </row>
    <row r="89" spans="5:5">
      <c r="E89" s="148"/>
    </row>
    <row r="90" spans="5:5">
      <c r="E90" s="148"/>
    </row>
    <row r="91" spans="5:5">
      <c r="E91" s="148"/>
    </row>
    <row r="92" spans="5:5">
      <c r="E92" s="148"/>
    </row>
    <row r="93" spans="5:5">
      <c r="E93" s="148"/>
    </row>
    <row r="94" spans="5:5">
      <c r="E94" s="148"/>
    </row>
    <row r="95" spans="5:5">
      <c r="E95" s="148"/>
    </row>
    <row r="96" spans="5:5">
      <c r="E96" s="148"/>
    </row>
    <row r="97" spans="5:5">
      <c r="E97" s="148"/>
    </row>
    <row r="98" spans="5:5">
      <c r="E98" s="148"/>
    </row>
    <row r="99" spans="5:5">
      <c r="E99" s="148"/>
    </row>
    <row r="100" spans="5:5">
      <c r="E100" s="148"/>
    </row>
    <row r="101" spans="5:5">
      <c r="E101" s="148"/>
    </row>
    <row r="102" spans="5:5">
      <c r="E102" s="148"/>
    </row>
    <row r="103" spans="5:5">
      <c r="E103" s="148"/>
    </row>
    <row r="104" spans="5:5">
      <c r="E104" s="148"/>
    </row>
    <row r="105" spans="5:5">
      <c r="E105" s="148"/>
    </row>
    <row r="106" spans="5:5">
      <c r="E106" s="148"/>
    </row>
    <row r="107" spans="5:5">
      <c r="E107" s="148"/>
    </row>
    <row r="108" spans="5:5">
      <c r="E108" s="148"/>
    </row>
    <row r="109" spans="5:5">
      <c r="E109" s="148"/>
    </row>
  </sheetData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F90"/>
  <sheetViews>
    <sheetView topLeftCell="A26" workbookViewId="0">
      <selection activeCell="E49" sqref="E49"/>
    </sheetView>
  </sheetViews>
  <sheetFormatPr defaultColWidth="9.140625" defaultRowHeight="15"/>
  <cols>
    <col min="1" max="1" width="7" style="190" customWidth="1"/>
    <col min="2" max="2" width="35.5703125" style="190" customWidth="1"/>
    <col min="3" max="3" width="12.42578125" style="191" customWidth="1"/>
    <col min="4" max="4" width="16.140625" style="191" customWidth="1"/>
    <col min="5" max="5" width="17.140625" style="190" customWidth="1"/>
    <col min="6" max="16384" width="9.140625" style="190"/>
  </cols>
  <sheetData>
    <row r="1" spans="1:6" ht="18" customHeight="1">
      <c r="A1" s="232" t="s">
        <v>217</v>
      </c>
      <c r="B1" s="231"/>
      <c r="C1" s="229"/>
      <c r="D1" s="229"/>
      <c r="E1" s="229"/>
      <c r="F1" s="204"/>
    </row>
    <row r="2" spans="1:6" ht="18" customHeight="1">
      <c r="A2" s="230"/>
      <c r="B2" s="230"/>
      <c r="C2" s="229"/>
      <c r="D2" s="229"/>
      <c r="E2" s="229"/>
      <c r="F2" s="204"/>
    </row>
    <row r="3" spans="1:6" ht="18" customHeight="1">
      <c r="A3" s="222"/>
      <c r="B3" s="222"/>
      <c r="C3" s="221"/>
      <c r="D3" s="221"/>
      <c r="E3" s="228" t="s">
        <v>216</v>
      </c>
      <c r="F3" s="204"/>
    </row>
    <row r="4" spans="1:6" ht="18" customHeight="1">
      <c r="A4" s="227"/>
      <c r="B4" s="226"/>
      <c r="C4" s="225" t="s">
        <v>215</v>
      </c>
      <c r="D4" s="225" t="s">
        <v>214</v>
      </c>
      <c r="E4" s="225" t="s">
        <v>214</v>
      </c>
      <c r="F4" s="204"/>
    </row>
    <row r="5" spans="1:6" ht="18" customHeight="1">
      <c r="A5" s="217"/>
      <c r="B5" s="224"/>
      <c r="C5" s="223"/>
      <c r="D5" s="223" t="s">
        <v>213</v>
      </c>
      <c r="E5" s="223" t="s">
        <v>212</v>
      </c>
      <c r="F5" s="204"/>
    </row>
    <row r="6" spans="1:6" ht="18" customHeight="1">
      <c r="A6" s="222"/>
      <c r="B6" s="222"/>
      <c r="C6" s="221"/>
      <c r="D6" s="221"/>
      <c r="E6" s="221"/>
      <c r="F6" s="204"/>
    </row>
    <row r="7" spans="1:6" ht="18" customHeight="1">
      <c r="A7" s="220" t="s">
        <v>6</v>
      </c>
      <c r="B7" s="193"/>
      <c r="C7" s="219">
        <v>1363</v>
      </c>
      <c r="D7" s="218">
        <v>6457.9284250000037</v>
      </c>
      <c r="E7" s="218">
        <v>2628.8197834699986</v>
      </c>
      <c r="F7" s="204"/>
    </row>
    <row r="8" spans="1:6" ht="16.5" customHeight="1">
      <c r="A8" s="214" t="s">
        <v>211</v>
      </c>
      <c r="B8" s="217"/>
      <c r="C8" s="206"/>
      <c r="D8" s="216"/>
      <c r="E8" s="216"/>
      <c r="F8" s="204"/>
    </row>
    <row r="9" spans="1:6" ht="16.5" customHeight="1">
      <c r="A9" s="214"/>
      <c r="B9" s="199" t="s">
        <v>210</v>
      </c>
      <c r="C9" s="206">
        <v>24</v>
      </c>
      <c r="D9" s="205">
        <v>595.65</v>
      </c>
      <c r="E9" s="205">
        <v>45.377834</v>
      </c>
      <c r="F9" s="209"/>
    </row>
    <row r="10" spans="1:6" ht="16.5" customHeight="1">
      <c r="A10" s="214"/>
      <c r="B10" s="199" t="s">
        <v>165</v>
      </c>
      <c r="C10" s="206">
        <v>90</v>
      </c>
      <c r="D10" s="205">
        <v>589.87699999999995</v>
      </c>
      <c r="E10" s="205">
        <v>352.89537899999999</v>
      </c>
      <c r="F10" s="209"/>
    </row>
    <row r="11" spans="1:6" ht="16.5" customHeight="1">
      <c r="A11" s="214"/>
      <c r="B11" s="199" t="s">
        <v>162</v>
      </c>
      <c r="C11" s="206">
        <v>75</v>
      </c>
      <c r="D11" s="205">
        <v>559.26504499999999</v>
      </c>
      <c r="E11" s="205">
        <v>367.89699074999999</v>
      </c>
      <c r="F11" s="204"/>
    </row>
    <row r="12" spans="1:6" ht="16.5" customHeight="1">
      <c r="A12" s="214"/>
      <c r="B12" s="199" t="s">
        <v>173</v>
      </c>
      <c r="C12" s="206">
        <v>451</v>
      </c>
      <c r="D12" s="205">
        <v>472.164061</v>
      </c>
      <c r="E12" s="205">
        <v>214.542711</v>
      </c>
      <c r="F12" s="204"/>
    </row>
    <row r="13" spans="1:6" ht="16.5" customHeight="1">
      <c r="A13" s="214"/>
      <c r="B13" s="199" t="s">
        <v>164</v>
      </c>
      <c r="C13" s="206">
        <v>40</v>
      </c>
      <c r="D13" s="205">
        <v>400.30649299999999</v>
      </c>
      <c r="E13" s="205">
        <v>228.807771</v>
      </c>
      <c r="F13" s="204"/>
    </row>
    <row r="14" spans="1:6" ht="16.5" customHeight="1">
      <c r="A14" s="214"/>
      <c r="B14" s="199" t="s">
        <v>209</v>
      </c>
      <c r="C14" s="206">
        <v>2</v>
      </c>
      <c r="D14" s="205">
        <v>346.90485000000001</v>
      </c>
      <c r="E14" s="205">
        <v>21.5</v>
      </c>
      <c r="F14" s="204"/>
    </row>
    <row r="15" spans="1:6" ht="16.5" customHeight="1">
      <c r="A15" s="214"/>
      <c r="B15" s="199" t="s">
        <v>156</v>
      </c>
      <c r="C15" s="206">
        <v>29</v>
      </c>
      <c r="D15" s="205">
        <v>315.38222200000001</v>
      </c>
      <c r="E15" s="205">
        <v>164.85359099999999</v>
      </c>
      <c r="F15" s="204"/>
    </row>
    <row r="16" spans="1:6" ht="16.5" customHeight="1">
      <c r="A16" s="214"/>
      <c r="B16" s="199" t="s">
        <v>208</v>
      </c>
      <c r="C16" s="206">
        <v>34</v>
      </c>
      <c r="D16" s="205">
        <v>297.02492599999999</v>
      </c>
      <c r="E16" s="205">
        <v>69.912251999999995</v>
      </c>
      <c r="F16" s="204"/>
    </row>
    <row r="17" spans="1:6" ht="16.5" customHeight="1">
      <c r="A17" s="214"/>
      <c r="B17" s="199" t="s">
        <v>169</v>
      </c>
      <c r="C17" s="206">
        <v>34</v>
      </c>
      <c r="D17" s="205">
        <v>289.65304500000002</v>
      </c>
      <c r="E17" s="205">
        <v>119.443</v>
      </c>
      <c r="F17" s="204"/>
    </row>
    <row r="18" spans="1:6" ht="16.5" customHeight="1">
      <c r="A18" s="214"/>
      <c r="B18" s="199" t="s">
        <v>159</v>
      </c>
      <c r="C18" s="206">
        <v>50</v>
      </c>
      <c r="D18" s="205">
        <v>258.97882900000002</v>
      </c>
      <c r="E18" s="215">
        <v>1.9084E-2</v>
      </c>
      <c r="F18" s="204"/>
    </row>
    <row r="19" spans="1:6" ht="16.5" customHeight="1">
      <c r="A19" s="214"/>
      <c r="B19" s="199" t="s">
        <v>157</v>
      </c>
      <c r="C19" s="206">
        <v>1</v>
      </c>
      <c r="D19" s="205">
        <v>216.752174</v>
      </c>
      <c r="E19" s="205"/>
      <c r="F19" s="204"/>
    </row>
    <row r="20" spans="1:6" ht="16.5" customHeight="1">
      <c r="A20" s="214"/>
      <c r="B20" s="199" t="s">
        <v>170</v>
      </c>
      <c r="C20" s="206">
        <v>17</v>
      </c>
      <c r="D20" s="205">
        <v>206.97040000000001</v>
      </c>
      <c r="E20" s="205">
        <v>340.15284800000001</v>
      </c>
      <c r="F20" s="204"/>
    </row>
    <row r="21" spans="1:6" ht="16.5" customHeight="1">
      <c r="A21" s="214"/>
      <c r="B21" s="199" t="s">
        <v>166</v>
      </c>
      <c r="C21" s="206">
        <v>3</v>
      </c>
      <c r="D21" s="205">
        <v>206.12</v>
      </c>
      <c r="E21" s="205"/>
      <c r="F21" s="204"/>
    </row>
    <row r="22" spans="1:6" ht="16.5" customHeight="1">
      <c r="A22" s="214"/>
      <c r="B22" s="199" t="s">
        <v>167</v>
      </c>
      <c r="C22" s="206">
        <v>29</v>
      </c>
      <c r="D22" s="205">
        <v>168.70112</v>
      </c>
      <c r="E22" s="205">
        <v>2</v>
      </c>
      <c r="F22" s="204"/>
    </row>
    <row r="23" spans="1:6" ht="16.5" customHeight="1">
      <c r="A23" s="214"/>
      <c r="B23" s="199" t="s">
        <v>174</v>
      </c>
      <c r="C23" s="206">
        <v>291</v>
      </c>
      <c r="D23" s="205">
        <v>166.05769699999999</v>
      </c>
      <c r="E23" s="205">
        <v>300.718974</v>
      </c>
      <c r="F23" s="204"/>
    </row>
    <row r="24" spans="1:6" ht="16.5" customHeight="1">
      <c r="A24" s="214"/>
      <c r="B24" s="199" t="s">
        <v>207</v>
      </c>
      <c r="C24" s="206">
        <v>17</v>
      </c>
      <c r="D24" s="205">
        <v>164.816</v>
      </c>
      <c r="E24" s="205">
        <v>37.915356000000003</v>
      </c>
      <c r="F24" s="204"/>
    </row>
    <row r="25" spans="1:6" ht="16.5" customHeight="1">
      <c r="A25" s="214"/>
      <c r="B25" s="199" t="s">
        <v>206</v>
      </c>
      <c r="C25" s="206">
        <v>21</v>
      </c>
      <c r="D25" s="205">
        <v>151.94236000000001</v>
      </c>
      <c r="E25" s="205">
        <v>28.456644000000001</v>
      </c>
      <c r="F25" s="204"/>
    </row>
    <row r="26" spans="1:6" ht="16.5" customHeight="1">
      <c r="A26" s="214"/>
      <c r="B26" s="199" t="s">
        <v>205</v>
      </c>
      <c r="C26" s="206">
        <v>50</v>
      </c>
      <c r="D26" s="205">
        <v>127.80403</v>
      </c>
      <c r="E26" s="205">
        <v>70.938512000000003</v>
      </c>
      <c r="F26" s="204"/>
    </row>
    <row r="27" spans="1:6" ht="16.5" customHeight="1">
      <c r="A27" s="214"/>
      <c r="B27" s="199" t="s">
        <v>204</v>
      </c>
      <c r="C27" s="206">
        <v>1</v>
      </c>
      <c r="D27" s="205">
        <v>110</v>
      </c>
      <c r="E27" s="205"/>
      <c r="F27" s="204"/>
    </row>
    <row r="28" spans="1:6" ht="16.5" customHeight="1">
      <c r="A28" s="214"/>
      <c r="B28" s="199"/>
      <c r="C28" s="213"/>
      <c r="D28" s="205"/>
      <c r="E28" s="205"/>
      <c r="F28" s="204"/>
    </row>
    <row r="29" spans="1:6" ht="16.5" customHeight="1">
      <c r="A29" s="201" t="s">
        <v>11</v>
      </c>
      <c r="B29" s="212"/>
      <c r="C29" s="211"/>
      <c r="D29" s="210"/>
      <c r="E29" s="210"/>
      <c r="F29" s="204"/>
    </row>
    <row r="30" spans="1:6" ht="16.5" customHeight="1">
      <c r="A30" s="201"/>
      <c r="B30" s="195" t="s">
        <v>203</v>
      </c>
      <c r="C30" s="206">
        <v>233</v>
      </c>
      <c r="D30" s="205">
        <v>1561.449165</v>
      </c>
      <c r="E30" s="205">
        <v>125.04646</v>
      </c>
      <c r="F30" s="209"/>
    </row>
    <row r="31" spans="1:6" ht="16.5" customHeight="1">
      <c r="A31" s="201"/>
      <c r="B31" s="195" t="s">
        <v>14</v>
      </c>
      <c r="C31" s="206">
        <v>395</v>
      </c>
      <c r="D31" s="205">
        <v>1047.0114799999999</v>
      </c>
      <c r="E31" s="205">
        <v>646.84370100000001</v>
      </c>
      <c r="F31" s="204"/>
    </row>
    <row r="32" spans="1:6" ht="16.5" customHeight="1">
      <c r="A32" s="201"/>
      <c r="B32" s="195" t="s">
        <v>19</v>
      </c>
      <c r="C32" s="206">
        <v>98</v>
      </c>
      <c r="D32" s="205">
        <v>842.67983600000002</v>
      </c>
      <c r="E32" s="205">
        <v>376.38395600000001</v>
      </c>
      <c r="F32" s="209"/>
    </row>
    <row r="33" spans="1:6" ht="16.5" customHeight="1">
      <c r="A33" s="201"/>
      <c r="B33" s="195" t="s">
        <v>24</v>
      </c>
      <c r="C33" s="206">
        <v>113</v>
      </c>
      <c r="D33" s="205">
        <v>775.74889199999996</v>
      </c>
      <c r="E33" s="205">
        <v>287.26525900000001</v>
      </c>
      <c r="F33" s="204"/>
    </row>
    <row r="34" spans="1:6" ht="16.5" customHeight="1">
      <c r="A34" s="201"/>
      <c r="B34" s="195" t="s">
        <v>15</v>
      </c>
      <c r="C34" s="206">
        <v>165</v>
      </c>
      <c r="D34" s="205">
        <v>732.07865900000002</v>
      </c>
      <c r="E34" s="205">
        <v>474.103363</v>
      </c>
      <c r="F34" s="204"/>
    </row>
    <row r="35" spans="1:6" ht="16.5" customHeight="1">
      <c r="A35" s="201"/>
      <c r="B35" s="195" t="s">
        <v>18</v>
      </c>
      <c r="C35" s="206">
        <v>14</v>
      </c>
      <c r="D35" s="205">
        <v>328.65779800000001</v>
      </c>
      <c r="E35" s="205">
        <v>60.031818000000001</v>
      </c>
      <c r="F35" s="204"/>
    </row>
    <row r="36" spans="1:6" ht="16.5" customHeight="1">
      <c r="A36" s="201"/>
      <c r="B36" s="195" t="s">
        <v>16</v>
      </c>
      <c r="C36" s="206">
        <v>60</v>
      </c>
      <c r="D36" s="205">
        <v>281.05186700000002</v>
      </c>
      <c r="E36" s="205">
        <v>126.36251900000001</v>
      </c>
      <c r="F36" s="204"/>
    </row>
    <row r="37" spans="1:6" ht="16.5" customHeight="1">
      <c r="A37" s="201"/>
      <c r="B37" s="195" t="s">
        <v>202</v>
      </c>
      <c r="C37" s="206">
        <v>17</v>
      </c>
      <c r="D37" s="205">
        <v>224.653515</v>
      </c>
      <c r="E37" s="205">
        <v>83.015184000000005</v>
      </c>
      <c r="F37" s="204"/>
    </row>
    <row r="38" spans="1:6" ht="16.5" customHeight="1">
      <c r="A38" s="201"/>
      <c r="B38" s="195" t="s">
        <v>201</v>
      </c>
      <c r="C38" s="206">
        <v>20</v>
      </c>
      <c r="D38" s="205">
        <v>128.69999999999999</v>
      </c>
      <c r="E38" s="205">
        <v>111.32737</v>
      </c>
      <c r="F38" s="204"/>
    </row>
    <row r="39" spans="1:6" ht="16.5" customHeight="1">
      <c r="A39" s="201"/>
      <c r="B39" s="195" t="s">
        <v>37</v>
      </c>
      <c r="C39" s="206">
        <v>9</v>
      </c>
      <c r="D39" s="205">
        <v>112.966207</v>
      </c>
      <c r="E39" s="205">
        <v>9.0939999999999994</v>
      </c>
      <c r="F39" s="204"/>
    </row>
    <row r="40" spans="1:6" ht="16.5" customHeight="1">
      <c r="A40" s="201"/>
      <c r="B40" s="195" t="s">
        <v>27</v>
      </c>
      <c r="C40" s="206">
        <v>46</v>
      </c>
      <c r="D40" s="205">
        <v>111.14997</v>
      </c>
      <c r="E40" s="205">
        <v>59.176246749999997</v>
      </c>
      <c r="F40" s="204"/>
    </row>
    <row r="41" spans="1:6" ht="16.5" customHeight="1">
      <c r="A41" s="201"/>
      <c r="B41" s="195" t="s">
        <v>200</v>
      </c>
      <c r="C41" s="206">
        <v>15</v>
      </c>
      <c r="D41" s="205">
        <v>98.86</v>
      </c>
      <c r="E41" s="205">
        <v>28.121977999999999</v>
      </c>
      <c r="F41" s="204"/>
    </row>
    <row r="42" spans="1:6" ht="16.5" customHeight="1">
      <c r="A42" s="201"/>
      <c r="B42" s="195" t="s">
        <v>32</v>
      </c>
      <c r="C42" s="206">
        <v>12</v>
      </c>
      <c r="D42" s="205">
        <v>31.501213</v>
      </c>
      <c r="E42" s="205">
        <v>66.137707000000006</v>
      </c>
      <c r="F42" s="204"/>
    </row>
    <row r="43" spans="1:6" ht="16.5" customHeight="1">
      <c r="A43" s="201"/>
      <c r="B43" s="195" t="s">
        <v>199</v>
      </c>
      <c r="C43" s="206">
        <v>1</v>
      </c>
      <c r="D43" s="205">
        <v>25.126881000000001</v>
      </c>
      <c r="E43" s="205"/>
      <c r="F43" s="204"/>
    </row>
    <row r="44" spans="1:6" ht="16.5" customHeight="1">
      <c r="A44" s="201"/>
      <c r="B44" s="195" t="s">
        <v>198</v>
      </c>
      <c r="C44" s="206">
        <v>20</v>
      </c>
      <c r="D44" s="205">
        <v>21.388332999999999</v>
      </c>
      <c r="E44" s="205">
        <v>5.148002</v>
      </c>
      <c r="F44" s="204"/>
    </row>
    <row r="45" spans="1:6" ht="16.5" customHeight="1">
      <c r="A45" s="201"/>
      <c r="B45" s="195" t="s">
        <v>197</v>
      </c>
      <c r="C45" s="206">
        <v>1</v>
      </c>
      <c r="D45" s="205">
        <v>21</v>
      </c>
      <c r="E45" s="205"/>
      <c r="F45" s="204"/>
    </row>
    <row r="46" spans="1:6" ht="16.5" customHeight="1">
      <c r="A46" s="201"/>
      <c r="B46" s="195" t="s">
        <v>17</v>
      </c>
      <c r="C46" s="206">
        <v>13</v>
      </c>
      <c r="D46" s="205">
        <v>20.573084999999999</v>
      </c>
      <c r="E46" s="205">
        <v>4.2124790000000001</v>
      </c>
      <c r="F46" s="204"/>
    </row>
    <row r="47" spans="1:6" ht="15" customHeight="1">
      <c r="A47" s="201"/>
      <c r="B47" s="208"/>
      <c r="C47" s="206"/>
      <c r="D47" s="205"/>
      <c r="E47" s="205"/>
      <c r="F47" s="204"/>
    </row>
    <row r="48" spans="1:6" ht="15" customHeight="1">
      <c r="A48" s="201"/>
      <c r="D48" s="205"/>
      <c r="E48" s="205">
        <f>+COUNTA(C7:E46)</f>
        <v>106</v>
      </c>
      <c r="F48" s="204"/>
    </row>
    <row r="49" spans="1:6" ht="15" customHeight="1">
      <c r="A49" s="201"/>
      <c r="D49" s="205"/>
      <c r="E49" s="205"/>
      <c r="F49" s="204"/>
    </row>
    <row r="50" spans="1:6" ht="15" customHeight="1">
      <c r="A50" s="201"/>
      <c r="D50" s="205"/>
      <c r="E50" s="205"/>
      <c r="F50" s="204"/>
    </row>
    <row r="51" spans="1:6" ht="15.75">
      <c r="A51" s="201"/>
      <c r="D51" s="205"/>
      <c r="E51" s="205"/>
      <c r="F51" s="204"/>
    </row>
    <row r="52" spans="1:6" ht="15.75">
      <c r="A52" s="201"/>
      <c r="D52" s="205"/>
      <c r="E52" s="205"/>
      <c r="F52" s="204"/>
    </row>
    <row r="53" spans="1:6" ht="18.75">
      <c r="A53" s="207"/>
      <c r="D53" s="205"/>
      <c r="E53" s="205"/>
      <c r="F53" s="204"/>
    </row>
    <row r="54" spans="1:6" ht="18.75">
      <c r="A54" s="207"/>
      <c r="D54" s="205"/>
      <c r="E54" s="205"/>
      <c r="F54" s="204"/>
    </row>
    <row r="55" spans="1:6" ht="18.75">
      <c r="A55" s="207"/>
      <c r="D55" s="205"/>
      <c r="E55" s="205"/>
      <c r="F55" s="204"/>
    </row>
    <row r="56" spans="1:6" ht="18.75">
      <c r="A56" s="207"/>
      <c r="D56" s="205"/>
      <c r="E56" s="205"/>
      <c r="F56" s="204"/>
    </row>
    <row r="57" spans="1:6" ht="18.75">
      <c r="A57" s="207"/>
      <c r="D57" s="205"/>
      <c r="E57" s="205"/>
      <c r="F57" s="204"/>
    </row>
    <row r="58" spans="1:6" ht="18.75">
      <c r="A58" s="207"/>
      <c r="D58" s="205"/>
      <c r="E58" s="205"/>
      <c r="F58" s="204"/>
    </row>
    <row r="59" spans="1:6" ht="18.75">
      <c r="A59" s="207"/>
      <c r="D59" s="205"/>
      <c r="E59" s="205"/>
      <c r="F59" s="204"/>
    </row>
    <row r="60" spans="1:6" ht="18.75">
      <c r="A60" s="207"/>
      <c r="D60" s="205"/>
      <c r="E60" s="205"/>
      <c r="F60" s="204"/>
    </row>
    <row r="61" spans="1:6" ht="18.75">
      <c r="A61" s="207"/>
      <c r="D61" s="205"/>
      <c r="E61" s="205"/>
      <c r="F61" s="204"/>
    </row>
    <row r="62" spans="1:6" ht="18.75">
      <c r="A62" s="207"/>
      <c r="D62" s="205"/>
      <c r="E62" s="205"/>
      <c r="F62" s="204"/>
    </row>
    <row r="63" spans="1:6" ht="18.75">
      <c r="A63" s="207"/>
      <c r="B63" s="195"/>
      <c r="D63" s="205"/>
      <c r="E63" s="205"/>
      <c r="F63" s="204"/>
    </row>
    <row r="64" spans="1:6" ht="18.75">
      <c r="A64" s="207"/>
      <c r="B64" s="207"/>
      <c r="C64" s="206"/>
      <c r="D64" s="205"/>
      <c r="E64" s="205"/>
      <c r="F64" s="204"/>
    </row>
    <row r="65" spans="1:6" ht="18.75">
      <c r="A65" s="207"/>
      <c r="B65" s="207"/>
      <c r="C65" s="206"/>
      <c r="D65" s="205"/>
      <c r="E65" s="205"/>
      <c r="F65" s="204"/>
    </row>
    <row r="66" spans="1:6" ht="15.75">
      <c r="A66" s="201"/>
      <c r="C66" s="192"/>
      <c r="D66" s="192"/>
      <c r="E66" s="198"/>
    </row>
    <row r="67" spans="1:6" ht="15.75">
      <c r="A67" s="201"/>
      <c r="C67" s="203"/>
      <c r="D67" s="202"/>
      <c r="E67" s="198"/>
    </row>
    <row r="68" spans="1:6" ht="15.75">
      <c r="A68" s="201"/>
      <c r="C68" s="200"/>
      <c r="D68" s="200"/>
      <c r="E68" s="198"/>
    </row>
    <row r="69" spans="1:6" ht="15.75">
      <c r="A69" s="193"/>
      <c r="B69" s="197"/>
      <c r="C69" s="192"/>
      <c r="D69" s="192"/>
      <c r="E69" s="198"/>
    </row>
    <row r="70" spans="1:6" ht="15.75">
      <c r="A70" s="193"/>
      <c r="B70" s="197"/>
      <c r="C70" s="192"/>
      <c r="D70" s="192"/>
      <c r="E70" s="198"/>
    </row>
    <row r="71" spans="1:6" ht="15.75">
      <c r="A71" s="193"/>
      <c r="B71" s="193"/>
      <c r="C71" s="192"/>
      <c r="D71" s="192"/>
      <c r="E71" s="198"/>
    </row>
    <row r="72" spans="1:6" ht="15.75">
      <c r="A72" s="193"/>
      <c r="B72" s="199"/>
      <c r="C72" s="192"/>
      <c r="D72" s="192"/>
      <c r="E72" s="198"/>
    </row>
    <row r="73" spans="1:6">
      <c r="A73" s="193"/>
      <c r="B73" s="197"/>
      <c r="C73" s="192"/>
      <c r="D73" s="192"/>
    </row>
    <row r="74" spans="1:6">
      <c r="A74" s="193"/>
      <c r="B74" s="193"/>
      <c r="C74" s="192"/>
      <c r="D74" s="192"/>
    </row>
    <row r="75" spans="1:6">
      <c r="A75" s="193"/>
      <c r="B75" s="193"/>
      <c r="C75" s="192"/>
      <c r="D75" s="192"/>
    </row>
    <row r="76" spans="1:6">
      <c r="A76" s="193"/>
      <c r="B76" s="193"/>
      <c r="C76" s="192"/>
      <c r="D76" s="192"/>
    </row>
    <row r="77" spans="1:6">
      <c r="A77" s="193"/>
      <c r="B77" s="193"/>
      <c r="C77" s="192"/>
      <c r="D77" s="192"/>
    </row>
    <row r="78" spans="1:6">
      <c r="A78" s="193"/>
      <c r="B78" s="193"/>
      <c r="C78" s="192"/>
      <c r="D78" s="192"/>
    </row>
    <row r="79" spans="1:6">
      <c r="A79" s="193"/>
      <c r="B79" s="193"/>
      <c r="C79" s="192"/>
      <c r="D79" s="192"/>
    </row>
    <row r="80" spans="1:6">
      <c r="A80" s="193"/>
      <c r="B80" s="193"/>
      <c r="C80" s="192"/>
      <c r="D80" s="192"/>
    </row>
    <row r="81" spans="1:4">
      <c r="A81" s="193"/>
      <c r="B81" s="193"/>
      <c r="C81" s="192"/>
      <c r="D81" s="192"/>
    </row>
    <row r="82" spans="1:4">
      <c r="A82" s="193"/>
      <c r="B82" s="193"/>
      <c r="C82" s="192"/>
      <c r="D82" s="192"/>
    </row>
    <row r="83" spans="1:4">
      <c r="A83" s="193"/>
      <c r="B83" s="193"/>
      <c r="C83" s="192"/>
      <c r="D83" s="192"/>
    </row>
    <row r="84" spans="1:4">
      <c r="A84" s="193"/>
      <c r="B84" s="193"/>
      <c r="C84" s="192"/>
      <c r="D84" s="192"/>
    </row>
    <row r="85" spans="1:4">
      <c r="A85" s="193"/>
      <c r="B85" s="196"/>
      <c r="C85" s="192"/>
      <c r="D85" s="192"/>
    </row>
    <row r="86" spans="1:4">
      <c r="A86" s="193"/>
      <c r="B86" s="195"/>
      <c r="C86" s="192"/>
      <c r="D86" s="192"/>
    </row>
    <row r="87" spans="1:4">
      <c r="A87" s="193"/>
      <c r="B87" s="194"/>
      <c r="C87" s="192"/>
      <c r="D87" s="192"/>
    </row>
    <row r="88" spans="1:4">
      <c r="A88" s="193"/>
      <c r="B88" s="193"/>
      <c r="C88" s="192"/>
      <c r="D88" s="192"/>
    </row>
    <row r="89" spans="1:4">
      <c r="A89" s="193"/>
      <c r="B89" s="193"/>
      <c r="C89" s="192"/>
      <c r="D89" s="192"/>
    </row>
    <row r="90" spans="1:4">
      <c r="A90" s="193"/>
      <c r="B90" s="193"/>
      <c r="C90" s="192"/>
      <c r="D90" s="192"/>
    </row>
  </sheetData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I15" sqref="I15"/>
    </sheetView>
  </sheetViews>
  <sheetFormatPr defaultColWidth="8" defaultRowHeight="12.75"/>
  <cols>
    <col min="1" max="1" width="3" style="115" customWidth="1"/>
    <col min="2" max="2" width="24.42578125" style="115" customWidth="1"/>
    <col min="3" max="3" width="11.28515625" style="115" customWidth="1"/>
    <col min="4" max="4" width="9.42578125" style="115" customWidth="1"/>
    <col min="5" max="5" width="10.140625" style="115" customWidth="1"/>
    <col min="6" max="6" width="9" style="115" customWidth="1"/>
    <col min="7" max="7" width="1.140625" style="115" customWidth="1"/>
    <col min="8" max="9" width="9.85546875" style="115" customWidth="1"/>
    <col min="10" max="12" width="13.42578125" style="115" customWidth="1"/>
    <col min="13" max="13" width="8" style="115"/>
    <col min="14" max="14" width="21.42578125" style="115" customWidth="1"/>
    <col min="15" max="16384" width="8" style="115"/>
  </cols>
  <sheetData>
    <row r="1" spans="1:14" ht="20.100000000000001" customHeight="1">
      <c r="A1" s="147" t="s">
        <v>152</v>
      </c>
      <c r="B1" s="147"/>
      <c r="C1" s="147"/>
      <c r="D1" s="147"/>
      <c r="E1" s="147"/>
      <c r="F1" s="147"/>
      <c r="G1" s="147"/>
      <c r="H1" s="147"/>
      <c r="I1" s="147"/>
    </row>
    <row r="2" spans="1:14" ht="20.100000000000001" customHeight="1">
      <c r="A2" s="146"/>
      <c r="B2" s="145"/>
      <c r="C2" s="145"/>
      <c r="D2" s="145"/>
      <c r="E2" s="145"/>
      <c r="F2" s="144"/>
      <c r="G2" s="144"/>
      <c r="H2" s="144"/>
      <c r="I2" s="144"/>
    </row>
    <row r="3" spans="1:14" ht="20.100000000000001" customHeight="1">
      <c r="A3" s="143"/>
      <c r="B3" s="143"/>
      <c r="I3" s="142" t="s">
        <v>151</v>
      </c>
    </row>
    <row r="4" spans="1:14" s="117" customFormat="1" ht="20.100000000000001" customHeight="1">
      <c r="C4" s="141" t="s">
        <v>1</v>
      </c>
      <c r="D4" s="141" t="s">
        <v>2</v>
      </c>
      <c r="E4" s="437" t="s">
        <v>150</v>
      </c>
      <c r="F4" s="437"/>
      <c r="G4" s="141"/>
      <c r="H4" s="438" t="s">
        <v>149</v>
      </c>
      <c r="I4" s="438"/>
      <c r="J4" s="124"/>
      <c r="K4" s="137"/>
    </row>
    <row r="5" spans="1:14" s="117" customFormat="1" ht="20.100000000000001" customHeight="1">
      <c r="C5" s="140" t="s">
        <v>50</v>
      </c>
      <c r="D5" s="140" t="s">
        <v>51</v>
      </c>
      <c r="E5" s="439" t="s">
        <v>111</v>
      </c>
      <c r="F5" s="439"/>
      <c r="G5" s="140"/>
      <c r="H5" s="440" t="s">
        <v>148</v>
      </c>
      <c r="I5" s="440"/>
      <c r="J5" s="124"/>
      <c r="K5" s="137"/>
    </row>
    <row r="6" spans="1:14" s="117" customFormat="1" ht="20.100000000000001" customHeight="1">
      <c r="C6" s="140" t="s">
        <v>5</v>
      </c>
      <c r="D6" s="140" t="s">
        <v>5</v>
      </c>
      <c r="E6" s="140" t="s">
        <v>147</v>
      </c>
      <c r="F6" s="140" t="s">
        <v>146</v>
      </c>
      <c r="G6" s="140"/>
      <c r="H6" s="139" t="s">
        <v>53</v>
      </c>
      <c r="I6" s="139" t="s">
        <v>52</v>
      </c>
      <c r="J6" s="124"/>
      <c r="K6" s="137"/>
    </row>
    <row r="7" spans="1:14" s="117" customFormat="1" ht="20.100000000000001" customHeight="1">
      <c r="C7" s="138">
        <v>2019</v>
      </c>
      <c r="D7" s="138">
        <v>2019</v>
      </c>
      <c r="E7" s="138" t="s">
        <v>145</v>
      </c>
      <c r="F7" s="138" t="s">
        <v>144</v>
      </c>
      <c r="G7" s="138"/>
      <c r="H7" s="12" t="s">
        <v>111</v>
      </c>
      <c r="I7" s="12" t="s">
        <v>111</v>
      </c>
      <c r="J7" s="124"/>
      <c r="K7" s="137"/>
    </row>
    <row r="8" spans="1:14" s="117" customFormat="1" ht="20.100000000000001" customHeight="1">
      <c r="A8" s="119"/>
      <c r="C8" s="136"/>
      <c r="D8" s="136"/>
      <c r="I8" s="136"/>
      <c r="J8" s="127"/>
      <c r="K8" s="127"/>
      <c r="L8" s="127"/>
    </row>
    <row r="9" spans="1:14" s="117" customFormat="1" ht="20.100000000000001" customHeight="1">
      <c r="A9" s="441" t="s">
        <v>6</v>
      </c>
      <c r="B9" s="441"/>
      <c r="C9" s="135">
        <v>396146.7734606486</v>
      </c>
      <c r="D9" s="135">
        <v>403826.89484007185</v>
      </c>
      <c r="E9" s="135">
        <v>1983746.7038245511</v>
      </c>
      <c r="F9" s="134">
        <f>+F10+F11+F12+F13</f>
        <v>100</v>
      </c>
      <c r="G9" s="130"/>
      <c r="H9" s="133">
        <v>111.37676452485098</v>
      </c>
      <c r="I9" s="133">
        <v>111.57204669664729</v>
      </c>
      <c r="J9" s="124"/>
      <c r="K9" s="124"/>
      <c r="L9" s="127"/>
    </row>
    <row r="10" spans="1:14" s="129" customFormat="1" ht="20.100000000000001" customHeight="1">
      <c r="A10" s="119"/>
      <c r="B10" s="117" t="s">
        <v>143</v>
      </c>
      <c r="C10" s="127">
        <v>301818</v>
      </c>
      <c r="D10" s="127">
        <v>306864.30800000002</v>
      </c>
      <c r="E10" s="127">
        <v>1517978.5013349575</v>
      </c>
      <c r="F10" s="126">
        <v>76.520782537830115</v>
      </c>
      <c r="G10" s="130"/>
      <c r="H10" s="124">
        <v>112.65324431245485</v>
      </c>
      <c r="I10" s="124">
        <v>112.74466909584891</v>
      </c>
      <c r="J10" s="124"/>
      <c r="K10" s="124"/>
      <c r="L10" s="123"/>
      <c r="N10" s="122"/>
    </row>
    <row r="11" spans="1:14" s="129" customFormat="1" ht="20.100000000000001" customHeight="1">
      <c r="A11" s="132"/>
      <c r="B11" s="131" t="s">
        <v>142</v>
      </c>
      <c r="C11" s="127">
        <v>47633.109577020819</v>
      </c>
      <c r="D11" s="127">
        <v>48728.107334694039</v>
      </c>
      <c r="E11" s="127">
        <v>236001.89584171487</v>
      </c>
      <c r="F11" s="126">
        <v>11.896775701591165</v>
      </c>
      <c r="G11" s="130"/>
      <c r="H11" s="124">
        <v>109.57515068184924</v>
      </c>
      <c r="I11" s="124">
        <v>109.22208142246885</v>
      </c>
      <c r="J11" s="124"/>
      <c r="K11" s="124"/>
      <c r="L11" s="123"/>
      <c r="N11" s="128"/>
    </row>
    <row r="12" spans="1:14" s="117" customFormat="1" ht="20.100000000000001" customHeight="1">
      <c r="A12" s="119"/>
      <c r="B12" s="117" t="s">
        <v>141</v>
      </c>
      <c r="C12" s="127">
        <v>3570.232039119649</v>
      </c>
      <c r="D12" s="127">
        <v>3555.9882144672629</v>
      </c>
      <c r="E12" s="127">
        <v>18451.084803586913</v>
      </c>
      <c r="F12" s="126">
        <v>0.93011294073050088</v>
      </c>
      <c r="G12" s="118"/>
      <c r="H12" s="124">
        <v>110.34029512916959</v>
      </c>
      <c r="I12" s="124">
        <v>112.36304190955275</v>
      </c>
      <c r="J12" s="124"/>
      <c r="K12" s="124"/>
      <c r="L12" s="123"/>
      <c r="N12" s="128"/>
    </row>
    <row r="13" spans="1:14" s="119" customFormat="1" ht="20.100000000000001" customHeight="1">
      <c r="B13" s="117" t="s">
        <v>140</v>
      </c>
      <c r="C13" s="127">
        <v>43125.956844508211</v>
      </c>
      <c r="D13" s="127">
        <v>44679</v>
      </c>
      <c r="E13" s="127">
        <v>211315.22184429184</v>
      </c>
      <c r="F13" s="126">
        <v>10.652328819848224</v>
      </c>
      <c r="G13" s="125"/>
      <c r="H13" s="124">
        <v>105.15722840648377</v>
      </c>
      <c r="I13" s="124">
        <v>106.12781581669937</v>
      </c>
      <c r="J13" s="124"/>
      <c r="K13" s="124"/>
      <c r="L13" s="123"/>
      <c r="N13" s="122"/>
    </row>
    <row r="14" spans="1:14" s="117" customFormat="1" ht="20.100000000000001" customHeight="1">
      <c r="A14" s="119"/>
      <c r="I14" s="117">
        <f>+COUNTA(C9:I13)</f>
        <v>30</v>
      </c>
      <c r="J14" s="121"/>
      <c r="K14" s="120"/>
    </row>
    <row r="15" spans="1:14">
      <c r="A15" s="119"/>
      <c r="B15" s="117"/>
      <c r="C15" s="118"/>
      <c r="D15" s="118"/>
      <c r="E15" s="118"/>
      <c r="F15" s="117"/>
      <c r="G15" s="117"/>
      <c r="H15" s="117"/>
      <c r="I15" s="117"/>
    </row>
    <row r="17" spans="3:5">
      <c r="C17" s="116"/>
      <c r="D17" s="116"/>
      <c r="E17" s="116"/>
    </row>
    <row r="18" spans="3:5">
      <c r="C18" s="116"/>
      <c r="D18" s="116"/>
      <c r="E18" s="116"/>
    </row>
    <row r="19" spans="3:5">
      <c r="C19" s="116"/>
      <c r="D19" s="116"/>
      <c r="E19" s="116"/>
    </row>
    <row r="20" spans="3:5">
      <c r="C20" s="116"/>
      <c r="D20" s="116"/>
      <c r="E20" s="116"/>
    </row>
    <row r="21" spans="3:5">
      <c r="C21" s="116"/>
      <c r="D21" s="116"/>
      <c r="E21" s="116"/>
    </row>
  </sheetData>
  <mergeCells count="5">
    <mergeCell ref="E4:F4"/>
    <mergeCell ref="H4:I4"/>
    <mergeCell ref="E5:F5"/>
    <mergeCell ref="H5:I5"/>
    <mergeCell ref="A9:B9"/>
  </mergeCells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M71"/>
  <sheetViews>
    <sheetView topLeftCell="A24" workbookViewId="0">
      <selection activeCell="M45" sqref="M45"/>
    </sheetView>
  </sheetViews>
  <sheetFormatPr defaultColWidth="9.140625" defaultRowHeight="14.25"/>
  <cols>
    <col min="1" max="1" width="2.28515625" style="51" customWidth="1"/>
    <col min="2" max="2" width="27.5703125" style="52" customWidth="1"/>
    <col min="3" max="3" width="6.28515625" style="51" bestFit="1" customWidth="1"/>
    <col min="4" max="4" width="6" style="51" bestFit="1" customWidth="1"/>
    <col min="5" max="5" width="0.85546875" style="51" customWidth="1"/>
    <col min="6" max="6" width="6.28515625" style="51" bestFit="1" customWidth="1"/>
    <col min="7" max="7" width="7" style="51" bestFit="1" customWidth="1"/>
    <col min="8" max="8" width="0.7109375" style="51" customWidth="1"/>
    <col min="9" max="9" width="7" style="51" customWidth="1"/>
    <col min="10" max="10" width="8.7109375" style="51" customWidth="1"/>
    <col min="11" max="11" width="0.85546875" style="51" customWidth="1"/>
    <col min="12" max="13" width="7.5703125" style="51" customWidth="1"/>
    <col min="14" max="16384" width="9.140625" style="51"/>
  </cols>
  <sheetData>
    <row r="1" spans="1:13" ht="18" customHeight="1">
      <c r="A1" s="88" t="s">
        <v>393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3" ht="18" customHeight="1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 s="81" customFormat="1" ht="18" customHeight="1">
      <c r="A3" s="386"/>
      <c r="B3" s="85"/>
      <c r="C3" s="75"/>
      <c r="D3" s="75"/>
      <c r="E3" s="75"/>
      <c r="F3" s="75"/>
      <c r="G3" s="84"/>
      <c r="H3" s="84"/>
      <c r="I3" s="84"/>
      <c r="J3" s="83"/>
      <c r="K3" s="83"/>
      <c r="L3" s="83"/>
      <c r="M3" s="82" t="s">
        <v>115</v>
      </c>
    </row>
    <row r="4" spans="1:13" ht="18" customHeight="1">
      <c r="B4" s="80"/>
      <c r="C4" s="442" t="s">
        <v>2</v>
      </c>
      <c r="D4" s="442"/>
      <c r="E4" s="79"/>
      <c r="F4" s="442" t="s">
        <v>2</v>
      </c>
      <c r="G4" s="442"/>
      <c r="H4" s="442"/>
      <c r="I4" s="442" t="s">
        <v>114</v>
      </c>
      <c r="J4" s="442"/>
      <c r="K4" s="78"/>
      <c r="L4" s="442" t="s">
        <v>113</v>
      </c>
      <c r="M4" s="442"/>
    </row>
    <row r="5" spans="1:13" ht="18" customHeight="1">
      <c r="B5" s="74"/>
      <c r="C5" s="444" t="s">
        <v>51</v>
      </c>
      <c r="D5" s="444"/>
      <c r="E5" s="77"/>
      <c r="F5" s="444" t="s">
        <v>52</v>
      </c>
      <c r="G5" s="444"/>
      <c r="H5" s="444"/>
      <c r="I5" s="444" t="s">
        <v>112</v>
      </c>
      <c r="J5" s="444"/>
      <c r="K5" s="75"/>
      <c r="L5" s="444" t="s">
        <v>112</v>
      </c>
      <c r="M5" s="444"/>
    </row>
    <row r="6" spans="1:13" ht="18" customHeight="1">
      <c r="B6" s="74"/>
      <c r="C6" s="443" t="s">
        <v>111</v>
      </c>
      <c r="D6" s="443"/>
      <c r="E6" s="77"/>
      <c r="F6" s="443" t="s">
        <v>111</v>
      </c>
      <c r="G6" s="443"/>
      <c r="H6" s="76"/>
      <c r="I6" s="443" t="s">
        <v>110</v>
      </c>
      <c r="J6" s="443"/>
      <c r="K6" s="75"/>
      <c r="L6" s="443" t="s">
        <v>110</v>
      </c>
      <c r="M6" s="443"/>
    </row>
    <row r="7" spans="1:13" ht="18" customHeight="1">
      <c r="B7" s="74"/>
      <c r="C7" s="72" t="s">
        <v>109</v>
      </c>
      <c r="D7" s="72" t="s">
        <v>108</v>
      </c>
      <c r="E7" s="72"/>
      <c r="F7" s="73" t="s">
        <v>109</v>
      </c>
      <c r="G7" s="72" t="s">
        <v>108</v>
      </c>
      <c r="H7" s="72"/>
      <c r="I7" s="73" t="s">
        <v>109</v>
      </c>
      <c r="J7" s="72" t="s">
        <v>108</v>
      </c>
      <c r="K7" s="72"/>
      <c r="L7" s="71" t="s">
        <v>109</v>
      </c>
      <c r="M7" s="71" t="s">
        <v>108</v>
      </c>
    </row>
    <row r="8" spans="1:13" ht="18" customHeight="1">
      <c r="B8" s="70"/>
      <c r="C8" s="60"/>
      <c r="D8" s="60"/>
      <c r="E8" s="60"/>
      <c r="F8" s="60"/>
      <c r="G8" s="60"/>
      <c r="H8" s="60"/>
      <c r="I8" s="55"/>
      <c r="J8" s="55"/>
      <c r="K8" s="55"/>
      <c r="L8" s="55"/>
      <c r="M8" s="55"/>
    </row>
    <row r="9" spans="1:13" s="68" customFormat="1" ht="18" customHeight="1">
      <c r="A9" s="69" t="s">
        <v>107</v>
      </c>
      <c r="C9" s="67"/>
      <c r="D9" s="65">
        <v>21500</v>
      </c>
      <c r="E9" s="67"/>
      <c r="F9" s="67"/>
      <c r="G9" s="65">
        <v>100735.13294</v>
      </c>
      <c r="H9" s="67"/>
      <c r="I9" s="62"/>
      <c r="J9" s="62">
        <v>107.48100729452945</v>
      </c>
      <c r="K9" s="62"/>
      <c r="L9" s="62"/>
      <c r="M9" s="62">
        <v>106.68999907358305</v>
      </c>
    </row>
    <row r="10" spans="1:13" ht="18" customHeight="1">
      <c r="B10" s="66" t="s">
        <v>106</v>
      </c>
      <c r="C10" s="60"/>
      <c r="D10" s="65">
        <v>6710</v>
      </c>
      <c r="E10" s="67"/>
      <c r="F10" s="67"/>
      <c r="G10" s="65">
        <v>30331.165171999994</v>
      </c>
      <c r="H10" s="67"/>
      <c r="I10" s="62"/>
      <c r="J10" s="62">
        <v>110.72970633230685</v>
      </c>
      <c r="K10" s="55"/>
      <c r="L10" s="62"/>
      <c r="M10" s="62">
        <v>111.6023514350446</v>
      </c>
    </row>
    <row r="11" spans="1:13" ht="18" customHeight="1">
      <c r="B11" s="66" t="s">
        <v>105</v>
      </c>
      <c r="C11" s="60"/>
      <c r="D11" s="65">
        <v>14790</v>
      </c>
      <c r="E11" s="65"/>
      <c r="F11" s="65"/>
      <c r="G11" s="65">
        <v>70403.967768000002</v>
      </c>
      <c r="H11" s="65"/>
      <c r="I11" s="62"/>
      <c r="J11" s="62">
        <v>106.06915653052337</v>
      </c>
      <c r="K11" s="55"/>
      <c r="L11" s="62"/>
      <c r="M11" s="62">
        <v>104.70448302690889</v>
      </c>
    </row>
    <row r="12" spans="1:13" ht="18" customHeight="1">
      <c r="B12" s="64" t="s">
        <v>104</v>
      </c>
      <c r="C12" s="60"/>
      <c r="D12" s="56">
        <v>190</v>
      </c>
      <c r="E12" s="60"/>
      <c r="F12" s="60"/>
      <c r="G12" s="56">
        <v>879.29001100000005</v>
      </c>
      <c r="H12" s="60"/>
      <c r="I12" s="55"/>
      <c r="J12" s="55">
        <v>91.830096689745417</v>
      </c>
      <c r="K12" s="55"/>
      <c r="L12" s="62"/>
      <c r="M12" s="55">
        <v>101.38098146010415</v>
      </c>
    </row>
    <row r="13" spans="1:13" ht="18" customHeight="1">
      <c r="B13" s="63" t="s">
        <v>103</v>
      </c>
      <c r="C13" s="60"/>
      <c r="D13" s="56">
        <v>14600</v>
      </c>
      <c r="E13" s="56"/>
      <c r="F13" s="56"/>
      <c r="G13" s="56">
        <v>69524.677756999998</v>
      </c>
      <c r="H13" s="60"/>
      <c r="I13" s="55"/>
      <c r="J13" s="55">
        <v>106.28362496271396</v>
      </c>
      <c r="K13" s="55"/>
      <c r="L13" s="62"/>
      <c r="M13" s="55">
        <v>104.7479118365182</v>
      </c>
    </row>
    <row r="14" spans="1:13" ht="18" customHeight="1">
      <c r="A14" s="61" t="s">
        <v>102</v>
      </c>
      <c r="C14" s="60"/>
      <c r="D14" s="60"/>
      <c r="E14" s="60"/>
      <c r="F14" s="60"/>
      <c r="G14" s="60"/>
      <c r="H14" s="60"/>
      <c r="I14" s="55"/>
      <c r="J14" s="55"/>
      <c r="K14" s="55"/>
      <c r="L14" s="55"/>
      <c r="M14" s="55"/>
    </row>
    <row r="15" spans="1:13" ht="18" customHeight="1">
      <c r="B15" s="54" t="s">
        <v>101</v>
      </c>
      <c r="C15" s="56"/>
      <c r="D15" s="56">
        <v>750</v>
      </c>
      <c r="E15" s="56">
        <v>0</v>
      </c>
      <c r="F15" s="56"/>
      <c r="G15" s="56">
        <v>3173.162014</v>
      </c>
      <c r="H15" s="56"/>
      <c r="I15" s="55"/>
      <c r="J15" s="55">
        <v>98.604760000431654</v>
      </c>
      <c r="K15" s="55"/>
      <c r="L15" s="55"/>
      <c r="M15" s="55">
        <v>99.016321017938395</v>
      </c>
    </row>
    <row r="16" spans="1:13" ht="18" customHeight="1">
      <c r="B16" s="54" t="s">
        <v>100</v>
      </c>
      <c r="C16" s="56"/>
      <c r="D16" s="56">
        <v>400</v>
      </c>
      <c r="E16" s="56">
        <v>0</v>
      </c>
      <c r="F16" s="56"/>
      <c r="G16" s="56">
        <v>1807.4542449999999</v>
      </c>
      <c r="H16" s="56"/>
      <c r="I16" s="55"/>
      <c r="J16" s="55">
        <v>115.81293381878292</v>
      </c>
      <c r="K16" s="55"/>
      <c r="L16" s="55"/>
      <c r="M16" s="55">
        <v>108.81354077349445</v>
      </c>
    </row>
    <row r="17" spans="2:13" ht="18" customHeight="1">
      <c r="B17" s="54" t="s">
        <v>99</v>
      </c>
      <c r="C17" s="56">
        <v>40</v>
      </c>
      <c r="D17" s="56">
        <v>294.30495726495724</v>
      </c>
      <c r="E17" s="56">
        <v>0</v>
      </c>
      <c r="F17" s="56">
        <v>155.101</v>
      </c>
      <c r="G17" s="56">
        <v>1204.7974272649572</v>
      </c>
      <c r="H17" s="56"/>
      <c r="I17" s="55">
        <v>110.10487489333589</v>
      </c>
      <c r="J17" s="55">
        <v>86.614897591191749</v>
      </c>
      <c r="K17" s="55"/>
      <c r="L17" s="55">
        <v>108.82753297782766</v>
      </c>
      <c r="M17" s="55">
        <v>85.869608900326227</v>
      </c>
    </row>
    <row r="18" spans="2:13" ht="18" customHeight="1">
      <c r="B18" s="54" t="s">
        <v>98</v>
      </c>
      <c r="C18" s="56">
        <v>135</v>
      </c>
      <c r="D18" s="56">
        <v>219.86922487769044</v>
      </c>
      <c r="E18" s="56">
        <v>0</v>
      </c>
      <c r="F18" s="56">
        <v>766.94600000000003</v>
      </c>
      <c r="G18" s="56">
        <v>1313.1050258776904</v>
      </c>
      <c r="H18" s="56"/>
      <c r="I18" s="55">
        <v>86.916212770888862</v>
      </c>
      <c r="J18" s="55">
        <v>72.183370740985694</v>
      </c>
      <c r="K18" s="55"/>
      <c r="L18" s="55">
        <v>86.927732692569265</v>
      </c>
      <c r="M18" s="55">
        <v>76.98009110161675</v>
      </c>
    </row>
    <row r="19" spans="2:13" ht="18" customHeight="1">
      <c r="B19" s="54" t="s">
        <v>97</v>
      </c>
      <c r="C19" s="56">
        <v>10.028</v>
      </c>
      <c r="D19" s="56">
        <v>15.465553363636364</v>
      </c>
      <c r="E19" s="56">
        <v>0</v>
      </c>
      <c r="F19" s="56">
        <v>46.071999999999996</v>
      </c>
      <c r="G19" s="56">
        <v>78.078113363636362</v>
      </c>
      <c r="H19" s="56"/>
      <c r="I19" s="55">
        <v>100.66251756675366</v>
      </c>
      <c r="J19" s="55">
        <v>94.200980505671311</v>
      </c>
      <c r="K19" s="55"/>
      <c r="L19" s="55">
        <v>102.78651585123708</v>
      </c>
      <c r="M19" s="55">
        <v>110.27362992492493</v>
      </c>
    </row>
    <row r="20" spans="2:13" ht="18" customHeight="1">
      <c r="B20" s="54" t="s">
        <v>96</v>
      </c>
      <c r="C20" s="56">
        <v>37</v>
      </c>
      <c r="D20" s="56">
        <v>90</v>
      </c>
      <c r="E20" s="56">
        <v>0</v>
      </c>
      <c r="F20" s="56">
        <v>145.19499999999999</v>
      </c>
      <c r="G20" s="56">
        <v>373.59279900000001</v>
      </c>
      <c r="H20" s="56"/>
      <c r="I20" s="55">
        <v>160.70885636103029</v>
      </c>
      <c r="J20" s="55">
        <v>120.17532297752307</v>
      </c>
      <c r="K20" s="55"/>
      <c r="L20" s="55">
        <v>132.31782889221012</v>
      </c>
      <c r="M20" s="55">
        <v>97.927973216497634</v>
      </c>
    </row>
    <row r="21" spans="2:13" ht="18" customHeight="1">
      <c r="B21" s="59" t="s">
        <v>95</v>
      </c>
      <c r="C21" s="56">
        <v>700</v>
      </c>
      <c r="D21" s="56">
        <v>297.44177104164476</v>
      </c>
      <c r="E21" s="56">
        <v>0</v>
      </c>
      <c r="F21" s="56">
        <v>2787.8330000000001</v>
      </c>
      <c r="G21" s="56">
        <v>1190.7566120416448</v>
      </c>
      <c r="H21" s="56"/>
      <c r="I21" s="55">
        <v>93.905782986418544</v>
      </c>
      <c r="J21" s="55">
        <v>77.863019393434612</v>
      </c>
      <c r="K21" s="55"/>
      <c r="L21" s="55">
        <v>94.65274993235046</v>
      </c>
      <c r="M21" s="55">
        <v>80.04781666946441</v>
      </c>
    </row>
    <row r="22" spans="2:13" ht="18" customHeight="1">
      <c r="B22" s="54" t="s">
        <v>94</v>
      </c>
      <c r="C22" s="56">
        <v>180</v>
      </c>
      <c r="D22" s="56">
        <v>71.723953586143111</v>
      </c>
      <c r="E22" s="56">
        <v>0</v>
      </c>
      <c r="F22" s="56">
        <v>1097.518</v>
      </c>
      <c r="G22" s="56">
        <v>423.19956558614314</v>
      </c>
      <c r="H22" s="56"/>
      <c r="I22" s="55">
        <v>82.448916025779027</v>
      </c>
      <c r="J22" s="55">
        <v>73.536068356705272</v>
      </c>
      <c r="K22" s="55"/>
      <c r="L22" s="55">
        <v>84.123622522226299</v>
      </c>
      <c r="M22" s="55">
        <v>90.998352374688551</v>
      </c>
    </row>
    <row r="23" spans="2:13" ht="18" customHeight="1">
      <c r="B23" s="54" t="s">
        <v>93</v>
      </c>
      <c r="C23" s="58"/>
      <c r="D23" s="58"/>
      <c r="E23" s="56">
        <v>0</v>
      </c>
      <c r="F23" s="56">
        <v>31.574000000000002</v>
      </c>
      <c r="G23" s="56">
        <v>4.422758</v>
      </c>
      <c r="H23" s="56"/>
      <c r="I23" s="55"/>
      <c r="J23" s="55"/>
      <c r="K23" s="55"/>
      <c r="L23" s="55">
        <v>3.1363768658680868</v>
      </c>
      <c r="M23" s="55">
        <v>3.3237541650278644</v>
      </c>
    </row>
    <row r="24" spans="2:13" ht="18" customHeight="1">
      <c r="B24" s="54" t="s">
        <v>92</v>
      </c>
      <c r="C24" s="56">
        <v>340</v>
      </c>
      <c r="D24" s="56">
        <v>190</v>
      </c>
      <c r="E24" s="56">
        <v>0</v>
      </c>
      <c r="F24" s="56">
        <v>1704.769</v>
      </c>
      <c r="G24" s="56">
        <v>879.29001100000005</v>
      </c>
      <c r="H24" s="56"/>
      <c r="I24" s="55">
        <v>99.346939968150537</v>
      </c>
      <c r="J24" s="55">
        <v>91.830096689745417</v>
      </c>
      <c r="K24" s="55"/>
      <c r="L24" s="55">
        <v>108.63798575088259</v>
      </c>
      <c r="M24" s="55">
        <v>101.38098146010415</v>
      </c>
    </row>
    <row r="25" spans="2:13" ht="18" customHeight="1">
      <c r="B25" s="54" t="s">
        <v>91</v>
      </c>
      <c r="C25" s="56">
        <v>260</v>
      </c>
      <c r="D25" s="56">
        <v>162.86096208232954</v>
      </c>
      <c r="E25" s="56">
        <v>0</v>
      </c>
      <c r="F25" s="56">
        <v>1412.1959999999999</v>
      </c>
      <c r="G25" s="56">
        <v>872.34364808232954</v>
      </c>
      <c r="H25" s="56"/>
      <c r="I25" s="55">
        <v>103.76631825129807</v>
      </c>
      <c r="J25" s="55">
        <v>97.018987445110398</v>
      </c>
      <c r="K25" s="55"/>
      <c r="L25" s="55">
        <v>102.86286175460269</v>
      </c>
      <c r="M25" s="55">
        <v>101.67004063261712</v>
      </c>
    </row>
    <row r="26" spans="2:13" ht="18" customHeight="1">
      <c r="B26" s="54" t="s">
        <v>90</v>
      </c>
      <c r="C26" s="56"/>
      <c r="D26" s="56">
        <v>210</v>
      </c>
      <c r="E26" s="56">
        <v>0</v>
      </c>
      <c r="F26" s="56"/>
      <c r="G26" s="56">
        <v>892.99486899999999</v>
      </c>
      <c r="H26" s="56"/>
      <c r="I26" s="55"/>
      <c r="J26" s="55">
        <v>157.30688927619011</v>
      </c>
      <c r="K26" s="55"/>
      <c r="L26" s="55"/>
      <c r="M26" s="55">
        <v>140.29475723947769</v>
      </c>
    </row>
    <row r="27" spans="2:13" ht="18" customHeight="1">
      <c r="B27" s="54" t="s">
        <v>89</v>
      </c>
      <c r="C27" s="56"/>
      <c r="D27" s="56">
        <v>110</v>
      </c>
      <c r="E27" s="56">
        <v>0</v>
      </c>
      <c r="F27" s="56"/>
      <c r="G27" s="56">
        <v>512.03519099999994</v>
      </c>
      <c r="H27" s="56"/>
      <c r="I27" s="55"/>
      <c r="J27" s="55">
        <v>114.81981910325388</v>
      </c>
      <c r="K27" s="55"/>
      <c r="L27" s="55"/>
      <c r="M27" s="55">
        <v>121.49581272223588</v>
      </c>
    </row>
    <row r="28" spans="2:13" ht="18" customHeight="1">
      <c r="B28" s="54" t="s">
        <v>88</v>
      </c>
      <c r="C28" s="56"/>
      <c r="D28" s="56">
        <v>280</v>
      </c>
      <c r="E28" s="56">
        <v>0</v>
      </c>
      <c r="F28" s="56"/>
      <c r="G28" s="56">
        <v>1364.84518</v>
      </c>
      <c r="H28" s="56"/>
      <c r="I28" s="55"/>
      <c r="J28" s="55">
        <v>107.58112218875206</v>
      </c>
      <c r="K28" s="55"/>
      <c r="L28" s="55"/>
      <c r="M28" s="55">
        <v>115.86929369463496</v>
      </c>
    </row>
    <row r="29" spans="2:13" ht="18" customHeight="1">
      <c r="B29" s="54" t="s">
        <v>87</v>
      </c>
      <c r="C29" s="56">
        <v>80</v>
      </c>
      <c r="D29" s="56">
        <v>115.81770909549641</v>
      </c>
      <c r="E29" s="56">
        <v>0</v>
      </c>
      <c r="F29" s="56">
        <v>495.04399999999998</v>
      </c>
      <c r="G29" s="56">
        <v>672.69784409549641</v>
      </c>
      <c r="H29" s="56"/>
      <c r="I29" s="55">
        <v>73.482809615225648</v>
      </c>
      <c r="J29" s="55">
        <v>73.637098048061006</v>
      </c>
      <c r="K29" s="55"/>
      <c r="L29" s="55">
        <v>111.94493251112002</v>
      </c>
      <c r="M29" s="55">
        <v>103.97561410475046</v>
      </c>
    </row>
    <row r="30" spans="2:13" ht="18" customHeight="1">
      <c r="B30" s="54" t="s">
        <v>86</v>
      </c>
      <c r="C30" s="56"/>
      <c r="D30" s="56">
        <v>300</v>
      </c>
      <c r="E30" s="56">
        <v>0</v>
      </c>
      <c r="F30" s="56"/>
      <c r="G30" s="56">
        <v>1463.9249930000001</v>
      </c>
      <c r="H30" s="56"/>
      <c r="I30" s="55"/>
      <c r="J30" s="55">
        <v>101.7351337390908</v>
      </c>
      <c r="K30" s="55"/>
      <c r="L30" s="55"/>
      <c r="M30" s="55">
        <v>109.17921157696637</v>
      </c>
    </row>
    <row r="31" spans="2:13" ht="18" customHeight="1">
      <c r="B31" s="54" t="s">
        <v>85</v>
      </c>
      <c r="C31" s="56"/>
      <c r="D31" s="56">
        <v>45</v>
      </c>
      <c r="E31" s="56">
        <v>0</v>
      </c>
      <c r="F31" s="56"/>
      <c r="G31" s="56">
        <v>189.71368799999999</v>
      </c>
      <c r="H31" s="56"/>
      <c r="I31" s="55"/>
      <c r="J31" s="55">
        <v>149.55778256325755</v>
      </c>
      <c r="K31" s="55"/>
      <c r="L31" s="55"/>
      <c r="M31" s="55">
        <v>142.49974057829763</v>
      </c>
    </row>
    <row r="32" spans="2:13" ht="18" customHeight="1">
      <c r="B32" s="54" t="s">
        <v>84</v>
      </c>
      <c r="C32" s="56"/>
      <c r="D32" s="56">
        <v>880</v>
      </c>
      <c r="E32" s="56">
        <v>0</v>
      </c>
      <c r="F32" s="56"/>
      <c r="G32" s="56">
        <v>3999.2115749999998</v>
      </c>
      <c r="H32" s="56"/>
      <c r="I32" s="55"/>
      <c r="J32" s="55">
        <v>120.16966427163062</v>
      </c>
      <c r="K32" s="55"/>
      <c r="L32" s="55"/>
      <c r="M32" s="55">
        <v>118.28945850791126</v>
      </c>
    </row>
    <row r="33" spans="2:13" ht="18" customHeight="1">
      <c r="B33" s="54" t="s">
        <v>83</v>
      </c>
      <c r="C33" s="56"/>
      <c r="D33" s="56">
        <v>2600</v>
      </c>
      <c r="E33" s="56">
        <v>0</v>
      </c>
      <c r="F33" s="56"/>
      <c r="G33" s="56">
        <v>12061.322193</v>
      </c>
      <c r="H33" s="56"/>
      <c r="I33" s="55"/>
      <c r="J33" s="55">
        <v>110.7771129082217</v>
      </c>
      <c r="K33" s="55"/>
      <c r="L33" s="55"/>
      <c r="M33" s="55">
        <v>110.30294629480947</v>
      </c>
    </row>
    <row r="34" spans="2:13" ht="18" customHeight="1">
      <c r="B34" s="54" t="s">
        <v>82</v>
      </c>
      <c r="C34" s="56"/>
      <c r="D34" s="56">
        <v>1750</v>
      </c>
      <c r="E34" s="56">
        <v>0</v>
      </c>
      <c r="F34" s="56"/>
      <c r="G34" s="56">
        <v>7135.7051369999999</v>
      </c>
      <c r="H34" s="56"/>
      <c r="I34" s="55"/>
      <c r="J34" s="55">
        <v>113.79514421787937</v>
      </c>
      <c r="K34" s="55"/>
      <c r="L34" s="55"/>
      <c r="M34" s="55">
        <v>114.32350829673629</v>
      </c>
    </row>
    <row r="35" spans="2:13" ht="18" customHeight="1">
      <c r="B35" s="54" t="s">
        <v>81</v>
      </c>
      <c r="C35" s="56"/>
      <c r="D35" s="56">
        <v>45</v>
      </c>
      <c r="E35" s="56">
        <v>0</v>
      </c>
      <c r="F35" s="56"/>
      <c r="G35" s="56">
        <v>216.986312</v>
      </c>
      <c r="H35" s="56"/>
      <c r="I35" s="55"/>
      <c r="J35" s="55">
        <v>102.10154706759933</v>
      </c>
      <c r="K35" s="55"/>
      <c r="L35" s="55"/>
      <c r="M35" s="55">
        <v>105.56939729017982</v>
      </c>
    </row>
    <row r="36" spans="2:13" ht="18" customHeight="1">
      <c r="B36" s="54" t="s">
        <v>80</v>
      </c>
      <c r="C36" s="56"/>
      <c r="D36" s="56">
        <v>50</v>
      </c>
      <c r="E36" s="56">
        <v>0</v>
      </c>
      <c r="F36" s="56"/>
      <c r="G36" s="56">
        <v>253.03349700000001</v>
      </c>
      <c r="H36" s="56"/>
      <c r="I36" s="55"/>
      <c r="J36" s="55">
        <v>76.55996127168423</v>
      </c>
      <c r="K36" s="55"/>
      <c r="L36" s="55"/>
      <c r="M36" s="55">
        <v>105.9515433421369</v>
      </c>
    </row>
    <row r="37" spans="2:13" ht="18" customHeight="1">
      <c r="B37" s="54" t="s">
        <v>79</v>
      </c>
      <c r="C37" s="56">
        <v>600</v>
      </c>
      <c r="D37" s="56">
        <v>380.25685910434635</v>
      </c>
      <c r="E37" s="56">
        <v>0</v>
      </c>
      <c r="F37" s="56">
        <v>2930.7510000000002</v>
      </c>
      <c r="G37" s="56">
        <v>1883.0228851043464</v>
      </c>
      <c r="H37" s="56"/>
      <c r="I37" s="55">
        <v>130.46314416177432</v>
      </c>
      <c r="J37" s="55">
        <v>107.71900069843043</v>
      </c>
      <c r="K37" s="55"/>
      <c r="L37" s="55">
        <v>124.27557003699326</v>
      </c>
      <c r="M37" s="55">
        <v>107.34780220484555</v>
      </c>
    </row>
    <row r="38" spans="2:13" ht="18" customHeight="1">
      <c r="B38" s="54" t="s">
        <v>78</v>
      </c>
      <c r="C38" s="56"/>
      <c r="D38" s="56">
        <v>2700</v>
      </c>
      <c r="E38" s="56">
        <v>0</v>
      </c>
      <c r="F38" s="56"/>
      <c r="G38" s="56">
        <v>12326.256159</v>
      </c>
      <c r="H38" s="56"/>
      <c r="I38" s="55"/>
      <c r="J38" s="55">
        <v>107.723135770403</v>
      </c>
      <c r="K38" s="55"/>
      <c r="L38" s="55"/>
      <c r="M38" s="55">
        <v>111.06839162869247</v>
      </c>
    </row>
    <row r="39" spans="2:13" ht="18" customHeight="1">
      <c r="B39" s="54" t="s">
        <v>77</v>
      </c>
      <c r="C39" s="56"/>
      <c r="D39" s="56">
        <v>3850</v>
      </c>
      <c r="E39" s="56">
        <v>0</v>
      </c>
      <c r="F39" s="56"/>
      <c r="G39" s="56">
        <v>19864.049650000001</v>
      </c>
      <c r="H39" s="56"/>
      <c r="I39" s="55"/>
      <c r="J39" s="55">
        <v>119.52552830859409</v>
      </c>
      <c r="K39" s="55"/>
      <c r="L39" s="55"/>
      <c r="M39" s="55">
        <v>102.95471933161262</v>
      </c>
    </row>
    <row r="40" spans="2:13" ht="18" customHeight="1">
      <c r="B40" s="54" t="s">
        <v>76</v>
      </c>
      <c r="C40" s="56"/>
      <c r="D40" s="56">
        <v>400</v>
      </c>
      <c r="E40" s="56">
        <v>0</v>
      </c>
      <c r="F40" s="56"/>
      <c r="G40" s="56">
        <v>1862.766629</v>
      </c>
      <c r="H40" s="56"/>
      <c r="I40" s="55"/>
      <c r="J40" s="55">
        <v>99.928049306298234</v>
      </c>
      <c r="K40" s="55"/>
      <c r="L40" s="55"/>
      <c r="M40" s="55">
        <v>110.43401579299692</v>
      </c>
    </row>
    <row r="41" spans="2:13" ht="18" customHeight="1">
      <c r="B41" s="57" t="s">
        <v>75</v>
      </c>
      <c r="C41" s="56"/>
      <c r="D41" s="56">
        <v>1450</v>
      </c>
      <c r="E41" s="56">
        <v>0</v>
      </c>
      <c r="F41" s="56"/>
      <c r="G41" s="56">
        <v>6761.2088999999996</v>
      </c>
      <c r="H41" s="56"/>
      <c r="I41" s="55"/>
      <c r="J41" s="55">
        <v>101.76278235852534</v>
      </c>
      <c r="K41" s="55"/>
      <c r="L41" s="55"/>
      <c r="M41" s="55">
        <v>105.70318128010443</v>
      </c>
    </row>
    <row r="42" spans="2:13" ht="18" customHeight="1">
      <c r="B42" s="54" t="s">
        <v>74</v>
      </c>
      <c r="C42" s="56"/>
      <c r="D42" s="56">
        <v>150</v>
      </c>
      <c r="E42" s="56">
        <v>0</v>
      </c>
      <c r="F42" s="56"/>
      <c r="G42" s="56">
        <v>669.582447</v>
      </c>
      <c r="H42" s="56"/>
      <c r="I42" s="55"/>
      <c r="J42" s="55">
        <v>112.03766592796998</v>
      </c>
      <c r="K42" s="55"/>
      <c r="L42" s="55"/>
      <c r="M42" s="55">
        <v>104.24849213003907</v>
      </c>
    </row>
    <row r="43" spans="2:13" ht="18" customHeight="1">
      <c r="B43" s="54" t="s">
        <v>73</v>
      </c>
      <c r="C43" s="56"/>
      <c r="D43" s="56">
        <v>750</v>
      </c>
      <c r="E43" s="56">
        <v>0</v>
      </c>
      <c r="F43" s="56"/>
      <c r="G43" s="56">
        <v>3574.1567639999998</v>
      </c>
      <c r="H43" s="56"/>
      <c r="I43" s="55"/>
      <c r="J43" s="55">
        <v>105.39092660621681</v>
      </c>
      <c r="K43" s="55"/>
      <c r="L43" s="55"/>
      <c r="M43" s="55">
        <v>104.65150951218082</v>
      </c>
    </row>
    <row r="44" spans="2:13" ht="18" customHeight="1">
      <c r="B44" s="54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>
        <f>+COUNTA(C9:M43)</f>
        <v>205</v>
      </c>
    </row>
    <row r="45" spans="2:13" ht="18" customHeight="1">
      <c r="B45" s="54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</row>
    <row r="46" spans="2:13" ht="18" customHeight="1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</row>
    <row r="47" spans="2:13" ht="18" customHeight="1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</row>
    <row r="48" spans="2:13" ht="18" customHeight="1"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</row>
    <row r="49" spans="2:13" ht="18" customHeight="1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</row>
    <row r="50" spans="2:13" ht="18" customHeight="1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</row>
    <row r="51" spans="2:13" ht="18" customHeight="1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</row>
    <row r="52" spans="2:13" ht="18" customHeight="1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</row>
    <row r="53" spans="2:13" ht="18" customHeight="1"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</row>
    <row r="54" spans="2:13" ht="18" customHeight="1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</row>
    <row r="55" spans="2:13" ht="18" customHeight="1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</row>
    <row r="56" spans="2:13" ht="18" customHeight="1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</row>
    <row r="57" spans="2:13" ht="18" customHeight="1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</row>
    <row r="58" spans="2:13" ht="18" customHeight="1"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</row>
    <row r="59" spans="2:13" ht="18" customHeight="1"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</row>
    <row r="60" spans="2:13" ht="18" customHeight="1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</row>
    <row r="61" spans="2:13" ht="18" customHeight="1"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</row>
    <row r="62" spans="2:13" ht="18" customHeight="1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</row>
    <row r="63" spans="2:13" ht="18" customHeight="1"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</row>
    <row r="64" spans="2:13" ht="18" customHeight="1"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</row>
    <row r="65" spans="2:13" ht="18" customHeight="1"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</row>
    <row r="66" spans="2:13" ht="18" customHeight="1"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</row>
    <row r="67" spans="2:13" ht="18" customHeight="1">
      <c r="B67" s="53"/>
    </row>
    <row r="68" spans="2:13" ht="18" customHeight="1">
      <c r="B68" s="53"/>
    </row>
    <row r="69" spans="2:13" ht="18" customHeight="1">
      <c r="B69" s="53"/>
    </row>
    <row r="70" spans="2:13" ht="18" customHeight="1">
      <c r="B70" s="53"/>
    </row>
    <row r="71" spans="2:13" ht="18" customHeight="1"/>
  </sheetData>
  <mergeCells count="13">
    <mergeCell ref="C4:D4"/>
    <mergeCell ref="F4:G4"/>
    <mergeCell ref="I6:J6"/>
    <mergeCell ref="L6:M6"/>
    <mergeCell ref="H4:H5"/>
    <mergeCell ref="C5:D5"/>
    <mergeCell ref="F5:G5"/>
    <mergeCell ref="I4:J4"/>
    <mergeCell ref="L4:M4"/>
    <mergeCell ref="I5:J5"/>
    <mergeCell ref="L5:M5"/>
    <mergeCell ref="C6:D6"/>
    <mergeCell ref="F6:G6"/>
  </mergeCells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P72"/>
  <sheetViews>
    <sheetView topLeftCell="A25" workbookViewId="0">
      <selection activeCell="M48" sqref="M48"/>
    </sheetView>
  </sheetViews>
  <sheetFormatPr defaultColWidth="9.140625" defaultRowHeight="15"/>
  <cols>
    <col min="1" max="1" width="2.28515625" style="89" customWidth="1"/>
    <col min="2" max="2" width="27.5703125" style="90" customWidth="1"/>
    <col min="3" max="3" width="6.28515625" style="89" bestFit="1" customWidth="1"/>
    <col min="4" max="4" width="6" style="89" bestFit="1" customWidth="1"/>
    <col min="5" max="5" width="0.85546875" style="89" customWidth="1"/>
    <col min="6" max="6" width="6.28515625" style="89" bestFit="1" customWidth="1"/>
    <col min="7" max="7" width="7" style="89" bestFit="1" customWidth="1"/>
    <col min="8" max="8" width="0.7109375" style="89" customWidth="1"/>
    <col min="9" max="9" width="7" style="89" customWidth="1"/>
    <col min="10" max="10" width="8.7109375" style="89" customWidth="1"/>
    <col min="11" max="11" width="0.85546875" style="89" customWidth="1"/>
    <col min="12" max="13" width="7.5703125" style="89" customWidth="1"/>
    <col min="14" max="16384" width="9.140625" style="89"/>
  </cols>
  <sheetData>
    <row r="1" spans="1:16" s="51" customFormat="1" ht="17.100000000000001" customHeight="1">
      <c r="A1" s="88" t="s">
        <v>394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6" s="51" customFormat="1" ht="6" customHeight="1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6" s="81" customFormat="1" ht="18" customHeight="1">
      <c r="A3" s="386"/>
      <c r="B3" s="85"/>
      <c r="C3" s="75"/>
      <c r="D3" s="75"/>
      <c r="E3" s="75"/>
      <c r="F3" s="75"/>
      <c r="G3" s="84"/>
      <c r="H3" s="84"/>
      <c r="I3" s="84"/>
      <c r="J3" s="83"/>
      <c r="K3" s="83"/>
      <c r="L3" s="83"/>
      <c r="M3" s="82" t="s">
        <v>115</v>
      </c>
    </row>
    <row r="4" spans="1:16" s="51" customFormat="1" ht="18" customHeight="1">
      <c r="B4" s="80"/>
      <c r="C4" s="442" t="s">
        <v>2</v>
      </c>
      <c r="D4" s="442"/>
      <c r="E4" s="79"/>
      <c r="F4" s="442" t="s">
        <v>2</v>
      </c>
      <c r="G4" s="442"/>
      <c r="H4" s="442"/>
      <c r="I4" s="442" t="s">
        <v>114</v>
      </c>
      <c r="J4" s="442"/>
      <c r="K4" s="78"/>
      <c r="L4" s="442" t="s">
        <v>113</v>
      </c>
      <c r="M4" s="442"/>
    </row>
    <row r="5" spans="1:16" s="51" customFormat="1" ht="18" customHeight="1">
      <c r="B5" s="74"/>
      <c r="C5" s="444" t="s">
        <v>51</v>
      </c>
      <c r="D5" s="444"/>
      <c r="E5" s="77"/>
      <c r="F5" s="444" t="s">
        <v>52</v>
      </c>
      <c r="G5" s="444"/>
      <c r="H5" s="444"/>
      <c r="I5" s="444" t="s">
        <v>112</v>
      </c>
      <c r="J5" s="444"/>
      <c r="K5" s="75"/>
      <c r="L5" s="444" t="s">
        <v>112</v>
      </c>
      <c r="M5" s="444"/>
    </row>
    <row r="6" spans="1:16" s="51" customFormat="1" ht="18" customHeight="1">
      <c r="B6" s="74"/>
      <c r="C6" s="443" t="s">
        <v>111</v>
      </c>
      <c r="D6" s="443"/>
      <c r="E6" s="77"/>
      <c r="F6" s="443" t="s">
        <v>111</v>
      </c>
      <c r="G6" s="443"/>
      <c r="H6" s="76"/>
      <c r="I6" s="443" t="s">
        <v>110</v>
      </c>
      <c r="J6" s="443"/>
      <c r="K6" s="75"/>
      <c r="L6" s="443" t="s">
        <v>110</v>
      </c>
      <c r="M6" s="443"/>
    </row>
    <row r="7" spans="1:16" s="51" customFormat="1" ht="18" customHeight="1">
      <c r="B7" s="74"/>
      <c r="C7" s="72" t="s">
        <v>109</v>
      </c>
      <c r="D7" s="72" t="s">
        <v>108</v>
      </c>
      <c r="E7" s="72"/>
      <c r="F7" s="73" t="s">
        <v>109</v>
      </c>
      <c r="G7" s="72" t="s">
        <v>108</v>
      </c>
      <c r="H7" s="72"/>
      <c r="I7" s="73" t="s">
        <v>109</v>
      </c>
      <c r="J7" s="72" t="s">
        <v>108</v>
      </c>
      <c r="K7" s="72"/>
      <c r="L7" s="71" t="s">
        <v>109</v>
      </c>
      <c r="M7" s="71" t="s">
        <v>108</v>
      </c>
    </row>
    <row r="8" spans="1:16" ht="17.100000000000001" customHeight="1">
      <c r="B8" s="74"/>
      <c r="C8" s="60"/>
      <c r="D8" s="55"/>
      <c r="E8" s="55"/>
      <c r="F8" s="60"/>
      <c r="G8" s="60"/>
      <c r="H8" s="60"/>
      <c r="I8" s="60"/>
      <c r="J8" s="60"/>
      <c r="K8" s="60"/>
      <c r="L8" s="60"/>
      <c r="M8" s="60"/>
    </row>
    <row r="9" spans="1:16" s="112" customFormat="1" ht="17.100000000000001" customHeight="1">
      <c r="A9" s="114" t="s">
        <v>107</v>
      </c>
      <c r="C9" s="106"/>
      <c r="D9" s="107">
        <v>22800</v>
      </c>
      <c r="E9" s="107"/>
      <c r="F9" s="107"/>
      <c r="G9" s="107">
        <v>101282.92190299999</v>
      </c>
      <c r="H9" s="105"/>
      <c r="I9" s="387"/>
      <c r="J9" s="387">
        <v>108.34704276938274</v>
      </c>
      <c r="K9" s="387"/>
      <c r="L9" s="387"/>
      <c r="M9" s="387">
        <v>110.34967282390494</v>
      </c>
      <c r="N9" s="113"/>
      <c r="O9" s="110"/>
      <c r="P9" s="113"/>
    </row>
    <row r="10" spans="1:16" s="109" customFormat="1" ht="17.100000000000001" customHeight="1">
      <c r="B10" s="66" t="s">
        <v>106</v>
      </c>
      <c r="C10" s="106"/>
      <c r="D10" s="107">
        <v>10200</v>
      </c>
      <c r="E10" s="107"/>
      <c r="F10" s="107"/>
      <c r="G10" s="107">
        <v>43611.047815999998</v>
      </c>
      <c r="H10" s="105"/>
      <c r="I10" s="387"/>
      <c r="J10" s="387">
        <v>111.13457731027798</v>
      </c>
      <c r="K10" s="387"/>
      <c r="L10" s="387"/>
      <c r="M10" s="387">
        <v>115.19838484496358</v>
      </c>
      <c r="N10" s="110"/>
      <c r="O10" s="110"/>
      <c r="P10" s="110"/>
    </row>
    <row r="11" spans="1:16" s="109" customFormat="1" ht="17.100000000000001" customHeight="1">
      <c r="B11" s="66" t="s">
        <v>105</v>
      </c>
      <c r="C11" s="106"/>
      <c r="D11" s="107">
        <v>12600</v>
      </c>
      <c r="E11" s="107"/>
      <c r="F11" s="107"/>
      <c r="G11" s="107">
        <v>57671.874086999997</v>
      </c>
      <c r="H11" s="105"/>
      <c r="I11" s="387"/>
      <c r="J11" s="387">
        <v>106.19084905652628</v>
      </c>
      <c r="K11" s="387"/>
      <c r="L11" s="387"/>
      <c r="M11" s="387">
        <v>106.94577823123493</v>
      </c>
      <c r="N11" s="110"/>
      <c r="O11" s="111"/>
      <c r="P11" s="110"/>
    </row>
    <row r="12" spans="1:16" ht="17.100000000000001" customHeight="1">
      <c r="A12" s="61" t="s">
        <v>102</v>
      </c>
      <c r="B12" s="108"/>
      <c r="C12" s="99"/>
      <c r="D12" s="99"/>
      <c r="E12" s="107"/>
      <c r="F12" s="106"/>
      <c r="G12" s="106"/>
      <c r="H12" s="106"/>
      <c r="I12" s="104"/>
      <c r="J12" s="105"/>
      <c r="K12" s="105"/>
      <c r="L12" s="104"/>
      <c r="M12" s="103"/>
      <c r="N12" s="96"/>
      <c r="O12" s="96"/>
    </row>
    <row r="13" spans="1:16" ht="17.100000000000001" customHeight="1">
      <c r="B13" s="54" t="s">
        <v>139</v>
      </c>
      <c r="C13" s="99"/>
      <c r="D13" s="99">
        <v>180</v>
      </c>
      <c r="E13" s="99"/>
      <c r="F13" s="99"/>
      <c r="G13" s="99">
        <v>741.08974499999999</v>
      </c>
      <c r="H13" s="99"/>
      <c r="I13" s="97"/>
      <c r="J13" s="97">
        <v>109.87517679373759</v>
      </c>
      <c r="K13" s="97"/>
      <c r="L13" s="97"/>
      <c r="M13" s="97">
        <v>106.21464039751214</v>
      </c>
      <c r="N13" s="96"/>
      <c r="O13" s="96"/>
    </row>
    <row r="14" spans="1:16" ht="17.100000000000001" customHeight="1">
      <c r="B14" s="57" t="s">
        <v>138</v>
      </c>
      <c r="C14" s="99"/>
      <c r="D14" s="99">
        <v>100</v>
      </c>
      <c r="E14" s="99"/>
      <c r="F14" s="99"/>
      <c r="G14" s="99">
        <v>447.721114</v>
      </c>
      <c r="H14" s="100"/>
      <c r="I14" s="97"/>
      <c r="J14" s="97">
        <v>113.21873702619416</v>
      </c>
      <c r="K14" s="97"/>
      <c r="L14" s="97"/>
      <c r="M14" s="97">
        <v>104.92798669246829</v>
      </c>
      <c r="N14" s="96"/>
      <c r="O14" s="96"/>
    </row>
    <row r="15" spans="1:16" ht="17.100000000000001" customHeight="1">
      <c r="B15" s="54" t="s">
        <v>100</v>
      </c>
      <c r="C15" s="99"/>
      <c r="D15" s="99">
        <v>240</v>
      </c>
      <c r="E15" s="99"/>
      <c r="F15" s="99"/>
      <c r="G15" s="99">
        <v>890.69256700000005</v>
      </c>
      <c r="H15" s="100"/>
      <c r="I15" s="97"/>
      <c r="J15" s="97">
        <v>164.86413495118632</v>
      </c>
      <c r="K15" s="97"/>
      <c r="L15" s="97"/>
      <c r="M15" s="97">
        <v>148.10638413215631</v>
      </c>
      <c r="N15" s="96"/>
      <c r="O15" s="96"/>
    </row>
    <row r="16" spans="1:16" ht="17.100000000000001" customHeight="1">
      <c r="B16" s="57" t="s">
        <v>137</v>
      </c>
      <c r="C16" s="99">
        <v>260</v>
      </c>
      <c r="D16" s="99">
        <v>70</v>
      </c>
      <c r="E16" s="99"/>
      <c r="F16" s="99">
        <v>1016.74</v>
      </c>
      <c r="G16" s="99">
        <v>282.99708499999997</v>
      </c>
      <c r="H16" s="100"/>
      <c r="I16" s="97">
        <v>34.132605171089679</v>
      </c>
      <c r="J16" s="97">
        <v>38.918299880534164</v>
      </c>
      <c r="K16" s="97"/>
      <c r="L16" s="97">
        <v>40.854934324067699</v>
      </c>
      <c r="M16" s="97">
        <v>48.307635264440584</v>
      </c>
      <c r="N16" s="96"/>
      <c r="O16" s="96"/>
    </row>
    <row r="17" spans="2:15" ht="17.100000000000001" customHeight="1">
      <c r="B17" s="57" t="s">
        <v>136</v>
      </c>
      <c r="C17" s="99"/>
      <c r="D17" s="99">
        <v>74.674863181818182</v>
      </c>
      <c r="E17" s="99"/>
      <c r="F17" s="99"/>
      <c r="G17" s="99">
        <v>292.60894418181817</v>
      </c>
      <c r="H17" s="56"/>
      <c r="I17" s="97"/>
      <c r="J17" s="97">
        <v>139.95870443493482</v>
      </c>
      <c r="K17" s="97"/>
      <c r="L17" s="97"/>
      <c r="M17" s="97">
        <v>102.17640622434408</v>
      </c>
      <c r="N17" s="96"/>
      <c r="O17" s="96"/>
    </row>
    <row r="18" spans="2:15" ht="17.100000000000001" customHeight="1">
      <c r="B18" s="57" t="s">
        <v>135</v>
      </c>
      <c r="C18" s="99"/>
      <c r="D18" s="99">
        <v>400</v>
      </c>
      <c r="E18" s="99"/>
      <c r="F18" s="99"/>
      <c r="G18" s="99">
        <v>1661.741301</v>
      </c>
      <c r="H18" s="100"/>
      <c r="I18" s="97"/>
      <c r="J18" s="97">
        <v>117.60735250589953</v>
      </c>
      <c r="K18" s="97"/>
      <c r="L18" s="97"/>
      <c r="M18" s="97">
        <v>103.24338035797413</v>
      </c>
      <c r="N18" s="96"/>
      <c r="O18" s="96"/>
    </row>
    <row r="19" spans="2:15" ht="17.100000000000001" customHeight="1">
      <c r="B19" s="57" t="s">
        <v>104</v>
      </c>
      <c r="C19" s="99">
        <v>600</v>
      </c>
      <c r="D19" s="99">
        <v>313.60869088416723</v>
      </c>
      <c r="E19" s="99"/>
      <c r="F19" s="99">
        <v>3913.8989999999999</v>
      </c>
      <c r="G19" s="99">
        <v>1713.1650478841671</v>
      </c>
      <c r="H19" s="100"/>
      <c r="I19" s="432" t="s">
        <v>397</v>
      </c>
      <c r="J19" s="432" t="s">
        <v>397</v>
      </c>
      <c r="K19" s="97"/>
      <c r="L19" s="97">
        <v>431.10549359768686</v>
      </c>
      <c r="M19" s="97">
        <v>377.95232391649915</v>
      </c>
      <c r="N19" s="96"/>
      <c r="O19" s="96"/>
    </row>
    <row r="20" spans="2:15" ht="17.100000000000001" customHeight="1">
      <c r="B20" s="57" t="s">
        <v>91</v>
      </c>
      <c r="C20" s="99">
        <v>650</v>
      </c>
      <c r="D20" s="99">
        <v>430</v>
      </c>
      <c r="E20" s="99"/>
      <c r="F20" s="99">
        <v>3715.846</v>
      </c>
      <c r="G20" s="99">
        <v>2315.2874819999997</v>
      </c>
      <c r="H20" s="100"/>
      <c r="I20" s="97">
        <v>53.189661239139085</v>
      </c>
      <c r="J20" s="97">
        <v>49.564037892490767</v>
      </c>
      <c r="K20" s="97"/>
      <c r="L20" s="97">
        <v>65.167437799872957</v>
      </c>
      <c r="M20" s="97">
        <v>62.023393286641507</v>
      </c>
      <c r="N20" s="96"/>
      <c r="O20" s="96"/>
    </row>
    <row r="21" spans="2:15" ht="17.100000000000001" customHeight="1">
      <c r="B21" s="57" t="s">
        <v>134</v>
      </c>
      <c r="C21" s="99">
        <v>135</v>
      </c>
      <c r="D21" s="99">
        <v>79.668679620538882</v>
      </c>
      <c r="E21" s="99"/>
      <c r="F21" s="99">
        <v>623.048</v>
      </c>
      <c r="G21" s="99">
        <v>346.97206562053884</v>
      </c>
      <c r="H21" s="100"/>
      <c r="I21" s="97">
        <v>120.60678614183358</v>
      </c>
      <c r="J21" s="97">
        <v>127.95883550573124</v>
      </c>
      <c r="K21" s="97"/>
      <c r="L21" s="97">
        <v>107.51252778199589</v>
      </c>
      <c r="M21" s="97">
        <v>107.75985156458079</v>
      </c>
      <c r="N21" s="96"/>
      <c r="O21" s="96"/>
    </row>
    <row r="22" spans="2:15" ht="17.100000000000001" customHeight="1">
      <c r="B22" s="57" t="s">
        <v>133</v>
      </c>
      <c r="C22" s="99"/>
      <c r="D22" s="99">
        <v>100</v>
      </c>
      <c r="E22" s="99"/>
      <c r="F22" s="99"/>
      <c r="G22" s="99">
        <v>392.70609400000001</v>
      </c>
      <c r="H22" s="100"/>
      <c r="I22" s="97"/>
      <c r="J22" s="97">
        <v>118.59004500610797</v>
      </c>
      <c r="K22" s="97"/>
      <c r="L22" s="97"/>
      <c r="M22" s="97">
        <v>94.838187299180632</v>
      </c>
      <c r="N22" s="96"/>
      <c r="O22" s="96"/>
    </row>
    <row r="23" spans="2:15" ht="17.100000000000001" customHeight="1">
      <c r="B23" s="57" t="s">
        <v>90</v>
      </c>
      <c r="C23" s="99"/>
      <c r="D23" s="99">
        <v>510</v>
      </c>
      <c r="E23" s="99"/>
      <c r="F23" s="99"/>
      <c r="G23" s="99">
        <v>2190.082566</v>
      </c>
      <c r="H23" s="100"/>
      <c r="I23" s="97"/>
      <c r="J23" s="97">
        <v>111.70676761477296</v>
      </c>
      <c r="K23" s="97"/>
      <c r="L23" s="97"/>
      <c r="M23" s="97">
        <v>107.8583982189509</v>
      </c>
      <c r="N23" s="96"/>
      <c r="O23" s="96"/>
    </row>
    <row r="24" spans="2:15" ht="17.100000000000001" customHeight="1">
      <c r="B24" s="57" t="s">
        <v>132</v>
      </c>
      <c r="C24" s="99"/>
      <c r="D24" s="99">
        <v>520</v>
      </c>
      <c r="E24" s="99"/>
      <c r="F24" s="99"/>
      <c r="G24" s="99">
        <v>2124.057863</v>
      </c>
      <c r="H24" s="100"/>
      <c r="I24" s="97"/>
      <c r="J24" s="97">
        <v>111.69477958039428</v>
      </c>
      <c r="K24" s="97"/>
      <c r="L24" s="97"/>
      <c r="M24" s="97">
        <v>106.87488598876121</v>
      </c>
      <c r="N24" s="96"/>
      <c r="O24" s="96"/>
    </row>
    <row r="25" spans="2:15" ht="17.100000000000001" customHeight="1">
      <c r="B25" s="57" t="s">
        <v>131</v>
      </c>
      <c r="C25" s="99"/>
      <c r="D25" s="99">
        <v>350</v>
      </c>
      <c r="E25" s="99"/>
      <c r="F25" s="99"/>
      <c r="G25" s="99">
        <v>1277.3473279999998</v>
      </c>
      <c r="H25" s="100"/>
      <c r="I25" s="97"/>
      <c r="J25" s="97">
        <v>109.94180911973463</v>
      </c>
      <c r="K25" s="97"/>
      <c r="L25" s="97"/>
      <c r="M25" s="97">
        <v>112.13404194049481</v>
      </c>
      <c r="N25" s="96"/>
      <c r="O25" s="96"/>
    </row>
    <row r="26" spans="2:15" ht="17.100000000000001" customHeight="1">
      <c r="B26" s="57" t="s">
        <v>130</v>
      </c>
      <c r="C26" s="99">
        <v>400</v>
      </c>
      <c r="D26" s="99">
        <v>113.75652896174864</v>
      </c>
      <c r="E26" s="99"/>
      <c r="F26" s="99">
        <v>1771.5920000000001</v>
      </c>
      <c r="G26" s="99">
        <v>505.86177896174866</v>
      </c>
      <c r="H26" s="100"/>
      <c r="I26" s="97">
        <v>101.3980252734578</v>
      </c>
      <c r="J26" s="97">
        <v>101.67283367066248</v>
      </c>
      <c r="K26" s="97"/>
      <c r="L26" s="97">
        <v>97.926216717732331</v>
      </c>
      <c r="M26" s="97">
        <v>98.920791562099964</v>
      </c>
      <c r="N26" s="96"/>
      <c r="O26" s="96"/>
    </row>
    <row r="27" spans="2:15" ht="17.100000000000001" customHeight="1">
      <c r="B27" s="57" t="s">
        <v>129</v>
      </c>
      <c r="C27" s="99"/>
      <c r="D27" s="99">
        <v>110</v>
      </c>
      <c r="E27" s="99"/>
      <c r="F27" s="99"/>
      <c r="G27" s="99">
        <v>376.86891200000002</v>
      </c>
      <c r="H27" s="100"/>
      <c r="I27" s="97"/>
      <c r="J27" s="97">
        <v>119.38270070649489</v>
      </c>
      <c r="K27" s="97"/>
      <c r="L27" s="97"/>
      <c r="M27" s="97">
        <v>99.927506941053565</v>
      </c>
      <c r="N27" s="96"/>
      <c r="O27" s="96"/>
    </row>
    <row r="28" spans="2:15" ht="17.100000000000001" customHeight="1">
      <c r="B28" s="57" t="s">
        <v>128</v>
      </c>
      <c r="C28" s="99">
        <v>550</v>
      </c>
      <c r="D28" s="99">
        <v>813.45284806611039</v>
      </c>
      <c r="E28" s="99"/>
      <c r="F28" s="99">
        <v>2494.933</v>
      </c>
      <c r="G28" s="99">
        <v>3673.7348350661105</v>
      </c>
      <c r="H28" s="100"/>
      <c r="I28" s="97">
        <v>112.20825852782765</v>
      </c>
      <c r="J28" s="97">
        <v>100.76456945201913</v>
      </c>
      <c r="K28" s="97"/>
      <c r="L28" s="97">
        <v>112.77415137997228</v>
      </c>
      <c r="M28" s="97">
        <v>102.38459224430918</v>
      </c>
      <c r="N28" s="96"/>
      <c r="O28" s="96"/>
    </row>
    <row r="29" spans="2:15" ht="17.100000000000001" customHeight="1">
      <c r="B29" s="57" t="s">
        <v>127</v>
      </c>
      <c r="C29" s="99"/>
      <c r="D29" s="99">
        <v>600</v>
      </c>
      <c r="E29" s="99"/>
      <c r="F29" s="99"/>
      <c r="G29" s="99">
        <v>2585.8186649999998</v>
      </c>
      <c r="H29" s="100"/>
      <c r="I29" s="97"/>
      <c r="J29" s="97">
        <v>113.93733212022484</v>
      </c>
      <c r="K29" s="97"/>
      <c r="L29" s="97"/>
      <c r="M29" s="97">
        <v>111.33869364347314</v>
      </c>
      <c r="N29" s="96"/>
      <c r="O29" s="96"/>
    </row>
    <row r="30" spans="2:15" ht="17.100000000000001" customHeight="1">
      <c r="B30" s="57" t="s">
        <v>87</v>
      </c>
      <c r="C30" s="99">
        <v>55</v>
      </c>
      <c r="D30" s="99">
        <v>101.93967528574106</v>
      </c>
      <c r="E30" s="99"/>
      <c r="F30" s="99">
        <v>264.108</v>
      </c>
      <c r="G30" s="99">
        <v>464.09110228574104</v>
      </c>
      <c r="H30" s="100"/>
      <c r="I30" s="97">
        <v>109.66005383311735</v>
      </c>
      <c r="J30" s="97">
        <v>110.30500500733844</v>
      </c>
      <c r="K30" s="97"/>
      <c r="L30" s="97">
        <v>108.17536903845209</v>
      </c>
      <c r="M30" s="97">
        <v>105.3726307487162</v>
      </c>
      <c r="N30" s="96"/>
      <c r="O30" s="96"/>
    </row>
    <row r="31" spans="2:15" ht="17.100000000000001" customHeight="1">
      <c r="B31" s="57" t="s">
        <v>84</v>
      </c>
      <c r="C31" s="99"/>
      <c r="D31" s="99">
        <v>250</v>
      </c>
      <c r="E31" s="99"/>
      <c r="F31" s="99"/>
      <c r="G31" s="99">
        <v>1026.3564940000001</v>
      </c>
      <c r="H31" s="100"/>
      <c r="I31" s="97"/>
      <c r="J31" s="97">
        <v>129.94618247665645</v>
      </c>
      <c r="K31" s="97"/>
      <c r="L31" s="97"/>
      <c r="M31" s="97">
        <v>116.80115840160263</v>
      </c>
      <c r="N31" s="96"/>
      <c r="O31" s="96"/>
    </row>
    <row r="32" spans="2:15" ht="17.100000000000001" customHeight="1">
      <c r="B32" s="57" t="s">
        <v>126</v>
      </c>
      <c r="C32" s="99">
        <v>190</v>
      </c>
      <c r="D32" s="99">
        <v>170.07148054578519</v>
      </c>
      <c r="E32" s="99"/>
      <c r="F32" s="99">
        <v>776.86900000000003</v>
      </c>
      <c r="G32" s="99">
        <v>720.03709354578518</v>
      </c>
      <c r="H32" s="100"/>
      <c r="I32" s="97">
        <v>104.4736726344961</v>
      </c>
      <c r="J32" s="97">
        <v>98.963571484765453</v>
      </c>
      <c r="K32" s="97"/>
      <c r="L32" s="97">
        <v>94.533301532987593</v>
      </c>
      <c r="M32" s="97">
        <v>94.735094868571267</v>
      </c>
      <c r="N32" s="96"/>
      <c r="O32" s="96"/>
    </row>
    <row r="33" spans="2:16" ht="17.100000000000001" customHeight="1">
      <c r="B33" s="57" t="s">
        <v>125</v>
      </c>
      <c r="C33" s="99">
        <v>160</v>
      </c>
      <c r="D33" s="99">
        <v>294.53329657446886</v>
      </c>
      <c r="E33" s="99"/>
      <c r="F33" s="99">
        <v>681.10500000000002</v>
      </c>
      <c r="G33" s="99">
        <v>1265.088727574469</v>
      </c>
      <c r="H33" s="100"/>
      <c r="I33" s="97">
        <v>109.10033139225661</v>
      </c>
      <c r="J33" s="97">
        <v>106.92341165502125</v>
      </c>
      <c r="K33" s="97"/>
      <c r="L33" s="97">
        <v>98.683552813641441</v>
      </c>
      <c r="M33" s="97">
        <v>99.653176488465022</v>
      </c>
      <c r="N33" s="96"/>
      <c r="O33" s="96"/>
    </row>
    <row r="34" spans="2:16" ht="17.100000000000001" customHeight="1">
      <c r="B34" s="57" t="s">
        <v>124</v>
      </c>
      <c r="C34" s="99">
        <v>110</v>
      </c>
      <c r="D34" s="99">
        <v>253.76583884648005</v>
      </c>
      <c r="E34" s="99"/>
      <c r="F34" s="99">
        <v>450.61500000000001</v>
      </c>
      <c r="G34" s="99">
        <v>1030.50002784648</v>
      </c>
      <c r="H34" s="100"/>
      <c r="I34" s="97">
        <v>114.25485063774981</v>
      </c>
      <c r="J34" s="97">
        <v>108.39694645039823</v>
      </c>
      <c r="K34" s="97"/>
      <c r="L34" s="97">
        <v>110.09513897032954</v>
      </c>
      <c r="M34" s="97">
        <v>108.11568764843402</v>
      </c>
      <c r="N34" s="96"/>
      <c r="O34" s="96"/>
    </row>
    <row r="35" spans="2:16" ht="17.100000000000001" customHeight="1">
      <c r="B35" s="57" t="s">
        <v>123</v>
      </c>
      <c r="C35" s="99"/>
      <c r="D35" s="99">
        <v>1350</v>
      </c>
      <c r="E35" s="99"/>
      <c r="F35" s="99"/>
      <c r="G35" s="99">
        <v>5428.9818379999997</v>
      </c>
      <c r="H35" s="100"/>
      <c r="I35" s="97"/>
      <c r="J35" s="97">
        <v>99.485452323737391</v>
      </c>
      <c r="K35" s="97"/>
      <c r="L35" s="97"/>
      <c r="M35" s="97">
        <v>105.81842858887987</v>
      </c>
      <c r="N35" s="96"/>
      <c r="O35" s="96"/>
    </row>
    <row r="36" spans="2:16" ht="17.100000000000001" customHeight="1">
      <c r="B36" s="57" t="s">
        <v>122</v>
      </c>
      <c r="C36" s="99"/>
      <c r="D36" s="99">
        <v>630</v>
      </c>
      <c r="E36" s="99"/>
      <c r="F36" s="99"/>
      <c r="G36" s="99">
        <v>2487.122468</v>
      </c>
      <c r="H36" s="100"/>
      <c r="I36" s="97"/>
      <c r="J36" s="97">
        <v>108.1054011599936</v>
      </c>
      <c r="K36" s="97"/>
      <c r="L36" s="97"/>
      <c r="M36" s="97">
        <v>106.72784912618253</v>
      </c>
      <c r="N36" s="96"/>
      <c r="O36" s="96"/>
    </row>
    <row r="37" spans="2:16" ht="17.100000000000001" customHeight="1">
      <c r="B37" s="57" t="s">
        <v>121</v>
      </c>
      <c r="C37" s="99">
        <v>1400</v>
      </c>
      <c r="D37" s="99">
        <v>950</v>
      </c>
      <c r="E37" s="99"/>
      <c r="F37" s="99">
        <v>6067.8010000000004</v>
      </c>
      <c r="G37" s="99">
        <v>4078.8798969999998</v>
      </c>
      <c r="H37" s="100"/>
      <c r="I37" s="97">
        <v>99.796984420265062</v>
      </c>
      <c r="J37" s="97">
        <v>92.97761561750842</v>
      </c>
      <c r="K37" s="97"/>
      <c r="L37" s="97">
        <v>107.18771236643714</v>
      </c>
      <c r="M37" s="97">
        <v>100.74950123903663</v>
      </c>
      <c r="N37" s="96"/>
      <c r="O37" s="96"/>
    </row>
    <row r="38" spans="2:16" ht="17.100000000000001" customHeight="1">
      <c r="B38" s="57" t="s">
        <v>120</v>
      </c>
      <c r="C38" s="99">
        <v>170</v>
      </c>
      <c r="D38" s="99">
        <v>650.15737755781379</v>
      </c>
      <c r="E38" s="99"/>
      <c r="F38" s="99">
        <v>724.83399999999995</v>
      </c>
      <c r="G38" s="99">
        <v>2701.7213915578141</v>
      </c>
      <c r="H38" s="100"/>
      <c r="I38" s="97">
        <v>114.01590857265495</v>
      </c>
      <c r="J38" s="97">
        <v>110.61832119928809</v>
      </c>
      <c r="K38" s="97"/>
      <c r="L38" s="97">
        <v>91.938390976051224</v>
      </c>
      <c r="M38" s="97">
        <v>93.435081394350007</v>
      </c>
      <c r="N38" s="96"/>
      <c r="O38" s="96"/>
    </row>
    <row r="39" spans="2:16" ht="17.100000000000001" customHeight="1">
      <c r="B39" s="57" t="s">
        <v>78</v>
      </c>
      <c r="C39" s="99"/>
      <c r="D39" s="99">
        <v>4000</v>
      </c>
      <c r="E39" s="99"/>
      <c r="F39" s="99"/>
      <c r="G39" s="99">
        <v>19778.368051999998</v>
      </c>
      <c r="H39" s="100"/>
      <c r="I39" s="97"/>
      <c r="J39" s="97">
        <v>113.50158479297619</v>
      </c>
      <c r="K39" s="97"/>
      <c r="L39" s="97"/>
      <c r="M39" s="97">
        <v>117.31701220326978</v>
      </c>
      <c r="N39" s="96"/>
      <c r="O39" s="96"/>
    </row>
    <row r="40" spans="2:16" ht="17.100000000000001" customHeight="1">
      <c r="B40" s="57" t="s">
        <v>77</v>
      </c>
      <c r="C40" s="99"/>
      <c r="D40" s="99">
        <v>1100</v>
      </c>
      <c r="E40" s="99"/>
      <c r="F40" s="99"/>
      <c r="G40" s="99">
        <v>4911.1861490000001</v>
      </c>
      <c r="H40" s="100"/>
      <c r="I40" s="97"/>
      <c r="J40" s="97">
        <v>136.22859352180626</v>
      </c>
      <c r="K40" s="97"/>
      <c r="L40" s="97"/>
      <c r="M40" s="97">
        <v>96.113374081583942</v>
      </c>
      <c r="N40" s="96"/>
      <c r="O40" s="96"/>
    </row>
    <row r="41" spans="2:16" ht="17.100000000000001" customHeight="1">
      <c r="B41" s="57" t="s">
        <v>119</v>
      </c>
      <c r="C41" s="99"/>
      <c r="D41" s="99">
        <v>3200</v>
      </c>
      <c r="E41" s="99"/>
      <c r="F41" s="99"/>
      <c r="G41" s="99">
        <v>14773.977089</v>
      </c>
      <c r="H41" s="100"/>
      <c r="I41" s="97"/>
      <c r="J41" s="97">
        <v>106.87013639874583</v>
      </c>
      <c r="K41" s="97"/>
      <c r="L41" s="97"/>
      <c r="M41" s="97">
        <v>114.90433675395306</v>
      </c>
      <c r="N41" s="96"/>
      <c r="O41" s="96"/>
    </row>
    <row r="42" spans="2:16" ht="17.100000000000001" customHeight="1">
      <c r="B42" s="57" t="s">
        <v>118</v>
      </c>
      <c r="C42" s="99"/>
      <c r="D42" s="99">
        <v>568.97921681818184</v>
      </c>
      <c r="E42" s="99"/>
      <c r="F42" s="99"/>
      <c r="G42" s="99">
        <v>2992.3734278181819</v>
      </c>
      <c r="H42" s="100"/>
      <c r="I42" s="97"/>
      <c r="J42" s="97">
        <v>125.82535615514092</v>
      </c>
      <c r="K42" s="97"/>
      <c r="L42" s="97"/>
      <c r="M42" s="97">
        <v>176.36705109419245</v>
      </c>
      <c r="N42" s="96"/>
      <c r="O42" s="96"/>
    </row>
    <row r="43" spans="2:16" ht="17.100000000000001" customHeight="1">
      <c r="B43" s="57" t="s">
        <v>400</v>
      </c>
      <c r="C43" s="99">
        <v>15000</v>
      </c>
      <c r="D43" s="99">
        <v>341.65599027272725</v>
      </c>
      <c r="E43" s="99"/>
      <c r="F43" s="99">
        <v>65682</v>
      </c>
      <c r="G43" s="99">
        <v>1467.2714672727273</v>
      </c>
      <c r="H43" s="100"/>
      <c r="I43" s="97">
        <v>653.02568567696994</v>
      </c>
      <c r="J43" s="97">
        <v>505.29404776521926</v>
      </c>
      <c r="K43" s="97"/>
      <c r="L43" s="97">
        <v>734.20523138832993</v>
      </c>
      <c r="M43" s="97">
        <v>599.6562032053198</v>
      </c>
      <c r="N43" s="101"/>
      <c r="O43" s="102"/>
      <c r="P43" s="101"/>
    </row>
    <row r="44" spans="2:16" ht="17.100000000000001" customHeight="1">
      <c r="B44" s="57" t="s">
        <v>117</v>
      </c>
      <c r="C44" s="99"/>
      <c r="D44" s="99">
        <v>70</v>
      </c>
      <c r="E44" s="99"/>
      <c r="F44" s="99"/>
      <c r="G44" s="99">
        <v>302.22117800000001</v>
      </c>
      <c r="H44" s="100"/>
      <c r="I44" s="97"/>
      <c r="J44" s="97">
        <v>117.3631504588547</v>
      </c>
      <c r="K44" s="97"/>
      <c r="L44" s="97"/>
      <c r="M44" s="97">
        <v>132.66781804488724</v>
      </c>
      <c r="N44" s="96"/>
      <c r="O44" s="96"/>
    </row>
    <row r="45" spans="2:16" s="95" customFormat="1" ht="17.100000000000001" customHeight="1">
      <c r="B45" s="57" t="s">
        <v>116</v>
      </c>
      <c r="C45" s="99"/>
      <c r="D45" s="99">
        <v>100</v>
      </c>
      <c r="E45" s="99"/>
      <c r="F45" s="99"/>
      <c r="G45" s="99">
        <v>465.54476699999998</v>
      </c>
      <c r="H45" s="98"/>
      <c r="I45" s="97"/>
      <c r="J45" s="97">
        <v>140.02223665135813</v>
      </c>
      <c r="K45" s="97"/>
      <c r="L45" s="97"/>
      <c r="M45" s="97">
        <v>132.42752410174609</v>
      </c>
      <c r="N45" s="96"/>
      <c r="O45" s="96"/>
      <c r="P45" s="89"/>
    </row>
    <row r="46" spans="2:16">
      <c r="B46" s="433" t="s">
        <v>401</v>
      </c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</row>
    <row r="47" spans="2:16">
      <c r="B47" s="94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>
        <f>+COUNTA(C9:M45)</f>
        <v>196</v>
      </c>
    </row>
    <row r="48" spans="2:16">
      <c r="B48" s="93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</row>
    <row r="49" spans="2:13">
      <c r="B49" s="91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</row>
    <row r="50" spans="2:13">
      <c r="B50" s="9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</row>
    <row r="51" spans="2:13"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</row>
    <row r="52" spans="2:13"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</row>
    <row r="53" spans="2:13"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</row>
    <row r="54" spans="2:13"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</row>
    <row r="55" spans="2:13"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</row>
    <row r="56" spans="2:13"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</row>
    <row r="57" spans="2:13"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</row>
    <row r="58" spans="2:13"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</row>
    <row r="59" spans="2:13"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</row>
    <row r="60" spans="2:13"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</row>
    <row r="61" spans="2:13"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</row>
    <row r="62" spans="2:13"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</row>
    <row r="63" spans="2:13"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</row>
    <row r="64" spans="2:13"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</row>
    <row r="65" spans="2:13">
      <c r="B65" s="89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</row>
    <row r="66" spans="2:13">
      <c r="B66" s="89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</row>
    <row r="67" spans="2:13">
      <c r="B67" s="89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</row>
    <row r="68" spans="2:13">
      <c r="B68" s="89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</row>
    <row r="69" spans="2:13">
      <c r="B69" s="89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</row>
    <row r="70" spans="2:13">
      <c r="B70" s="89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</row>
    <row r="71" spans="2:13">
      <c r="B71" s="89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</row>
    <row r="72" spans="2:13">
      <c r="B72" s="89"/>
    </row>
  </sheetData>
  <mergeCells count="13">
    <mergeCell ref="F5:G5"/>
    <mergeCell ref="I5:J5"/>
    <mergeCell ref="L5:M5"/>
    <mergeCell ref="L6:M6"/>
    <mergeCell ref="C4:D4"/>
    <mergeCell ref="F4:G4"/>
    <mergeCell ref="H4:H5"/>
    <mergeCell ref="I4:J4"/>
    <mergeCell ref="C6:D6"/>
    <mergeCell ref="F6:G6"/>
    <mergeCell ref="I6:J6"/>
    <mergeCell ref="L4:M4"/>
    <mergeCell ref="C5:D5"/>
  </mergeCells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31"/>
  <sheetViews>
    <sheetView topLeftCell="A12" workbookViewId="0">
      <selection activeCell="H32" sqref="H32"/>
    </sheetView>
  </sheetViews>
  <sheetFormatPr defaultColWidth="9" defaultRowHeight="12.75"/>
  <cols>
    <col min="1" max="1" width="2.28515625" style="399" customWidth="1"/>
    <col min="2" max="2" width="9" style="399" customWidth="1"/>
    <col min="3" max="3" width="24.7109375" style="399" customWidth="1"/>
    <col min="4" max="4" width="8.28515625" style="399" customWidth="1"/>
    <col min="5" max="5" width="9.140625" style="399" customWidth="1"/>
    <col min="6" max="7" width="9.85546875" style="399" customWidth="1"/>
    <col min="8" max="8" width="16.140625" style="399" customWidth="1"/>
    <col min="9" max="16384" width="9" style="399"/>
  </cols>
  <sheetData>
    <row r="1" spans="1:10" ht="19.5" customHeight="1">
      <c r="A1" s="423" t="s">
        <v>389</v>
      </c>
      <c r="B1" s="422"/>
      <c r="C1" s="422"/>
      <c r="D1" s="422"/>
      <c r="E1" s="422"/>
      <c r="F1" s="412"/>
    </row>
    <row r="2" spans="1:10" ht="18" customHeight="1">
      <c r="A2" s="423" t="s">
        <v>390</v>
      </c>
      <c r="B2" s="422"/>
      <c r="C2" s="422"/>
      <c r="D2" s="422"/>
      <c r="E2" s="422"/>
      <c r="F2" s="412"/>
    </row>
    <row r="3" spans="1:10" ht="15">
      <c r="A3" s="409"/>
      <c r="B3" s="415"/>
      <c r="C3" s="415"/>
      <c r="D3" s="415"/>
      <c r="E3" s="415"/>
      <c r="F3" s="415"/>
      <c r="G3" s="421"/>
      <c r="H3" s="409"/>
    </row>
    <row r="4" spans="1:10" ht="15">
      <c r="A4" s="409"/>
      <c r="B4" s="415"/>
      <c r="C4" s="415"/>
      <c r="D4" s="415"/>
      <c r="E4" s="415"/>
      <c r="F4" s="421"/>
      <c r="G4" s="421"/>
      <c r="H4" s="420" t="s">
        <v>261</v>
      </c>
    </row>
    <row r="5" spans="1:10" ht="19.5" customHeight="1">
      <c r="A5" s="419"/>
      <c r="B5" s="418"/>
      <c r="C5" s="418"/>
      <c r="D5" s="445" t="s">
        <v>391</v>
      </c>
      <c r="E5" s="445"/>
      <c r="F5" s="445"/>
      <c r="G5" s="445"/>
      <c r="H5" s="417" t="s">
        <v>392</v>
      </c>
    </row>
    <row r="6" spans="1:10" ht="18" customHeight="1">
      <c r="A6" s="409"/>
      <c r="B6" s="415"/>
      <c r="C6" s="415"/>
      <c r="D6" s="416" t="s">
        <v>388</v>
      </c>
      <c r="E6" s="416" t="s">
        <v>53</v>
      </c>
      <c r="F6" s="416" t="s">
        <v>387</v>
      </c>
      <c r="G6" s="416" t="s">
        <v>260</v>
      </c>
      <c r="H6" s="416" t="s">
        <v>386</v>
      </c>
    </row>
    <row r="7" spans="1:10" ht="19.5" customHeight="1">
      <c r="A7" s="409"/>
      <c r="B7" s="415"/>
      <c r="C7" s="415"/>
      <c r="D7" s="414" t="s">
        <v>385</v>
      </c>
      <c r="E7" s="413" t="s">
        <v>356</v>
      </c>
      <c r="F7" s="413" t="s">
        <v>356</v>
      </c>
      <c r="G7" s="413" t="s">
        <v>111</v>
      </c>
      <c r="H7" s="413" t="s">
        <v>384</v>
      </c>
    </row>
    <row r="8" spans="1:10" ht="11.25" customHeight="1">
      <c r="A8" s="412"/>
      <c r="B8" s="411"/>
      <c r="C8" s="411"/>
      <c r="D8" s="411"/>
      <c r="E8" s="411"/>
      <c r="F8" s="410"/>
    </row>
    <row r="9" spans="1:10" ht="20.100000000000001" customHeight="1">
      <c r="A9" s="401" t="s">
        <v>383</v>
      </c>
      <c r="B9" s="409"/>
      <c r="C9" s="409"/>
      <c r="D9" s="426">
        <v>112.50881475552136</v>
      </c>
      <c r="E9" s="426">
        <v>102.87536336148224</v>
      </c>
      <c r="F9" s="426">
        <v>101.49886828481718</v>
      </c>
      <c r="G9" s="426">
        <v>100.49299999999999</v>
      </c>
      <c r="H9" s="427">
        <v>102.74174521696088</v>
      </c>
      <c r="I9" s="402"/>
      <c r="J9" s="402"/>
    </row>
    <row r="10" spans="1:10" ht="20.100000000000001" customHeight="1">
      <c r="A10" s="405"/>
      <c r="B10" s="408"/>
      <c r="C10" s="408"/>
      <c r="D10" s="425"/>
      <c r="E10" s="425"/>
      <c r="F10" s="425"/>
      <c r="G10" s="425"/>
      <c r="H10" s="425"/>
      <c r="I10" s="402"/>
    </row>
    <row r="11" spans="1:10" ht="20.100000000000001" customHeight="1">
      <c r="A11" s="405"/>
      <c r="B11" s="404" t="s">
        <v>382</v>
      </c>
      <c r="C11" s="404"/>
      <c r="D11" s="428">
        <v>108.73802283854951</v>
      </c>
      <c r="E11" s="428">
        <v>103.41762612841754</v>
      </c>
      <c r="F11" s="428">
        <v>100.42702039918628</v>
      </c>
      <c r="G11" s="428">
        <v>100.0489</v>
      </c>
      <c r="H11" s="429">
        <v>104.64361714920607</v>
      </c>
      <c r="I11" s="402"/>
    </row>
    <row r="12" spans="1:10" ht="20.100000000000001" customHeight="1">
      <c r="A12" s="405"/>
      <c r="B12" s="406" t="s">
        <v>369</v>
      </c>
      <c r="C12" s="404" t="s">
        <v>381</v>
      </c>
      <c r="D12" s="428">
        <v>106.97322504380055</v>
      </c>
      <c r="E12" s="428">
        <v>99.32167828338288</v>
      </c>
      <c r="F12" s="428">
        <v>99.729186452054506</v>
      </c>
      <c r="G12" s="428">
        <v>99.628900000000002</v>
      </c>
      <c r="H12" s="429">
        <v>100.49348772456933</v>
      </c>
      <c r="I12" s="402"/>
    </row>
    <row r="13" spans="1:10" ht="20.100000000000001" customHeight="1">
      <c r="A13" s="405"/>
      <c r="B13" s="404"/>
      <c r="C13" s="404" t="s">
        <v>380</v>
      </c>
      <c r="D13" s="428">
        <v>107.58851572495333</v>
      </c>
      <c r="E13" s="428">
        <v>104.36648037426248</v>
      </c>
      <c r="F13" s="428">
        <v>100.19195668979093</v>
      </c>
      <c r="G13" s="428">
        <v>100.1053</v>
      </c>
      <c r="H13" s="429">
        <v>105.9308251012714</v>
      </c>
      <c r="I13" s="402"/>
    </row>
    <row r="14" spans="1:10" ht="20.100000000000001" customHeight="1">
      <c r="A14" s="405"/>
      <c r="B14" s="404"/>
      <c r="C14" s="404" t="s">
        <v>379</v>
      </c>
      <c r="D14" s="428">
        <v>112.56126977137606</v>
      </c>
      <c r="E14" s="428">
        <v>103.11820099293682</v>
      </c>
      <c r="F14" s="428">
        <v>101.36255825091305</v>
      </c>
      <c r="G14" s="428">
        <v>100.1153</v>
      </c>
      <c r="H14" s="429">
        <v>103.54186191940966</v>
      </c>
      <c r="I14" s="402"/>
    </row>
    <row r="15" spans="1:10" ht="20.100000000000001" customHeight="1">
      <c r="A15" s="405"/>
      <c r="B15" s="404" t="s">
        <v>378</v>
      </c>
      <c r="C15" s="404"/>
      <c r="D15" s="428">
        <v>108.62934075575295</v>
      </c>
      <c r="E15" s="428">
        <v>101.87712175312384</v>
      </c>
      <c r="F15" s="428">
        <v>101.21021317640722</v>
      </c>
      <c r="G15" s="428">
        <v>100.17529999999999</v>
      </c>
      <c r="H15" s="429">
        <v>101.74944986826777</v>
      </c>
      <c r="I15" s="402"/>
    </row>
    <row r="16" spans="1:10" ht="20.100000000000001" customHeight="1">
      <c r="A16" s="405"/>
      <c r="B16" s="404" t="s">
        <v>377</v>
      </c>
      <c r="C16" s="404"/>
      <c r="D16" s="428">
        <v>107.12081187684367</v>
      </c>
      <c r="E16" s="428">
        <v>101.79250005259379</v>
      </c>
      <c r="F16" s="428">
        <v>100.54338381128815</v>
      </c>
      <c r="G16" s="428">
        <v>100.1249</v>
      </c>
      <c r="H16" s="429">
        <v>101.72235524428652</v>
      </c>
      <c r="I16" s="402"/>
    </row>
    <row r="17" spans="1:12" ht="20.100000000000001" customHeight="1">
      <c r="A17" s="405"/>
      <c r="B17" s="404" t="s">
        <v>376</v>
      </c>
      <c r="C17" s="404"/>
      <c r="D17" s="428">
        <v>112.41288907640083</v>
      </c>
      <c r="E17" s="428">
        <v>104.21237473575427</v>
      </c>
      <c r="F17" s="428">
        <v>103.76431574101643</v>
      </c>
      <c r="G17" s="428">
        <v>101.28189999999999</v>
      </c>
      <c r="H17" s="429">
        <v>102.57855285558247</v>
      </c>
      <c r="I17" s="402"/>
    </row>
    <row r="18" spans="1:12" ht="20.100000000000001" customHeight="1">
      <c r="A18" s="405"/>
      <c r="B18" s="404" t="s">
        <v>375</v>
      </c>
      <c r="C18" s="404"/>
      <c r="D18" s="428">
        <v>107.37328845955901</v>
      </c>
      <c r="E18" s="428">
        <v>101.32236818086568</v>
      </c>
      <c r="F18" s="428">
        <v>100.60764824228488</v>
      </c>
      <c r="G18" s="428">
        <v>100.1122</v>
      </c>
      <c r="H18" s="429">
        <v>101.32453682547076</v>
      </c>
      <c r="I18" s="402"/>
    </row>
    <row r="19" spans="1:12" ht="20.100000000000001" customHeight="1">
      <c r="A19" s="405"/>
      <c r="B19" s="404" t="s">
        <v>374</v>
      </c>
      <c r="C19" s="404"/>
      <c r="D19" s="428">
        <v>211.12731711625432</v>
      </c>
      <c r="E19" s="428">
        <v>99.693154363336205</v>
      </c>
      <c r="F19" s="428">
        <v>100.0057731586343</v>
      </c>
      <c r="G19" s="428">
        <v>99.936800000000005</v>
      </c>
      <c r="H19" s="429">
        <v>100.56128631056372</v>
      </c>
      <c r="I19" s="402"/>
    </row>
    <row r="20" spans="1:12" ht="20.100000000000001" customHeight="1">
      <c r="A20" s="405"/>
      <c r="B20" s="406" t="s">
        <v>369</v>
      </c>
      <c r="C20" s="404" t="s">
        <v>373</v>
      </c>
      <c r="D20" s="428">
        <v>259.78104148156814</v>
      </c>
      <c r="E20" s="428">
        <v>99.282252776141206</v>
      </c>
      <c r="F20" s="428">
        <v>99.899199391600007</v>
      </c>
      <c r="G20" s="428">
        <v>99.898600000000002</v>
      </c>
      <c r="H20" s="429">
        <v>100.36650429868691</v>
      </c>
      <c r="I20" s="402"/>
    </row>
    <row r="21" spans="1:12" ht="20.100000000000001" customHeight="1">
      <c r="A21" s="405"/>
      <c r="B21" s="404" t="s">
        <v>372</v>
      </c>
      <c r="C21" s="404"/>
      <c r="D21" s="428">
        <v>95.470631487864097</v>
      </c>
      <c r="E21" s="428">
        <v>102.27671540844302</v>
      </c>
      <c r="F21" s="428">
        <v>106.27005404178004</v>
      </c>
      <c r="G21" s="428">
        <v>102.63809999999999</v>
      </c>
      <c r="H21" s="429">
        <v>98.658132973718907</v>
      </c>
      <c r="I21" s="402"/>
    </row>
    <row r="22" spans="1:12" ht="20.100000000000001" customHeight="1">
      <c r="A22" s="405"/>
      <c r="B22" s="404" t="s">
        <v>371</v>
      </c>
      <c r="C22" s="404"/>
      <c r="D22" s="428">
        <v>96.817980705528626</v>
      </c>
      <c r="E22" s="428">
        <v>99.307050743737818</v>
      </c>
      <c r="F22" s="428">
        <v>99.68857924153474</v>
      </c>
      <c r="G22" s="428">
        <v>99.948599999999999</v>
      </c>
      <c r="H22" s="429">
        <v>99.236818643988258</v>
      </c>
      <c r="I22" s="402"/>
    </row>
    <row r="23" spans="1:12" ht="20.100000000000001" customHeight="1">
      <c r="A23" s="405"/>
      <c r="B23" s="404" t="s">
        <v>370</v>
      </c>
      <c r="C23" s="404"/>
      <c r="D23" s="428">
        <v>134.16378377264695</v>
      </c>
      <c r="E23" s="428">
        <v>106.16633853787809</v>
      </c>
      <c r="F23" s="428">
        <v>99.792254379332761</v>
      </c>
      <c r="G23" s="428">
        <v>100.0547</v>
      </c>
      <c r="H23" s="429">
        <v>106.23255810454948</v>
      </c>
      <c r="I23" s="402"/>
      <c r="J23" s="407"/>
      <c r="L23" s="407"/>
    </row>
    <row r="24" spans="1:12" ht="20.100000000000001" customHeight="1">
      <c r="A24" s="405"/>
      <c r="B24" s="406" t="s">
        <v>369</v>
      </c>
      <c r="C24" s="404" t="s">
        <v>368</v>
      </c>
      <c r="D24" s="428">
        <v>139.29770255315884</v>
      </c>
      <c r="E24" s="428">
        <v>106.87632558836029</v>
      </c>
      <c r="F24" s="428">
        <v>99.6030375809937</v>
      </c>
      <c r="G24" s="428">
        <v>100.0078</v>
      </c>
      <c r="H24" s="429">
        <v>107.02481625987376</v>
      </c>
      <c r="I24" s="402"/>
    </row>
    <row r="25" spans="1:12" ht="20.100000000000001" customHeight="1">
      <c r="A25" s="405"/>
      <c r="B25" s="404" t="s">
        <v>367</v>
      </c>
      <c r="C25" s="404"/>
      <c r="D25" s="428">
        <v>106.39316027769026</v>
      </c>
      <c r="E25" s="428">
        <v>101.96742837998063</v>
      </c>
      <c r="F25" s="428">
        <v>101.10733004175498</v>
      </c>
      <c r="G25" s="428">
        <v>100.10209999999999</v>
      </c>
      <c r="H25" s="429">
        <v>101.94521191634347</v>
      </c>
      <c r="I25" s="402"/>
    </row>
    <row r="26" spans="1:12" ht="20.100000000000001" customHeight="1">
      <c r="A26" s="405"/>
      <c r="B26" s="404" t="s">
        <v>366</v>
      </c>
      <c r="C26" s="404"/>
      <c r="D26" s="428">
        <v>112.9033839866257</v>
      </c>
      <c r="E26" s="428">
        <v>102.4128886165302</v>
      </c>
      <c r="F26" s="428">
        <v>101.05868229735096</v>
      </c>
      <c r="G26" s="428">
        <v>100.1324</v>
      </c>
      <c r="H26" s="429">
        <v>102.24896958707426</v>
      </c>
      <c r="I26" s="402"/>
    </row>
    <row r="27" spans="1:12" ht="20.100000000000001" customHeight="1">
      <c r="A27" s="405"/>
      <c r="B27" s="404"/>
      <c r="C27" s="404"/>
      <c r="D27" s="428"/>
      <c r="E27" s="428"/>
      <c r="F27" s="428"/>
      <c r="G27" s="428"/>
      <c r="H27" s="429"/>
      <c r="I27" s="402"/>
    </row>
    <row r="28" spans="1:12" ht="20.100000000000001" customHeight="1">
      <c r="A28" s="401" t="s">
        <v>365</v>
      </c>
      <c r="B28" s="403"/>
      <c r="C28" s="403"/>
      <c r="D28" s="430">
        <v>108.77915360237044</v>
      </c>
      <c r="E28" s="430">
        <v>98.981955132329446</v>
      </c>
      <c r="F28" s="430">
        <v>102.26696036978291</v>
      </c>
      <c r="G28" s="430">
        <v>99.501599999999996</v>
      </c>
      <c r="H28" s="427">
        <v>99.475177434060498</v>
      </c>
      <c r="I28" s="402"/>
      <c r="J28" s="402"/>
    </row>
    <row r="29" spans="1:12" ht="20.100000000000001" customHeight="1">
      <c r="A29" s="401" t="s">
        <v>364</v>
      </c>
      <c r="B29" s="403"/>
      <c r="C29" s="403"/>
      <c r="D29" s="430">
        <v>108.86932231596955</v>
      </c>
      <c r="E29" s="430">
        <v>102.40948783879138</v>
      </c>
      <c r="F29" s="430">
        <v>99.988645574324977</v>
      </c>
      <c r="G29" s="430">
        <v>100.44970000000001</v>
      </c>
      <c r="H29" s="427">
        <v>102.1779479120827</v>
      </c>
      <c r="I29" s="402"/>
    </row>
    <row r="30" spans="1:12" ht="18.75" customHeight="1">
      <c r="A30" s="401" t="s">
        <v>363</v>
      </c>
      <c r="B30" s="400"/>
      <c r="C30" s="400"/>
      <c r="D30" s="431"/>
      <c r="E30" s="426">
        <v>1.9</v>
      </c>
      <c r="F30" s="425"/>
      <c r="G30" s="426">
        <v>0.13</v>
      </c>
      <c r="H30" s="427">
        <v>1.85</v>
      </c>
    </row>
    <row r="31" spans="1:12">
      <c r="H31" s="399">
        <f>+COUNTA(D9:H30)</f>
        <v>98</v>
      </c>
    </row>
  </sheetData>
  <mergeCells count="1">
    <mergeCell ref="D5:G5"/>
  </mergeCells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7"/>
  <sheetViews>
    <sheetView topLeftCell="A12" workbookViewId="0">
      <selection activeCell="G34" sqref="G34"/>
    </sheetView>
  </sheetViews>
  <sheetFormatPr defaultColWidth="9.140625" defaultRowHeight="15"/>
  <cols>
    <col min="1" max="1" width="3.85546875" style="3" customWidth="1"/>
    <col min="2" max="2" width="29" style="3" customWidth="1"/>
    <col min="3" max="3" width="10.42578125" style="3" customWidth="1"/>
    <col min="4" max="4" width="10.5703125" style="3" customWidth="1"/>
    <col min="5" max="7" width="11.5703125" style="3" customWidth="1"/>
    <col min="8" max="16384" width="9.140625" style="3"/>
  </cols>
  <sheetData>
    <row r="1" spans="1:7" ht="20.100000000000001" customHeight="1">
      <c r="A1" s="50" t="s">
        <v>362</v>
      </c>
      <c r="B1" s="2"/>
      <c r="C1" s="2"/>
      <c r="D1" s="2"/>
      <c r="E1" s="2"/>
      <c r="F1" s="2"/>
      <c r="G1" s="2"/>
    </row>
    <row r="2" spans="1:7" ht="20.100000000000001" customHeight="1">
      <c r="A2" s="50"/>
      <c r="B2" s="2"/>
      <c r="C2" s="2"/>
      <c r="D2" s="2"/>
      <c r="E2" s="2"/>
      <c r="F2" s="2"/>
      <c r="G2" s="2"/>
    </row>
    <row r="3" spans="1:7" ht="20.100000000000001" customHeight="1">
      <c r="A3" s="4"/>
      <c r="B3" s="5"/>
      <c r="C3" s="5"/>
      <c r="D3" s="5"/>
      <c r="E3" s="5"/>
      <c r="F3" s="5"/>
      <c r="G3" s="6"/>
    </row>
    <row r="4" spans="1:7" ht="18" customHeight="1">
      <c r="A4" s="7"/>
      <c r="B4" s="7"/>
      <c r="C4" s="8" t="s">
        <v>2</v>
      </c>
      <c r="D4" s="8" t="s">
        <v>3</v>
      </c>
      <c r="E4" s="8" t="s">
        <v>72</v>
      </c>
      <c r="F4" s="8" t="s">
        <v>72</v>
      </c>
      <c r="G4" s="8" t="s">
        <v>71</v>
      </c>
    </row>
    <row r="5" spans="1:7" ht="18" customHeight="1">
      <c r="A5" s="9"/>
      <c r="B5" s="9"/>
      <c r="C5" s="10" t="s">
        <v>51</v>
      </c>
      <c r="D5" s="10" t="s">
        <v>52</v>
      </c>
      <c r="E5" s="10" t="s">
        <v>70</v>
      </c>
      <c r="F5" s="10" t="s">
        <v>70</v>
      </c>
      <c r="G5" s="10" t="s">
        <v>70</v>
      </c>
    </row>
    <row r="6" spans="1:7" ht="18" customHeight="1">
      <c r="A6" s="9"/>
      <c r="B6" s="9"/>
      <c r="C6" s="49" t="s">
        <v>5</v>
      </c>
      <c r="D6" s="49" t="s">
        <v>5</v>
      </c>
      <c r="E6" s="49" t="s">
        <v>69</v>
      </c>
      <c r="F6" s="49" t="s">
        <v>68</v>
      </c>
      <c r="G6" s="49" t="s">
        <v>68</v>
      </c>
    </row>
    <row r="7" spans="1:7" ht="18" customHeight="1">
      <c r="A7" s="9"/>
      <c r="B7" s="9"/>
      <c r="C7" s="48">
        <v>2019</v>
      </c>
      <c r="D7" s="48">
        <v>2019</v>
      </c>
      <c r="E7" s="48" t="s">
        <v>67</v>
      </c>
      <c r="F7" s="48" t="s">
        <v>66</v>
      </c>
      <c r="G7" s="48" t="s">
        <v>66</v>
      </c>
    </row>
    <row r="8" spans="1:7" ht="18" customHeight="1">
      <c r="A8" s="9"/>
      <c r="B8" s="9"/>
      <c r="C8" s="13"/>
      <c r="D8" s="13"/>
      <c r="E8" s="14"/>
      <c r="F8" s="14"/>
      <c r="G8" s="15"/>
    </row>
    <row r="9" spans="1:7" ht="18" customHeight="1">
      <c r="A9" s="397" t="s">
        <v>65</v>
      </c>
      <c r="B9" s="44"/>
      <c r="C9" s="393"/>
      <c r="D9" s="393"/>
      <c r="E9" s="394"/>
      <c r="F9" s="394"/>
      <c r="G9" s="395"/>
    </row>
    <row r="10" spans="1:7" ht="18" customHeight="1">
      <c r="A10" s="42" t="s">
        <v>61</v>
      </c>
      <c r="B10" s="41"/>
      <c r="C10" s="43">
        <v>417409.2367824596</v>
      </c>
      <c r="D10" s="43">
        <v>2073422.8961170716</v>
      </c>
      <c r="E10" s="20">
        <v>99.629162776293171</v>
      </c>
      <c r="F10" s="20">
        <v>109.80423005964674</v>
      </c>
      <c r="G10" s="20">
        <v>110.59626943545379</v>
      </c>
    </row>
    <row r="11" spans="1:7" ht="18" customHeight="1">
      <c r="A11" s="45" t="s">
        <v>60</v>
      </c>
      <c r="B11" s="41"/>
      <c r="C11" s="396"/>
      <c r="D11" s="396"/>
      <c r="E11" s="396"/>
      <c r="F11" s="396"/>
      <c r="G11" s="396"/>
    </row>
    <row r="12" spans="1:7" ht="18" customHeight="1">
      <c r="A12" s="41"/>
      <c r="B12" s="41" t="s">
        <v>59</v>
      </c>
      <c r="C12" s="39">
        <v>415788</v>
      </c>
      <c r="D12" s="39">
        <v>2065850.0173009029</v>
      </c>
      <c r="E12" s="27">
        <v>99.615360604405026</v>
      </c>
      <c r="F12" s="27">
        <v>109.80000000000001</v>
      </c>
      <c r="G12" s="27">
        <v>110.59662264320922</v>
      </c>
    </row>
    <row r="13" spans="1:7" ht="18" customHeight="1">
      <c r="A13" s="41"/>
      <c r="B13" s="41" t="s">
        <v>58</v>
      </c>
      <c r="C13" s="39">
        <v>1621.1691713966757</v>
      </c>
      <c r="D13" s="39">
        <v>7572.8788161686753</v>
      </c>
      <c r="E13" s="27">
        <v>103.3</v>
      </c>
      <c r="F13" s="27">
        <v>110.9</v>
      </c>
      <c r="G13" s="27">
        <v>110.5</v>
      </c>
    </row>
    <row r="14" spans="1:7" ht="18" customHeight="1">
      <c r="A14" s="45" t="s">
        <v>57</v>
      </c>
      <c r="B14" s="41"/>
      <c r="C14" s="396"/>
      <c r="D14" s="396"/>
      <c r="E14" s="396"/>
      <c r="F14" s="396"/>
      <c r="G14" s="396"/>
    </row>
    <row r="15" spans="1:7" ht="18" customHeight="1">
      <c r="A15" s="40"/>
      <c r="B15" s="40" t="s">
        <v>56</v>
      </c>
      <c r="C15" s="39">
        <v>550.4</v>
      </c>
      <c r="D15" s="39">
        <v>3308.4</v>
      </c>
      <c r="E15" s="27">
        <v>78</v>
      </c>
      <c r="F15" s="27">
        <v>79.3</v>
      </c>
      <c r="G15" s="27">
        <v>91.9</v>
      </c>
    </row>
    <row r="16" spans="1:7" ht="18" customHeight="1">
      <c r="A16" s="40"/>
      <c r="B16" s="40" t="s">
        <v>9</v>
      </c>
      <c r="C16" s="39">
        <v>625.70000000000005</v>
      </c>
      <c r="D16" s="39">
        <v>3182.8275542530323</v>
      </c>
      <c r="E16" s="27">
        <v>103</v>
      </c>
      <c r="F16" s="27">
        <v>102.12570395952993</v>
      </c>
      <c r="G16" s="27">
        <v>105.47204499935255</v>
      </c>
    </row>
    <row r="17" spans="1:7" ht="18" customHeight="1">
      <c r="A17" s="40"/>
      <c r="B17" s="40" t="s">
        <v>55</v>
      </c>
      <c r="C17" s="39">
        <v>16709.080770824694</v>
      </c>
      <c r="D17" s="39">
        <v>84946.810626862571</v>
      </c>
      <c r="E17" s="27">
        <v>100.4</v>
      </c>
      <c r="F17" s="27">
        <v>104.75294098693718</v>
      </c>
      <c r="G17" s="27">
        <v>107.75222666954183</v>
      </c>
    </row>
    <row r="18" spans="1:7" ht="18" customHeight="1">
      <c r="A18" s="40"/>
      <c r="B18" s="40" t="s">
        <v>10</v>
      </c>
      <c r="C18" s="39">
        <v>394946.88832855201</v>
      </c>
      <c r="D18" s="39">
        <v>1959986.851335956</v>
      </c>
      <c r="E18" s="27">
        <v>99.6</v>
      </c>
      <c r="F18" s="27">
        <v>109.46083656260997</v>
      </c>
      <c r="G18" s="27">
        <v>110.79615428238159</v>
      </c>
    </row>
    <row r="19" spans="1:7" ht="18" customHeight="1">
      <c r="A19" s="40"/>
      <c r="B19" s="40" t="s">
        <v>54</v>
      </c>
      <c r="C19" s="39">
        <v>4577.1065999999992</v>
      </c>
      <c r="D19" s="39">
        <v>21998.006600000001</v>
      </c>
      <c r="E19" s="27">
        <v>102.3</v>
      </c>
      <c r="F19" s="27">
        <v>109.45393324680366</v>
      </c>
      <c r="G19" s="27">
        <v>108.30126271071717</v>
      </c>
    </row>
    <row r="20" spans="1:7" ht="18" customHeight="1">
      <c r="A20" s="40"/>
      <c r="B20" s="40"/>
      <c r="C20" s="39"/>
      <c r="D20" s="39"/>
      <c r="E20" s="27"/>
      <c r="F20" s="27"/>
      <c r="G20" s="27"/>
    </row>
    <row r="21" spans="1:7" ht="18" customHeight="1">
      <c r="A21" s="397" t="s">
        <v>64</v>
      </c>
      <c r="B21" s="44"/>
      <c r="C21" s="39"/>
      <c r="D21" s="39"/>
      <c r="E21" s="27"/>
      <c r="F21" s="27"/>
      <c r="G21" s="27"/>
    </row>
    <row r="22" spans="1:7" ht="18" customHeight="1">
      <c r="A22" s="42" t="s">
        <v>61</v>
      </c>
      <c r="B22" s="41"/>
      <c r="C22" s="43">
        <v>19101.986695792955</v>
      </c>
      <c r="D22" s="43">
        <v>93927.481481963856</v>
      </c>
      <c r="E22" s="20">
        <v>100.27160963759125</v>
      </c>
      <c r="F22" s="20">
        <v>108.12787774902255</v>
      </c>
      <c r="G22" s="20">
        <v>109.27894629618851</v>
      </c>
    </row>
    <row r="23" spans="1:7" ht="18" customHeight="1">
      <c r="A23" s="45" t="s">
        <v>60</v>
      </c>
      <c r="B23" s="41"/>
      <c r="C23" s="396"/>
      <c r="D23" s="396"/>
      <c r="E23" s="396"/>
      <c r="F23" s="396"/>
      <c r="G23" s="396"/>
    </row>
    <row r="24" spans="1:7" ht="18" customHeight="1">
      <c r="A24" s="41"/>
      <c r="B24" s="41" t="s">
        <v>59</v>
      </c>
      <c r="C24" s="47">
        <v>14652.378202162608</v>
      </c>
      <c r="D24" s="47">
        <v>73139.7</v>
      </c>
      <c r="E24" s="46">
        <v>99.302775201808004</v>
      </c>
      <c r="F24" s="46">
        <v>107.22826281303061</v>
      </c>
      <c r="G24" s="46">
        <v>109.10370860866105</v>
      </c>
    </row>
    <row r="25" spans="1:7" ht="18" customHeight="1">
      <c r="A25" s="41"/>
      <c r="B25" s="41" t="s">
        <v>58</v>
      </c>
      <c r="C25" s="39">
        <v>4449.6084936303469</v>
      </c>
      <c r="D25" s="39">
        <v>20787.839935292504</v>
      </c>
      <c r="E25" s="27">
        <v>103.60000000000001</v>
      </c>
      <c r="F25" s="27">
        <v>111.20000000000002</v>
      </c>
      <c r="G25" s="27">
        <v>109.89999999999999</v>
      </c>
    </row>
    <row r="26" spans="1:7" ht="18" customHeight="1">
      <c r="A26" s="45" t="s">
        <v>57</v>
      </c>
      <c r="B26" s="41"/>
      <c r="C26" s="39"/>
      <c r="D26" s="39"/>
      <c r="E26" s="27"/>
      <c r="F26" s="27"/>
      <c r="G26" s="27"/>
    </row>
    <row r="27" spans="1:7" ht="18" customHeight="1">
      <c r="A27" s="40"/>
      <c r="B27" s="40" t="s">
        <v>56</v>
      </c>
      <c r="C27" s="39">
        <v>199.9</v>
      </c>
      <c r="D27" s="39">
        <v>1350.3</v>
      </c>
      <c r="E27" s="27">
        <v>81.100000000000009</v>
      </c>
      <c r="F27" s="27">
        <v>73.8</v>
      </c>
      <c r="G27" s="27">
        <v>90.2</v>
      </c>
    </row>
    <row r="28" spans="1:7" ht="18" customHeight="1">
      <c r="A28" s="40"/>
      <c r="B28" s="40" t="s">
        <v>9</v>
      </c>
      <c r="C28" s="39">
        <v>37.013380005967619</v>
      </c>
      <c r="D28" s="39">
        <v>189.41507853576155</v>
      </c>
      <c r="E28" s="27">
        <v>102</v>
      </c>
      <c r="F28" s="27">
        <v>100.20659853226392</v>
      </c>
      <c r="G28" s="27">
        <v>105.53698677495601</v>
      </c>
    </row>
    <row r="29" spans="1:7" ht="18" customHeight="1">
      <c r="A29" s="40"/>
      <c r="B29" s="40" t="s">
        <v>55</v>
      </c>
      <c r="C29" s="39">
        <v>326.33247834910264</v>
      </c>
      <c r="D29" s="39">
        <v>1656.094887515078</v>
      </c>
      <c r="E29" s="27">
        <v>98.1</v>
      </c>
      <c r="F29" s="27">
        <v>104.29782823297138</v>
      </c>
      <c r="G29" s="27">
        <v>106.71407323290121</v>
      </c>
    </row>
    <row r="30" spans="1:7" ht="18" customHeight="1">
      <c r="A30" s="40"/>
      <c r="B30" s="40" t="s">
        <v>10</v>
      </c>
      <c r="C30" s="39">
        <v>13258.560563276465</v>
      </c>
      <c r="D30" s="39">
        <v>65603.635748200992</v>
      </c>
      <c r="E30" s="27">
        <v>99.7</v>
      </c>
      <c r="F30" s="27">
        <v>108.35246548323471</v>
      </c>
      <c r="G30" s="27">
        <v>110.1</v>
      </c>
    </row>
    <row r="31" spans="1:7" ht="18" customHeight="1">
      <c r="A31" s="40"/>
      <c r="B31" s="40" t="s">
        <v>54</v>
      </c>
      <c r="C31" s="39">
        <v>5280.1802741614183</v>
      </c>
      <c r="D31" s="39">
        <v>25128.1</v>
      </c>
      <c r="E31" s="27">
        <v>102.8</v>
      </c>
      <c r="F31" s="27">
        <v>109.80000000000001</v>
      </c>
      <c r="G31" s="27">
        <v>108.60000000000001</v>
      </c>
    </row>
    <row r="32" spans="1:7" ht="15" customHeight="1">
      <c r="A32" s="391"/>
      <c r="B32" s="391"/>
      <c r="C32" s="389"/>
      <c r="D32" s="389"/>
      <c r="E32" s="390"/>
      <c r="F32" s="390"/>
      <c r="G32" s="390"/>
    </row>
    <row r="33" spans="1:7">
      <c r="A33" s="34"/>
      <c r="B33" s="34"/>
      <c r="C33" s="34"/>
      <c r="D33" s="36"/>
      <c r="E33" s="36"/>
      <c r="F33" s="36"/>
      <c r="G33" s="34">
        <f>+COUNTA(C10:G31)</f>
        <v>80</v>
      </c>
    </row>
    <row r="34" spans="1:7">
      <c r="A34" s="34"/>
      <c r="B34" s="34"/>
      <c r="C34" s="34"/>
      <c r="D34" s="36"/>
      <c r="E34" s="36"/>
      <c r="F34" s="36"/>
      <c r="G34" s="34"/>
    </row>
    <row r="35" spans="1:7">
      <c r="A35" s="34"/>
      <c r="B35" s="34"/>
      <c r="C35" s="34"/>
      <c r="D35" s="36"/>
      <c r="E35" s="36"/>
      <c r="F35" s="36"/>
      <c r="G35" s="34"/>
    </row>
    <row r="36" spans="1:7">
      <c r="A36" s="34"/>
      <c r="B36" s="34"/>
      <c r="C36" s="34"/>
      <c r="D36" s="36"/>
      <c r="E36" s="36"/>
      <c r="F36" s="36"/>
      <c r="G36" s="34"/>
    </row>
    <row r="37" spans="1:7">
      <c r="A37" s="34"/>
      <c r="B37" s="34"/>
      <c r="C37" s="34"/>
      <c r="D37" s="36"/>
      <c r="E37" s="36"/>
      <c r="F37" s="36"/>
      <c r="G37" s="34"/>
    </row>
    <row r="38" spans="1:7">
      <c r="A38" s="34"/>
      <c r="B38" s="34"/>
      <c r="C38" s="34"/>
      <c r="D38" s="36"/>
      <c r="E38" s="36"/>
      <c r="F38" s="36"/>
      <c r="G38" s="34"/>
    </row>
    <row r="39" spans="1:7">
      <c r="A39" s="34"/>
      <c r="B39" s="34"/>
      <c r="C39" s="34"/>
      <c r="D39" s="36"/>
      <c r="E39" s="36"/>
      <c r="F39" s="36"/>
      <c r="G39" s="34"/>
    </row>
    <row r="40" spans="1:7">
      <c r="A40" s="34"/>
      <c r="B40" s="34"/>
      <c r="C40" s="34"/>
      <c r="D40" s="36"/>
      <c r="E40" s="36"/>
      <c r="F40" s="36"/>
      <c r="G40" s="34"/>
    </row>
    <row r="41" spans="1:7">
      <c r="A41" s="34"/>
      <c r="B41" s="34"/>
      <c r="C41" s="34"/>
      <c r="D41" s="36"/>
      <c r="E41" s="36"/>
      <c r="F41" s="36"/>
      <c r="G41" s="34"/>
    </row>
    <row r="42" spans="1:7">
      <c r="A42" s="34"/>
      <c r="B42" s="34"/>
      <c r="C42" s="34"/>
      <c r="D42" s="36"/>
      <c r="E42" s="36"/>
      <c r="F42" s="36"/>
      <c r="G42" s="34"/>
    </row>
    <row r="43" spans="1:7">
      <c r="A43" s="34"/>
      <c r="B43" s="34"/>
      <c r="C43" s="34"/>
      <c r="D43" s="36"/>
      <c r="E43" s="36"/>
      <c r="F43" s="36"/>
      <c r="G43" s="34"/>
    </row>
    <row r="44" spans="1:7">
      <c r="A44" s="34"/>
      <c r="B44" s="34"/>
      <c r="C44" s="34"/>
      <c r="D44" s="36"/>
      <c r="E44" s="36"/>
      <c r="F44" s="36"/>
      <c r="G44" s="34"/>
    </row>
    <row r="45" spans="1:7">
      <c r="A45" s="34"/>
      <c r="B45" s="34"/>
      <c r="C45" s="34"/>
      <c r="D45" s="36"/>
      <c r="E45" s="36"/>
      <c r="F45" s="36"/>
      <c r="G45" s="34"/>
    </row>
    <row r="46" spans="1:7">
      <c r="A46" s="34"/>
      <c r="B46" s="34"/>
      <c r="C46" s="34"/>
      <c r="D46" s="36"/>
      <c r="E46" s="36"/>
      <c r="F46" s="36"/>
      <c r="G46" s="34"/>
    </row>
    <row r="47" spans="1:7">
      <c r="A47" s="34"/>
      <c r="B47" s="34"/>
      <c r="C47" s="34"/>
      <c r="D47" s="36"/>
      <c r="E47" s="36"/>
      <c r="F47" s="36"/>
      <c r="G47" s="34"/>
    </row>
    <row r="48" spans="1:7">
      <c r="A48" s="34"/>
      <c r="B48" s="34"/>
      <c r="C48" s="34"/>
      <c r="D48" s="36"/>
      <c r="E48" s="36"/>
      <c r="F48" s="36"/>
      <c r="G48" s="34"/>
    </row>
    <row r="49" spans="1:7">
      <c r="A49" s="34"/>
      <c r="B49" s="34"/>
      <c r="C49" s="34"/>
      <c r="D49" s="36"/>
      <c r="E49" s="36"/>
      <c r="F49" s="36"/>
      <c r="G49" s="34"/>
    </row>
    <row r="50" spans="1:7">
      <c r="A50" s="34"/>
      <c r="B50" s="34"/>
      <c r="C50" s="34"/>
      <c r="D50" s="36"/>
      <c r="E50" s="36"/>
      <c r="F50" s="36"/>
      <c r="G50" s="34"/>
    </row>
    <row r="51" spans="1:7">
      <c r="A51" s="34"/>
      <c r="B51" s="34"/>
      <c r="C51" s="34"/>
      <c r="D51" s="36"/>
      <c r="E51" s="36"/>
      <c r="F51" s="36"/>
      <c r="G51" s="34"/>
    </row>
    <row r="52" spans="1:7">
      <c r="A52" s="34"/>
      <c r="B52" s="34"/>
      <c r="C52" s="34"/>
      <c r="D52" s="36"/>
      <c r="E52" s="36"/>
      <c r="F52" s="36"/>
      <c r="G52" s="34"/>
    </row>
    <row r="53" spans="1:7">
      <c r="A53" s="34"/>
      <c r="B53" s="34"/>
      <c r="C53" s="34"/>
      <c r="D53" s="36"/>
      <c r="E53" s="36"/>
      <c r="F53" s="36"/>
      <c r="G53" s="34"/>
    </row>
    <row r="54" spans="1:7">
      <c r="A54" s="34"/>
      <c r="B54" s="34"/>
      <c r="C54" s="34"/>
      <c r="D54" s="36"/>
      <c r="E54" s="36"/>
      <c r="F54" s="36"/>
      <c r="G54" s="34"/>
    </row>
    <row r="55" spans="1:7">
      <c r="A55" s="34"/>
      <c r="B55" s="34"/>
      <c r="C55" s="34"/>
      <c r="D55" s="36"/>
      <c r="E55" s="36"/>
      <c r="F55" s="36"/>
      <c r="G55" s="34"/>
    </row>
    <row r="56" spans="1:7">
      <c r="A56" s="34"/>
      <c r="B56" s="34"/>
      <c r="C56" s="34"/>
      <c r="D56" s="36"/>
      <c r="E56" s="36"/>
      <c r="F56" s="36"/>
      <c r="G56" s="34"/>
    </row>
    <row r="57" spans="1:7">
      <c r="A57" s="34"/>
      <c r="B57" s="34"/>
      <c r="C57" s="34"/>
      <c r="D57" s="36"/>
      <c r="E57" s="36"/>
      <c r="F57" s="36"/>
      <c r="G57" s="34"/>
    </row>
    <row r="58" spans="1:7">
      <c r="A58" s="34"/>
      <c r="B58" s="34"/>
      <c r="C58" s="34"/>
      <c r="D58" s="36"/>
      <c r="E58" s="36"/>
      <c r="F58" s="36"/>
      <c r="G58" s="34"/>
    </row>
    <row r="59" spans="1:7">
      <c r="A59" s="34"/>
      <c r="B59" s="34"/>
      <c r="C59" s="34"/>
      <c r="D59" s="36"/>
      <c r="E59" s="36"/>
      <c r="F59" s="36"/>
      <c r="G59" s="34"/>
    </row>
    <row r="60" spans="1:7">
      <c r="A60" s="34"/>
      <c r="B60" s="34"/>
      <c r="C60" s="34"/>
      <c r="D60" s="36"/>
      <c r="E60" s="36"/>
      <c r="F60" s="36"/>
      <c r="G60" s="34"/>
    </row>
    <row r="61" spans="1:7">
      <c r="A61" s="34"/>
      <c r="B61" s="34"/>
      <c r="C61" s="34"/>
      <c r="D61" s="36"/>
      <c r="E61" s="36"/>
      <c r="F61" s="36"/>
      <c r="G61" s="34"/>
    </row>
    <row r="62" spans="1:7">
      <c r="A62" s="34"/>
      <c r="B62" s="34"/>
      <c r="C62" s="34"/>
      <c r="D62" s="36"/>
      <c r="E62" s="36"/>
      <c r="F62" s="36"/>
      <c r="G62" s="34"/>
    </row>
    <row r="63" spans="1:7">
      <c r="A63" s="34"/>
      <c r="B63" s="34"/>
      <c r="C63" s="34"/>
      <c r="D63" s="36"/>
      <c r="E63" s="36"/>
      <c r="F63" s="36"/>
      <c r="G63" s="34"/>
    </row>
    <row r="64" spans="1:7">
      <c r="A64" s="34"/>
      <c r="B64" s="34"/>
      <c r="C64" s="34"/>
      <c r="D64" s="36"/>
      <c r="E64" s="36"/>
      <c r="F64" s="36"/>
      <c r="G64" s="34"/>
    </row>
    <row r="65" spans="1:7">
      <c r="A65" s="34"/>
      <c r="B65" s="34"/>
      <c r="C65" s="34"/>
      <c r="D65" s="36"/>
      <c r="E65" s="36"/>
      <c r="F65" s="36"/>
      <c r="G65" s="34"/>
    </row>
    <row r="66" spans="1:7">
      <c r="A66" s="34"/>
      <c r="B66" s="34"/>
      <c r="C66" s="34"/>
      <c r="D66" s="36"/>
      <c r="E66" s="36"/>
      <c r="F66" s="36"/>
      <c r="G66" s="34"/>
    </row>
    <row r="67" spans="1:7">
      <c r="A67" s="34"/>
      <c r="B67" s="34"/>
      <c r="C67" s="34"/>
      <c r="D67" s="36"/>
      <c r="E67" s="36"/>
      <c r="F67" s="36"/>
      <c r="G67" s="34"/>
    </row>
    <row r="68" spans="1:7">
      <c r="A68" s="34"/>
      <c r="B68" s="34"/>
      <c r="C68" s="34"/>
      <c r="D68" s="36"/>
      <c r="E68" s="36"/>
      <c r="F68" s="36"/>
      <c r="G68" s="34"/>
    </row>
    <row r="69" spans="1:7">
      <c r="A69" s="34"/>
      <c r="B69" s="34"/>
      <c r="C69" s="34"/>
      <c r="D69" s="36"/>
      <c r="E69" s="36"/>
      <c r="F69" s="36"/>
      <c r="G69" s="34"/>
    </row>
    <row r="70" spans="1:7">
      <c r="A70" s="34"/>
      <c r="B70" s="34"/>
      <c r="C70" s="34"/>
      <c r="D70" s="36"/>
      <c r="E70" s="36"/>
      <c r="F70" s="36"/>
      <c r="G70" s="34"/>
    </row>
    <row r="71" spans="1:7">
      <c r="A71" s="34"/>
      <c r="B71" s="34"/>
      <c r="C71" s="34"/>
      <c r="D71" s="36"/>
      <c r="E71" s="36"/>
      <c r="F71" s="36"/>
      <c r="G71" s="34"/>
    </row>
    <row r="72" spans="1:7">
      <c r="A72" s="34"/>
      <c r="B72" s="34"/>
      <c r="C72" s="34"/>
      <c r="D72" s="36"/>
      <c r="E72" s="36"/>
      <c r="F72" s="36"/>
      <c r="G72" s="34"/>
    </row>
    <row r="73" spans="1:7">
      <c r="A73" s="34"/>
      <c r="B73" s="34"/>
      <c r="C73" s="34"/>
      <c r="D73" s="36"/>
      <c r="E73" s="36"/>
      <c r="F73" s="36"/>
      <c r="G73" s="34"/>
    </row>
    <row r="74" spans="1:7">
      <c r="A74" s="34"/>
      <c r="B74" s="34"/>
      <c r="C74" s="34"/>
      <c r="D74" s="36"/>
      <c r="E74" s="36"/>
      <c r="F74" s="36"/>
      <c r="G74" s="34"/>
    </row>
    <row r="75" spans="1:7">
      <c r="A75" s="34"/>
      <c r="B75" s="34"/>
      <c r="C75" s="34"/>
      <c r="D75" s="36"/>
      <c r="E75" s="36"/>
      <c r="F75" s="36"/>
      <c r="G75" s="34"/>
    </row>
    <row r="76" spans="1:7">
      <c r="A76" s="34"/>
      <c r="B76" s="34"/>
      <c r="C76" s="34"/>
      <c r="D76" s="36"/>
      <c r="E76" s="36"/>
      <c r="F76" s="36"/>
      <c r="G76" s="34"/>
    </row>
    <row r="77" spans="1:7">
      <c r="A77" s="34"/>
      <c r="B77" s="34"/>
      <c r="C77" s="34"/>
      <c r="D77" s="36"/>
      <c r="E77" s="36"/>
      <c r="F77" s="36"/>
      <c r="G77" s="34"/>
    </row>
    <row r="78" spans="1:7">
      <c r="A78" s="34"/>
      <c r="B78" s="34"/>
      <c r="C78" s="34"/>
      <c r="D78" s="36"/>
      <c r="E78" s="36"/>
      <c r="F78" s="36"/>
      <c r="G78" s="34"/>
    </row>
    <row r="79" spans="1:7" ht="18.75">
      <c r="A79" s="34"/>
      <c r="B79" s="34"/>
      <c r="C79" s="34"/>
      <c r="D79" s="36"/>
      <c r="E79" s="36"/>
      <c r="F79" s="36"/>
      <c r="G79" s="37"/>
    </row>
    <row r="80" spans="1:7" ht="18.75">
      <c r="A80" s="37"/>
      <c r="B80" s="37"/>
      <c r="C80" s="37"/>
      <c r="D80" s="38"/>
      <c r="E80" s="38"/>
      <c r="F80" s="38"/>
      <c r="G80" s="37"/>
    </row>
    <row r="81" spans="1:7" ht="18.75">
      <c r="A81" s="37"/>
      <c r="B81" s="37"/>
      <c r="C81" s="37"/>
      <c r="D81" s="38"/>
      <c r="E81" s="38"/>
      <c r="F81" s="38"/>
      <c r="G81" s="37"/>
    </row>
    <row r="82" spans="1:7" ht="15.75">
      <c r="A82" s="35"/>
      <c r="B82" s="35"/>
      <c r="C82" s="35"/>
      <c r="D82" s="38"/>
      <c r="E82" s="38"/>
      <c r="F82" s="38"/>
      <c r="G82" s="35"/>
    </row>
    <row r="83" spans="1:7" ht="15.75">
      <c r="A83" s="35"/>
      <c r="B83" s="35"/>
      <c r="C83" s="35"/>
      <c r="D83" s="38"/>
      <c r="E83" s="38"/>
      <c r="F83" s="38"/>
      <c r="G83" s="35"/>
    </row>
    <row r="84" spans="1:7" ht="15.75">
      <c r="A84" s="35"/>
      <c r="B84" s="35"/>
      <c r="C84" s="35"/>
      <c r="D84" s="38"/>
      <c r="E84" s="38"/>
      <c r="F84" s="38"/>
      <c r="G84" s="35"/>
    </row>
    <row r="85" spans="1:7" ht="15.75">
      <c r="A85" s="35"/>
      <c r="B85" s="35"/>
      <c r="C85" s="35"/>
      <c r="D85" s="38"/>
      <c r="E85" s="38"/>
      <c r="F85" s="38"/>
      <c r="G85" s="35"/>
    </row>
    <row r="86" spans="1:7" ht="15.75">
      <c r="A86" s="35"/>
      <c r="B86" s="35"/>
      <c r="C86" s="35"/>
      <c r="D86" s="38"/>
      <c r="E86" s="38"/>
      <c r="F86" s="38"/>
      <c r="G86" s="35"/>
    </row>
    <row r="87" spans="1:7" ht="15.75">
      <c r="A87" s="35"/>
      <c r="B87" s="35"/>
      <c r="C87" s="35"/>
      <c r="D87" s="38"/>
      <c r="E87" s="38"/>
      <c r="F87" s="38"/>
      <c r="G87" s="35"/>
    </row>
    <row r="88" spans="1:7" ht="15.75">
      <c r="A88" s="35"/>
      <c r="B88" s="35"/>
      <c r="C88" s="35"/>
      <c r="D88" s="38"/>
      <c r="E88" s="38"/>
      <c r="F88" s="38"/>
      <c r="G88" s="35"/>
    </row>
    <row r="89" spans="1:7">
      <c r="D89" s="38"/>
      <c r="E89" s="38"/>
      <c r="F89" s="38"/>
    </row>
    <row r="90" spans="1:7">
      <c r="D90" s="38"/>
      <c r="E90" s="38"/>
      <c r="F90" s="38"/>
    </row>
    <row r="91" spans="1:7">
      <c r="D91" s="38"/>
      <c r="E91" s="38"/>
      <c r="F91" s="38"/>
    </row>
    <row r="92" spans="1:7">
      <c r="D92" s="38"/>
      <c r="E92" s="38"/>
      <c r="F92" s="38"/>
    </row>
    <row r="93" spans="1:7">
      <c r="D93" s="38"/>
      <c r="E93" s="38"/>
      <c r="F93" s="38"/>
    </row>
    <row r="94" spans="1:7">
      <c r="D94" s="38"/>
      <c r="E94" s="38"/>
      <c r="F94" s="38"/>
    </row>
    <row r="95" spans="1:7">
      <c r="D95" s="38"/>
      <c r="E95" s="38"/>
      <c r="F95" s="38"/>
    </row>
    <row r="96" spans="1:7">
      <c r="D96" s="38"/>
      <c r="E96" s="38"/>
      <c r="F96" s="38"/>
    </row>
    <row r="97" spans="4:6">
      <c r="D97" s="38"/>
      <c r="E97" s="38"/>
      <c r="F97" s="38"/>
    </row>
    <row r="98" spans="4:6">
      <c r="D98" s="38"/>
      <c r="E98" s="38"/>
      <c r="F98" s="38"/>
    </row>
    <row r="99" spans="4:6">
      <c r="D99" s="38"/>
      <c r="E99" s="38"/>
      <c r="F99" s="38"/>
    </row>
    <row r="100" spans="4:6">
      <c r="D100" s="38"/>
      <c r="E100" s="38"/>
      <c r="F100" s="38"/>
    </row>
    <row r="101" spans="4:6">
      <c r="D101" s="38"/>
      <c r="E101" s="38"/>
      <c r="F101" s="38"/>
    </row>
    <row r="102" spans="4:6">
      <c r="D102" s="38"/>
      <c r="E102" s="38"/>
      <c r="F102" s="38"/>
    </row>
    <row r="103" spans="4:6">
      <c r="D103" s="38"/>
      <c r="E103" s="38"/>
      <c r="F103" s="38"/>
    </row>
    <row r="104" spans="4:6">
      <c r="D104" s="38"/>
      <c r="E104" s="38"/>
      <c r="F104" s="38"/>
    </row>
    <row r="105" spans="4:6">
      <c r="D105" s="38"/>
      <c r="E105" s="38"/>
      <c r="F105" s="38"/>
    </row>
    <row r="106" spans="4:6">
      <c r="D106" s="38"/>
      <c r="E106" s="38"/>
      <c r="F106" s="38"/>
    </row>
    <row r="107" spans="4:6">
      <c r="D107" s="38"/>
      <c r="E107" s="38"/>
      <c r="F107" s="38"/>
    </row>
    <row r="108" spans="4:6">
      <c r="D108" s="38"/>
      <c r="E108" s="38"/>
      <c r="F108" s="38"/>
    </row>
    <row r="109" spans="4:6">
      <c r="D109" s="38"/>
      <c r="E109" s="38"/>
      <c r="F109" s="38"/>
    </row>
    <row r="110" spans="4:6">
      <c r="D110" s="38"/>
      <c r="E110" s="38"/>
      <c r="F110" s="38"/>
    </row>
    <row r="111" spans="4:6">
      <c r="D111" s="38"/>
      <c r="E111" s="38"/>
      <c r="F111" s="38"/>
    </row>
    <row r="112" spans="4:6">
      <c r="D112" s="38"/>
      <c r="E112" s="38"/>
      <c r="F112" s="38"/>
    </row>
    <row r="113" spans="4:6">
      <c r="D113" s="38"/>
      <c r="E113" s="38"/>
      <c r="F113" s="38"/>
    </row>
    <row r="114" spans="4:6">
      <c r="D114" s="38"/>
      <c r="E114" s="38"/>
      <c r="F114" s="38"/>
    </row>
    <row r="115" spans="4:6">
      <c r="D115" s="38"/>
      <c r="E115" s="38"/>
      <c r="F115" s="38"/>
    </row>
    <row r="116" spans="4:6">
      <c r="D116" s="38"/>
      <c r="E116" s="38"/>
      <c r="F116" s="38"/>
    </row>
    <row r="117" spans="4:6">
      <c r="D117" s="38"/>
      <c r="E117" s="38"/>
      <c r="F117" s="38"/>
    </row>
    <row r="118" spans="4:6">
      <c r="D118" s="38"/>
      <c r="E118" s="38"/>
      <c r="F118" s="38"/>
    </row>
    <row r="119" spans="4:6">
      <c r="D119" s="38"/>
      <c r="E119" s="38"/>
      <c r="F119" s="38"/>
    </row>
    <row r="120" spans="4:6">
      <c r="D120" s="38"/>
      <c r="E120" s="38"/>
      <c r="F120" s="38"/>
    </row>
    <row r="121" spans="4:6">
      <c r="D121" s="38"/>
      <c r="E121" s="38"/>
      <c r="F121" s="38"/>
    </row>
    <row r="122" spans="4:6">
      <c r="D122" s="38"/>
      <c r="E122" s="38"/>
      <c r="F122" s="38"/>
    </row>
    <row r="123" spans="4:6">
      <c r="D123" s="38"/>
      <c r="E123" s="38"/>
      <c r="F123" s="38"/>
    </row>
    <row r="124" spans="4:6">
      <c r="D124" s="38"/>
      <c r="E124" s="38"/>
      <c r="F124" s="38"/>
    </row>
    <row r="125" spans="4:6">
      <c r="D125" s="38"/>
      <c r="E125" s="38"/>
      <c r="F125" s="38"/>
    </row>
    <row r="126" spans="4:6">
      <c r="D126" s="38"/>
      <c r="E126" s="38"/>
      <c r="F126" s="38"/>
    </row>
    <row r="127" spans="4:6">
      <c r="D127" s="38"/>
      <c r="E127" s="38"/>
      <c r="F127" s="38"/>
    </row>
  </sheetData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G72"/>
  <sheetViews>
    <sheetView topLeftCell="A13" workbookViewId="0">
      <selection activeCell="G34" sqref="G34"/>
    </sheetView>
  </sheetViews>
  <sheetFormatPr defaultRowHeight="15"/>
  <cols>
    <col min="1" max="1" width="3.85546875" customWidth="1"/>
    <col min="2" max="2" width="29" customWidth="1"/>
    <col min="3" max="3" width="10.42578125" customWidth="1"/>
    <col min="4" max="4" width="10.5703125" customWidth="1"/>
    <col min="5" max="7" width="11.5703125" customWidth="1"/>
  </cols>
  <sheetData>
    <row r="1" spans="1:7" ht="20.100000000000001" customHeight="1">
      <c r="A1" s="50" t="s">
        <v>395</v>
      </c>
      <c r="B1" s="2"/>
      <c r="C1" s="2"/>
      <c r="D1" s="2"/>
      <c r="E1" s="2"/>
      <c r="F1" s="2"/>
      <c r="G1" s="2"/>
    </row>
    <row r="2" spans="1:7" ht="20.100000000000001" customHeight="1">
      <c r="A2" s="50"/>
      <c r="B2" s="2"/>
      <c r="C2" s="2"/>
      <c r="D2" s="2"/>
      <c r="E2" s="2"/>
      <c r="F2" s="2"/>
      <c r="G2" s="2"/>
    </row>
    <row r="3" spans="1:7" ht="20.100000000000001" customHeight="1">
      <c r="A3" s="4"/>
      <c r="B3" s="5"/>
      <c r="C3" s="5"/>
      <c r="D3" s="5"/>
      <c r="E3" s="5"/>
      <c r="F3" s="5"/>
      <c r="G3" s="6"/>
    </row>
    <row r="4" spans="1:7">
      <c r="A4" s="7"/>
      <c r="B4" s="7"/>
      <c r="C4" s="8" t="s">
        <v>2</v>
      </c>
      <c r="D4" s="8" t="s">
        <v>3</v>
      </c>
      <c r="E4" s="8" t="s">
        <v>72</v>
      </c>
      <c r="F4" s="8" t="s">
        <v>72</v>
      </c>
      <c r="G4" s="8" t="s">
        <v>71</v>
      </c>
    </row>
    <row r="5" spans="1:7">
      <c r="A5" s="9"/>
      <c r="B5" s="9"/>
      <c r="C5" s="10" t="s">
        <v>51</v>
      </c>
      <c r="D5" s="10" t="s">
        <v>52</v>
      </c>
      <c r="E5" s="10" t="s">
        <v>70</v>
      </c>
      <c r="F5" s="10" t="s">
        <v>70</v>
      </c>
      <c r="G5" s="10" t="s">
        <v>70</v>
      </c>
    </row>
    <row r="6" spans="1:7">
      <c r="A6" s="9"/>
      <c r="B6" s="9"/>
      <c r="C6" s="49" t="s">
        <v>5</v>
      </c>
      <c r="D6" s="49" t="s">
        <v>5</v>
      </c>
      <c r="E6" s="49" t="s">
        <v>69</v>
      </c>
      <c r="F6" s="49" t="s">
        <v>68</v>
      </c>
      <c r="G6" s="49" t="s">
        <v>68</v>
      </c>
    </row>
    <row r="7" spans="1:7">
      <c r="A7" s="9"/>
      <c r="B7" s="9"/>
      <c r="C7" s="48">
        <v>2019</v>
      </c>
      <c r="D7" s="48">
        <v>2019</v>
      </c>
      <c r="E7" s="48" t="s">
        <v>67</v>
      </c>
      <c r="F7" s="48" t="s">
        <v>66</v>
      </c>
      <c r="G7" s="48" t="s">
        <v>66</v>
      </c>
    </row>
    <row r="8" spans="1:7">
      <c r="A8" s="9"/>
      <c r="B8" s="9"/>
      <c r="C8" s="13"/>
      <c r="D8" s="13"/>
      <c r="E8" s="14"/>
      <c r="F8" s="14"/>
      <c r="G8" s="15"/>
    </row>
    <row r="9" spans="1:7">
      <c r="A9" s="397" t="s">
        <v>63</v>
      </c>
      <c r="B9" s="388"/>
      <c r="C9" s="392"/>
      <c r="D9" s="392"/>
      <c r="E9" s="392"/>
      <c r="F9" s="392"/>
      <c r="G9" s="392"/>
    </row>
    <row r="10" spans="1:7" ht="18" customHeight="1">
      <c r="A10" s="42" t="s">
        <v>61</v>
      </c>
      <c r="B10" s="41"/>
      <c r="C10" s="43">
        <v>137176.16514087989</v>
      </c>
      <c r="D10" s="43">
        <v>684842.49613302015</v>
      </c>
      <c r="E10" s="20">
        <v>101.24969230115106</v>
      </c>
      <c r="F10" s="20">
        <v>108.9625042281352</v>
      </c>
      <c r="G10" s="20">
        <v>108.87907903752254</v>
      </c>
    </row>
    <row r="11" spans="1:7" ht="18" customHeight="1">
      <c r="A11" s="42" t="s">
        <v>60</v>
      </c>
      <c r="B11" s="41"/>
      <c r="C11" s="396"/>
      <c r="D11" s="396"/>
      <c r="E11" s="396"/>
      <c r="F11" s="396"/>
      <c r="G11" s="396"/>
    </row>
    <row r="12" spans="1:7" ht="18" customHeight="1">
      <c r="A12" s="41"/>
      <c r="B12" s="41" t="s">
        <v>59</v>
      </c>
      <c r="C12" s="39">
        <v>134407.66977565567</v>
      </c>
      <c r="D12" s="39">
        <v>671147.14088657696</v>
      </c>
      <c r="E12" s="27">
        <v>101.25278028496547</v>
      </c>
      <c r="F12" s="27">
        <v>109.03875280524001</v>
      </c>
      <c r="G12" s="27">
        <v>109.02194110043486</v>
      </c>
    </row>
    <row r="13" spans="1:7" ht="18" customHeight="1">
      <c r="A13" s="41"/>
      <c r="B13" s="41" t="s">
        <v>58</v>
      </c>
      <c r="C13" s="39">
        <v>2768.4953652242352</v>
      </c>
      <c r="D13" s="39">
        <v>13695.355246443194</v>
      </c>
      <c r="E13" s="27">
        <v>101.1</v>
      </c>
      <c r="F13" s="27">
        <v>105.3847628657921</v>
      </c>
      <c r="G13" s="27">
        <v>102.30913227436335</v>
      </c>
    </row>
    <row r="14" spans="1:7" ht="18" customHeight="1">
      <c r="A14" s="42" t="s">
        <v>57</v>
      </c>
      <c r="B14" s="41"/>
      <c r="C14" s="39"/>
      <c r="D14" s="39"/>
      <c r="E14" s="27"/>
      <c r="F14" s="27"/>
      <c r="G14" s="27"/>
    </row>
    <row r="15" spans="1:7" ht="18" customHeight="1">
      <c r="A15" s="40"/>
      <c r="B15" s="40" t="s">
        <v>56</v>
      </c>
      <c r="C15" s="39">
        <v>478.8</v>
      </c>
      <c r="D15" s="39">
        <v>2163.5</v>
      </c>
      <c r="E15" s="27">
        <v>107.4</v>
      </c>
      <c r="F15" s="27">
        <v>93.3</v>
      </c>
      <c r="G15" s="27">
        <v>89.8</v>
      </c>
    </row>
    <row r="16" spans="1:7" ht="18" customHeight="1">
      <c r="A16" s="40"/>
      <c r="B16" s="40" t="s">
        <v>9</v>
      </c>
      <c r="C16" s="39">
        <v>6645.8</v>
      </c>
      <c r="D16" s="39">
        <v>33173.199999999997</v>
      </c>
      <c r="E16" s="27">
        <v>100.6</v>
      </c>
      <c r="F16" s="27">
        <v>106.1</v>
      </c>
      <c r="G16" s="27">
        <v>105.80568445448546</v>
      </c>
    </row>
    <row r="17" spans="1:7" ht="18" customHeight="1">
      <c r="A17" s="40"/>
      <c r="B17" s="40" t="s">
        <v>55</v>
      </c>
      <c r="C17" s="39">
        <v>24807.678698158517</v>
      </c>
      <c r="D17" s="39">
        <v>122741.01297418955</v>
      </c>
      <c r="E17" s="27">
        <v>101.1</v>
      </c>
      <c r="F17" s="27">
        <v>107.42502482621647</v>
      </c>
      <c r="G17" s="27">
        <v>106.68531195463007</v>
      </c>
    </row>
    <row r="18" spans="1:7" ht="18" customHeight="1">
      <c r="A18" s="40"/>
      <c r="B18" s="40" t="s">
        <v>10</v>
      </c>
      <c r="C18" s="39">
        <v>105209.02311589976</v>
      </c>
      <c r="D18" s="39">
        <v>526601.32660732465</v>
      </c>
      <c r="E18" s="27">
        <v>101.29999999999998</v>
      </c>
      <c r="F18" s="27">
        <v>109.60000000000001</v>
      </c>
      <c r="G18" s="27">
        <v>109.7</v>
      </c>
    </row>
    <row r="19" spans="1:7" ht="18" customHeight="1">
      <c r="A19" s="40"/>
      <c r="B19" s="40" t="s">
        <v>54</v>
      </c>
      <c r="C19" s="39">
        <v>34.914000000000001</v>
      </c>
      <c r="D19" s="39">
        <v>163.51400000000001</v>
      </c>
      <c r="E19" s="27">
        <v>101.2</v>
      </c>
      <c r="F19" s="27">
        <v>118.35254237288136</v>
      </c>
      <c r="G19" s="27">
        <v>113.35</v>
      </c>
    </row>
    <row r="20" spans="1:7" ht="18" customHeight="1">
      <c r="A20" s="40"/>
      <c r="B20" s="40"/>
      <c r="C20" s="39"/>
      <c r="D20" s="39"/>
      <c r="E20" s="27"/>
      <c r="F20" s="27"/>
      <c r="G20" s="27"/>
    </row>
    <row r="21" spans="1:7" ht="18" customHeight="1">
      <c r="A21" s="397" t="s">
        <v>62</v>
      </c>
      <c r="B21" s="44"/>
      <c r="C21" s="39"/>
      <c r="D21" s="39"/>
      <c r="E21" s="27"/>
      <c r="F21" s="27"/>
      <c r="G21" s="27"/>
    </row>
    <row r="22" spans="1:7" ht="18" customHeight="1">
      <c r="A22" s="42" t="s">
        <v>61</v>
      </c>
      <c r="B22" s="41"/>
      <c r="C22" s="43">
        <v>26161.187510811953</v>
      </c>
      <c r="D22" s="43">
        <v>130221.67132629275</v>
      </c>
      <c r="E22" s="20">
        <v>101.06211204398257</v>
      </c>
      <c r="F22" s="20">
        <v>106.9308201661201</v>
      </c>
      <c r="G22" s="20">
        <v>106.80175989287322</v>
      </c>
    </row>
    <row r="23" spans="1:7" ht="18" customHeight="1">
      <c r="A23" s="42" t="s">
        <v>60</v>
      </c>
      <c r="B23" s="41"/>
      <c r="C23" s="396"/>
      <c r="D23" s="396"/>
      <c r="E23" s="396"/>
      <c r="F23" s="396"/>
      <c r="G23" s="396"/>
    </row>
    <row r="24" spans="1:7" ht="18" customHeight="1">
      <c r="A24" s="41"/>
      <c r="B24" s="41" t="s">
        <v>59</v>
      </c>
      <c r="C24" s="39">
        <v>14612.621929935485</v>
      </c>
      <c r="D24" s="39">
        <v>73387.100000000006</v>
      </c>
      <c r="E24" s="27">
        <v>100.87489473397994</v>
      </c>
      <c r="F24" s="27">
        <v>107.92402228130416</v>
      </c>
      <c r="G24" s="27">
        <v>109.9974517461773</v>
      </c>
    </row>
    <row r="25" spans="1:7" ht="18" customHeight="1">
      <c r="A25" s="41"/>
      <c r="B25" s="41" t="s">
        <v>58</v>
      </c>
      <c r="C25" s="39">
        <v>11548.565580876468</v>
      </c>
      <c r="D25" s="39">
        <v>56834.62142058232</v>
      </c>
      <c r="E25" s="27">
        <v>101.29999999999998</v>
      </c>
      <c r="F25" s="27">
        <v>105.69999999999999</v>
      </c>
      <c r="G25" s="27">
        <v>102.94010605189112</v>
      </c>
    </row>
    <row r="26" spans="1:7" ht="18" customHeight="1">
      <c r="A26" s="42" t="s">
        <v>57</v>
      </c>
      <c r="B26" s="41"/>
      <c r="C26" s="39"/>
      <c r="D26" s="39"/>
      <c r="E26" s="27"/>
      <c r="F26" s="27"/>
      <c r="G26" s="27"/>
    </row>
    <row r="27" spans="1:7" ht="18" customHeight="1">
      <c r="A27" s="40"/>
      <c r="B27" s="40" t="s">
        <v>56</v>
      </c>
      <c r="C27" s="39">
        <v>327.90000000000003</v>
      </c>
      <c r="D27" s="39">
        <v>1476.6999999999998</v>
      </c>
      <c r="E27" s="27">
        <v>106</v>
      </c>
      <c r="F27" s="27">
        <v>93.300000000000011</v>
      </c>
      <c r="G27" s="27">
        <v>90.4</v>
      </c>
    </row>
    <row r="28" spans="1:7" ht="18" customHeight="1">
      <c r="A28" s="40"/>
      <c r="B28" s="40" t="s">
        <v>9</v>
      </c>
      <c r="C28" s="39">
        <v>13586.939882178352</v>
      </c>
      <c r="D28" s="39">
        <v>67428.887916843989</v>
      </c>
      <c r="E28" s="27">
        <v>101.2</v>
      </c>
      <c r="F28" s="27">
        <v>106.69999999999999</v>
      </c>
      <c r="G28" s="27">
        <v>106.5</v>
      </c>
    </row>
    <row r="29" spans="1:7" ht="18" customHeight="1">
      <c r="A29" s="40"/>
      <c r="B29" s="40" t="s">
        <v>55</v>
      </c>
      <c r="C29" s="39">
        <v>5151.7034543050922</v>
      </c>
      <c r="D29" s="39">
        <v>25740.791998514054</v>
      </c>
      <c r="E29" s="27">
        <v>100.2</v>
      </c>
      <c r="F29" s="27">
        <v>105.15548961424332</v>
      </c>
      <c r="G29" s="27">
        <v>105.21086829251746</v>
      </c>
    </row>
    <row r="30" spans="1:7" ht="18" customHeight="1">
      <c r="A30" s="40"/>
      <c r="B30" s="40" t="s">
        <v>10</v>
      </c>
      <c r="C30" s="39">
        <v>7005.6</v>
      </c>
      <c r="D30" s="39">
        <v>35162.588484024636</v>
      </c>
      <c r="E30" s="27">
        <v>101.2</v>
      </c>
      <c r="F30" s="27">
        <v>109.39190523198421</v>
      </c>
      <c r="G30" s="27">
        <v>109.37846663384265</v>
      </c>
    </row>
    <row r="31" spans="1:7" ht="18" customHeight="1">
      <c r="A31" s="40"/>
      <c r="B31" s="40" t="s">
        <v>54</v>
      </c>
      <c r="C31" s="39">
        <v>89.106949651329145</v>
      </c>
      <c r="D31" s="39">
        <v>412.70292691008723</v>
      </c>
      <c r="E31" s="27">
        <v>102.2</v>
      </c>
      <c r="F31" s="27">
        <v>115.57321614958384</v>
      </c>
      <c r="G31" s="27">
        <v>112.20000000000002</v>
      </c>
    </row>
    <row r="32" spans="1:7" ht="18" customHeight="1">
      <c r="A32" s="17"/>
      <c r="B32" s="17"/>
      <c r="C32" s="398"/>
      <c r="D32" s="398"/>
      <c r="E32" s="398"/>
      <c r="F32" s="398"/>
      <c r="G32" s="398"/>
    </row>
    <row r="33" spans="1:7" ht="18" customHeight="1">
      <c r="A33" s="17"/>
      <c r="B33" s="17"/>
      <c r="C33" s="17"/>
      <c r="D33" s="17"/>
      <c r="E33" s="17"/>
      <c r="F33" s="17"/>
      <c r="G33" s="17">
        <f>+COUNTA(C10:G31)</f>
        <v>80</v>
      </c>
    </row>
    <row r="34" spans="1:7">
      <c r="A34" s="34"/>
      <c r="B34" s="34"/>
      <c r="C34" s="34"/>
      <c r="D34" s="36"/>
      <c r="E34" s="36"/>
      <c r="F34" s="36"/>
      <c r="G34" s="34"/>
    </row>
    <row r="35" spans="1:7">
      <c r="A35" s="34"/>
      <c r="B35" s="34"/>
      <c r="C35" s="34"/>
      <c r="D35" s="36"/>
      <c r="E35" s="36"/>
      <c r="F35" s="36"/>
      <c r="G35" s="34"/>
    </row>
    <row r="36" spans="1:7">
      <c r="A36" s="34"/>
      <c r="B36" s="34"/>
      <c r="C36" s="34"/>
      <c r="D36" s="36"/>
      <c r="E36" s="36"/>
      <c r="F36" s="36"/>
      <c r="G36" s="34"/>
    </row>
    <row r="37" spans="1:7">
      <c r="A37" s="34"/>
      <c r="B37" s="34"/>
      <c r="C37" s="34"/>
      <c r="D37" s="36"/>
      <c r="E37" s="36"/>
      <c r="F37" s="36"/>
      <c r="G37" s="34"/>
    </row>
    <row r="38" spans="1:7">
      <c r="A38" s="34"/>
      <c r="B38" s="34"/>
      <c r="C38" s="34"/>
      <c r="D38" s="36"/>
      <c r="E38" s="36"/>
      <c r="F38" s="36"/>
      <c r="G38" s="34"/>
    </row>
    <row r="39" spans="1:7">
      <c r="A39" s="34"/>
      <c r="B39" s="34"/>
      <c r="C39" s="34"/>
      <c r="D39" s="36"/>
      <c r="E39" s="36"/>
      <c r="F39" s="36"/>
      <c r="G39" s="34"/>
    </row>
    <row r="40" spans="1:7">
      <c r="A40" s="34"/>
      <c r="B40" s="34"/>
      <c r="C40" s="34"/>
      <c r="D40" s="36"/>
      <c r="E40" s="36"/>
      <c r="F40" s="36"/>
      <c r="G40" s="34"/>
    </row>
    <row r="41" spans="1:7">
      <c r="A41" s="34"/>
      <c r="B41" s="34"/>
      <c r="C41" s="34"/>
      <c r="D41" s="36"/>
      <c r="E41" s="36"/>
      <c r="F41" s="36"/>
      <c r="G41" s="34"/>
    </row>
    <row r="42" spans="1:7">
      <c r="A42" s="34"/>
      <c r="B42" s="34"/>
      <c r="C42" s="34"/>
      <c r="D42" s="36"/>
      <c r="E42" s="36"/>
      <c r="F42" s="36"/>
      <c r="G42" s="34"/>
    </row>
    <row r="43" spans="1:7">
      <c r="A43" s="34"/>
      <c r="B43" s="34"/>
      <c r="C43" s="34"/>
      <c r="D43" s="36"/>
      <c r="E43" s="36"/>
      <c r="F43" s="36"/>
      <c r="G43" s="34"/>
    </row>
    <row r="44" spans="1:7">
      <c r="A44" s="34"/>
      <c r="B44" s="34"/>
      <c r="C44" s="34"/>
      <c r="D44" s="36"/>
      <c r="E44" s="36"/>
      <c r="F44" s="36"/>
      <c r="G44" s="34"/>
    </row>
    <row r="45" spans="1:7">
      <c r="A45" s="34"/>
      <c r="B45" s="34"/>
      <c r="C45" s="34"/>
      <c r="D45" s="36"/>
      <c r="E45" s="36"/>
      <c r="F45" s="36"/>
      <c r="G45" s="34"/>
    </row>
    <row r="46" spans="1:7">
      <c r="A46" s="34"/>
      <c r="B46" s="34"/>
      <c r="C46" s="34"/>
      <c r="D46" s="36"/>
      <c r="E46" s="36"/>
      <c r="F46" s="36"/>
      <c r="G46" s="34"/>
    </row>
    <row r="47" spans="1:7">
      <c r="A47" s="34"/>
      <c r="B47" s="34"/>
      <c r="C47" s="34"/>
      <c r="D47" s="36"/>
      <c r="E47" s="36"/>
      <c r="F47" s="36"/>
      <c r="G47" s="34"/>
    </row>
    <row r="48" spans="1:7">
      <c r="A48" s="34"/>
      <c r="B48" s="34"/>
      <c r="C48" s="34"/>
      <c r="D48" s="36"/>
      <c r="E48" s="36"/>
      <c r="F48" s="36"/>
      <c r="G48" s="34"/>
    </row>
    <row r="49" spans="1:7">
      <c r="A49" s="34"/>
      <c r="B49" s="34"/>
      <c r="C49" s="34"/>
      <c r="D49" s="36"/>
      <c r="E49" s="36"/>
      <c r="F49" s="36"/>
      <c r="G49" s="34"/>
    </row>
    <row r="50" spans="1:7">
      <c r="A50" s="34"/>
      <c r="B50" s="34"/>
      <c r="C50" s="34"/>
      <c r="D50" s="36"/>
      <c r="E50" s="36"/>
      <c r="F50" s="36"/>
      <c r="G50" s="34"/>
    </row>
    <row r="51" spans="1:7">
      <c r="A51" s="34"/>
      <c r="B51" s="34"/>
      <c r="C51" s="34"/>
      <c r="D51" s="36"/>
      <c r="E51" s="36"/>
      <c r="F51" s="36"/>
      <c r="G51" s="34"/>
    </row>
    <row r="52" spans="1:7">
      <c r="A52" s="34"/>
      <c r="B52" s="34"/>
      <c r="C52" s="34"/>
      <c r="D52" s="36"/>
      <c r="E52" s="36"/>
      <c r="F52" s="36"/>
      <c r="G52" s="34"/>
    </row>
    <row r="53" spans="1:7">
      <c r="A53" s="34"/>
      <c r="B53" s="34"/>
      <c r="C53" s="34"/>
      <c r="D53" s="36"/>
      <c r="E53" s="36"/>
      <c r="F53" s="36"/>
      <c r="G53" s="34"/>
    </row>
    <row r="54" spans="1:7">
      <c r="A54" s="34"/>
      <c r="B54" s="34"/>
      <c r="C54" s="34"/>
      <c r="D54" s="36"/>
      <c r="E54" s="36"/>
      <c r="F54" s="36"/>
      <c r="G54" s="34"/>
    </row>
    <row r="55" spans="1:7">
      <c r="A55" s="34"/>
      <c r="B55" s="34"/>
      <c r="C55" s="34"/>
      <c r="D55" s="36"/>
      <c r="E55" s="36"/>
      <c r="F55" s="36"/>
      <c r="G55" s="34"/>
    </row>
    <row r="56" spans="1:7">
      <c r="A56" s="34"/>
      <c r="B56" s="34"/>
      <c r="C56" s="34"/>
      <c r="D56" s="36"/>
      <c r="E56" s="36"/>
      <c r="F56" s="36"/>
      <c r="G56" s="34"/>
    </row>
    <row r="57" spans="1:7">
      <c r="A57" s="34"/>
      <c r="B57" s="34"/>
      <c r="C57" s="34"/>
      <c r="D57" s="36"/>
      <c r="E57" s="36"/>
      <c r="F57" s="36"/>
      <c r="G57" s="34"/>
    </row>
    <row r="58" spans="1:7">
      <c r="A58" s="34"/>
      <c r="B58" s="34"/>
      <c r="C58" s="34"/>
      <c r="D58" s="36"/>
      <c r="E58" s="36"/>
      <c r="F58" s="36"/>
      <c r="G58" s="34"/>
    </row>
    <row r="59" spans="1:7">
      <c r="A59" s="34"/>
      <c r="B59" s="34"/>
      <c r="C59" s="34"/>
      <c r="D59" s="36"/>
      <c r="E59" s="36"/>
      <c r="F59" s="36"/>
      <c r="G59" s="34"/>
    </row>
    <row r="60" spans="1:7">
      <c r="A60" s="34"/>
      <c r="B60" s="34"/>
      <c r="C60" s="34"/>
      <c r="D60" s="36"/>
      <c r="E60" s="36"/>
      <c r="F60" s="36"/>
      <c r="G60" s="34"/>
    </row>
    <row r="61" spans="1:7">
      <c r="A61" s="34"/>
      <c r="B61" s="34"/>
      <c r="C61" s="34"/>
      <c r="D61" s="36"/>
      <c r="E61" s="36"/>
      <c r="F61" s="36"/>
      <c r="G61" s="34"/>
    </row>
    <row r="62" spans="1:7">
      <c r="A62" s="34"/>
      <c r="B62" s="34"/>
      <c r="C62" s="34"/>
      <c r="D62" s="36"/>
      <c r="E62" s="36"/>
      <c r="F62" s="36"/>
      <c r="G62" s="34"/>
    </row>
    <row r="63" spans="1:7">
      <c r="A63" s="34"/>
      <c r="B63" s="34"/>
      <c r="C63" s="34"/>
      <c r="D63" s="36"/>
      <c r="E63" s="36"/>
      <c r="F63" s="36"/>
      <c r="G63" s="34"/>
    </row>
    <row r="64" spans="1:7">
      <c r="A64" s="34"/>
      <c r="B64" s="34"/>
      <c r="C64" s="34"/>
      <c r="D64" s="36"/>
      <c r="E64" s="36"/>
      <c r="F64" s="36"/>
      <c r="G64" s="34"/>
    </row>
    <row r="65" spans="1:7">
      <c r="A65" s="34"/>
      <c r="B65" s="34"/>
      <c r="C65" s="34"/>
      <c r="D65" s="36"/>
      <c r="E65" s="36"/>
      <c r="F65" s="36"/>
      <c r="G65" s="34"/>
    </row>
    <row r="66" spans="1:7">
      <c r="A66" s="34"/>
      <c r="B66" s="34"/>
      <c r="C66" s="34"/>
      <c r="D66" s="36"/>
      <c r="E66" s="36"/>
      <c r="F66" s="36"/>
      <c r="G66" s="34"/>
    </row>
    <row r="67" spans="1:7">
      <c r="A67" s="34"/>
      <c r="B67" s="34"/>
      <c r="C67" s="34"/>
      <c r="D67" s="36"/>
      <c r="E67" s="36"/>
      <c r="F67" s="36"/>
      <c r="G67" s="34"/>
    </row>
    <row r="68" spans="1:7">
      <c r="A68" s="34"/>
      <c r="B68" s="34"/>
      <c r="C68" s="34"/>
      <c r="D68" s="36"/>
      <c r="E68" s="36"/>
      <c r="F68" s="36"/>
      <c r="G68" s="34"/>
    </row>
    <row r="69" spans="1:7">
      <c r="A69" s="34"/>
      <c r="B69" s="34"/>
      <c r="C69" s="34"/>
      <c r="D69" s="36"/>
      <c r="E69" s="36"/>
      <c r="F69" s="36"/>
      <c r="G69" s="34"/>
    </row>
    <row r="70" spans="1:7">
      <c r="A70" s="34"/>
      <c r="B70" s="34"/>
      <c r="C70" s="34"/>
      <c r="D70" s="36"/>
      <c r="E70" s="36"/>
      <c r="F70" s="36"/>
      <c r="G70" s="34"/>
    </row>
    <row r="71" spans="1:7">
      <c r="A71" s="34"/>
      <c r="B71" s="34"/>
      <c r="C71" s="34"/>
      <c r="D71" s="36"/>
      <c r="E71" s="36"/>
      <c r="F71" s="36"/>
      <c r="G71" s="34"/>
    </row>
    <row r="72" spans="1:7">
      <c r="A72" s="34"/>
      <c r="B72" s="34"/>
      <c r="C72" s="34"/>
      <c r="D72" s="36"/>
      <c r="E72" s="36"/>
      <c r="F72" s="36"/>
      <c r="G72" s="34"/>
    </row>
  </sheetData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H198"/>
  <sheetViews>
    <sheetView tabSelected="1" topLeftCell="A31" workbookViewId="0">
      <selection activeCell="H53" sqref="H53"/>
    </sheetView>
  </sheetViews>
  <sheetFormatPr defaultColWidth="9.140625" defaultRowHeight="15"/>
  <cols>
    <col min="1" max="1" width="2.28515625" style="3" customWidth="1"/>
    <col min="2" max="2" width="34.7109375" style="3" customWidth="1"/>
    <col min="3" max="3" width="9.140625" style="3" customWidth="1"/>
    <col min="4" max="4" width="10.28515625" style="3" customWidth="1"/>
    <col min="5" max="5" width="10" style="3" customWidth="1"/>
    <col min="6" max="6" width="11.42578125" style="3" customWidth="1"/>
    <col min="7" max="7" width="11.28515625" style="3" customWidth="1"/>
    <col min="8" max="16384" width="9.140625" style="3"/>
  </cols>
  <sheetData>
    <row r="1" spans="1:7" ht="19.5" customHeight="1">
      <c r="A1" s="1" t="s">
        <v>396</v>
      </c>
      <c r="B1" s="2"/>
      <c r="C1" s="2"/>
      <c r="D1" s="2"/>
      <c r="E1" s="2"/>
      <c r="F1" s="2"/>
      <c r="G1" s="2"/>
    </row>
    <row r="2" spans="1:7" ht="21.75" customHeight="1">
      <c r="A2" s="4"/>
      <c r="B2" s="5"/>
      <c r="C2" s="5"/>
      <c r="D2" s="5"/>
      <c r="E2" s="5"/>
      <c r="F2" s="5"/>
      <c r="G2" s="6" t="s">
        <v>0</v>
      </c>
    </row>
    <row r="3" spans="1:7" ht="14.45" customHeight="1">
      <c r="A3" s="7"/>
      <c r="B3" s="7"/>
      <c r="C3" s="8" t="s">
        <v>1</v>
      </c>
      <c r="D3" s="8" t="s">
        <v>2</v>
      </c>
      <c r="E3" s="8" t="s">
        <v>3</v>
      </c>
      <c r="F3" s="446" t="s">
        <v>4</v>
      </c>
      <c r="G3" s="446"/>
    </row>
    <row r="4" spans="1:7" ht="14.45" customHeight="1">
      <c r="A4" s="9"/>
      <c r="B4" s="9"/>
      <c r="C4" s="10" t="s">
        <v>50</v>
      </c>
      <c r="D4" s="10" t="s">
        <v>51</v>
      </c>
      <c r="E4" s="10" t="s">
        <v>52</v>
      </c>
      <c r="F4" s="10" t="s">
        <v>53</v>
      </c>
      <c r="G4" s="10" t="s">
        <v>52</v>
      </c>
    </row>
    <row r="5" spans="1:7" ht="14.45" customHeight="1">
      <c r="A5" s="9"/>
      <c r="B5" s="9"/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</row>
    <row r="6" spans="1:7" ht="14.45" customHeight="1">
      <c r="A6" s="9"/>
      <c r="B6" s="9"/>
      <c r="C6" s="12">
        <v>2019</v>
      </c>
      <c r="D6" s="12">
        <v>2019</v>
      </c>
      <c r="E6" s="12">
        <v>2019</v>
      </c>
      <c r="F6" s="12">
        <v>2019</v>
      </c>
      <c r="G6" s="12">
        <v>2019</v>
      </c>
    </row>
    <row r="7" spans="1:7" ht="8.25" customHeight="1">
      <c r="A7" s="9"/>
      <c r="B7" s="9"/>
      <c r="C7" s="13"/>
      <c r="D7" s="13"/>
      <c r="E7" s="13"/>
      <c r="F7" s="14"/>
      <c r="G7" s="15"/>
    </row>
    <row r="8" spans="1:7">
      <c r="A8" s="16" t="s">
        <v>6</v>
      </c>
      <c r="B8" s="17"/>
      <c r="C8" s="18">
        <v>1468.7660000000001</v>
      </c>
      <c r="D8" s="18">
        <v>1326.6679999999999</v>
      </c>
      <c r="E8" s="18">
        <v>7295.5479999999998</v>
      </c>
      <c r="F8" s="19">
        <v>114.25820375949304</v>
      </c>
      <c r="G8" s="20">
        <v>108.751975872738</v>
      </c>
    </row>
    <row r="9" spans="1:7">
      <c r="A9" s="21" t="s">
        <v>7</v>
      </c>
      <c r="B9" s="22"/>
      <c r="C9" s="23"/>
      <c r="D9" s="23"/>
      <c r="E9" s="23"/>
      <c r="F9" s="24"/>
      <c r="G9" s="25"/>
    </row>
    <row r="10" spans="1:7">
      <c r="A10" s="4"/>
      <c r="B10" s="22" t="s">
        <v>8</v>
      </c>
      <c r="C10" s="26">
        <v>1157.7670000000001</v>
      </c>
      <c r="D10" s="26">
        <v>1047.8679999999999</v>
      </c>
      <c r="E10" s="26">
        <v>5721.8980000000001</v>
      </c>
      <c r="F10" s="27">
        <v>110.43406687793707</v>
      </c>
      <c r="G10" s="27">
        <v>106.28840298920565</v>
      </c>
    </row>
    <row r="11" spans="1:7">
      <c r="A11" s="4"/>
      <c r="B11" s="22" t="s">
        <v>9</v>
      </c>
      <c r="C11" s="26">
        <v>44.432000000000002</v>
      </c>
      <c r="D11" s="26">
        <v>10.551</v>
      </c>
      <c r="E11" s="26">
        <v>130.017</v>
      </c>
      <c r="F11" s="27">
        <v>67.79976866726642</v>
      </c>
      <c r="G11" s="27">
        <v>82.486581822334443</v>
      </c>
    </row>
    <row r="12" spans="1:7">
      <c r="A12" s="4"/>
      <c r="B12" s="22" t="s">
        <v>10</v>
      </c>
      <c r="C12" s="26">
        <v>266.56700000000001</v>
      </c>
      <c r="D12" s="26">
        <v>268.24900000000002</v>
      </c>
      <c r="E12" s="26">
        <v>1443.633</v>
      </c>
      <c r="F12" s="27">
        <v>136.38230912760753</v>
      </c>
      <c r="G12" s="27">
        <v>123.65842752836129</v>
      </c>
    </row>
    <row r="13" spans="1:7" ht="16.5">
      <c r="A13" s="28" t="s">
        <v>11</v>
      </c>
      <c r="B13" s="17"/>
      <c r="C13" s="26"/>
      <c r="D13" s="26"/>
      <c r="E13" s="29"/>
      <c r="F13" s="30"/>
      <c r="G13" s="27"/>
    </row>
    <row r="14" spans="1:7">
      <c r="A14" s="4"/>
      <c r="B14" s="16" t="s">
        <v>12</v>
      </c>
      <c r="C14" s="18">
        <v>1132.07</v>
      </c>
      <c r="D14" s="18">
        <v>1080.932</v>
      </c>
      <c r="E14" s="18">
        <v>5603.3940000000002</v>
      </c>
      <c r="F14" s="20">
        <v>116.18065131896442</v>
      </c>
      <c r="G14" s="20">
        <v>109.8868674325718</v>
      </c>
    </row>
    <row r="15" spans="1:7" ht="14.45" customHeight="1">
      <c r="A15" s="4"/>
      <c r="B15" s="31" t="s">
        <v>13</v>
      </c>
      <c r="C15" s="26">
        <v>426.74599999999998</v>
      </c>
      <c r="D15" s="26">
        <v>427.78800000000001</v>
      </c>
      <c r="E15" s="26">
        <v>2135.607</v>
      </c>
      <c r="F15" s="27">
        <v>113.38800566160762</v>
      </c>
      <c r="G15" s="27">
        <v>99.178238816478142</v>
      </c>
    </row>
    <row r="16" spans="1:7" ht="14.45" customHeight="1">
      <c r="A16" s="4"/>
      <c r="B16" s="31" t="s">
        <v>14</v>
      </c>
      <c r="C16" s="26">
        <v>338.08499999999998</v>
      </c>
      <c r="D16" s="26">
        <v>318.32600000000002</v>
      </c>
      <c r="E16" s="26">
        <v>1764.2049999999999</v>
      </c>
      <c r="F16" s="27">
        <v>118.81870336569507</v>
      </c>
      <c r="G16" s="27">
        <v>122.36501876877919</v>
      </c>
    </row>
    <row r="17" spans="1:7" ht="14.45" customHeight="1">
      <c r="A17" s="4"/>
      <c r="B17" s="31" t="s">
        <v>15</v>
      </c>
      <c r="C17" s="26">
        <v>69.448999999999998</v>
      </c>
      <c r="D17" s="26">
        <v>86.123000000000005</v>
      </c>
      <c r="E17" s="26">
        <v>388.92700000000002</v>
      </c>
      <c r="F17" s="27">
        <v>133.60274270112623</v>
      </c>
      <c r="G17" s="27">
        <v>112.97347384565333</v>
      </c>
    </row>
    <row r="18" spans="1:7" ht="14.45" customHeight="1">
      <c r="A18" s="4"/>
      <c r="B18" s="31" t="s">
        <v>16</v>
      </c>
      <c r="C18" s="26">
        <v>77.215000000000003</v>
      </c>
      <c r="D18" s="26">
        <v>72.921000000000006</v>
      </c>
      <c r="E18" s="26">
        <v>357.23099999999999</v>
      </c>
      <c r="F18" s="27">
        <v>129.90522677877937</v>
      </c>
      <c r="G18" s="27">
        <v>125.98518779756655</v>
      </c>
    </row>
    <row r="19" spans="1:7" ht="14.45" customHeight="1">
      <c r="A19" s="4"/>
      <c r="B19" s="31" t="s">
        <v>17</v>
      </c>
      <c r="C19" s="26">
        <v>61.834000000000003</v>
      </c>
      <c r="D19" s="26">
        <v>47.006</v>
      </c>
      <c r="E19" s="26">
        <v>252.46899999999999</v>
      </c>
      <c r="F19" s="27">
        <v>109.64521471390918</v>
      </c>
      <c r="G19" s="27">
        <v>114.51503165992342</v>
      </c>
    </row>
    <row r="20" spans="1:7" ht="14.45" customHeight="1">
      <c r="A20" s="4"/>
      <c r="B20" s="31" t="s">
        <v>18</v>
      </c>
      <c r="C20" s="26">
        <v>50.189</v>
      </c>
      <c r="D20" s="26">
        <v>40.899000000000001</v>
      </c>
      <c r="E20" s="26">
        <v>215.67599999999999</v>
      </c>
      <c r="F20" s="27">
        <v>151.73629145952364</v>
      </c>
      <c r="G20" s="27">
        <v>147.50203461930391</v>
      </c>
    </row>
    <row r="21" spans="1:7" ht="14.45" customHeight="1">
      <c r="A21" s="4"/>
      <c r="B21" s="31" t="s">
        <v>19</v>
      </c>
      <c r="C21" s="26">
        <v>26.242000000000001</v>
      </c>
      <c r="D21" s="26">
        <v>22.102</v>
      </c>
      <c r="E21" s="26">
        <v>116.60299999999999</v>
      </c>
      <c r="F21" s="27">
        <v>104.65953215266597</v>
      </c>
      <c r="G21" s="27">
        <v>103.35496108776969</v>
      </c>
    </row>
    <row r="22" spans="1:7" ht="14.45" customHeight="1">
      <c r="A22" s="4"/>
      <c r="B22" s="31" t="s">
        <v>20</v>
      </c>
      <c r="C22" s="26">
        <v>16.004000000000001</v>
      </c>
      <c r="D22" s="26">
        <v>14.789</v>
      </c>
      <c r="E22" s="26">
        <v>72.921000000000006</v>
      </c>
      <c r="F22" s="27">
        <v>116.38466986700244</v>
      </c>
      <c r="G22" s="27">
        <v>122.71511031082241</v>
      </c>
    </row>
    <row r="23" spans="1:7" ht="14.45" customHeight="1">
      <c r="A23" s="4"/>
      <c r="B23" s="31" t="s">
        <v>21</v>
      </c>
      <c r="C23" s="26">
        <v>12.843999999999999</v>
      </c>
      <c r="D23" s="26">
        <v>8.3450000000000006</v>
      </c>
      <c r="E23" s="26">
        <v>55.18</v>
      </c>
      <c r="F23" s="27">
        <v>43.891021932362065</v>
      </c>
      <c r="G23" s="27">
        <v>52.693901716992308</v>
      </c>
    </row>
    <row r="24" spans="1:7" ht="14.45" customHeight="1">
      <c r="A24" s="4"/>
      <c r="B24" s="31" t="s">
        <v>23</v>
      </c>
      <c r="C24" s="26">
        <v>12.173999999999999</v>
      </c>
      <c r="D24" s="26">
        <v>7.3360000000000003</v>
      </c>
      <c r="E24" s="26">
        <v>43.875999999999998</v>
      </c>
      <c r="F24" s="27">
        <v>111.13467656415695</v>
      </c>
      <c r="G24" s="27">
        <v>125.66518688242876</v>
      </c>
    </row>
    <row r="25" spans="1:7" ht="14.45" customHeight="1">
      <c r="A25" s="4"/>
      <c r="B25" s="31" t="s">
        <v>22</v>
      </c>
      <c r="C25" s="26">
        <v>7.7629999999999999</v>
      </c>
      <c r="D25" s="26">
        <v>8.1940000000000008</v>
      </c>
      <c r="E25" s="26">
        <v>42.527000000000001</v>
      </c>
      <c r="F25" s="27">
        <v>76.895645645645644</v>
      </c>
      <c r="G25" s="27">
        <v>80.24113662521934</v>
      </c>
    </row>
    <row r="26" spans="1:7" ht="14.45" customHeight="1">
      <c r="A26" s="4"/>
      <c r="B26" s="31" t="s">
        <v>24</v>
      </c>
      <c r="C26" s="26">
        <v>2.9489999999999998</v>
      </c>
      <c r="D26" s="26">
        <v>3.1709999999999998</v>
      </c>
      <c r="E26" s="26">
        <v>22.571000000000002</v>
      </c>
      <c r="F26" s="27">
        <v>80.420999239157993</v>
      </c>
      <c r="G26" s="27">
        <v>101.87308178371548</v>
      </c>
    </row>
    <row r="27" spans="1:7" ht="14.45" customHeight="1">
      <c r="A27" s="4"/>
      <c r="B27" s="31" t="s">
        <v>25</v>
      </c>
      <c r="C27" s="26">
        <v>30.576000000000001</v>
      </c>
      <c r="D27" s="26">
        <v>23.931999999999999</v>
      </c>
      <c r="E27" s="26">
        <v>135.601</v>
      </c>
      <c r="F27" s="27">
        <v>115.37386106156293</v>
      </c>
      <c r="G27" s="27">
        <v>110.55841371044673</v>
      </c>
    </row>
    <row r="28" spans="1:7">
      <c r="A28" s="4"/>
      <c r="B28" s="16" t="s">
        <v>26</v>
      </c>
      <c r="C28" s="18">
        <v>81.863</v>
      </c>
      <c r="D28" s="18">
        <v>66.260000000000005</v>
      </c>
      <c r="E28" s="18">
        <v>441.58199999999999</v>
      </c>
      <c r="F28" s="19">
        <v>103.87696552589085</v>
      </c>
      <c r="G28" s="19">
        <v>104.874886000912</v>
      </c>
    </row>
    <row r="29" spans="1:7">
      <c r="A29" s="4"/>
      <c r="B29" s="31" t="s">
        <v>27</v>
      </c>
      <c r="C29" s="26">
        <v>61.295999999999999</v>
      </c>
      <c r="D29" s="26">
        <v>48.237000000000002</v>
      </c>
      <c r="E29" s="26">
        <v>329.233</v>
      </c>
      <c r="F29" s="32">
        <v>102.19703389830508</v>
      </c>
      <c r="G29" s="32">
        <v>105.97685609901342</v>
      </c>
    </row>
    <row r="30" spans="1:7">
      <c r="A30" s="4"/>
      <c r="B30" s="31" t="s">
        <v>28</v>
      </c>
      <c r="C30" s="26">
        <v>14.364000000000001</v>
      </c>
      <c r="D30" s="26">
        <v>12.365</v>
      </c>
      <c r="E30" s="26">
        <v>80.494</v>
      </c>
      <c r="F30" s="32">
        <v>109.40541497080163</v>
      </c>
      <c r="G30" s="32">
        <v>104.88500879536127</v>
      </c>
    </row>
    <row r="31" spans="1:7">
      <c r="A31" s="4"/>
      <c r="B31" s="31" t="s">
        <v>29</v>
      </c>
      <c r="C31" s="26">
        <v>6.2030000000000003</v>
      </c>
      <c r="D31" s="26">
        <v>5.6580000000000004</v>
      </c>
      <c r="E31" s="26">
        <v>31.855</v>
      </c>
      <c r="F31" s="32">
        <v>107.05771050141909</v>
      </c>
      <c r="G31" s="32">
        <v>94.676930392914457</v>
      </c>
    </row>
    <row r="32" spans="1:7">
      <c r="A32" s="4"/>
      <c r="B32" s="16" t="s">
        <v>30</v>
      </c>
      <c r="C32" s="18">
        <v>206.20500000000001</v>
      </c>
      <c r="D32" s="18">
        <v>143.27000000000001</v>
      </c>
      <c r="E32" s="18">
        <v>1034.71</v>
      </c>
      <c r="F32" s="19">
        <v>107.33041165674047</v>
      </c>
      <c r="G32" s="19">
        <v>105.91498835632214</v>
      </c>
    </row>
    <row r="33" spans="1:7">
      <c r="A33" s="4"/>
      <c r="B33" s="31" t="s">
        <v>31</v>
      </c>
      <c r="C33" s="26">
        <v>58.164000000000001</v>
      </c>
      <c r="D33" s="26">
        <v>45.944000000000003</v>
      </c>
      <c r="E33" s="26">
        <v>319.726</v>
      </c>
      <c r="F33" s="32">
        <v>118.3788101311484</v>
      </c>
      <c r="G33" s="32">
        <v>106.31061988980773</v>
      </c>
    </row>
    <row r="34" spans="1:7">
      <c r="A34" s="4"/>
      <c r="B34" s="31" t="s">
        <v>32</v>
      </c>
      <c r="C34" s="26">
        <v>34.168999999999997</v>
      </c>
      <c r="D34" s="26">
        <v>22.234999999999999</v>
      </c>
      <c r="E34" s="26">
        <v>146.28299999999999</v>
      </c>
      <c r="F34" s="32">
        <v>110.05791219125874</v>
      </c>
      <c r="G34" s="32">
        <v>105.65534874650604</v>
      </c>
    </row>
    <row r="35" spans="1:7">
      <c r="A35" s="4"/>
      <c r="B35" s="31" t="s">
        <v>33</v>
      </c>
      <c r="C35" s="26">
        <v>32.158999999999999</v>
      </c>
      <c r="D35" s="26">
        <v>22.459</v>
      </c>
      <c r="E35" s="26">
        <v>141.94</v>
      </c>
      <c r="F35" s="32">
        <v>88.192099269614388</v>
      </c>
      <c r="G35" s="32">
        <v>101.5060714847605</v>
      </c>
    </row>
    <row r="36" spans="1:7">
      <c r="A36" s="4"/>
      <c r="B36" s="31" t="s">
        <v>34</v>
      </c>
      <c r="C36" s="26">
        <v>23.481999999999999</v>
      </c>
      <c r="D36" s="26">
        <v>12.742000000000001</v>
      </c>
      <c r="E36" s="26">
        <v>108.435</v>
      </c>
      <c r="F36" s="32">
        <v>100.23599748269352</v>
      </c>
      <c r="G36" s="32">
        <v>106.12155020551968</v>
      </c>
    </row>
    <row r="37" spans="1:7">
      <c r="A37" s="4"/>
      <c r="B37" s="31" t="s">
        <v>36</v>
      </c>
      <c r="C37" s="26">
        <v>6.0350000000000001</v>
      </c>
      <c r="D37" s="26">
        <v>4.532</v>
      </c>
      <c r="E37" s="26">
        <v>33.494</v>
      </c>
      <c r="F37" s="32">
        <v>116.98502839442438</v>
      </c>
      <c r="G37" s="32">
        <v>111.35713810758693</v>
      </c>
    </row>
    <row r="38" spans="1:7">
      <c r="A38" s="4"/>
      <c r="B38" s="31" t="s">
        <v>35</v>
      </c>
      <c r="C38" s="26">
        <v>3.35</v>
      </c>
      <c r="D38" s="26">
        <v>1.774</v>
      </c>
      <c r="E38" s="26">
        <v>33.093000000000004</v>
      </c>
      <c r="F38" s="32">
        <v>98.720089037284367</v>
      </c>
      <c r="G38" s="32">
        <v>108.34179080045834</v>
      </c>
    </row>
    <row r="39" spans="1:7">
      <c r="A39" s="4"/>
      <c r="B39" s="31" t="s">
        <v>37</v>
      </c>
      <c r="C39" s="26">
        <v>6.1660000000000004</v>
      </c>
      <c r="D39" s="26">
        <v>5.6310000000000002</v>
      </c>
      <c r="E39" s="26">
        <v>32.491999999999997</v>
      </c>
      <c r="F39" s="32">
        <v>100.24924336834609</v>
      </c>
      <c r="G39" s="32">
        <v>104.57003089598351</v>
      </c>
    </row>
    <row r="40" spans="1:7">
      <c r="A40" s="4"/>
      <c r="B40" s="31" t="s">
        <v>38</v>
      </c>
      <c r="C40" s="26">
        <v>4.4829999999999997</v>
      </c>
      <c r="D40" s="26">
        <v>1.91</v>
      </c>
      <c r="E40" s="26">
        <v>23.355</v>
      </c>
      <c r="F40" s="32">
        <v>93.85749385749385</v>
      </c>
      <c r="G40" s="32">
        <v>110.38377918517818</v>
      </c>
    </row>
    <row r="41" spans="1:7">
      <c r="A41" s="4"/>
      <c r="B41" s="31" t="s">
        <v>41</v>
      </c>
      <c r="C41" s="26">
        <v>5.5839999999999996</v>
      </c>
      <c r="D41" s="26">
        <v>4.5110000000000001</v>
      </c>
      <c r="E41" s="26">
        <v>22.632999999999999</v>
      </c>
      <c r="F41" s="32">
        <v>116.62357807652535</v>
      </c>
      <c r="G41" s="32">
        <v>107.25523647047672</v>
      </c>
    </row>
    <row r="42" spans="1:7">
      <c r="A42" s="4"/>
      <c r="B42" s="31" t="s">
        <v>40</v>
      </c>
      <c r="C42" s="26">
        <v>4.1870000000000003</v>
      </c>
      <c r="D42" s="26">
        <v>2.0390000000000001</v>
      </c>
      <c r="E42" s="26">
        <v>18.033000000000001</v>
      </c>
      <c r="F42" s="32">
        <v>89.626373626373621</v>
      </c>
      <c r="G42" s="32">
        <v>109.00683068367285</v>
      </c>
    </row>
    <row r="43" spans="1:7">
      <c r="A43" s="4"/>
      <c r="B43" s="31" t="s">
        <v>39</v>
      </c>
      <c r="C43" s="26">
        <v>1.337</v>
      </c>
      <c r="D43" s="26">
        <v>0.84399999999999997</v>
      </c>
      <c r="E43" s="26">
        <v>13.775</v>
      </c>
      <c r="F43" s="32">
        <v>117.38525730180807</v>
      </c>
      <c r="G43" s="32">
        <v>90.83415759973623</v>
      </c>
    </row>
    <row r="44" spans="1:7">
      <c r="A44" s="4"/>
      <c r="B44" s="31" t="s">
        <v>42</v>
      </c>
      <c r="C44" s="33">
        <v>2.6459999999999999</v>
      </c>
      <c r="D44" s="26">
        <v>1.03</v>
      </c>
      <c r="E44" s="26">
        <v>13.064</v>
      </c>
      <c r="F44" s="32">
        <v>99.229287090558771</v>
      </c>
      <c r="G44" s="32">
        <v>109.98484593365887</v>
      </c>
    </row>
    <row r="45" spans="1:7">
      <c r="A45" s="4"/>
      <c r="B45" s="31" t="s">
        <v>43</v>
      </c>
      <c r="C45" s="26">
        <v>3.53</v>
      </c>
      <c r="D45" s="26">
        <v>1.778</v>
      </c>
      <c r="E45" s="26">
        <v>12.958</v>
      </c>
      <c r="F45" s="32">
        <v>100.90805902383654</v>
      </c>
      <c r="G45" s="32">
        <v>100.69158442769447</v>
      </c>
    </row>
    <row r="46" spans="1:7">
      <c r="A46" s="4"/>
      <c r="B46" s="31" t="s">
        <v>44</v>
      </c>
      <c r="C46" s="26">
        <v>20.913</v>
      </c>
      <c r="D46" s="26">
        <v>15.840999999999999</v>
      </c>
      <c r="E46" s="26">
        <v>115.429</v>
      </c>
      <c r="F46" s="32">
        <v>119.0336639615269</v>
      </c>
      <c r="G46" s="32">
        <v>109.61814227785112</v>
      </c>
    </row>
    <row r="47" spans="1:7">
      <c r="A47" s="34"/>
      <c r="B47" s="16" t="s">
        <v>45</v>
      </c>
      <c r="C47" s="18">
        <v>44.298000000000002</v>
      </c>
      <c r="D47" s="18">
        <v>32.536000000000001</v>
      </c>
      <c r="E47" s="18">
        <v>196.161</v>
      </c>
      <c r="F47" s="19">
        <v>107.70300241649839</v>
      </c>
      <c r="G47" s="19">
        <v>101.54942847676634</v>
      </c>
    </row>
    <row r="48" spans="1:7">
      <c r="A48" s="34"/>
      <c r="B48" s="31" t="s">
        <v>46</v>
      </c>
      <c r="C48" s="26">
        <v>38.679000000000002</v>
      </c>
      <c r="D48" s="26">
        <v>28.414999999999999</v>
      </c>
      <c r="E48" s="26">
        <v>175.61600000000001</v>
      </c>
      <c r="F48" s="32">
        <v>105.54173011922892</v>
      </c>
      <c r="G48" s="32">
        <v>100.64242528439212</v>
      </c>
    </row>
    <row r="49" spans="1:8">
      <c r="A49" s="34"/>
      <c r="B49" s="31" t="s">
        <v>47</v>
      </c>
      <c r="C49" s="26">
        <v>5.52</v>
      </c>
      <c r="D49" s="26">
        <v>3.8050000000000002</v>
      </c>
      <c r="E49" s="26">
        <v>19.876000000000001</v>
      </c>
      <c r="F49" s="32">
        <v>119.50376884422111</v>
      </c>
      <c r="G49" s="32">
        <v>109.32291953137891</v>
      </c>
    </row>
    <row r="50" spans="1:8">
      <c r="A50" s="34"/>
      <c r="B50" s="31" t="s">
        <v>48</v>
      </c>
      <c r="C50" s="26">
        <v>9.9000000000000005E-2</v>
      </c>
      <c r="D50" s="26">
        <v>0.316</v>
      </c>
      <c r="E50" s="26">
        <v>0.66900000000000004</v>
      </c>
      <c r="F50" s="32">
        <v>309.80392156862746</v>
      </c>
      <c r="G50" s="32">
        <v>135.97560975609758</v>
      </c>
    </row>
    <row r="51" spans="1:8">
      <c r="A51" s="34"/>
      <c r="B51" s="16" t="s">
        <v>49</v>
      </c>
      <c r="C51" s="18">
        <v>4.33</v>
      </c>
      <c r="D51" s="18">
        <v>3.67</v>
      </c>
      <c r="E51" s="18">
        <v>19.701000000000001</v>
      </c>
      <c r="F51" s="19">
        <v>113.13193588162763</v>
      </c>
      <c r="G51" s="19">
        <v>109.20731707317073</v>
      </c>
    </row>
    <row r="52" spans="1:8" ht="15.75">
      <c r="A52" s="34"/>
      <c r="B52" s="35"/>
      <c r="C52" s="35"/>
      <c r="D52" s="35"/>
      <c r="E52" s="35"/>
      <c r="F52" s="35"/>
      <c r="G52" s="35"/>
    </row>
    <row r="53" spans="1:8">
      <c r="A53" s="34"/>
      <c r="B53" s="34"/>
      <c r="C53" s="34"/>
      <c r="D53" s="34"/>
      <c r="E53" s="36"/>
      <c r="F53" s="36"/>
      <c r="G53" s="34">
        <f>+COUNTA(C8:G51)</f>
        <v>210</v>
      </c>
      <c r="H53" s="3">
        <f>+'01NN (2)'!G22+'7.IIPthang'!E48+'9.SPCNthang'!G43+'12.LĐCN'!C49+'DN1'!D27+'14. DN quay lai hoat dong'!D27+'15. DN Ngừng có thời hạn'!D27+'16.DN giải thể'!D27+VonDT!G51+FDI!E48+'22-23.Tongmuc'!I14+'xuat khau thang'!M44+'nhập khẩu tháng'!M47+CPI!H31+'Sheet1 (2)'!G33+Sheet18!G33+Sheet1!G53</f>
        <v>1839</v>
      </c>
    </row>
    <row r="54" spans="1:8" ht="15.75">
      <c r="A54" s="34"/>
      <c r="B54" s="35"/>
      <c r="C54" s="35"/>
      <c r="D54" s="35"/>
      <c r="E54" s="35"/>
      <c r="F54" s="35"/>
      <c r="G54" s="35"/>
    </row>
    <row r="55" spans="1:8">
      <c r="A55" s="34"/>
      <c r="B55" s="34"/>
      <c r="C55" s="34"/>
      <c r="D55" s="34"/>
      <c r="E55" s="36"/>
      <c r="F55" s="36"/>
      <c r="G55" s="34"/>
    </row>
    <row r="56" spans="1:8">
      <c r="A56" s="34"/>
      <c r="B56" s="34"/>
      <c r="C56" s="34"/>
      <c r="D56" s="34"/>
      <c r="E56" s="36"/>
      <c r="F56" s="36"/>
      <c r="G56" s="34"/>
    </row>
    <row r="57" spans="1:8">
      <c r="A57" s="34"/>
      <c r="B57" s="34"/>
      <c r="C57" s="34"/>
      <c r="D57" s="34"/>
      <c r="E57" s="36"/>
      <c r="F57" s="36"/>
      <c r="G57" s="34"/>
    </row>
    <row r="58" spans="1:8">
      <c r="A58" s="34"/>
      <c r="B58" s="34"/>
      <c r="C58" s="34"/>
      <c r="D58" s="34"/>
      <c r="E58" s="36"/>
      <c r="F58" s="36"/>
      <c r="G58" s="34"/>
    </row>
    <row r="59" spans="1:8">
      <c r="A59" s="34"/>
      <c r="B59" s="34"/>
      <c r="C59" s="34"/>
      <c r="D59" s="34"/>
      <c r="E59" s="36"/>
      <c r="F59" s="36"/>
      <c r="G59" s="34"/>
    </row>
    <row r="60" spans="1:8">
      <c r="A60" s="34"/>
      <c r="B60" s="34"/>
      <c r="C60" s="34"/>
      <c r="D60" s="34"/>
      <c r="E60" s="36"/>
      <c r="F60" s="36"/>
      <c r="G60" s="34"/>
    </row>
    <row r="61" spans="1:8">
      <c r="A61" s="34"/>
      <c r="B61" s="34"/>
      <c r="C61" s="34"/>
      <c r="D61" s="34"/>
      <c r="E61" s="36"/>
      <c r="F61" s="36"/>
      <c r="G61" s="34"/>
    </row>
    <row r="62" spans="1:8">
      <c r="A62" s="34"/>
      <c r="B62" s="34"/>
      <c r="C62" s="34"/>
      <c r="D62" s="34"/>
      <c r="E62" s="36"/>
      <c r="F62" s="36"/>
      <c r="G62" s="34"/>
    </row>
    <row r="63" spans="1:8">
      <c r="A63" s="34"/>
      <c r="B63" s="34"/>
      <c r="C63" s="34"/>
      <c r="D63" s="34"/>
      <c r="E63" s="36"/>
      <c r="F63" s="36"/>
      <c r="G63" s="34"/>
    </row>
    <row r="64" spans="1:8">
      <c r="A64" s="34"/>
      <c r="B64" s="34"/>
      <c r="C64" s="34"/>
      <c r="D64" s="34"/>
      <c r="E64" s="36"/>
      <c r="F64" s="36"/>
      <c r="G64" s="34"/>
    </row>
    <row r="65" spans="1:7">
      <c r="A65" s="34"/>
      <c r="B65" s="34"/>
      <c r="C65" s="34"/>
      <c r="D65" s="34"/>
      <c r="E65" s="36"/>
      <c r="F65" s="36"/>
      <c r="G65" s="34"/>
    </row>
    <row r="66" spans="1:7">
      <c r="A66" s="34"/>
      <c r="B66" s="34"/>
      <c r="C66" s="34"/>
      <c r="D66" s="34"/>
      <c r="E66" s="36"/>
      <c r="F66" s="36"/>
      <c r="G66" s="34"/>
    </row>
    <row r="67" spans="1:7">
      <c r="A67" s="34"/>
      <c r="B67" s="34"/>
      <c r="C67" s="34"/>
      <c r="D67" s="34"/>
      <c r="E67" s="36"/>
      <c r="F67" s="36"/>
      <c r="G67" s="34"/>
    </row>
    <row r="68" spans="1:7">
      <c r="A68" s="34"/>
      <c r="B68" s="34"/>
      <c r="C68" s="34"/>
      <c r="D68" s="34"/>
      <c r="E68" s="36"/>
      <c r="F68" s="36"/>
      <c r="G68" s="34"/>
    </row>
    <row r="69" spans="1:7">
      <c r="A69" s="34"/>
      <c r="B69" s="34"/>
      <c r="C69" s="34"/>
      <c r="D69" s="34"/>
      <c r="E69" s="36"/>
      <c r="F69" s="36"/>
      <c r="G69" s="34"/>
    </row>
    <row r="70" spans="1:7">
      <c r="A70" s="34"/>
      <c r="B70" s="34"/>
      <c r="C70" s="34"/>
      <c r="D70" s="34"/>
      <c r="E70" s="36"/>
      <c r="F70" s="36"/>
      <c r="G70" s="34"/>
    </row>
    <row r="71" spans="1:7">
      <c r="A71" s="34"/>
      <c r="B71" s="34"/>
      <c r="C71" s="34"/>
      <c r="D71" s="34"/>
      <c r="E71" s="36"/>
      <c r="F71" s="36"/>
      <c r="G71" s="34"/>
    </row>
    <row r="72" spans="1:7">
      <c r="A72" s="34"/>
      <c r="B72" s="34"/>
      <c r="C72" s="34"/>
      <c r="D72" s="34"/>
      <c r="E72" s="36"/>
      <c r="F72" s="36"/>
      <c r="G72" s="34"/>
    </row>
    <row r="73" spans="1:7">
      <c r="A73" s="34"/>
      <c r="B73" s="34"/>
      <c r="C73" s="34"/>
      <c r="D73" s="34"/>
      <c r="E73" s="36"/>
      <c r="F73" s="36"/>
      <c r="G73" s="34"/>
    </row>
    <row r="74" spans="1:7">
      <c r="A74" s="34"/>
      <c r="B74" s="34"/>
      <c r="C74" s="34"/>
      <c r="D74" s="34"/>
      <c r="E74" s="36"/>
      <c r="F74" s="36"/>
      <c r="G74" s="34"/>
    </row>
    <row r="75" spans="1:7">
      <c r="A75" s="34"/>
      <c r="B75" s="34"/>
      <c r="C75" s="34"/>
      <c r="D75" s="34"/>
      <c r="E75" s="36"/>
      <c r="F75" s="36"/>
      <c r="G75" s="34"/>
    </row>
    <row r="76" spans="1:7">
      <c r="A76" s="34"/>
      <c r="B76" s="34"/>
      <c r="C76" s="34"/>
      <c r="D76" s="34"/>
      <c r="E76" s="36"/>
      <c r="F76" s="36"/>
      <c r="G76" s="34"/>
    </row>
    <row r="77" spans="1:7">
      <c r="A77" s="34"/>
      <c r="B77" s="34"/>
      <c r="C77" s="34"/>
      <c r="D77" s="34"/>
      <c r="E77" s="36"/>
      <c r="F77" s="36"/>
      <c r="G77" s="34"/>
    </row>
    <row r="78" spans="1:7">
      <c r="A78" s="34"/>
      <c r="B78" s="34"/>
      <c r="C78" s="34"/>
      <c r="D78" s="34"/>
      <c r="E78" s="36"/>
      <c r="F78" s="36"/>
      <c r="G78" s="34"/>
    </row>
    <row r="79" spans="1:7">
      <c r="A79" s="34"/>
      <c r="B79" s="34"/>
      <c r="C79" s="34"/>
      <c r="D79" s="34"/>
      <c r="E79" s="36"/>
      <c r="F79" s="36"/>
      <c r="G79" s="34"/>
    </row>
    <row r="80" spans="1:7">
      <c r="A80" s="34"/>
      <c r="B80" s="34"/>
      <c r="C80" s="34"/>
      <c r="D80" s="34"/>
      <c r="E80" s="36"/>
      <c r="F80" s="36"/>
      <c r="G80" s="34"/>
    </row>
    <row r="81" spans="1:7">
      <c r="A81" s="34"/>
      <c r="B81" s="34"/>
      <c r="C81" s="34"/>
      <c r="D81" s="34"/>
      <c r="E81" s="36"/>
      <c r="F81" s="36"/>
      <c r="G81" s="34"/>
    </row>
    <row r="82" spans="1:7">
      <c r="A82" s="34"/>
      <c r="B82" s="34"/>
      <c r="C82" s="34"/>
      <c r="D82" s="34"/>
      <c r="E82" s="36"/>
      <c r="F82" s="36"/>
      <c r="G82" s="34"/>
    </row>
    <row r="83" spans="1:7">
      <c r="A83" s="34"/>
      <c r="B83" s="34"/>
      <c r="C83" s="34"/>
      <c r="D83" s="34"/>
      <c r="E83" s="36"/>
      <c r="F83" s="36"/>
      <c r="G83" s="34"/>
    </row>
    <row r="84" spans="1:7">
      <c r="A84" s="34"/>
      <c r="B84" s="34"/>
      <c r="C84" s="34"/>
      <c r="D84" s="34"/>
      <c r="E84" s="36"/>
      <c r="F84" s="36"/>
      <c r="G84" s="34"/>
    </row>
    <row r="85" spans="1:7">
      <c r="A85" s="34"/>
      <c r="B85" s="34"/>
      <c r="C85" s="34"/>
      <c r="D85" s="34"/>
      <c r="E85" s="36"/>
      <c r="F85" s="36"/>
      <c r="G85" s="34"/>
    </row>
    <row r="86" spans="1:7">
      <c r="A86" s="34"/>
      <c r="B86" s="34"/>
      <c r="C86" s="34"/>
      <c r="D86" s="34"/>
      <c r="E86" s="36"/>
      <c r="F86" s="36"/>
      <c r="G86" s="34"/>
    </row>
    <row r="87" spans="1:7">
      <c r="A87" s="34"/>
      <c r="B87" s="34"/>
      <c r="C87" s="34"/>
      <c r="D87" s="34"/>
      <c r="E87" s="36"/>
      <c r="F87" s="36"/>
      <c r="G87" s="34"/>
    </row>
    <row r="88" spans="1:7">
      <c r="A88" s="34"/>
      <c r="B88" s="34"/>
      <c r="C88" s="34"/>
      <c r="D88" s="34"/>
      <c r="E88" s="36"/>
      <c r="F88" s="36"/>
      <c r="G88" s="34"/>
    </row>
    <row r="89" spans="1:7">
      <c r="A89" s="34"/>
      <c r="B89" s="34"/>
      <c r="C89" s="34"/>
      <c r="D89" s="34"/>
      <c r="E89" s="36"/>
      <c r="F89" s="36"/>
      <c r="G89" s="34"/>
    </row>
    <row r="90" spans="1:7">
      <c r="A90" s="34"/>
      <c r="B90" s="34"/>
      <c r="C90" s="34"/>
      <c r="D90" s="34"/>
      <c r="E90" s="36"/>
      <c r="F90" s="36"/>
      <c r="G90" s="34"/>
    </row>
    <row r="91" spans="1:7">
      <c r="A91" s="34"/>
      <c r="B91" s="34"/>
      <c r="C91" s="34"/>
      <c r="D91" s="34"/>
      <c r="E91" s="36"/>
      <c r="F91" s="36"/>
      <c r="G91" s="34"/>
    </row>
    <row r="92" spans="1:7">
      <c r="A92" s="34"/>
      <c r="B92" s="34"/>
      <c r="C92" s="34"/>
      <c r="D92" s="34"/>
      <c r="E92" s="36"/>
      <c r="F92" s="36"/>
      <c r="G92" s="34"/>
    </row>
    <row r="93" spans="1:7">
      <c r="A93" s="34"/>
      <c r="B93" s="34"/>
      <c r="C93" s="34"/>
      <c r="D93" s="34"/>
      <c r="E93" s="36"/>
      <c r="F93" s="36"/>
      <c r="G93" s="34"/>
    </row>
    <row r="94" spans="1:7">
      <c r="A94" s="34"/>
      <c r="B94" s="34"/>
      <c r="C94" s="34"/>
      <c r="D94" s="34"/>
      <c r="E94" s="36"/>
      <c r="F94" s="36"/>
      <c r="G94" s="34"/>
    </row>
    <row r="95" spans="1:7">
      <c r="A95" s="34"/>
      <c r="B95" s="34"/>
      <c r="C95" s="34"/>
      <c r="D95" s="34"/>
      <c r="E95" s="36"/>
      <c r="F95" s="36"/>
      <c r="G95" s="34"/>
    </row>
    <row r="96" spans="1:7">
      <c r="A96" s="34"/>
      <c r="B96" s="34"/>
      <c r="C96" s="34"/>
      <c r="D96" s="34"/>
      <c r="E96" s="36"/>
      <c r="F96" s="36"/>
      <c r="G96" s="34"/>
    </row>
    <row r="97" spans="1:7">
      <c r="A97" s="34"/>
      <c r="B97" s="34"/>
      <c r="C97" s="34"/>
      <c r="D97" s="34"/>
      <c r="E97" s="36"/>
      <c r="F97" s="36"/>
      <c r="G97" s="34"/>
    </row>
    <row r="98" spans="1:7">
      <c r="A98" s="34"/>
      <c r="B98" s="34"/>
      <c r="C98" s="34"/>
      <c r="D98" s="34"/>
      <c r="E98" s="36"/>
      <c r="F98" s="36"/>
      <c r="G98" s="34"/>
    </row>
    <row r="99" spans="1:7">
      <c r="A99" s="34"/>
      <c r="B99" s="34"/>
      <c r="C99" s="34"/>
      <c r="D99" s="34"/>
      <c r="E99" s="36"/>
      <c r="F99" s="36"/>
      <c r="G99" s="34"/>
    </row>
    <row r="100" spans="1:7">
      <c r="A100" s="34"/>
      <c r="B100" s="34"/>
      <c r="C100" s="34"/>
      <c r="D100" s="34"/>
      <c r="E100" s="36"/>
      <c r="F100" s="36"/>
      <c r="G100" s="34"/>
    </row>
    <row r="101" spans="1:7">
      <c r="A101" s="34"/>
      <c r="B101" s="34"/>
      <c r="C101" s="34"/>
      <c r="D101" s="34"/>
      <c r="E101" s="36"/>
      <c r="F101" s="36"/>
      <c r="G101" s="34"/>
    </row>
    <row r="102" spans="1:7">
      <c r="A102" s="34"/>
      <c r="B102" s="34"/>
      <c r="C102" s="34"/>
      <c r="D102" s="34"/>
      <c r="E102" s="36"/>
      <c r="F102" s="36"/>
      <c r="G102" s="34"/>
    </row>
    <row r="103" spans="1:7">
      <c r="A103" s="34"/>
      <c r="B103" s="34"/>
      <c r="C103" s="34"/>
      <c r="D103" s="34"/>
      <c r="E103" s="36"/>
      <c r="F103" s="36"/>
      <c r="G103" s="34"/>
    </row>
    <row r="104" spans="1:7">
      <c r="A104" s="34"/>
      <c r="B104" s="34"/>
      <c r="C104" s="34"/>
      <c r="D104" s="34"/>
      <c r="E104" s="36"/>
      <c r="F104" s="36"/>
      <c r="G104" s="34"/>
    </row>
    <row r="105" spans="1:7">
      <c r="A105" s="34"/>
      <c r="B105" s="34"/>
      <c r="C105" s="34"/>
      <c r="D105" s="34"/>
      <c r="E105" s="36"/>
      <c r="F105" s="36"/>
      <c r="G105" s="34"/>
    </row>
    <row r="106" spans="1:7">
      <c r="A106" s="34"/>
      <c r="B106" s="34"/>
      <c r="C106" s="34"/>
      <c r="D106" s="34"/>
      <c r="E106" s="36"/>
      <c r="F106" s="36"/>
      <c r="G106" s="34"/>
    </row>
    <row r="107" spans="1:7">
      <c r="A107" s="34"/>
      <c r="B107" s="34"/>
      <c r="C107" s="34"/>
      <c r="D107" s="34"/>
      <c r="E107" s="36"/>
      <c r="F107" s="36"/>
      <c r="G107" s="34"/>
    </row>
    <row r="108" spans="1:7">
      <c r="A108" s="34"/>
      <c r="B108" s="34"/>
      <c r="C108" s="34"/>
      <c r="D108" s="34"/>
      <c r="E108" s="36"/>
      <c r="F108" s="36"/>
      <c r="G108" s="34"/>
    </row>
    <row r="109" spans="1:7">
      <c r="A109" s="34"/>
      <c r="B109" s="34"/>
      <c r="C109" s="34"/>
      <c r="D109" s="34"/>
      <c r="E109" s="36"/>
      <c r="F109" s="36"/>
      <c r="G109" s="34"/>
    </row>
    <row r="110" spans="1:7">
      <c r="A110" s="34"/>
      <c r="B110" s="34"/>
      <c r="C110" s="34"/>
      <c r="D110" s="34"/>
      <c r="E110" s="36"/>
      <c r="F110" s="36"/>
      <c r="G110" s="34"/>
    </row>
    <row r="111" spans="1:7">
      <c r="A111" s="34"/>
      <c r="B111" s="34"/>
      <c r="C111" s="34"/>
      <c r="D111" s="34"/>
      <c r="E111" s="36"/>
      <c r="F111" s="36"/>
      <c r="G111" s="34"/>
    </row>
    <row r="112" spans="1:7">
      <c r="A112" s="34"/>
      <c r="B112" s="34"/>
      <c r="C112" s="34"/>
      <c r="D112" s="34"/>
      <c r="E112" s="36"/>
      <c r="F112" s="36"/>
      <c r="G112" s="34"/>
    </row>
    <row r="113" spans="1:7">
      <c r="A113" s="34"/>
      <c r="B113" s="34"/>
      <c r="C113" s="34"/>
      <c r="D113" s="34"/>
      <c r="E113" s="36"/>
      <c r="F113" s="36"/>
      <c r="G113" s="34"/>
    </row>
    <row r="114" spans="1:7">
      <c r="A114" s="34"/>
      <c r="B114" s="34"/>
      <c r="C114" s="34"/>
      <c r="D114" s="34"/>
      <c r="E114" s="36"/>
      <c r="F114" s="36"/>
      <c r="G114" s="34"/>
    </row>
    <row r="115" spans="1:7">
      <c r="A115" s="34"/>
      <c r="B115" s="34"/>
      <c r="C115" s="34"/>
      <c r="D115" s="34"/>
      <c r="E115" s="36"/>
      <c r="F115" s="36"/>
      <c r="G115" s="34"/>
    </row>
    <row r="116" spans="1:7">
      <c r="A116" s="34"/>
      <c r="B116" s="34"/>
      <c r="C116" s="34"/>
      <c r="D116" s="34"/>
      <c r="E116" s="36"/>
      <c r="F116" s="36"/>
      <c r="G116" s="34"/>
    </row>
    <row r="117" spans="1:7">
      <c r="A117" s="34"/>
      <c r="B117" s="34"/>
      <c r="C117" s="34"/>
      <c r="D117" s="34"/>
      <c r="E117" s="36"/>
      <c r="F117" s="36"/>
      <c r="G117" s="34"/>
    </row>
    <row r="118" spans="1:7">
      <c r="A118" s="34"/>
      <c r="B118" s="34"/>
      <c r="C118" s="34"/>
      <c r="D118" s="34"/>
      <c r="E118" s="36"/>
      <c r="F118" s="36"/>
      <c r="G118" s="34"/>
    </row>
    <row r="119" spans="1:7">
      <c r="A119" s="34"/>
      <c r="B119" s="34"/>
      <c r="C119" s="34"/>
      <c r="D119" s="34"/>
      <c r="E119" s="36"/>
      <c r="F119" s="36"/>
      <c r="G119" s="34"/>
    </row>
    <row r="120" spans="1:7">
      <c r="A120" s="34"/>
      <c r="B120" s="34"/>
      <c r="C120" s="34"/>
      <c r="D120" s="34"/>
      <c r="E120" s="36"/>
      <c r="F120" s="36"/>
      <c r="G120" s="34"/>
    </row>
    <row r="121" spans="1:7">
      <c r="A121" s="34"/>
      <c r="B121" s="34"/>
      <c r="C121" s="34"/>
      <c r="D121" s="34"/>
      <c r="E121" s="36"/>
      <c r="F121" s="36"/>
      <c r="G121" s="34"/>
    </row>
    <row r="122" spans="1:7">
      <c r="A122" s="34"/>
      <c r="B122" s="34"/>
      <c r="C122" s="34"/>
      <c r="D122" s="34"/>
      <c r="E122" s="36"/>
      <c r="F122" s="36"/>
      <c r="G122" s="34"/>
    </row>
    <row r="123" spans="1:7">
      <c r="A123" s="34"/>
      <c r="B123" s="34"/>
      <c r="C123" s="34"/>
      <c r="D123" s="34"/>
      <c r="E123" s="36"/>
      <c r="F123" s="36"/>
      <c r="G123" s="34"/>
    </row>
    <row r="124" spans="1:7">
      <c r="A124" s="34"/>
      <c r="B124" s="34"/>
      <c r="C124" s="34"/>
      <c r="D124" s="34"/>
      <c r="E124" s="36"/>
      <c r="F124" s="36"/>
      <c r="G124" s="34"/>
    </row>
    <row r="125" spans="1:7">
      <c r="A125" s="34"/>
      <c r="B125" s="34"/>
      <c r="C125" s="34"/>
      <c r="D125" s="34"/>
      <c r="E125" s="36"/>
      <c r="F125" s="36"/>
      <c r="G125" s="34"/>
    </row>
    <row r="126" spans="1:7">
      <c r="A126" s="34"/>
      <c r="B126" s="34"/>
      <c r="C126" s="34"/>
      <c r="D126" s="34"/>
      <c r="E126" s="36"/>
      <c r="F126" s="36"/>
      <c r="G126" s="34"/>
    </row>
    <row r="127" spans="1:7">
      <c r="A127" s="34"/>
      <c r="B127" s="34"/>
      <c r="C127" s="34"/>
      <c r="D127" s="34"/>
      <c r="E127" s="36"/>
      <c r="F127" s="36"/>
      <c r="G127" s="34"/>
    </row>
    <row r="128" spans="1:7">
      <c r="A128" s="34"/>
      <c r="B128" s="34"/>
      <c r="C128" s="34"/>
      <c r="D128" s="34"/>
      <c r="E128" s="36"/>
      <c r="F128" s="36"/>
      <c r="G128" s="34"/>
    </row>
    <row r="129" spans="1:7">
      <c r="A129" s="34"/>
      <c r="B129" s="34"/>
      <c r="C129" s="34"/>
      <c r="D129" s="34"/>
      <c r="E129" s="36"/>
      <c r="F129" s="36"/>
      <c r="G129" s="34"/>
    </row>
    <row r="130" spans="1:7">
      <c r="A130" s="34"/>
      <c r="B130" s="34"/>
      <c r="C130" s="34"/>
      <c r="D130" s="34"/>
      <c r="E130" s="36"/>
      <c r="F130" s="36"/>
      <c r="G130" s="34"/>
    </row>
    <row r="131" spans="1:7">
      <c r="A131" s="34"/>
      <c r="B131" s="34"/>
      <c r="C131" s="34"/>
      <c r="D131" s="34"/>
      <c r="E131" s="36"/>
      <c r="F131" s="36"/>
      <c r="G131" s="34"/>
    </row>
    <row r="132" spans="1:7">
      <c r="A132" s="34"/>
      <c r="B132" s="34"/>
      <c r="C132" s="34"/>
      <c r="D132" s="34"/>
      <c r="E132" s="36"/>
      <c r="F132" s="36"/>
      <c r="G132" s="34"/>
    </row>
    <row r="133" spans="1:7">
      <c r="A133" s="34"/>
      <c r="B133" s="34"/>
      <c r="C133" s="34"/>
      <c r="D133" s="34"/>
      <c r="E133" s="36"/>
      <c r="F133" s="36"/>
      <c r="G133" s="34"/>
    </row>
    <row r="134" spans="1:7">
      <c r="A134" s="34"/>
      <c r="B134" s="34"/>
      <c r="C134" s="34"/>
      <c r="D134" s="34"/>
      <c r="E134" s="36"/>
      <c r="F134" s="36"/>
      <c r="G134" s="34"/>
    </row>
    <row r="135" spans="1:7">
      <c r="A135" s="34"/>
      <c r="B135" s="34"/>
      <c r="C135" s="34"/>
      <c r="D135" s="34"/>
      <c r="E135" s="36"/>
      <c r="F135" s="36"/>
      <c r="G135" s="34"/>
    </row>
    <row r="136" spans="1:7">
      <c r="A136" s="34"/>
      <c r="B136" s="34"/>
      <c r="C136" s="34"/>
      <c r="D136" s="34"/>
      <c r="E136" s="36"/>
      <c r="F136" s="36"/>
      <c r="G136" s="34"/>
    </row>
    <row r="137" spans="1:7">
      <c r="A137" s="34"/>
      <c r="B137" s="34"/>
      <c r="C137" s="34"/>
      <c r="D137" s="34"/>
      <c r="E137" s="36"/>
      <c r="F137" s="36"/>
      <c r="G137" s="34"/>
    </row>
    <row r="138" spans="1:7">
      <c r="A138" s="34"/>
      <c r="B138" s="34"/>
      <c r="C138" s="34"/>
      <c r="D138" s="34"/>
      <c r="E138" s="36"/>
      <c r="F138" s="36"/>
      <c r="G138" s="34"/>
    </row>
    <row r="139" spans="1:7">
      <c r="A139" s="34"/>
      <c r="B139" s="34"/>
      <c r="C139" s="34"/>
      <c r="D139" s="34"/>
      <c r="E139" s="36"/>
      <c r="F139" s="36"/>
      <c r="G139" s="34"/>
    </row>
    <row r="140" spans="1:7">
      <c r="A140" s="34"/>
      <c r="B140" s="34"/>
      <c r="C140" s="34"/>
      <c r="D140" s="34"/>
      <c r="E140" s="36"/>
      <c r="F140" s="36"/>
      <c r="G140" s="34"/>
    </row>
    <row r="141" spans="1:7">
      <c r="A141" s="34"/>
      <c r="B141" s="34"/>
      <c r="C141" s="34"/>
      <c r="D141" s="34"/>
      <c r="E141" s="36"/>
      <c r="F141" s="36"/>
      <c r="G141" s="34"/>
    </row>
    <row r="142" spans="1:7">
      <c r="A142" s="34"/>
      <c r="B142" s="34"/>
      <c r="C142" s="34"/>
      <c r="D142" s="34"/>
      <c r="E142" s="36"/>
      <c r="F142" s="36"/>
      <c r="G142" s="34"/>
    </row>
    <row r="143" spans="1:7">
      <c r="A143" s="34"/>
      <c r="B143" s="34"/>
      <c r="C143" s="34"/>
      <c r="D143" s="34"/>
      <c r="E143" s="36"/>
      <c r="F143" s="36"/>
      <c r="G143" s="34"/>
    </row>
    <row r="144" spans="1:7">
      <c r="A144" s="34"/>
      <c r="B144" s="34"/>
      <c r="C144" s="34"/>
      <c r="D144" s="34"/>
      <c r="E144" s="36"/>
      <c r="F144" s="36"/>
      <c r="G144" s="34"/>
    </row>
    <row r="145" spans="1:7">
      <c r="A145" s="34"/>
      <c r="B145" s="34"/>
      <c r="C145" s="34"/>
      <c r="D145" s="34"/>
      <c r="E145" s="36"/>
      <c r="F145" s="36"/>
      <c r="G145" s="34"/>
    </row>
    <row r="146" spans="1:7">
      <c r="A146" s="34"/>
      <c r="B146" s="34"/>
      <c r="C146" s="34"/>
      <c r="D146" s="34"/>
      <c r="E146" s="36"/>
      <c r="F146" s="36"/>
      <c r="G146" s="34"/>
    </row>
    <row r="147" spans="1:7">
      <c r="A147" s="34"/>
      <c r="B147" s="34"/>
      <c r="C147" s="34"/>
      <c r="D147" s="34"/>
      <c r="E147" s="36"/>
      <c r="F147" s="36"/>
      <c r="G147" s="34"/>
    </row>
    <row r="148" spans="1:7">
      <c r="A148" s="34"/>
      <c r="B148" s="34"/>
      <c r="C148" s="34"/>
      <c r="D148" s="34"/>
      <c r="E148" s="36"/>
      <c r="F148" s="36"/>
      <c r="G148" s="34"/>
    </row>
    <row r="149" spans="1:7">
      <c r="A149" s="34"/>
      <c r="B149" s="34"/>
      <c r="C149" s="34"/>
      <c r="D149" s="34"/>
      <c r="E149" s="36"/>
      <c r="F149" s="36"/>
      <c r="G149" s="34"/>
    </row>
    <row r="150" spans="1:7" ht="18.75">
      <c r="A150" s="34"/>
      <c r="B150" s="34"/>
      <c r="C150" s="34"/>
      <c r="D150" s="34"/>
      <c r="E150" s="36"/>
      <c r="F150" s="36"/>
      <c r="G150" s="37"/>
    </row>
    <row r="151" spans="1:7" ht="18.75">
      <c r="A151" s="37"/>
      <c r="B151" s="37"/>
      <c r="C151" s="37"/>
      <c r="D151" s="37"/>
      <c r="E151" s="38"/>
      <c r="F151" s="38"/>
      <c r="G151" s="37"/>
    </row>
    <row r="152" spans="1:7" ht="18.75">
      <c r="A152" s="37"/>
      <c r="B152" s="37"/>
      <c r="C152" s="37"/>
      <c r="D152" s="37"/>
      <c r="E152" s="38"/>
      <c r="F152" s="38"/>
      <c r="G152" s="37"/>
    </row>
    <row r="153" spans="1:7" ht="15.75">
      <c r="A153" s="35"/>
      <c r="B153" s="35"/>
      <c r="C153" s="35"/>
      <c r="D153" s="35"/>
      <c r="E153" s="38"/>
      <c r="F153" s="38"/>
      <c r="G153" s="35"/>
    </row>
    <row r="154" spans="1:7" ht="15.75">
      <c r="A154" s="35"/>
      <c r="B154" s="35"/>
      <c r="C154" s="35"/>
      <c r="D154" s="35"/>
      <c r="E154" s="38"/>
      <c r="F154" s="38"/>
      <c r="G154" s="35"/>
    </row>
    <row r="155" spans="1:7" ht="15.75">
      <c r="A155" s="35"/>
      <c r="B155" s="35"/>
      <c r="C155" s="35"/>
      <c r="D155" s="35"/>
      <c r="E155" s="38"/>
      <c r="F155" s="38"/>
      <c r="G155" s="35"/>
    </row>
    <row r="156" spans="1:7" ht="15.75">
      <c r="A156" s="35"/>
      <c r="B156" s="35"/>
      <c r="C156" s="35"/>
      <c r="D156" s="35"/>
      <c r="E156" s="38"/>
      <c r="F156" s="38"/>
      <c r="G156" s="35"/>
    </row>
    <row r="157" spans="1:7" ht="15.75">
      <c r="A157" s="35"/>
      <c r="B157" s="35"/>
      <c r="C157" s="35"/>
      <c r="D157" s="35"/>
      <c r="E157" s="38"/>
      <c r="F157" s="38"/>
      <c r="G157" s="35"/>
    </row>
    <row r="158" spans="1:7" ht="15.75">
      <c r="A158" s="35"/>
      <c r="B158" s="35"/>
      <c r="C158" s="35"/>
      <c r="D158" s="35"/>
      <c r="E158" s="38"/>
      <c r="F158" s="38"/>
      <c r="G158" s="35"/>
    </row>
    <row r="159" spans="1:7" ht="15.75">
      <c r="A159" s="35"/>
      <c r="B159" s="35"/>
      <c r="C159" s="35"/>
      <c r="D159" s="35"/>
      <c r="E159" s="38"/>
      <c r="F159" s="38"/>
      <c r="G159" s="35"/>
    </row>
    <row r="160" spans="1:7">
      <c r="E160" s="38"/>
      <c r="F160" s="38"/>
    </row>
    <row r="161" spans="5:6">
      <c r="E161" s="38"/>
      <c r="F161" s="38"/>
    </row>
    <row r="162" spans="5:6">
      <c r="E162" s="38"/>
      <c r="F162" s="38"/>
    </row>
    <row r="163" spans="5:6">
      <c r="E163" s="38"/>
      <c r="F163" s="38"/>
    </row>
    <row r="164" spans="5:6">
      <c r="E164" s="38"/>
      <c r="F164" s="38"/>
    </row>
    <row r="165" spans="5:6">
      <c r="E165" s="38"/>
      <c r="F165" s="38"/>
    </row>
    <row r="166" spans="5:6">
      <c r="E166" s="38"/>
      <c r="F166" s="38"/>
    </row>
    <row r="167" spans="5:6">
      <c r="E167" s="38"/>
      <c r="F167" s="38"/>
    </row>
    <row r="168" spans="5:6">
      <c r="E168" s="38"/>
      <c r="F168" s="38"/>
    </row>
    <row r="169" spans="5:6">
      <c r="E169" s="38"/>
      <c r="F169" s="38"/>
    </row>
    <row r="170" spans="5:6">
      <c r="E170" s="38"/>
      <c r="F170" s="38"/>
    </row>
    <row r="171" spans="5:6">
      <c r="E171" s="38"/>
      <c r="F171" s="38"/>
    </row>
    <row r="172" spans="5:6">
      <c r="E172" s="38"/>
      <c r="F172" s="38"/>
    </row>
    <row r="173" spans="5:6">
      <c r="E173" s="38"/>
      <c r="F173" s="38"/>
    </row>
    <row r="174" spans="5:6">
      <c r="E174" s="38"/>
      <c r="F174" s="38"/>
    </row>
    <row r="175" spans="5:6">
      <c r="E175" s="38"/>
      <c r="F175" s="38"/>
    </row>
    <row r="176" spans="5:6">
      <c r="E176" s="38"/>
      <c r="F176" s="38"/>
    </row>
    <row r="177" spans="5:6">
      <c r="E177" s="38"/>
      <c r="F177" s="38"/>
    </row>
    <row r="178" spans="5:6">
      <c r="E178" s="38"/>
      <c r="F178" s="38"/>
    </row>
    <row r="179" spans="5:6">
      <c r="E179" s="38"/>
      <c r="F179" s="38"/>
    </row>
    <row r="180" spans="5:6">
      <c r="E180" s="38"/>
      <c r="F180" s="38"/>
    </row>
    <row r="181" spans="5:6">
      <c r="E181" s="38"/>
      <c r="F181" s="38"/>
    </row>
    <row r="182" spans="5:6">
      <c r="E182" s="38"/>
      <c r="F182" s="38"/>
    </row>
    <row r="183" spans="5:6">
      <c r="E183" s="38"/>
      <c r="F183" s="38"/>
    </row>
    <row r="184" spans="5:6">
      <c r="E184" s="38"/>
      <c r="F184" s="38"/>
    </row>
    <row r="185" spans="5:6">
      <c r="E185" s="38"/>
      <c r="F185" s="38"/>
    </row>
    <row r="186" spans="5:6">
      <c r="E186" s="38"/>
      <c r="F186" s="38"/>
    </row>
    <row r="187" spans="5:6">
      <c r="E187" s="38"/>
      <c r="F187" s="38"/>
    </row>
    <row r="188" spans="5:6">
      <c r="E188" s="38"/>
      <c r="F188" s="38"/>
    </row>
    <row r="189" spans="5:6">
      <c r="E189" s="38"/>
      <c r="F189" s="38"/>
    </row>
    <row r="190" spans="5:6">
      <c r="E190" s="38"/>
      <c r="F190" s="38"/>
    </row>
    <row r="191" spans="5:6">
      <c r="E191" s="38"/>
      <c r="F191" s="38"/>
    </row>
    <row r="192" spans="5:6">
      <c r="E192" s="38"/>
      <c r="F192" s="38"/>
    </row>
    <row r="193" spans="5:6">
      <c r="E193" s="38"/>
      <c r="F193" s="38"/>
    </row>
    <row r="194" spans="5:6">
      <c r="E194" s="38"/>
      <c r="F194" s="38"/>
    </row>
    <row r="195" spans="5:6">
      <c r="E195" s="38"/>
      <c r="F195" s="38"/>
    </row>
    <row r="196" spans="5:6">
      <c r="E196" s="38"/>
      <c r="F196" s="38"/>
    </row>
    <row r="197" spans="5:6">
      <c r="E197" s="38"/>
      <c r="F197" s="38"/>
    </row>
    <row r="198" spans="5:6">
      <c r="E198" s="38"/>
      <c r="F198" s="38"/>
    </row>
  </sheetData>
  <mergeCells count="1">
    <mergeCell ref="F3:G3"/>
  </mergeCells>
  <pageMargins left="0.78740157480314965" right="0.47244094488188981" top="0.74803149606299213" bottom="0.51181102362204722" header="0.43307086614173229" footer="0.31496062992125984"/>
  <pageSetup paperSize="9" firstPageNumber="20" orientation="portrait" r:id="rId1"/>
  <headerFooter alignWithMargins="0">
    <oddHeader>&amp;C&amp;"Times New Roman,Regular"&amp;12&amp;P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01NN (2)</vt:lpstr>
      <vt:lpstr>7.IIPthang</vt:lpstr>
      <vt:lpstr>9.SPCNthang</vt:lpstr>
      <vt:lpstr>12.LĐCN</vt:lpstr>
      <vt:lpstr>DN1</vt:lpstr>
      <vt:lpstr>14. DN quay lai hoat dong</vt:lpstr>
      <vt:lpstr>15. DN Ngừng có thời hạn</vt:lpstr>
      <vt:lpstr>16.DN giải thể</vt:lpstr>
      <vt:lpstr>VonDT</vt:lpstr>
      <vt:lpstr>FDI</vt:lpstr>
      <vt:lpstr>22-23.Tongmuc</vt:lpstr>
      <vt:lpstr>xuat khau thang</vt:lpstr>
      <vt:lpstr>nhập khẩu tháng</vt:lpstr>
      <vt:lpstr>CPI</vt:lpstr>
      <vt:lpstr>Sheet1 (2)</vt:lpstr>
      <vt:lpstr>Sheet18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btphuong</dc:creator>
  <cp:lastModifiedBy>vqha</cp:lastModifiedBy>
  <cp:lastPrinted>2019-05-25T09:13:51Z</cp:lastPrinted>
  <dcterms:created xsi:type="dcterms:W3CDTF">2019-05-24T02:18:31Z</dcterms:created>
  <dcterms:modified xsi:type="dcterms:W3CDTF">2019-09-12T10:19:29Z</dcterms:modified>
</cp:coreProperties>
</file>