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W:\01 Bao cao thang\2019\Thang 10\Tonghop\"/>
    </mc:Choice>
  </mc:AlternateContent>
  <bookViews>
    <workbookView xWindow="0" yWindow="0" windowWidth="20490" windowHeight="7350" firstSheet="3" activeTab="7"/>
  </bookViews>
  <sheets>
    <sheet name="3.Nong nghiep" sheetId="4" r:id="rId1"/>
    <sheet name="2.IIPthang" sheetId="61" r:id="rId2"/>
    <sheet name="3.SPCNthang" sheetId="62" r:id="rId3"/>
    <sheet name="4.LĐCN" sheetId="63" r:id="rId4"/>
    <sheet name="5. LĐCN_DP" sheetId="64" r:id="rId5"/>
    <sheet name="DN1" sheetId="70" r:id="rId6"/>
    <sheet name="14. DN quay lai hoat dong" sheetId="71" r:id="rId7"/>
    <sheet name="15. DN Ngừng có thời hạn" sheetId="72" r:id="rId8"/>
    <sheet name="16.DN giải thể" sheetId="73" r:id="rId9"/>
    <sheet name="19.VonNSNNthang" sheetId="20" r:id="rId10"/>
    <sheet name="21.DTNN" sheetId="35" r:id="rId11"/>
    <sheet name="22-23.Tongmuc" sheetId="21" r:id="rId12"/>
    <sheet name="24.XK thang" sheetId="43" r:id="rId13"/>
    <sheet name="26.NKthang" sheetId="23" r:id="rId14"/>
    <sheet name="29.CPI" sheetId="48" r:id="rId15"/>
    <sheet name="VT HK" sheetId="67" r:id="rId16"/>
    <sheet name="VT HH" sheetId="68" r:id="rId17"/>
    <sheet name="Khach QT" sheetId="69"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0" localSheetId="6">'[1]PNT-QUOT-#3'!#REF!</definedName>
    <definedName name="\0" localSheetId="7">'[1]PNT-QUOT-#3'!#REF!</definedName>
    <definedName name="\0" localSheetId="8">'[1]PNT-QUOT-#3'!#REF!</definedName>
    <definedName name="\0" localSheetId="9">'[2]PNT-QUOT-#3'!#REF!</definedName>
    <definedName name="\0" localSheetId="11">'[1]PNT-QUOT-#3'!#REF!</definedName>
    <definedName name="\0" localSheetId="12">'[1]PNT-QUOT-#3'!#REF!</definedName>
    <definedName name="\0" localSheetId="0">'[2]PNT-QUOT-#3'!#REF!</definedName>
    <definedName name="\0" localSheetId="5">'[1]PNT-QUOT-#3'!#REF!</definedName>
    <definedName name="\0" localSheetId="15">'[1]PNT-QUOT-#3'!#REF!</definedName>
    <definedName name="\0">'[3]PNT-QUOT-#3'!#REF!</definedName>
    <definedName name="\z" localSheetId="6">'[1]COAT&amp;WRAP-QIOT-#3'!#REF!</definedName>
    <definedName name="\z" localSheetId="7">'[1]COAT&amp;WRAP-QIOT-#3'!#REF!</definedName>
    <definedName name="\z" localSheetId="8">'[1]COAT&amp;WRAP-QIOT-#3'!#REF!</definedName>
    <definedName name="\z" localSheetId="9">'[2]COAT&amp;WRAP-QIOT-#3'!#REF!</definedName>
    <definedName name="\z" localSheetId="11">'[1]COAT&amp;WRAP-QIOT-#3'!#REF!</definedName>
    <definedName name="\z" localSheetId="12">'[1]COAT&amp;WRAP-QIOT-#3'!#REF!</definedName>
    <definedName name="\z" localSheetId="0">'[2]COAT&amp;WRAP-QIOT-#3'!#REF!</definedName>
    <definedName name="\z" localSheetId="5">'[1]COAT&amp;WRAP-QIOT-#3'!#REF!</definedName>
    <definedName name="\z" localSheetId="15">'[1]COAT&amp;WRAP-QIOT-#3'!#REF!</definedName>
    <definedName name="\z">'[3]COAT&amp;WRAP-QIOT-#3'!#REF!</definedName>
    <definedName name="_________h1" localSheetId="8" hidden="1">{"'TDTGT (theo Dphuong)'!$A$4:$F$75"}</definedName>
    <definedName name="_________h1" localSheetId="9" hidden="1">{"'TDTGT (theo Dphuong)'!$A$4:$F$75"}</definedName>
    <definedName name="_________h1" localSheetId="10" hidden="1">{"'TDTGT (theo Dphuong)'!$A$4:$F$75"}</definedName>
    <definedName name="_________h1" localSheetId="11" hidden="1">{"'TDTGT (theo Dphuong)'!$A$4:$F$75"}</definedName>
    <definedName name="_________h1" localSheetId="14" hidden="1">{"'TDTGT (theo Dphuong)'!$A$4:$F$75"}</definedName>
    <definedName name="_________h1" localSheetId="0" hidden="1">{"'TDTGT (theo Dphuong)'!$A$4:$F$75"}</definedName>
    <definedName name="_________h1" localSheetId="5" hidden="1">{"'TDTGT (theo Dphuong)'!$A$4:$F$75"}</definedName>
    <definedName name="_________h1" hidden="1">{"'TDTGT (theo Dphuong)'!$A$4:$F$75"}</definedName>
    <definedName name="________h1" localSheetId="8" hidden="1">{"'TDTGT (theo Dphuong)'!$A$4:$F$75"}</definedName>
    <definedName name="________h1" localSheetId="9" hidden="1">{"'TDTGT (theo Dphuong)'!$A$4:$F$75"}</definedName>
    <definedName name="________h1" localSheetId="10" hidden="1">{"'TDTGT (theo Dphuong)'!$A$4:$F$75"}</definedName>
    <definedName name="________h1" localSheetId="11" hidden="1">{"'TDTGT (theo Dphuong)'!$A$4:$F$75"}</definedName>
    <definedName name="________h1" localSheetId="14" hidden="1">{"'TDTGT (theo Dphuong)'!$A$4:$F$75"}</definedName>
    <definedName name="________h1" localSheetId="0" hidden="1">{"'TDTGT (theo Dphuong)'!$A$4:$F$75"}</definedName>
    <definedName name="________h1" localSheetId="5" hidden="1">{"'TDTGT (theo Dphuong)'!$A$4:$F$75"}</definedName>
    <definedName name="________h1" hidden="1">{"'TDTGT (theo Dphuong)'!$A$4:$F$75"}</definedName>
    <definedName name="_______h1" localSheetId="8" hidden="1">{"'TDTGT (theo Dphuong)'!$A$4:$F$75"}</definedName>
    <definedName name="_______h1" localSheetId="9" hidden="1">{"'TDTGT (theo Dphuong)'!$A$4:$F$75"}</definedName>
    <definedName name="_______h1" localSheetId="10" hidden="1">{"'TDTGT (theo Dphuong)'!$A$4:$F$75"}</definedName>
    <definedName name="_______h1" localSheetId="11" hidden="1">{"'TDTGT (theo Dphuong)'!$A$4:$F$75"}</definedName>
    <definedName name="_______h1" localSheetId="14" hidden="1">{"'TDTGT (theo Dphuong)'!$A$4:$F$75"}</definedName>
    <definedName name="_______h1" localSheetId="0" hidden="1">{"'TDTGT (theo Dphuong)'!$A$4:$F$75"}</definedName>
    <definedName name="_______h1" localSheetId="5" hidden="1">{"'TDTGT (theo Dphuong)'!$A$4:$F$75"}</definedName>
    <definedName name="_______h1" hidden="1">{"'TDTGT (theo Dphuong)'!$A$4:$F$75"}</definedName>
    <definedName name="______B5" localSheetId="8" hidden="1">{#N/A,#N/A,FALSE,"Chung"}</definedName>
    <definedName name="______B5" localSheetId="9" hidden="1">{#N/A,#N/A,FALSE,"Chung"}</definedName>
    <definedName name="______B5" localSheetId="10" hidden="1">{#N/A,#N/A,FALSE,"Chung"}</definedName>
    <definedName name="______B5" localSheetId="11" hidden="1">{#N/A,#N/A,FALSE,"Chung"}</definedName>
    <definedName name="______B5" localSheetId="14" hidden="1">{#N/A,#N/A,FALSE,"Chung"}</definedName>
    <definedName name="______B5" localSheetId="0" hidden="1">{#N/A,#N/A,FALSE,"Chung"}</definedName>
    <definedName name="______B5" localSheetId="5" hidden="1">{#N/A,#N/A,FALSE,"Chung"}</definedName>
    <definedName name="______B5" hidden="1">{#N/A,#N/A,FALSE,"Chung"}</definedName>
    <definedName name="______h1" localSheetId="8" hidden="1">{"'TDTGT (theo Dphuong)'!$A$4:$F$75"}</definedName>
    <definedName name="______h1" localSheetId="9" hidden="1">{"'TDTGT (theo Dphuong)'!$A$4:$F$75"}</definedName>
    <definedName name="______h1" localSheetId="10" hidden="1">{"'TDTGT (theo Dphuong)'!$A$4:$F$75"}</definedName>
    <definedName name="______h1" localSheetId="11" hidden="1">{"'TDTGT (theo Dphuong)'!$A$4:$F$75"}</definedName>
    <definedName name="______h1" localSheetId="14" hidden="1">{"'TDTGT (theo Dphuong)'!$A$4:$F$75"}</definedName>
    <definedName name="______h1" localSheetId="0" hidden="1">{"'TDTGT (theo Dphuong)'!$A$4:$F$75"}</definedName>
    <definedName name="______h1" localSheetId="5" hidden="1">{"'TDTGT (theo Dphuong)'!$A$4:$F$75"}</definedName>
    <definedName name="______h1" hidden="1">{"'TDTGT (theo Dphuong)'!$A$4:$F$75"}</definedName>
    <definedName name="______h2" localSheetId="8" hidden="1">{"'TDTGT (theo Dphuong)'!$A$4:$F$75"}</definedName>
    <definedName name="______h2" localSheetId="9" hidden="1">{"'TDTGT (theo Dphuong)'!$A$4:$F$75"}</definedName>
    <definedName name="______h2" localSheetId="10" hidden="1">{"'TDTGT (theo Dphuong)'!$A$4:$F$75"}</definedName>
    <definedName name="______h2" localSheetId="11" hidden="1">{"'TDTGT (theo Dphuong)'!$A$4:$F$75"}</definedName>
    <definedName name="______h2" localSheetId="14" hidden="1">{"'TDTGT (theo Dphuong)'!$A$4:$F$75"}</definedName>
    <definedName name="______h2" localSheetId="0" hidden="1">{"'TDTGT (theo Dphuong)'!$A$4:$F$75"}</definedName>
    <definedName name="______h2" localSheetId="5" hidden="1">{"'TDTGT (theo Dphuong)'!$A$4:$F$75"}</definedName>
    <definedName name="______h2" hidden="1">{"'TDTGT (theo Dphuong)'!$A$4:$F$75"}</definedName>
    <definedName name="_____B5" localSheetId="8" hidden="1">{#N/A,#N/A,FALSE,"Chung"}</definedName>
    <definedName name="_____B5" localSheetId="9" hidden="1">{#N/A,#N/A,FALSE,"Chung"}</definedName>
    <definedName name="_____B5" localSheetId="10" hidden="1">{#N/A,#N/A,FALSE,"Chung"}</definedName>
    <definedName name="_____B5" localSheetId="11" hidden="1">{#N/A,#N/A,FALSE,"Chung"}</definedName>
    <definedName name="_____B5" localSheetId="14" hidden="1">{#N/A,#N/A,FALSE,"Chung"}</definedName>
    <definedName name="_____B5" localSheetId="0" hidden="1">{#N/A,#N/A,FALSE,"Chung"}</definedName>
    <definedName name="_____B5" localSheetId="5" hidden="1">{#N/A,#N/A,FALSE,"Chung"}</definedName>
    <definedName name="_____B5" hidden="1">{#N/A,#N/A,FALSE,"Chung"}</definedName>
    <definedName name="_____h1" localSheetId="8" hidden="1">{"'TDTGT (theo Dphuong)'!$A$4:$F$75"}</definedName>
    <definedName name="_____h1" localSheetId="9" hidden="1">{"'TDTGT (theo Dphuong)'!$A$4:$F$75"}</definedName>
    <definedName name="_____h1" localSheetId="10" hidden="1">{"'TDTGT (theo Dphuong)'!$A$4:$F$75"}</definedName>
    <definedName name="_____h1" localSheetId="11" hidden="1">{"'TDTGT (theo Dphuong)'!$A$4:$F$75"}</definedName>
    <definedName name="_____h1" localSheetId="14" hidden="1">{"'TDTGT (theo Dphuong)'!$A$4:$F$75"}</definedName>
    <definedName name="_____h1" localSheetId="0" hidden="1">{"'TDTGT (theo Dphuong)'!$A$4:$F$75"}</definedName>
    <definedName name="_____h1" localSheetId="5" hidden="1">{"'TDTGT (theo Dphuong)'!$A$4:$F$75"}</definedName>
    <definedName name="_____h1" hidden="1">{"'TDTGT (theo Dphuong)'!$A$4:$F$75"}</definedName>
    <definedName name="_____h2" localSheetId="8" hidden="1">{"'TDTGT (theo Dphuong)'!$A$4:$F$75"}</definedName>
    <definedName name="_____h2" localSheetId="9" hidden="1">{"'TDTGT (theo Dphuong)'!$A$4:$F$75"}</definedName>
    <definedName name="_____h2" localSheetId="10" hidden="1">{"'TDTGT (theo Dphuong)'!$A$4:$F$75"}</definedName>
    <definedName name="_____h2" localSheetId="11" hidden="1">{"'TDTGT (theo Dphuong)'!$A$4:$F$75"}</definedName>
    <definedName name="_____h2" localSheetId="14" hidden="1">{"'TDTGT (theo Dphuong)'!$A$4:$F$75"}</definedName>
    <definedName name="_____h2" localSheetId="0" hidden="1">{"'TDTGT (theo Dphuong)'!$A$4:$F$75"}</definedName>
    <definedName name="_____h2" localSheetId="5" hidden="1">{"'TDTGT (theo Dphuong)'!$A$4:$F$75"}</definedName>
    <definedName name="_____h2" hidden="1">{"'TDTGT (theo Dphuong)'!$A$4:$F$75"}</definedName>
    <definedName name="____B5" localSheetId="8" hidden="1">{#N/A,#N/A,FALSE,"Chung"}</definedName>
    <definedName name="____B5" localSheetId="9" hidden="1">{#N/A,#N/A,FALSE,"Chung"}</definedName>
    <definedName name="____B5" localSheetId="10" hidden="1">{#N/A,#N/A,FALSE,"Chung"}</definedName>
    <definedName name="____B5" localSheetId="11" hidden="1">{#N/A,#N/A,FALSE,"Chung"}</definedName>
    <definedName name="____B5" localSheetId="14" hidden="1">{#N/A,#N/A,FALSE,"Chung"}</definedName>
    <definedName name="____B5" localSheetId="0" hidden="1">{#N/A,#N/A,FALSE,"Chung"}</definedName>
    <definedName name="____B5" localSheetId="5" hidden="1">{#N/A,#N/A,FALSE,"Chung"}</definedName>
    <definedName name="____B5" hidden="1">{#N/A,#N/A,FALSE,"Chung"}</definedName>
    <definedName name="____h1" localSheetId="8" hidden="1">{"'TDTGT (theo Dphuong)'!$A$4:$F$75"}</definedName>
    <definedName name="____h1" localSheetId="9" hidden="1">{"'TDTGT (theo Dphuong)'!$A$4:$F$75"}</definedName>
    <definedName name="____h1" localSheetId="10" hidden="1">{"'TDTGT (theo Dphuong)'!$A$4:$F$75"}</definedName>
    <definedName name="____h1" localSheetId="11" hidden="1">{"'TDTGT (theo Dphuong)'!$A$4:$F$75"}</definedName>
    <definedName name="____h1" localSheetId="14" hidden="1">{"'TDTGT (theo Dphuong)'!$A$4:$F$75"}</definedName>
    <definedName name="____h1" localSheetId="0" hidden="1">{"'TDTGT (theo Dphuong)'!$A$4:$F$75"}</definedName>
    <definedName name="____h1" localSheetId="5" hidden="1">{"'TDTGT (theo Dphuong)'!$A$4:$F$75"}</definedName>
    <definedName name="____h1" hidden="1">{"'TDTGT (theo Dphuong)'!$A$4:$F$75"}</definedName>
    <definedName name="____h2" localSheetId="8" hidden="1">{"'TDTGT (theo Dphuong)'!$A$4:$F$75"}</definedName>
    <definedName name="____h2" localSheetId="9" hidden="1">{"'TDTGT (theo Dphuong)'!$A$4:$F$75"}</definedName>
    <definedName name="____h2" localSheetId="10" hidden="1">{"'TDTGT (theo Dphuong)'!$A$4:$F$75"}</definedName>
    <definedName name="____h2" localSheetId="11" hidden="1">{"'TDTGT (theo Dphuong)'!$A$4:$F$75"}</definedName>
    <definedName name="____h2" localSheetId="14" hidden="1">{"'TDTGT (theo Dphuong)'!$A$4:$F$75"}</definedName>
    <definedName name="____h2" localSheetId="0" hidden="1">{"'TDTGT (theo Dphuong)'!$A$4:$F$75"}</definedName>
    <definedName name="____h2" localSheetId="5" hidden="1">{"'TDTGT (theo Dphuong)'!$A$4:$F$75"}</definedName>
    <definedName name="____h2" hidden="1">{"'TDTGT (theo Dphuong)'!$A$4:$F$75"}</definedName>
    <definedName name="___B5" localSheetId="8" hidden="1">{#N/A,#N/A,FALSE,"Chung"}</definedName>
    <definedName name="___B5" localSheetId="9" hidden="1">{#N/A,#N/A,FALSE,"Chung"}</definedName>
    <definedName name="___B5" localSheetId="10" hidden="1">{#N/A,#N/A,FALSE,"Chung"}</definedName>
    <definedName name="___B5" localSheetId="11" hidden="1">{#N/A,#N/A,FALSE,"Chung"}</definedName>
    <definedName name="___B5" localSheetId="14" hidden="1">{#N/A,#N/A,FALSE,"Chung"}</definedName>
    <definedName name="___B5" localSheetId="0" hidden="1">{#N/A,#N/A,FALSE,"Chung"}</definedName>
    <definedName name="___B5" localSheetId="5" hidden="1">{#N/A,#N/A,FALSE,"Chung"}</definedName>
    <definedName name="___B5" hidden="1">{#N/A,#N/A,FALSE,"Chung"}</definedName>
    <definedName name="___h1" localSheetId="8" hidden="1">{"'TDTGT (theo Dphuong)'!$A$4:$F$75"}</definedName>
    <definedName name="___h1" localSheetId="9" hidden="1">{"'TDTGT (theo Dphuong)'!$A$4:$F$75"}</definedName>
    <definedName name="___h1" localSheetId="10" hidden="1">{"'TDTGT (theo Dphuong)'!$A$4:$F$75"}</definedName>
    <definedName name="___h1" localSheetId="11" hidden="1">{"'TDTGT (theo Dphuong)'!$A$4:$F$75"}</definedName>
    <definedName name="___h1" localSheetId="14" hidden="1">{"'TDTGT (theo Dphuong)'!$A$4:$F$75"}</definedName>
    <definedName name="___h1" localSheetId="0" hidden="1">{"'TDTGT (theo Dphuong)'!$A$4:$F$75"}</definedName>
    <definedName name="___h1" localSheetId="5" hidden="1">{"'TDTGT (theo Dphuong)'!$A$4:$F$75"}</definedName>
    <definedName name="___h1" hidden="1">{"'TDTGT (theo Dphuong)'!$A$4:$F$75"}</definedName>
    <definedName name="___h2" localSheetId="8" hidden="1">{"'TDTGT (theo Dphuong)'!$A$4:$F$75"}</definedName>
    <definedName name="___h2" localSheetId="9" hidden="1">{"'TDTGT (theo Dphuong)'!$A$4:$F$75"}</definedName>
    <definedName name="___h2" localSheetId="10" hidden="1">{"'TDTGT (theo Dphuong)'!$A$4:$F$75"}</definedName>
    <definedName name="___h2" localSheetId="11" hidden="1">{"'TDTGT (theo Dphuong)'!$A$4:$F$75"}</definedName>
    <definedName name="___h2" localSheetId="14" hidden="1">{"'TDTGT (theo Dphuong)'!$A$4:$F$75"}</definedName>
    <definedName name="___h2" localSheetId="0" hidden="1">{"'TDTGT (theo Dphuong)'!$A$4:$F$75"}</definedName>
    <definedName name="___h2" localSheetId="5" hidden="1">{"'TDTGT (theo Dphuong)'!$A$4:$F$75"}</definedName>
    <definedName name="___h2" hidden="1">{"'TDTGT (theo Dphuong)'!$A$4:$F$75"}</definedName>
    <definedName name="__B5" localSheetId="8" hidden="1">{#N/A,#N/A,FALSE,"Chung"}</definedName>
    <definedName name="__B5" localSheetId="9" hidden="1">{#N/A,#N/A,FALSE,"Chung"}</definedName>
    <definedName name="__B5" localSheetId="10" hidden="1">{#N/A,#N/A,FALSE,"Chung"}</definedName>
    <definedName name="__B5" localSheetId="11" hidden="1">{#N/A,#N/A,FALSE,"Chung"}</definedName>
    <definedName name="__B5" localSheetId="14" hidden="1">{#N/A,#N/A,FALSE,"Chung"}</definedName>
    <definedName name="__B5" localSheetId="0" hidden="1">{#N/A,#N/A,FALSE,"Chung"}</definedName>
    <definedName name="__B5" localSheetId="5" hidden="1">{#N/A,#N/A,FALSE,"Chung"}</definedName>
    <definedName name="__B5" hidden="1">{#N/A,#N/A,FALSE,"Chung"}</definedName>
    <definedName name="__h1" localSheetId="8" hidden="1">{"'TDTGT (theo Dphuong)'!$A$4:$F$75"}</definedName>
    <definedName name="__h1" localSheetId="9" hidden="1">{"'TDTGT (theo Dphuong)'!$A$4:$F$75"}</definedName>
    <definedName name="__h1" localSheetId="10" hidden="1">{"'TDTGT (theo Dphuong)'!$A$4:$F$75"}</definedName>
    <definedName name="__h1" localSheetId="11" hidden="1">{"'TDTGT (theo Dphuong)'!$A$4:$F$75"}</definedName>
    <definedName name="__h1" localSheetId="14" hidden="1">{"'TDTGT (theo Dphuong)'!$A$4:$F$75"}</definedName>
    <definedName name="__h1" localSheetId="0" hidden="1">{"'TDTGT (theo Dphuong)'!$A$4:$F$75"}</definedName>
    <definedName name="__h1" localSheetId="5" hidden="1">{"'TDTGT (theo Dphuong)'!$A$4:$F$75"}</definedName>
    <definedName name="__h1" hidden="1">{"'TDTGT (theo Dphuong)'!$A$4:$F$75"}</definedName>
    <definedName name="__h2" localSheetId="8" hidden="1">{"'TDTGT (theo Dphuong)'!$A$4:$F$75"}</definedName>
    <definedName name="__h2" localSheetId="9" hidden="1">{"'TDTGT (theo Dphuong)'!$A$4:$F$75"}</definedName>
    <definedName name="__h2" localSheetId="10" hidden="1">{"'TDTGT (theo Dphuong)'!$A$4:$F$75"}</definedName>
    <definedName name="__h2" localSheetId="11" hidden="1">{"'TDTGT (theo Dphuong)'!$A$4:$F$75"}</definedName>
    <definedName name="__h2" localSheetId="14" hidden="1">{"'TDTGT (theo Dphuong)'!$A$4:$F$75"}</definedName>
    <definedName name="__h2" localSheetId="0" hidden="1">{"'TDTGT (theo Dphuong)'!$A$4:$F$75"}</definedName>
    <definedName name="__h2" localSheetId="5" hidden="1">{"'TDTGT (theo Dphuong)'!$A$4:$F$75"}</definedName>
    <definedName name="__h2" hidden="1">{"'TDTGT (theo Dphuong)'!$A$4:$F$75"}</definedName>
    <definedName name="_B5" localSheetId="8" hidden="1">{#N/A,#N/A,FALSE,"Chung"}</definedName>
    <definedName name="_B5" localSheetId="9" hidden="1">{#N/A,#N/A,FALSE,"Chung"}</definedName>
    <definedName name="_B5" localSheetId="10" hidden="1">{#N/A,#N/A,FALSE,"Chung"}</definedName>
    <definedName name="_B5" localSheetId="11" hidden="1">{#N/A,#N/A,FALSE,"Chung"}</definedName>
    <definedName name="_B5" localSheetId="14" hidden="1">{#N/A,#N/A,FALSE,"Chung"}</definedName>
    <definedName name="_B5" localSheetId="0" hidden="1">{#N/A,#N/A,FALSE,"Chung"}</definedName>
    <definedName name="_B5" localSheetId="5" hidden="1">{#N/A,#N/A,FALSE,"Chung"}</definedName>
    <definedName name="_B5" hidden="1">{#N/A,#N/A,FALSE,"Chung"}</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4" hidden="1">#REF!</definedName>
    <definedName name="_Fill" localSheetId="0" hidden="1">#REF!</definedName>
    <definedName name="_Fill" localSheetId="5" hidden="1">#REF!</definedName>
    <definedName name="_Fill" localSheetId="15" hidden="1">#REF!</definedName>
    <definedName name="_Fill" hidden="1">#REF!</definedName>
    <definedName name="_xlnm._FilterDatabase" localSheetId="6" hidden="1">'14. DN quay lai hoat dong'!$A$8:$H$8</definedName>
    <definedName name="_xlnm._FilterDatabase" localSheetId="7" hidden="1">'15. DN Ngừng có thời hạn'!$A$8:$H$8</definedName>
    <definedName name="_xlnm._FilterDatabase" localSheetId="8" hidden="1">'16.DN giải thể'!$A$8:$H$8</definedName>
    <definedName name="_xlnm._FilterDatabase" localSheetId="5" hidden="1">'DN1'!$A$8:$D$8</definedName>
    <definedName name="_h1" localSheetId="8" hidden="1">{"'TDTGT (theo Dphuong)'!$A$4:$F$75"}</definedName>
    <definedName name="_h1" localSheetId="9" hidden="1">{"'TDTGT (theo Dphuong)'!$A$4:$F$75"}</definedName>
    <definedName name="_h1" localSheetId="10" hidden="1">{"'TDTGT (theo Dphuong)'!$A$4:$F$75"}</definedName>
    <definedName name="_h1" localSheetId="11" hidden="1">{"'TDTGT (theo Dphuong)'!$A$4:$F$75"}</definedName>
    <definedName name="_h1" localSheetId="14" hidden="1">{"'TDTGT (theo Dphuong)'!$A$4:$F$75"}</definedName>
    <definedName name="_h1" localSheetId="0" hidden="1">{"'TDTGT (theo Dphuong)'!$A$4:$F$75"}</definedName>
    <definedName name="_h1" localSheetId="5" hidden="1">{"'TDTGT (theo Dphuong)'!$A$4:$F$75"}</definedName>
    <definedName name="_h1" hidden="1">{"'TDTGT (theo Dphuong)'!$A$4:$F$75"}</definedName>
    <definedName name="_h2" localSheetId="8" hidden="1">{"'TDTGT (theo Dphuong)'!$A$4:$F$75"}</definedName>
    <definedName name="_h2" localSheetId="9" hidden="1">{"'TDTGT (theo Dphuong)'!$A$4:$F$75"}</definedName>
    <definedName name="_h2" localSheetId="10" hidden="1">{"'TDTGT (theo Dphuong)'!$A$4:$F$75"}</definedName>
    <definedName name="_h2" localSheetId="11" hidden="1">{"'TDTGT (theo Dphuong)'!$A$4:$F$75"}</definedName>
    <definedName name="_h2" localSheetId="14" hidden="1">{"'TDTGT (theo Dphuong)'!$A$4:$F$75"}</definedName>
    <definedName name="_h2" localSheetId="0" hidden="1">{"'TDTGT (theo Dphuong)'!$A$4:$F$75"}</definedName>
    <definedName name="_h2" localSheetId="5" hidden="1">{"'TDTGT (theo Dphuong)'!$A$4:$F$75"}</definedName>
    <definedName name="_h2" hidden="1">{"'TDTGT (theo Dphuong)'!$A$4:$F$75"}</definedName>
    <definedName name="A" localSheetId="6">'[1]PNT-QUOT-#3'!#REF!</definedName>
    <definedName name="A" localSheetId="7">'[1]PNT-QUOT-#3'!#REF!</definedName>
    <definedName name="A" localSheetId="8">'[1]PNT-QUOT-#3'!#REF!</definedName>
    <definedName name="A" localSheetId="9">'[2]PNT-QUOT-#3'!#REF!</definedName>
    <definedName name="A" localSheetId="11">'[1]PNT-QUOT-#3'!#REF!</definedName>
    <definedName name="A" localSheetId="12">'[1]PNT-QUOT-#3'!#REF!</definedName>
    <definedName name="A" localSheetId="0">'[2]PNT-QUOT-#3'!#REF!</definedName>
    <definedName name="A" localSheetId="5">'[1]PNT-QUOT-#3'!#REF!</definedName>
    <definedName name="A" localSheetId="15">'[1]PNT-QUOT-#3'!#REF!</definedName>
    <definedName name="A">'[3]PNT-QUOT-#3'!#REF!</definedName>
    <definedName name="AAA" localSheetId="6">'[4]MTL$-INTER'!#REF!</definedName>
    <definedName name="AAA" localSheetId="7">'[4]MTL$-INTER'!#REF!</definedName>
    <definedName name="AAA" localSheetId="8">'[4]MTL$-INTER'!#REF!</definedName>
    <definedName name="AAA" localSheetId="9">'[4]MTL$-INTER'!#REF!</definedName>
    <definedName name="AAA" localSheetId="11">'[4]MTL$-INTER'!#REF!</definedName>
    <definedName name="AAA" localSheetId="12">'[4]MTL$-INTER'!#REF!</definedName>
    <definedName name="AAA" localSheetId="0">'[5]MTL$-INTER'!#REF!</definedName>
    <definedName name="AAA" localSheetId="5">'[4]MTL$-INTER'!#REF!</definedName>
    <definedName name="AAA" localSheetId="15">'[4]MTL$-INTER'!#REF!</definedName>
    <definedName name="AAA">'[6]MTL$-INTER'!#REF!</definedName>
    <definedName name="abc" localSheetId="8" hidden="1">{"'TDTGT (theo Dphuong)'!$A$4:$F$75"}</definedName>
    <definedName name="abc" localSheetId="9" hidden="1">{"'TDTGT (theo Dphuong)'!$A$4:$F$75"}</definedName>
    <definedName name="abc" localSheetId="10" hidden="1">{"'TDTGT (theo Dphuong)'!$A$4:$F$75"}</definedName>
    <definedName name="abc" localSheetId="11" hidden="1">{"'TDTGT (theo Dphuong)'!$A$4:$F$75"}</definedName>
    <definedName name="abc" localSheetId="14" hidden="1">{"'TDTGT (theo Dphuong)'!$A$4:$F$75"}</definedName>
    <definedName name="abc" localSheetId="0" hidden="1">{"'TDTGT (theo Dphuong)'!$A$4:$F$75"}</definedName>
    <definedName name="abc" localSheetId="5" hidden="1">{"'TDTGT (theo Dphuong)'!$A$4:$F$75"}</definedName>
    <definedName name="abc" hidden="1">{"'TDTGT (theo Dphuong)'!$A$4:$F$75"}</definedName>
    <definedName name="adsf" localSheetId="6">#REF!</definedName>
    <definedName name="adsf" localSheetId="7">#REF!</definedName>
    <definedName name="adsf" localSheetId="8">#REF!</definedName>
    <definedName name="adsf" localSheetId="10">#REF!</definedName>
    <definedName name="adsf" localSheetId="11">#REF!</definedName>
    <definedName name="adsf" localSheetId="12">#REF!</definedName>
    <definedName name="adsf" localSheetId="14">#REF!</definedName>
    <definedName name="adsf" localSheetId="0">#REF!</definedName>
    <definedName name="adsf" localSheetId="5">#REF!</definedName>
    <definedName name="adsf" localSheetId="15">#REF!</definedName>
    <definedName name="adsf">#REF!</definedName>
    <definedName name="anpha" localSheetId="6">#REF!</definedName>
    <definedName name="anpha" localSheetId="7">#REF!</definedName>
    <definedName name="anpha" localSheetId="8">#REF!</definedName>
    <definedName name="anpha" localSheetId="9">#REF!</definedName>
    <definedName name="anpha" localSheetId="10">#REF!</definedName>
    <definedName name="anpha" localSheetId="11">#REF!</definedName>
    <definedName name="anpha" localSheetId="12">#REF!</definedName>
    <definedName name="anpha" localSheetId="14">#REF!</definedName>
    <definedName name="anpha" localSheetId="0">#REF!</definedName>
    <definedName name="anpha" localSheetId="5">#REF!</definedName>
    <definedName name="anpha" localSheetId="15">#REF!</definedName>
    <definedName name="anpha">#REF!</definedName>
    <definedName name="B" localSheetId="6">'[1]PNT-QUOT-#3'!#REF!</definedName>
    <definedName name="B" localSheetId="7">'[1]PNT-QUOT-#3'!#REF!</definedName>
    <definedName name="B" localSheetId="8">'[1]PNT-QUOT-#3'!#REF!</definedName>
    <definedName name="B" localSheetId="9">'[2]PNT-QUOT-#3'!#REF!</definedName>
    <definedName name="B" localSheetId="11">'[1]PNT-QUOT-#3'!#REF!</definedName>
    <definedName name="B" localSheetId="12">'[1]PNT-QUOT-#3'!#REF!</definedName>
    <definedName name="B" localSheetId="0">'[2]PNT-QUOT-#3'!#REF!</definedName>
    <definedName name="B" localSheetId="5">'[1]PNT-QUOT-#3'!#REF!</definedName>
    <definedName name="B" localSheetId="15">'[1]PNT-QUOT-#3'!#REF!</definedName>
    <definedName name="B">'[3]PNT-QUOT-#3'!#REF!</definedName>
    <definedName name="B5new" localSheetId="8" hidden="1">{"'TDTGT (theo Dphuong)'!$A$4:$F$75"}</definedName>
    <definedName name="B5new" localSheetId="9" hidden="1">{"'TDTGT (theo Dphuong)'!$A$4:$F$75"}</definedName>
    <definedName name="B5new" localSheetId="10" hidden="1">{"'TDTGT (theo Dphuong)'!$A$4:$F$75"}</definedName>
    <definedName name="B5new" localSheetId="11" hidden="1">{"'TDTGT (theo Dphuong)'!$A$4:$F$75"}</definedName>
    <definedName name="B5new" localSheetId="14" hidden="1">{"'TDTGT (theo Dphuong)'!$A$4:$F$75"}</definedName>
    <definedName name="B5new" localSheetId="0" hidden="1">{"'TDTGT (theo Dphuong)'!$A$4:$F$75"}</definedName>
    <definedName name="B5new" localSheetId="5" hidden="1">{"'TDTGT (theo Dphuong)'!$A$4:$F$75"}</definedName>
    <definedName name="B5new" hidden="1">{"'TDTGT (theo Dphuong)'!$A$4:$F$75"}</definedName>
    <definedName name="beta" localSheetId="6">#REF!</definedName>
    <definedName name="beta" localSheetId="7">#REF!</definedName>
    <definedName name="beta" localSheetId="8">#REF!</definedName>
    <definedName name="beta" localSheetId="10">#REF!</definedName>
    <definedName name="beta" localSheetId="11">#REF!</definedName>
    <definedName name="beta" localSheetId="12">#REF!</definedName>
    <definedName name="beta" localSheetId="14">#REF!</definedName>
    <definedName name="beta" localSheetId="0">#REF!</definedName>
    <definedName name="beta" localSheetId="5">#REF!</definedName>
    <definedName name="beta" localSheetId="15">#REF!</definedName>
    <definedName name="beta">#REF!</definedName>
    <definedName name="BT" localSheetId="6">#REF!</definedName>
    <definedName name="BT" localSheetId="7">#REF!</definedName>
    <definedName name="BT" localSheetId="8">#REF!</definedName>
    <definedName name="BT" localSheetId="9">#REF!</definedName>
    <definedName name="BT" localSheetId="10">#REF!</definedName>
    <definedName name="BT" localSheetId="11">#REF!</definedName>
    <definedName name="BT" localSheetId="12">#REF!</definedName>
    <definedName name="BT" localSheetId="14">#REF!</definedName>
    <definedName name="BT" localSheetId="0">#REF!</definedName>
    <definedName name="BT" localSheetId="5">#REF!</definedName>
    <definedName name="BT" localSheetId="15">#REF!</definedName>
    <definedName name="BT">#REF!</definedName>
    <definedName name="bv" localSheetId="6">#REF!</definedName>
    <definedName name="bv" localSheetId="7">#REF!</definedName>
    <definedName name="bv" localSheetId="8">#REF!</definedName>
    <definedName name="bv" localSheetId="9">#REF!</definedName>
    <definedName name="bv" localSheetId="10">#REF!</definedName>
    <definedName name="bv" localSheetId="11">#REF!</definedName>
    <definedName name="bv" localSheetId="12">#REF!</definedName>
    <definedName name="bv" localSheetId="14">#REF!</definedName>
    <definedName name="bv" localSheetId="0">#REF!</definedName>
    <definedName name="bv" localSheetId="5">#REF!</definedName>
    <definedName name="bv" localSheetId="15">#REF!</definedName>
    <definedName name="bv">#REF!</definedName>
    <definedName name="COAT" localSheetId="6">'[1]PNT-QUOT-#3'!#REF!</definedName>
    <definedName name="COAT" localSheetId="7">'[1]PNT-QUOT-#3'!#REF!</definedName>
    <definedName name="COAT" localSheetId="8">'[1]PNT-QUOT-#3'!#REF!</definedName>
    <definedName name="COAT" localSheetId="9">'[2]PNT-QUOT-#3'!#REF!</definedName>
    <definedName name="COAT" localSheetId="11">'[1]PNT-QUOT-#3'!#REF!</definedName>
    <definedName name="COAT" localSheetId="12">'[1]PNT-QUOT-#3'!#REF!</definedName>
    <definedName name="COAT" localSheetId="0">'[2]PNT-QUOT-#3'!#REF!</definedName>
    <definedName name="COAT" localSheetId="5">'[1]PNT-QUOT-#3'!#REF!</definedName>
    <definedName name="COAT" localSheetId="15">'[1]PNT-QUOT-#3'!#REF!</definedName>
    <definedName name="COAT">'[3]PNT-QUOT-#3'!#REF!</definedName>
    <definedName name="CS_10" localSheetId="6">#REF!</definedName>
    <definedName name="CS_10" localSheetId="7">#REF!</definedName>
    <definedName name="CS_10" localSheetId="8">#REF!</definedName>
    <definedName name="CS_10" localSheetId="9">#REF!</definedName>
    <definedName name="CS_10" localSheetId="10">#REF!</definedName>
    <definedName name="CS_10" localSheetId="11">#REF!</definedName>
    <definedName name="CS_10" localSheetId="12">#REF!</definedName>
    <definedName name="CS_10" localSheetId="14">#REF!</definedName>
    <definedName name="CS_10" localSheetId="0">#REF!</definedName>
    <definedName name="CS_10" localSheetId="5">#REF!</definedName>
    <definedName name="CS_10" localSheetId="15">#REF!</definedName>
    <definedName name="CS_10">#REF!</definedName>
    <definedName name="CS_100" localSheetId="6">#REF!</definedName>
    <definedName name="CS_100" localSheetId="7">#REF!</definedName>
    <definedName name="CS_100" localSheetId="8">#REF!</definedName>
    <definedName name="CS_100" localSheetId="9">#REF!</definedName>
    <definedName name="CS_100" localSheetId="10">#REF!</definedName>
    <definedName name="CS_100" localSheetId="11">#REF!</definedName>
    <definedName name="CS_100" localSheetId="12">#REF!</definedName>
    <definedName name="CS_100" localSheetId="14">#REF!</definedName>
    <definedName name="CS_100" localSheetId="0">#REF!</definedName>
    <definedName name="CS_100" localSheetId="5">#REF!</definedName>
    <definedName name="CS_100" localSheetId="15">#REF!</definedName>
    <definedName name="CS_100">#REF!</definedName>
    <definedName name="CS_10S" localSheetId="6">#REF!</definedName>
    <definedName name="CS_10S" localSheetId="7">#REF!</definedName>
    <definedName name="CS_10S" localSheetId="8">#REF!</definedName>
    <definedName name="CS_10S" localSheetId="9">#REF!</definedName>
    <definedName name="CS_10S" localSheetId="10">#REF!</definedName>
    <definedName name="CS_10S" localSheetId="11">#REF!</definedName>
    <definedName name="CS_10S" localSheetId="12">#REF!</definedName>
    <definedName name="CS_10S" localSheetId="14">#REF!</definedName>
    <definedName name="CS_10S" localSheetId="0">#REF!</definedName>
    <definedName name="CS_10S" localSheetId="5">#REF!</definedName>
    <definedName name="CS_10S" localSheetId="15">#REF!</definedName>
    <definedName name="CS_10S">#REF!</definedName>
    <definedName name="CS_120" localSheetId="6">#REF!</definedName>
    <definedName name="CS_120" localSheetId="7">#REF!</definedName>
    <definedName name="CS_120" localSheetId="8">#REF!</definedName>
    <definedName name="CS_120" localSheetId="9">#REF!</definedName>
    <definedName name="CS_120" localSheetId="10">#REF!</definedName>
    <definedName name="CS_120" localSheetId="11">#REF!</definedName>
    <definedName name="CS_120" localSheetId="12">#REF!</definedName>
    <definedName name="CS_120" localSheetId="14">#REF!</definedName>
    <definedName name="CS_120" localSheetId="0">#REF!</definedName>
    <definedName name="CS_120" localSheetId="5">#REF!</definedName>
    <definedName name="CS_120" localSheetId="15">#REF!</definedName>
    <definedName name="CS_120">#REF!</definedName>
    <definedName name="CS_140" localSheetId="6">#REF!</definedName>
    <definedName name="CS_140" localSheetId="7">#REF!</definedName>
    <definedName name="CS_140" localSheetId="8">#REF!</definedName>
    <definedName name="CS_140" localSheetId="9">#REF!</definedName>
    <definedName name="CS_140" localSheetId="10">#REF!</definedName>
    <definedName name="CS_140" localSheetId="11">#REF!</definedName>
    <definedName name="CS_140" localSheetId="12">#REF!</definedName>
    <definedName name="CS_140" localSheetId="14">#REF!</definedName>
    <definedName name="CS_140" localSheetId="0">#REF!</definedName>
    <definedName name="CS_140" localSheetId="5">#REF!</definedName>
    <definedName name="CS_140" localSheetId="15">#REF!</definedName>
    <definedName name="CS_140">#REF!</definedName>
    <definedName name="CS_160" localSheetId="6">#REF!</definedName>
    <definedName name="CS_160" localSheetId="7">#REF!</definedName>
    <definedName name="CS_160" localSheetId="8">#REF!</definedName>
    <definedName name="CS_160" localSheetId="9">#REF!</definedName>
    <definedName name="CS_160" localSheetId="10">#REF!</definedName>
    <definedName name="CS_160" localSheetId="11">#REF!</definedName>
    <definedName name="CS_160" localSheetId="12">#REF!</definedName>
    <definedName name="CS_160" localSheetId="14">#REF!</definedName>
    <definedName name="CS_160" localSheetId="0">#REF!</definedName>
    <definedName name="CS_160" localSheetId="5">#REF!</definedName>
    <definedName name="CS_160" localSheetId="15">#REF!</definedName>
    <definedName name="CS_160">#REF!</definedName>
    <definedName name="CS_20" localSheetId="6">#REF!</definedName>
    <definedName name="CS_20" localSheetId="7">#REF!</definedName>
    <definedName name="CS_20" localSheetId="8">#REF!</definedName>
    <definedName name="CS_20" localSheetId="9">#REF!</definedName>
    <definedName name="CS_20" localSheetId="10">#REF!</definedName>
    <definedName name="CS_20" localSheetId="11">#REF!</definedName>
    <definedName name="CS_20" localSheetId="12">#REF!</definedName>
    <definedName name="CS_20" localSheetId="14">#REF!</definedName>
    <definedName name="CS_20" localSheetId="0">#REF!</definedName>
    <definedName name="CS_20" localSheetId="5">#REF!</definedName>
    <definedName name="CS_20" localSheetId="15">#REF!</definedName>
    <definedName name="CS_20">#REF!</definedName>
    <definedName name="CS_30" localSheetId="6">#REF!</definedName>
    <definedName name="CS_30" localSheetId="7">#REF!</definedName>
    <definedName name="CS_30" localSheetId="8">#REF!</definedName>
    <definedName name="CS_30" localSheetId="9">#REF!</definedName>
    <definedName name="CS_30" localSheetId="10">#REF!</definedName>
    <definedName name="CS_30" localSheetId="11">#REF!</definedName>
    <definedName name="CS_30" localSheetId="12">#REF!</definedName>
    <definedName name="CS_30" localSheetId="14">#REF!</definedName>
    <definedName name="CS_30" localSheetId="0">#REF!</definedName>
    <definedName name="CS_30" localSheetId="5">#REF!</definedName>
    <definedName name="CS_30" localSheetId="15">#REF!</definedName>
    <definedName name="CS_30">#REF!</definedName>
    <definedName name="CS_40" localSheetId="6">#REF!</definedName>
    <definedName name="CS_40" localSheetId="7">#REF!</definedName>
    <definedName name="CS_40" localSheetId="8">#REF!</definedName>
    <definedName name="CS_40" localSheetId="9">#REF!</definedName>
    <definedName name="CS_40" localSheetId="10">#REF!</definedName>
    <definedName name="CS_40" localSheetId="11">#REF!</definedName>
    <definedName name="CS_40" localSheetId="12">#REF!</definedName>
    <definedName name="CS_40" localSheetId="14">#REF!</definedName>
    <definedName name="CS_40" localSheetId="0">#REF!</definedName>
    <definedName name="CS_40" localSheetId="5">#REF!</definedName>
    <definedName name="CS_40" localSheetId="15">#REF!</definedName>
    <definedName name="CS_40">#REF!</definedName>
    <definedName name="CS_40S" localSheetId="6">#REF!</definedName>
    <definedName name="CS_40S" localSheetId="7">#REF!</definedName>
    <definedName name="CS_40S" localSheetId="8">#REF!</definedName>
    <definedName name="CS_40S" localSheetId="9">#REF!</definedName>
    <definedName name="CS_40S" localSheetId="10">#REF!</definedName>
    <definedName name="CS_40S" localSheetId="11">#REF!</definedName>
    <definedName name="CS_40S" localSheetId="12">#REF!</definedName>
    <definedName name="CS_40S" localSheetId="14">#REF!</definedName>
    <definedName name="CS_40S" localSheetId="0">#REF!</definedName>
    <definedName name="CS_40S" localSheetId="5">#REF!</definedName>
    <definedName name="CS_40S" localSheetId="15">#REF!</definedName>
    <definedName name="CS_40S">#REF!</definedName>
    <definedName name="CS_5S" localSheetId="6">#REF!</definedName>
    <definedName name="CS_5S" localSheetId="7">#REF!</definedName>
    <definedName name="CS_5S" localSheetId="8">#REF!</definedName>
    <definedName name="CS_5S" localSheetId="9">#REF!</definedName>
    <definedName name="CS_5S" localSheetId="10">#REF!</definedName>
    <definedName name="CS_5S" localSheetId="11">#REF!</definedName>
    <definedName name="CS_5S" localSheetId="12">#REF!</definedName>
    <definedName name="CS_5S" localSheetId="14">#REF!</definedName>
    <definedName name="CS_5S" localSheetId="0">#REF!</definedName>
    <definedName name="CS_5S" localSheetId="5">#REF!</definedName>
    <definedName name="CS_5S" localSheetId="15">#REF!</definedName>
    <definedName name="CS_5S">#REF!</definedName>
    <definedName name="CS_60" localSheetId="6">#REF!</definedName>
    <definedName name="CS_60" localSheetId="7">#REF!</definedName>
    <definedName name="CS_60" localSheetId="8">#REF!</definedName>
    <definedName name="CS_60" localSheetId="9">#REF!</definedName>
    <definedName name="CS_60" localSheetId="10">#REF!</definedName>
    <definedName name="CS_60" localSheetId="11">#REF!</definedName>
    <definedName name="CS_60" localSheetId="12">#REF!</definedName>
    <definedName name="CS_60" localSheetId="14">#REF!</definedName>
    <definedName name="CS_60" localSheetId="0">#REF!</definedName>
    <definedName name="CS_60" localSheetId="5">#REF!</definedName>
    <definedName name="CS_60" localSheetId="15">#REF!</definedName>
    <definedName name="CS_60">#REF!</definedName>
    <definedName name="CS_80" localSheetId="6">#REF!</definedName>
    <definedName name="CS_80" localSheetId="7">#REF!</definedName>
    <definedName name="CS_80" localSheetId="8">#REF!</definedName>
    <definedName name="CS_80" localSheetId="9">#REF!</definedName>
    <definedName name="CS_80" localSheetId="10">#REF!</definedName>
    <definedName name="CS_80" localSheetId="11">#REF!</definedName>
    <definedName name="CS_80" localSheetId="12">#REF!</definedName>
    <definedName name="CS_80" localSheetId="14">#REF!</definedName>
    <definedName name="CS_80" localSheetId="0">#REF!</definedName>
    <definedName name="CS_80" localSheetId="5">#REF!</definedName>
    <definedName name="CS_80" localSheetId="15">#REF!</definedName>
    <definedName name="CS_80">#REF!</definedName>
    <definedName name="CS_80S" localSheetId="6">#REF!</definedName>
    <definedName name="CS_80S" localSheetId="7">#REF!</definedName>
    <definedName name="CS_80S" localSheetId="8">#REF!</definedName>
    <definedName name="CS_80S" localSheetId="9">#REF!</definedName>
    <definedName name="CS_80S" localSheetId="10">#REF!</definedName>
    <definedName name="CS_80S" localSheetId="11">#REF!</definedName>
    <definedName name="CS_80S" localSheetId="12">#REF!</definedName>
    <definedName name="CS_80S" localSheetId="14">#REF!</definedName>
    <definedName name="CS_80S" localSheetId="0">#REF!</definedName>
    <definedName name="CS_80S" localSheetId="5">#REF!</definedName>
    <definedName name="CS_80S" localSheetId="15">#REF!</definedName>
    <definedName name="CS_80S">#REF!</definedName>
    <definedName name="CS_STD" localSheetId="6">#REF!</definedName>
    <definedName name="CS_STD" localSheetId="7">#REF!</definedName>
    <definedName name="CS_STD" localSheetId="8">#REF!</definedName>
    <definedName name="CS_STD" localSheetId="9">#REF!</definedName>
    <definedName name="CS_STD" localSheetId="10">#REF!</definedName>
    <definedName name="CS_STD" localSheetId="11">#REF!</definedName>
    <definedName name="CS_STD" localSheetId="12">#REF!</definedName>
    <definedName name="CS_STD" localSheetId="14">#REF!</definedName>
    <definedName name="CS_STD" localSheetId="0">#REF!</definedName>
    <definedName name="CS_STD" localSheetId="5">#REF!</definedName>
    <definedName name="CS_STD" localSheetId="15">#REF!</definedName>
    <definedName name="CS_STD">#REF!</definedName>
    <definedName name="CS_XS" localSheetId="6">#REF!</definedName>
    <definedName name="CS_XS" localSheetId="7">#REF!</definedName>
    <definedName name="CS_XS" localSheetId="8">#REF!</definedName>
    <definedName name="CS_XS" localSheetId="9">#REF!</definedName>
    <definedName name="CS_XS" localSheetId="10">#REF!</definedName>
    <definedName name="CS_XS" localSheetId="11">#REF!</definedName>
    <definedName name="CS_XS" localSheetId="12">#REF!</definedName>
    <definedName name="CS_XS" localSheetId="14">#REF!</definedName>
    <definedName name="CS_XS" localSheetId="0">#REF!</definedName>
    <definedName name="CS_XS" localSheetId="5">#REF!</definedName>
    <definedName name="CS_XS" localSheetId="15">#REF!</definedName>
    <definedName name="CS_XS">#REF!</definedName>
    <definedName name="CS_XXS" localSheetId="6">#REF!</definedName>
    <definedName name="CS_XXS" localSheetId="7">#REF!</definedName>
    <definedName name="CS_XXS" localSheetId="8">#REF!</definedName>
    <definedName name="CS_XXS" localSheetId="9">#REF!</definedName>
    <definedName name="CS_XXS" localSheetId="10">#REF!</definedName>
    <definedName name="CS_XXS" localSheetId="11">#REF!</definedName>
    <definedName name="CS_XXS" localSheetId="12">#REF!</definedName>
    <definedName name="CS_XXS" localSheetId="14">#REF!</definedName>
    <definedName name="CS_XXS" localSheetId="0">#REF!</definedName>
    <definedName name="CS_XXS" localSheetId="5">#REF!</definedName>
    <definedName name="CS_XXS" localSheetId="15">#REF!</definedName>
    <definedName name="CS_XXS">#REF!</definedName>
    <definedName name="cv" localSheetId="8" hidden="1">{"'TDTGT (theo Dphuong)'!$A$4:$F$75"}</definedName>
    <definedName name="cv" localSheetId="9" hidden="1">{"'TDTGT (theo Dphuong)'!$A$4:$F$75"}</definedName>
    <definedName name="cv" localSheetId="10" hidden="1">{"'TDTGT (theo Dphuong)'!$A$4:$F$75"}</definedName>
    <definedName name="cv" localSheetId="11" hidden="1">{"'TDTGT (theo Dphuong)'!$A$4:$F$75"}</definedName>
    <definedName name="cv" localSheetId="14" hidden="1">{"'TDTGT (theo Dphuong)'!$A$4:$F$75"}</definedName>
    <definedName name="cv" localSheetId="0" hidden="1">{"'TDTGT (theo Dphuong)'!$A$4:$F$75"}</definedName>
    <definedName name="cv" localSheetId="5" hidden="1">{"'TDTGT (theo Dphuong)'!$A$4:$F$75"}</definedName>
    <definedName name="cv" hidden="1">{"'TDTGT (theo Dphuong)'!$A$4:$F$75"}</definedName>
    <definedName name="cx" localSheetId="6">#REF!</definedName>
    <definedName name="cx" localSheetId="7">#REF!</definedName>
    <definedName name="cx" localSheetId="8">#REF!</definedName>
    <definedName name="cx" localSheetId="9">#REF!</definedName>
    <definedName name="cx" localSheetId="10">#REF!</definedName>
    <definedName name="cx" localSheetId="11">#REF!</definedName>
    <definedName name="cx" localSheetId="12">#REF!</definedName>
    <definedName name="cx" localSheetId="14">#REF!</definedName>
    <definedName name="cx" localSheetId="0">#REF!</definedName>
    <definedName name="cx" localSheetId="5">#REF!</definedName>
    <definedName name="cx" localSheetId="15">#REF!</definedName>
    <definedName name="cx">#REF!</definedName>
    <definedName name="d" localSheetId="6" hidden="1">#REF!</definedName>
    <definedName name="d" localSheetId="7" hidden="1">#REF!</definedName>
    <definedName name="d" localSheetId="8" hidden="1">#REF!</definedName>
    <definedName name="d" localSheetId="9" hidden="1">#REF!</definedName>
    <definedName name="d" localSheetId="10" hidden="1">#REF!</definedName>
    <definedName name="d" localSheetId="11" hidden="1">#REF!</definedName>
    <definedName name="d" localSheetId="12" hidden="1">#REF!</definedName>
    <definedName name="d" localSheetId="14" hidden="1">#REF!</definedName>
    <definedName name="d" localSheetId="0" hidden="1">#REF!</definedName>
    <definedName name="d" localSheetId="5" hidden="1">#REF!</definedName>
    <definedName name="d" localSheetId="15" hidden="1">#REF!</definedName>
    <definedName name="d" hidden="1">#REF!</definedName>
    <definedName name="dd" localSheetId="6">#REF!</definedName>
    <definedName name="dd" localSheetId="7">#REF!</definedName>
    <definedName name="dd" localSheetId="8">#REF!</definedName>
    <definedName name="dd" localSheetId="9">#REF!</definedName>
    <definedName name="dd" localSheetId="10">#REF!</definedName>
    <definedName name="dd" localSheetId="11">#REF!</definedName>
    <definedName name="dd" localSheetId="12">#REF!</definedName>
    <definedName name="dd" localSheetId="14">#REF!</definedName>
    <definedName name="dd" localSheetId="0">#REF!</definedName>
    <definedName name="dd" localSheetId="5">#REF!</definedName>
    <definedName name="dd" localSheetId="15">#REF!</definedName>
    <definedName name="dd">#REF!</definedName>
    <definedName name="df" localSheetId="6" hidden="1">#REF!</definedName>
    <definedName name="df" localSheetId="7" hidden="1">#REF!</definedName>
    <definedName name="df" localSheetId="8" hidden="1">#REF!</definedName>
    <definedName name="df" localSheetId="9" hidden="1">#REF!</definedName>
    <definedName name="df" localSheetId="10" hidden="1">#REF!</definedName>
    <definedName name="df" localSheetId="11" hidden="1">#REF!</definedName>
    <definedName name="df" localSheetId="12" hidden="1">#REF!</definedName>
    <definedName name="df" localSheetId="14" hidden="1">#REF!</definedName>
    <definedName name="df" localSheetId="0" hidden="1">#REF!</definedName>
    <definedName name="df" localSheetId="5" hidden="1">#REF!</definedName>
    <definedName name="df" localSheetId="15" hidden="1">#REF!</definedName>
    <definedName name="df" hidden="1">#REF!</definedName>
    <definedName name="dg" localSheetId="6">#REF!</definedName>
    <definedName name="dg" localSheetId="7">#REF!</definedName>
    <definedName name="dg" localSheetId="8">#REF!</definedName>
    <definedName name="dg" localSheetId="9">#REF!</definedName>
    <definedName name="dg" localSheetId="10">#REF!</definedName>
    <definedName name="dg" localSheetId="11">#REF!</definedName>
    <definedName name="dg" localSheetId="12">#REF!</definedName>
    <definedName name="dg" localSheetId="14">#REF!</definedName>
    <definedName name="dg" localSheetId="0">#REF!</definedName>
    <definedName name="dg" localSheetId="5">#REF!</definedName>
    <definedName name="dg" localSheetId="15">#REF!</definedName>
    <definedName name="dg">#REF!</definedName>
    <definedName name="dien" localSheetId="6">#REF!</definedName>
    <definedName name="dien" localSheetId="7">#REF!</definedName>
    <definedName name="dien" localSheetId="8">#REF!</definedName>
    <definedName name="dien" localSheetId="9">#REF!</definedName>
    <definedName name="dien" localSheetId="10">#REF!</definedName>
    <definedName name="dien" localSheetId="11">#REF!</definedName>
    <definedName name="dien" localSheetId="12">#REF!</definedName>
    <definedName name="dien" localSheetId="14">#REF!</definedName>
    <definedName name="dien" localSheetId="0">#REF!</definedName>
    <definedName name="dien" localSheetId="5">#REF!</definedName>
    <definedName name="dien" localSheetId="15">#REF!</definedName>
    <definedName name="dien">#REF!</definedName>
    <definedName name="dn" localSheetId="8" hidden="1">{"'TDTGT (theo Dphuong)'!$A$4:$F$75"}</definedName>
    <definedName name="dn" localSheetId="9" hidden="1">{"'TDTGT (theo Dphuong)'!$A$4:$F$75"}</definedName>
    <definedName name="dn" localSheetId="10" hidden="1">{"'TDTGT (theo Dphuong)'!$A$4:$F$75"}</definedName>
    <definedName name="dn" localSheetId="11" hidden="1">{"'TDTGT (theo Dphuong)'!$A$4:$F$75"}</definedName>
    <definedName name="dn" localSheetId="14" hidden="1">{"'TDTGT (theo Dphuong)'!$A$4:$F$75"}</definedName>
    <definedName name="dn" localSheetId="0" hidden="1">{"'TDTGT (theo Dphuong)'!$A$4:$F$75"}</definedName>
    <definedName name="dn" localSheetId="5" hidden="1">{"'TDTGT (theo Dphuong)'!$A$4:$F$75"}</definedName>
    <definedName name="dn" hidden="1">{"'TDTGT (theo Dphuong)'!$A$4:$F$75"}</definedName>
    <definedName name="ffddg" localSheetId="6">#REF!</definedName>
    <definedName name="ffddg" localSheetId="7">#REF!</definedName>
    <definedName name="ffddg" localSheetId="8">#REF!</definedName>
    <definedName name="ffddg" localSheetId="10">#REF!</definedName>
    <definedName name="ffddg" localSheetId="11">#REF!</definedName>
    <definedName name="ffddg" localSheetId="12">#REF!</definedName>
    <definedName name="ffddg" localSheetId="14">#REF!</definedName>
    <definedName name="ffddg" localSheetId="0">#REF!</definedName>
    <definedName name="ffddg" localSheetId="5">#REF!</definedName>
    <definedName name="ffddg" localSheetId="15">#REF!</definedName>
    <definedName name="ffddg">#REF!</definedName>
    <definedName name="FP" localSheetId="6">'[1]COAT&amp;WRAP-QIOT-#3'!#REF!</definedName>
    <definedName name="FP" localSheetId="7">'[1]COAT&amp;WRAP-QIOT-#3'!#REF!</definedName>
    <definedName name="FP" localSheetId="8">'[1]COAT&amp;WRAP-QIOT-#3'!#REF!</definedName>
    <definedName name="FP" localSheetId="9">'[2]COAT&amp;WRAP-QIOT-#3'!#REF!</definedName>
    <definedName name="FP" localSheetId="11">'[1]COAT&amp;WRAP-QIOT-#3'!#REF!</definedName>
    <definedName name="FP" localSheetId="12">'[1]COAT&amp;WRAP-QIOT-#3'!#REF!</definedName>
    <definedName name="FP" localSheetId="0">'[2]COAT&amp;WRAP-QIOT-#3'!#REF!</definedName>
    <definedName name="FP" localSheetId="5">'[1]COAT&amp;WRAP-QIOT-#3'!#REF!</definedName>
    <definedName name="FP" localSheetId="15">'[1]COAT&amp;WRAP-QIOT-#3'!#REF!</definedName>
    <definedName name="FP">'[3]COAT&amp;WRAP-QIOT-#3'!#REF!</definedName>
    <definedName name="h" localSheetId="8" hidden="1">{"'TDTGT (theo Dphuong)'!$A$4:$F$75"}</definedName>
    <definedName name="h" localSheetId="9" hidden="1">{"'TDTGT (theo Dphuong)'!$A$4:$F$75"}</definedName>
    <definedName name="h" localSheetId="10" hidden="1">{"'TDTGT (theo Dphuong)'!$A$4:$F$75"}</definedName>
    <definedName name="h" localSheetId="11" hidden="1">{"'TDTGT (theo Dphuong)'!$A$4:$F$75"}</definedName>
    <definedName name="h" localSheetId="14" hidden="1">{"'TDTGT (theo Dphuong)'!$A$4:$F$75"}</definedName>
    <definedName name="h" localSheetId="0" hidden="1">{"'TDTGT (theo Dphuong)'!$A$4:$F$75"}</definedName>
    <definedName name="h" localSheetId="5" hidden="1">{"'TDTGT (theo Dphuong)'!$A$4:$F$75"}</definedName>
    <definedName name="h" hidden="1">{"'TDTGT (theo Dphuong)'!$A$4:$F$75"}</definedName>
    <definedName name="hab" localSheetId="6">#REF!</definedName>
    <definedName name="hab" localSheetId="7">#REF!</definedName>
    <definedName name="hab" localSheetId="8">#REF!</definedName>
    <definedName name="hab" localSheetId="9">#REF!</definedName>
    <definedName name="hab" localSheetId="10">#REF!</definedName>
    <definedName name="hab" localSheetId="11">#REF!</definedName>
    <definedName name="hab" localSheetId="12">#REF!</definedName>
    <definedName name="hab" localSheetId="14">#REF!</definedName>
    <definedName name="hab" localSheetId="0">#REF!</definedName>
    <definedName name="hab" localSheetId="5">#REF!</definedName>
    <definedName name="hab" localSheetId="15">#REF!</definedName>
    <definedName name="hab">#REF!</definedName>
    <definedName name="habac" localSheetId="6">#REF!</definedName>
    <definedName name="habac" localSheetId="7">#REF!</definedName>
    <definedName name="habac" localSheetId="8">#REF!</definedName>
    <definedName name="habac" localSheetId="9">#REF!</definedName>
    <definedName name="habac" localSheetId="10">#REF!</definedName>
    <definedName name="habac" localSheetId="11">#REF!</definedName>
    <definedName name="habac" localSheetId="12">#REF!</definedName>
    <definedName name="habac" localSheetId="14">#REF!</definedName>
    <definedName name="habac" localSheetId="0">#REF!</definedName>
    <definedName name="habac" localSheetId="5">#REF!</definedName>
    <definedName name="habac" localSheetId="15">#REF!</definedName>
    <definedName name="habac">#REF!</definedName>
    <definedName name="Habac1">'[7]7 THAI NGUYEN'!$A$11</definedName>
    <definedName name="hhg" localSheetId="6">#REF!</definedName>
    <definedName name="hhg" localSheetId="7">#REF!</definedName>
    <definedName name="hhg" localSheetId="8">#REF!</definedName>
    <definedName name="hhg" localSheetId="9">#REF!</definedName>
    <definedName name="hhg" localSheetId="10">#REF!</definedName>
    <definedName name="hhg" localSheetId="11">#REF!</definedName>
    <definedName name="hhg" localSheetId="12">#REF!</definedName>
    <definedName name="hhg" localSheetId="14">#REF!</definedName>
    <definedName name="hhg" localSheetId="0">#REF!</definedName>
    <definedName name="hhg" localSheetId="5">#REF!</definedName>
    <definedName name="hhg" localSheetId="15">#REF!</definedName>
    <definedName name="hhg">#REF!</definedName>
    <definedName name="HTML_CodePage" hidden="1">1252</definedName>
    <definedName name="HTML_Control" localSheetId="8" hidden="1">{"'TDTGT (theo Dphuong)'!$A$4:$F$75"}</definedName>
    <definedName name="HTML_Control" localSheetId="9" hidden="1">{"'TDTGT (theo Dphuong)'!$A$4:$F$75"}</definedName>
    <definedName name="HTML_Control" localSheetId="10" hidden="1">{"'TDTGT (theo Dphuong)'!$A$4:$F$75"}</definedName>
    <definedName name="HTML_Control" localSheetId="11" hidden="1">{"'TDTGT (theo Dphuong)'!$A$4:$F$75"}</definedName>
    <definedName name="HTML_Control" localSheetId="13" hidden="1">{"'TDTGT (theo Dphuong)'!$A$4:$F$75"}</definedName>
    <definedName name="HTML_Control" localSheetId="14" hidden="1">{"'TDTGT (theo Dphuong)'!$A$4:$F$75"}</definedName>
    <definedName name="HTML_Control" localSheetId="0" hidden="1">{"'TDTGT (theo Dphuong)'!$A$4:$F$75"}</definedName>
    <definedName name="HTML_Control" localSheetId="5"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8" hidden="1">{#N/A,#N/A,FALSE,"Chung"}</definedName>
    <definedName name="i" localSheetId="9" hidden="1">{#N/A,#N/A,FALSE,"Chung"}</definedName>
    <definedName name="i" localSheetId="10" hidden="1">{#N/A,#N/A,FALSE,"Chung"}</definedName>
    <definedName name="i" localSheetId="11" hidden="1">{#N/A,#N/A,FALSE,"Chung"}</definedName>
    <definedName name="i" localSheetId="14" hidden="1">{#N/A,#N/A,FALSE,"Chung"}</definedName>
    <definedName name="i" localSheetId="0" hidden="1">{#N/A,#N/A,FALSE,"Chung"}</definedName>
    <definedName name="i" localSheetId="5" hidden="1">{#N/A,#N/A,FALSE,"Chung"}</definedName>
    <definedName name="i" hidden="1">{#N/A,#N/A,FALSE,"Chung"}</definedName>
    <definedName name="IO" localSheetId="6">'[1]COAT&amp;WRAP-QIOT-#3'!#REF!</definedName>
    <definedName name="IO" localSheetId="7">'[1]COAT&amp;WRAP-QIOT-#3'!#REF!</definedName>
    <definedName name="IO" localSheetId="8">'[1]COAT&amp;WRAP-QIOT-#3'!#REF!</definedName>
    <definedName name="IO" localSheetId="9">'[2]COAT&amp;WRAP-QIOT-#3'!#REF!</definedName>
    <definedName name="IO" localSheetId="11">'[1]COAT&amp;WRAP-QIOT-#3'!#REF!</definedName>
    <definedName name="IO" localSheetId="12">'[1]COAT&amp;WRAP-QIOT-#3'!#REF!</definedName>
    <definedName name="IO" localSheetId="0">'[2]COAT&amp;WRAP-QIOT-#3'!#REF!</definedName>
    <definedName name="IO" localSheetId="5">'[1]COAT&amp;WRAP-QIOT-#3'!#REF!</definedName>
    <definedName name="IO" localSheetId="15">'[1]COAT&amp;WRAP-QIOT-#3'!#REF!</definedName>
    <definedName name="IO">'[3]COAT&amp;WRAP-QIOT-#3'!#REF!</definedName>
    <definedName name="kjh" localSheetId="8" hidden="1">{#N/A,#N/A,FALSE,"Chung"}</definedName>
    <definedName name="kjh" localSheetId="9" hidden="1">{#N/A,#N/A,FALSE,"Chung"}</definedName>
    <definedName name="kjh" localSheetId="10" hidden="1">{#N/A,#N/A,FALSE,"Chung"}</definedName>
    <definedName name="kjh" localSheetId="11" hidden="1">{#N/A,#N/A,FALSE,"Chung"}</definedName>
    <definedName name="kjh" localSheetId="14" hidden="1">{#N/A,#N/A,FALSE,"Chung"}</definedName>
    <definedName name="kjh" localSheetId="0" hidden="1">{#N/A,#N/A,FALSE,"Chung"}</definedName>
    <definedName name="kjh" localSheetId="5" hidden="1">{#N/A,#N/A,FALSE,"Chung"}</definedName>
    <definedName name="kjh" hidden="1">{#N/A,#N/A,FALSE,"Chung"}</definedName>
    <definedName name="kjhjfhdjkfndfndf" localSheetId="6">#REF!</definedName>
    <definedName name="kjhjfhdjkfndfndf" localSheetId="7">#REF!</definedName>
    <definedName name="kjhjfhdjkfndfndf" localSheetId="8">#REF!</definedName>
    <definedName name="kjhjfhdjkfndfndf" localSheetId="9">#REF!</definedName>
    <definedName name="kjhjfhdjkfndfndf" localSheetId="10">#REF!</definedName>
    <definedName name="kjhjfhdjkfndfndf" localSheetId="11">#REF!</definedName>
    <definedName name="kjhjfhdjkfndfndf" localSheetId="12">#REF!</definedName>
    <definedName name="kjhjfhdjkfndfndf" localSheetId="14">#REF!</definedName>
    <definedName name="kjhjfhdjkfndfndf" localSheetId="0">#REF!</definedName>
    <definedName name="kjhjfhdjkfndfndf" localSheetId="5">#REF!</definedName>
    <definedName name="kjhjfhdjkfndfndf" localSheetId="15">#REF!</definedName>
    <definedName name="kjhjfhdjkfndfndf">#REF!</definedName>
    <definedName name="m" localSheetId="8" hidden="1">{"'TDTGT (theo Dphuong)'!$A$4:$F$75"}</definedName>
    <definedName name="m" localSheetId="9" hidden="1">{"'TDTGT (theo Dphuong)'!$A$4:$F$75"}</definedName>
    <definedName name="m" localSheetId="10" hidden="1">{"'TDTGT (theo Dphuong)'!$A$4:$F$75"}</definedName>
    <definedName name="m" localSheetId="11" hidden="1">{"'TDTGT (theo Dphuong)'!$A$4:$F$75"}</definedName>
    <definedName name="m" localSheetId="14" hidden="1">{"'TDTGT (theo Dphuong)'!$A$4:$F$75"}</definedName>
    <definedName name="m" localSheetId="0" hidden="1">{"'TDTGT (theo Dphuong)'!$A$4:$F$75"}</definedName>
    <definedName name="m" localSheetId="5" hidden="1">{"'TDTGT (theo Dphuong)'!$A$4:$F$75"}</definedName>
    <definedName name="m" hidden="1">{"'TDTGT (theo Dphuong)'!$A$4:$F$75"}</definedName>
    <definedName name="MAT" localSheetId="6">'[1]COAT&amp;WRAP-QIOT-#3'!#REF!</definedName>
    <definedName name="MAT" localSheetId="7">'[1]COAT&amp;WRAP-QIOT-#3'!#REF!</definedName>
    <definedName name="MAT" localSheetId="8">'[1]COAT&amp;WRAP-QIOT-#3'!#REF!</definedName>
    <definedName name="MAT" localSheetId="9">'[2]COAT&amp;WRAP-QIOT-#3'!#REF!</definedName>
    <definedName name="MAT" localSheetId="11">'[1]COAT&amp;WRAP-QIOT-#3'!#REF!</definedName>
    <definedName name="MAT" localSheetId="12">'[1]COAT&amp;WRAP-QIOT-#3'!#REF!</definedName>
    <definedName name="MAT" localSheetId="0">'[2]COAT&amp;WRAP-QIOT-#3'!#REF!</definedName>
    <definedName name="MAT" localSheetId="5">'[1]COAT&amp;WRAP-QIOT-#3'!#REF!</definedName>
    <definedName name="MAT" localSheetId="15">'[1]COAT&amp;WRAP-QIOT-#3'!#REF!</definedName>
    <definedName name="MAT">'[3]COAT&amp;WRAP-QIOT-#3'!#REF!</definedName>
    <definedName name="mc" localSheetId="6">#REF!</definedName>
    <definedName name="mc" localSheetId="7">#REF!</definedName>
    <definedName name="mc" localSheetId="8">#REF!</definedName>
    <definedName name="mc" localSheetId="9">#REF!</definedName>
    <definedName name="mc" localSheetId="10">#REF!</definedName>
    <definedName name="mc" localSheetId="11">#REF!</definedName>
    <definedName name="mc" localSheetId="12">#REF!</definedName>
    <definedName name="mc" localSheetId="14">#REF!</definedName>
    <definedName name="mc" localSheetId="0">#REF!</definedName>
    <definedName name="mc" localSheetId="5">#REF!</definedName>
    <definedName name="mc" localSheetId="15">#REF!</definedName>
    <definedName name="mc">#REF!</definedName>
    <definedName name="MF" localSheetId="6">'[1]COAT&amp;WRAP-QIOT-#3'!#REF!</definedName>
    <definedName name="MF" localSheetId="7">'[1]COAT&amp;WRAP-QIOT-#3'!#REF!</definedName>
    <definedName name="MF" localSheetId="8">'[1]COAT&amp;WRAP-QIOT-#3'!#REF!</definedName>
    <definedName name="MF" localSheetId="9">'[2]COAT&amp;WRAP-QIOT-#3'!#REF!</definedName>
    <definedName name="MF" localSheetId="11">'[1]COAT&amp;WRAP-QIOT-#3'!#REF!</definedName>
    <definedName name="MF" localSheetId="12">'[1]COAT&amp;WRAP-QIOT-#3'!#REF!</definedName>
    <definedName name="MF" localSheetId="0">'[2]COAT&amp;WRAP-QIOT-#3'!#REF!</definedName>
    <definedName name="MF" localSheetId="5">'[1]COAT&amp;WRAP-QIOT-#3'!#REF!</definedName>
    <definedName name="MF" localSheetId="15">'[1]COAT&amp;WRAP-QIOT-#3'!#REF!</definedName>
    <definedName name="MF">'[3]COAT&amp;WRAP-QIOT-#3'!#REF!</definedName>
    <definedName name="mnh" localSheetId="6">'[8]2.74'!#REF!</definedName>
    <definedName name="mnh" localSheetId="7">'[8]2.74'!#REF!</definedName>
    <definedName name="mnh" localSheetId="8">'[8]2.74'!#REF!</definedName>
    <definedName name="mnh" localSheetId="9">'[8]2.74'!#REF!</definedName>
    <definedName name="mnh" localSheetId="11">'[8]2.74'!#REF!</definedName>
    <definedName name="mnh" localSheetId="12">'[8]2.74'!#REF!</definedName>
    <definedName name="mnh" localSheetId="0">'[8]2.74'!#REF!</definedName>
    <definedName name="mnh" localSheetId="5">'[8]2.74'!#REF!</definedName>
    <definedName name="mnh" localSheetId="15">'[8]2.74'!#REF!</definedName>
    <definedName name="mnh">'[8]2.74'!#REF!</definedName>
    <definedName name="n" localSheetId="6">'[8]2.74'!#REF!</definedName>
    <definedName name="n" localSheetId="7">'[8]2.74'!#REF!</definedName>
    <definedName name="n" localSheetId="8">'[8]2.74'!#REF!</definedName>
    <definedName name="n" localSheetId="9">'[8]2.74'!#REF!</definedName>
    <definedName name="n" localSheetId="11">'[8]2.74'!#REF!</definedName>
    <definedName name="n" localSheetId="12">'[8]2.74'!#REF!</definedName>
    <definedName name="n" localSheetId="0">'[8]2.74'!#REF!</definedName>
    <definedName name="n" localSheetId="15">'[8]2.74'!#REF!</definedName>
    <definedName name="n">'[8]2.74'!#REF!</definedName>
    <definedName name="nhan" localSheetId="6">#REF!</definedName>
    <definedName name="nhan" localSheetId="7">#REF!</definedName>
    <definedName name="nhan" localSheetId="8">#REF!</definedName>
    <definedName name="nhan" localSheetId="9">#REF!</definedName>
    <definedName name="nhan" localSheetId="10">#REF!</definedName>
    <definedName name="nhan" localSheetId="11">#REF!</definedName>
    <definedName name="nhan" localSheetId="12">#REF!</definedName>
    <definedName name="nhan" localSheetId="14">#REF!</definedName>
    <definedName name="nhan" localSheetId="0">#REF!</definedName>
    <definedName name="nhan" localSheetId="5">#REF!</definedName>
    <definedName name="nhan" localSheetId="15">#REF!</definedName>
    <definedName name="nhan">#REF!</definedName>
    <definedName name="Nhan_xet_cua_dai">"Picture 1"</definedName>
    <definedName name="nuoc" localSheetId="6">#REF!</definedName>
    <definedName name="nuoc" localSheetId="7">#REF!</definedName>
    <definedName name="nuoc" localSheetId="8">#REF!</definedName>
    <definedName name="nuoc" localSheetId="10">#REF!</definedName>
    <definedName name="nuoc" localSheetId="11">#REF!</definedName>
    <definedName name="nuoc" localSheetId="12">#REF!</definedName>
    <definedName name="nuoc" localSheetId="14">#REF!</definedName>
    <definedName name="nuoc" localSheetId="0">#REF!</definedName>
    <definedName name="nuoc" localSheetId="5">#REF!</definedName>
    <definedName name="nuoc" localSheetId="15">#REF!</definedName>
    <definedName name="nuoc">#REF!</definedName>
    <definedName name="oanh" localSheetId="8" hidden="1">{#N/A,#N/A,FALSE,"Chung"}</definedName>
    <definedName name="oanh" localSheetId="9" hidden="1">{#N/A,#N/A,FALSE,"Chung"}</definedName>
    <definedName name="oanh" localSheetId="10" hidden="1">{#N/A,#N/A,FALSE,"Chung"}</definedName>
    <definedName name="oanh" localSheetId="11" hidden="1">{#N/A,#N/A,FALSE,"Chung"}</definedName>
    <definedName name="oanh" localSheetId="14" hidden="1">{#N/A,#N/A,FALSE,"Chung"}</definedName>
    <definedName name="oanh" localSheetId="0" hidden="1">{#N/A,#N/A,FALSE,"Chung"}</definedName>
    <definedName name="oanh" localSheetId="5" hidden="1">{#N/A,#N/A,FALSE,"Chung"}</definedName>
    <definedName name="oanh" hidden="1">{#N/A,#N/A,FALSE,"Chung"}</definedName>
    <definedName name="P" localSheetId="6">'[1]PNT-QUOT-#3'!#REF!</definedName>
    <definedName name="P" localSheetId="7">'[1]PNT-QUOT-#3'!#REF!</definedName>
    <definedName name="P" localSheetId="8">'[1]PNT-QUOT-#3'!#REF!</definedName>
    <definedName name="P" localSheetId="9">'[2]PNT-QUOT-#3'!#REF!</definedName>
    <definedName name="P" localSheetId="11">'[1]PNT-QUOT-#3'!#REF!</definedName>
    <definedName name="P" localSheetId="12">'[1]PNT-QUOT-#3'!#REF!</definedName>
    <definedName name="P" localSheetId="0">'[2]PNT-QUOT-#3'!#REF!</definedName>
    <definedName name="P" localSheetId="5">'[1]PNT-QUOT-#3'!#REF!</definedName>
    <definedName name="P" localSheetId="15">'[1]PNT-QUOT-#3'!#REF!</definedName>
    <definedName name="P">'[3]PNT-QUOT-#3'!#REF!</definedName>
    <definedName name="PEJM" localSheetId="6">'[1]COAT&amp;WRAP-QIOT-#3'!#REF!</definedName>
    <definedName name="PEJM" localSheetId="7">'[1]COAT&amp;WRAP-QIOT-#3'!#REF!</definedName>
    <definedName name="PEJM" localSheetId="8">'[1]COAT&amp;WRAP-QIOT-#3'!#REF!</definedName>
    <definedName name="PEJM" localSheetId="9">'[2]COAT&amp;WRAP-QIOT-#3'!#REF!</definedName>
    <definedName name="PEJM" localSheetId="11">'[1]COAT&amp;WRAP-QIOT-#3'!#REF!</definedName>
    <definedName name="PEJM" localSheetId="12">'[1]COAT&amp;WRAP-QIOT-#3'!#REF!</definedName>
    <definedName name="PEJM" localSheetId="0">'[2]COAT&amp;WRAP-QIOT-#3'!#REF!</definedName>
    <definedName name="PEJM" localSheetId="5">'[1]COAT&amp;WRAP-QIOT-#3'!#REF!</definedName>
    <definedName name="PEJM" localSheetId="15">'[1]COAT&amp;WRAP-QIOT-#3'!#REF!</definedName>
    <definedName name="PEJM">'[3]COAT&amp;WRAP-QIOT-#3'!#REF!</definedName>
    <definedName name="PF" localSheetId="6">'[1]PNT-QUOT-#3'!#REF!</definedName>
    <definedName name="PF" localSheetId="7">'[1]PNT-QUOT-#3'!#REF!</definedName>
    <definedName name="PF" localSheetId="8">'[1]PNT-QUOT-#3'!#REF!</definedName>
    <definedName name="PF" localSheetId="9">'[2]PNT-QUOT-#3'!#REF!</definedName>
    <definedName name="PF" localSheetId="11">'[1]PNT-QUOT-#3'!#REF!</definedName>
    <definedName name="PF" localSheetId="12">'[1]PNT-QUOT-#3'!#REF!</definedName>
    <definedName name="PF" localSheetId="0">'[2]PNT-QUOT-#3'!#REF!</definedName>
    <definedName name="PF" localSheetId="5">'[1]PNT-QUOT-#3'!#REF!</definedName>
    <definedName name="PF" localSheetId="15">'[1]PNT-QUOT-#3'!#REF!</definedName>
    <definedName name="PF">'[3]PNT-QUOT-#3'!#REF!</definedName>
    <definedName name="PM" localSheetId="8">[9]IBASE!$AH$16:$AV$110</definedName>
    <definedName name="PM" localSheetId="9">[10]IBASE!$AH$16:$AV$110</definedName>
    <definedName name="PM" localSheetId="11">[9]IBASE!$AH$16:$AV$110</definedName>
    <definedName name="PM" localSheetId="0">[10]IBASE!$AH$16:$AV$110</definedName>
    <definedName name="PM" localSheetId="5">[9]IBASE!$AH$16:$AV$110</definedName>
    <definedName name="PM">[11]IBASE!$AH$16:$AV$110</definedName>
    <definedName name="Print_Area_MI" localSheetId="8">[12]ESTI.!$A$1:$U$52</definedName>
    <definedName name="Print_Area_MI" localSheetId="9">[12]ESTI.!$A$1:$U$52</definedName>
    <definedName name="Print_Area_MI" localSheetId="11">[12]ESTI.!$A$1:$U$52</definedName>
    <definedName name="Print_Area_MI" localSheetId="0">[13]ESTI.!$A$1:$U$52</definedName>
    <definedName name="Print_Area_MI" localSheetId="5">[12]ESTI.!$A$1:$U$52</definedName>
    <definedName name="Print_Area_MI">[14]ESTI.!$A$1:$U$52</definedName>
    <definedName name="_xlnm.Print_Titles" localSheetId="6">'[15]TiÕn ®é thùc hiÖn KC'!#REF!</definedName>
    <definedName name="_xlnm.Print_Titles" localSheetId="7">'[15]TiÕn ®é thùc hiÖn KC'!#REF!</definedName>
    <definedName name="_xlnm.Print_Titles" localSheetId="8">'[15]TiÕn ®é thùc hiÖn KC'!#REF!</definedName>
    <definedName name="_xlnm.Print_Titles" localSheetId="9">'[15]TiÕn ®é thùc hiÖn KC'!#REF!</definedName>
    <definedName name="_xlnm.Print_Titles" localSheetId="11">'[15]TiÕn ®é thùc hiÖn KC'!#REF!</definedName>
    <definedName name="_xlnm.Print_Titles" localSheetId="12">'[15]TiÕn ®é thùc hiÖn KC'!#REF!</definedName>
    <definedName name="_xlnm.Print_Titles" localSheetId="15">'[15]TiÕn ®é thùc hiÖn KC'!#REF!</definedName>
    <definedName name="_xlnm.Print_Titles">'[15]TiÕn ®é thùc hiÖn KC'!#REF!</definedName>
    <definedName name="pt" localSheetId="6">#REF!</definedName>
    <definedName name="pt" localSheetId="7">#REF!</definedName>
    <definedName name="pt" localSheetId="8">#REF!</definedName>
    <definedName name="pt" localSheetId="9">#REF!</definedName>
    <definedName name="pt" localSheetId="10">#REF!</definedName>
    <definedName name="pt" localSheetId="11">#REF!</definedName>
    <definedName name="pt" localSheetId="12">#REF!</definedName>
    <definedName name="pt" localSheetId="14">#REF!</definedName>
    <definedName name="pt" localSheetId="0">#REF!</definedName>
    <definedName name="pt" localSheetId="5">#REF!</definedName>
    <definedName name="pt" localSheetId="15">#REF!</definedName>
    <definedName name="pt">#REF!</definedName>
    <definedName name="ptr" localSheetId="6">#REF!</definedName>
    <definedName name="ptr" localSheetId="7">#REF!</definedName>
    <definedName name="ptr" localSheetId="8">#REF!</definedName>
    <definedName name="ptr" localSheetId="9">#REF!</definedName>
    <definedName name="ptr" localSheetId="10">#REF!</definedName>
    <definedName name="ptr" localSheetId="11">#REF!</definedName>
    <definedName name="ptr" localSheetId="12">#REF!</definedName>
    <definedName name="ptr" localSheetId="14">#REF!</definedName>
    <definedName name="ptr" localSheetId="0">#REF!</definedName>
    <definedName name="ptr" localSheetId="5">#REF!</definedName>
    <definedName name="ptr" localSheetId="15">#REF!</definedName>
    <definedName name="ptr">#REF!</definedName>
    <definedName name="ptvt">'[16]ma-pt'!$A$6:$IV$228</definedName>
    <definedName name="qưeqwrqw" localSheetId="8" hidden="1">{#N/A,#N/A,FALSE,"Chung"}</definedName>
    <definedName name="qưeqwrqw" localSheetId="9" hidden="1">{#N/A,#N/A,FALSE,"Chung"}</definedName>
    <definedName name="qưeqwrqw" localSheetId="10" hidden="1">{#N/A,#N/A,FALSE,"Chung"}</definedName>
    <definedName name="qưeqwrqw" localSheetId="11" hidden="1">{#N/A,#N/A,FALSE,"Chung"}</definedName>
    <definedName name="qưeqwrqw" localSheetId="14" hidden="1">{#N/A,#N/A,FALSE,"Chung"}</definedName>
    <definedName name="qưeqwrqw" localSheetId="0" hidden="1">{#N/A,#N/A,FALSE,"Chung"}</definedName>
    <definedName name="qưeqwrqw" localSheetId="5" hidden="1">{#N/A,#N/A,FALSE,"Chung"}</definedName>
    <definedName name="qưeqwrqw" hidden="1">{#N/A,#N/A,FALSE,"Chung"}</definedName>
    <definedName name="RT" localSheetId="6">'[1]COAT&amp;WRAP-QIOT-#3'!#REF!</definedName>
    <definedName name="RT" localSheetId="7">'[1]COAT&amp;WRAP-QIOT-#3'!#REF!</definedName>
    <definedName name="RT" localSheetId="8">'[1]COAT&amp;WRAP-QIOT-#3'!#REF!</definedName>
    <definedName name="RT" localSheetId="9">'[2]COAT&amp;WRAP-QIOT-#3'!#REF!</definedName>
    <definedName name="RT" localSheetId="11">'[1]COAT&amp;WRAP-QIOT-#3'!#REF!</definedName>
    <definedName name="RT" localSheetId="12">'[1]COAT&amp;WRAP-QIOT-#3'!#REF!</definedName>
    <definedName name="RT" localSheetId="0">'[2]COAT&amp;WRAP-QIOT-#3'!#REF!</definedName>
    <definedName name="RT" localSheetId="5">'[1]COAT&amp;WRAP-QIOT-#3'!#REF!</definedName>
    <definedName name="RT" localSheetId="15">'[1]COAT&amp;WRAP-QIOT-#3'!#REF!</definedName>
    <definedName name="RT">'[3]COAT&amp;WRAP-QIOT-#3'!#REF!</definedName>
    <definedName name="SB" localSheetId="8">[9]IBASE!$AH$7:$AL$14</definedName>
    <definedName name="SB" localSheetId="9">[10]IBASE!$AH$7:$AL$14</definedName>
    <definedName name="SB" localSheetId="11">[9]IBASE!$AH$7:$AL$14</definedName>
    <definedName name="SB" localSheetId="0">[10]IBASE!$AH$7:$AL$14</definedName>
    <definedName name="SB" localSheetId="5">[9]IBASE!$AH$7:$AL$14</definedName>
    <definedName name="SB">[11]IBASE!$AH$7:$AL$14</definedName>
    <definedName name="SORT" localSheetId="6">#REF!</definedName>
    <definedName name="SORT" localSheetId="7">#REF!</definedName>
    <definedName name="SORT" localSheetId="8">#REF!</definedName>
    <definedName name="SORT" localSheetId="9">#REF!</definedName>
    <definedName name="SORT" localSheetId="10">#REF!</definedName>
    <definedName name="SORT" localSheetId="11">#REF!</definedName>
    <definedName name="SORT" localSheetId="12">#REF!</definedName>
    <definedName name="SORT" localSheetId="14">#REF!</definedName>
    <definedName name="SORT" localSheetId="0">#REF!</definedName>
    <definedName name="SORT" localSheetId="5">#REF!</definedName>
    <definedName name="SORT" localSheetId="15">#REF!</definedName>
    <definedName name="SORT">#REF!</definedName>
    <definedName name="SORT_AREA" localSheetId="8">'[12]DI-ESTI'!$A$8:$R$489</definedName>
    <definedName name="SORT_AREA" localSheetId="9">'[12]DI-ESTI'!$A$8:$R$489</definedName>
    <definedName name="SORT_AREA" localSheetId="11">'[12]DI-ESTI'!$A$8:$R$489</definedName>
    <definedName name="SORT_AREA" localSheetId="0">'[13]DI-ESTI'!$A$8:$R$489</definedName>
    <definedName name="SORT_AREA" localSheetId="5">'[12]DI-ESTI'!$A$8:$R$489</definedName>
    <definedName name="SORT_AREA">'[14]DI-ESTI'!$A$8:$R$489</definedName>
    <definedName name="SP" localSheetId="6">'[1]PNT-QUOT-#3'!#REF!</definedName>
    <definedName name="SP" localSheetId="7">'[1]PNT-QUOT-#3'!#REF!</definedName>
    <definedName name="SP" localSheetId="8">'[1]PNT-QUOT-#3'!#REF!</definedName>
    <definedName name="SP" localSheetId="9">'[2]PNT-QUOT-#3'!#REF!</definedName>
    <definedName name="SP" localSheetId="11">'[1]PNT-QUOT-#3'!#REF!</definedName>
    <definedName name="SP" localSheetId="12">'[1]PNT-QUOT-#3'!#REF!</definedName>
    <definedName name="SP" localSheetId="0">'[2]PNT-QUOT-#3'!#REF!</definedName>
    <definedName name="SP" localSheetId="5">'[1]PNT-QUOT-#3'!#REF!</definedName>
    <definedName name="SP" localSheetId="15">'[1]PNT-QUOT-#3'!#REF!</definedName>
    <definedName name="SP">'[3]PNT-QUOT-#3'!#REF!</definedName>
    <definedName name="sss" localSheetId="6">#REF!</definedName>
    <definedName name="sss" localSheetId="7">#REF!</definedName>
    <definedName name="sss" localSheetId="8">#REF!</definedName>
    <definedName name="sss" localSheetId="9">#REF!</definedName>
    <definedName name="sss" localSheetId="10">#REF!</definedName>
    <definedName name="sss" localSheetId="11">#REF!</definedName>
    <definedName name="sss" localSheetId="12">#REF!</definedName>
    <definedName name="sss" localSheetId="14">#REF!</definedName>
    <definedName name="sss" localSheetId="0">#REF!</definedName>
    <definedName name="sss" localSheetId="5">#REF!</definedName>
    <definedName name="sss" localSheetId="15">#REF!</definedName>
    <definedName name="sss">#REF!</definedName>
    <definedName name="TBA" localSheetId="6">#REF!</definedName>
    <definedName name="TBA" localSheetId="7">#REF!</definedName>
    <definedName name="TBA" localSheetId="8">#REF!</definedName>
    <definedName name="TBA" localSheetId="9">#REF!</definedName>
    <definedName name="TBA" localSheetId="10">#REF!</definedName>
    <definedName name="TBA" localSheetId="11">#REF!</definedName>
    <definedName name="TBA" localSheetId="12">#REF!</definedName>
    <definedName name="TBA" localSheetId="14">#REF!</definedName>
    <definedName name="TBA" localSheetId="0">#REF!</definedName>
    <definedName name="TBA" localSheetId="5">#REF!</definedName>
    <definedName name="TBA" localSheetId="15">#REF!</definedName>
    <definedName name="TBA">#REF!</definedName>
    <definedName name="td" localSheetId="6">#REF!</definedName>
    <definedName name="td" localSheetId="7">#REF!</definedName>
    <definedName name="td" localSheetId="8">#REF!</definedName>
    <definedName name="td" localSheetId="9">#REF!</definedName>
    <definedName name="td" localSheetId="10">#REF!</definedName>
    <definedName name="td" localSheetId="11">#REF!</definedName>
    <definedName name="td" localSheetId="12">#REF!</definedName>
    <definedName name="td" localSheetId="14">#REF!</definedName>
    <definedName name="td" localSheetId="0">#REF!</definedName>
    <definedName name="td" localSheetId="5">#REF!</definedName>
    <definedName name="td" localSheetId="15">#REF!</definedName>
    <definedName name="td">#REF!</definedName>
    <definedName name="th_bl" localSheetId="6">#REF!</definedName>
    <definedName name="th_bl" localSheetId="7">#REF!</definedName>
    <definedName name="th_bl" localSheetId="8">#REF!</definedName>
    <definedName name="th_bl" localSheetId="9">#REF!</definedName>
    <definedName name="th_bl" localSheetId="10">#REF!</definedName>
    <definedName name="th_bl" localSheetId="11">#REF!</definedName>
    <definedName name="th_bl" localSheetId="12">#REF!</definedName>
    <definedName name="th_bl" localSheetId="14">#REF!</definedName>
    <definedName name="th_bl" localSheetId="0">#REF!</definedName>
    <definedName name="th_bl" localSheetId="5">#REF!</definedName>
    <definedName name="th_bl" localSheetId="15">#REF!</definedName>
    <definedName name="th_bl">#REF!</definedName>
    <definedName name="thanh" localSheetId="8" hidden="1">{"'TDTGT (theo Dphuong)'!$A$4:$F$75"}</definedName>
    <definedName name="thanh" localSheetId="9" hidden="1">{"'TDTGT (theo Dphuong)'!$A$4:$F$75"}</definedName>
    <definedName name="thanh" localSheetId="10" hidden="1">{"'TDTGT (theo Dphuong)'!$A$4:$F$75"}</definedName>
    <definedName name="thanh" localSheetId="11" hidden="1">{"'TDTGT (theo Dphuong)'!$A$4:$F$75"}</definedName>
    <definedName name="thanh" localSheetId="14" hidden="1">{"'TDTGT (theo Dphuong)'!$A$4:$F$75"}</definedName>
    <definedName name="thanh" localSheetId="0" hidden="1">{"'TDTGT (theo Dphuong)'!$A$4:$F$75"}</definedName>
    <definedName name="thanh" localSheetId="5" hidden="1">{"'TDTGT (theo Dphuong)'!$A$4:$F$75"}</definedName>
    <definedName name="thanh" hidden="1">{"'TDTGT (theo Dphuong)'!$A$4:$F$75"}</definedName>
    <definedName name="THK" localSheetId="6">'[1]COAT&amp;WRAP-QIOT-#3'!#REF!</definedName>
    <definedName name="THK" localSheetId="7">'[1]COAT&amp;WRAP-QIOT-#3'!#REF!</definedName>
    <definedName name="THK" localSheetId="8">'[1]COAT&amp;WRAP-QIOT-#3'!#REF!</definedName>
    <definedName name="THK" localSheetId="9">'[2]COAT&amp;WRAP-QIOT-#3'!#REF!</definedName>
    <definedName name="THK" localSheetId="11">'[1]COAT&amp;WRAP-QIOT-#3'!#REF!</definedName>
    <definedName name="THK" localSheetId="12">'[1]COAT&amp;WRAP-QIOT-#3'!#REF!</definedName>
    <definedName name="THK" localSheetId="0">'[2]COAT&amp;WRAP-QIOT-#3'!#REF!</definedName>
    <definedName name="THK" localSheetId="5">'[1]COAT&amp;WRAP-QIOT-#3'!#REF!</definedName>
    <definedName name="THK" localSheetId="15">'[1]COAT&amp;WRAP-QIOT-#3'!#REF!</definedName>
    <definedName name="THK">'[3]COAT&amp;WRAP-QIOT-#3'!#REF!</definedName>
    <definedName name="TMBLCSG">#REF!</definedName>
    <definedName name="Tnghiep" localSheetId="8" hidden="1">{"'TDTGT (theo Dphuong)'!$A$4:$F$75"}</definedName>
    <definedName name="Tnghiep" localSheetId="9" hidden="1">{"'TDTGT (theo Dphuong)'!$A$4:$F$75"}</definedName>
    <definedName name="Tnghiep" localSheetId="10" hidden="1">{"'TDTGT (theo Dphuong)'!$A$4:$F$75"}</definedName>
    <definedName name="Tnghiep" localSheetId="11" hidden="1">{"'TDTGT (theo Dphuong)'!$A$4:$F$75"}</definedName>
    <definedName name="Tnghiep" localSheetId="14" hidden="1">{"'TDTGT (theo Dphuong)'!$A$4:$F$75"}</definedName>
    <definedName name="Tnghiep" localSheetId="0" hidden="1">{"'TDTGT (theo Dphuong)'!$A$4:$F$75"}</definedName>
    <definedName name="Tnghiep" localSheetId="5" hidden="1">{"'TDTGT (theo Dphuong)'!$A$4:$F$75"}</definedName>
    <definedName name="Tnghiep" hidden="1">{"'TDTGT (theo Dphuong)'!$A$4:$F$75"}</definedName>
    <definedName name="ttt" localSheetId="6">#REF!</definedName>
    <definedName name="ttt" localSheetId="7">#REF!</definedName>
    <definedName name="ttt" localSheetId="8">#REF!</definedName>
    <definedName name="ttt" localSheetId="10">#REF!</definedName>
    <definedName name="ttt" localSheetId="11">#REF!</definedName>
    <definedName name="ttt" localSheetId="12">#REF!</definedName>
    <definedName name="ttt" localSheetId="14">#REF!</definedName>
    <definedName name="ttt" localSheetId="0">#REF!</definedName>
    <definedName name="ttt" localSheetId="5">#REF!</definedName>
    <definedName name="ttt" localSheetId="15">#REF!</definedName>
    <definedName name="ttt">#REF!</definedName>
    <definedName name="vfff" localSheetId="6">#REF!</definedName>
    <definedName name="vfff" localSheetId="7">#REF!</definedName>
    <definedName name="vfff" localSheetId="8">#REF!</definedName>
    <definedName name="vfff" localSheetId="9">#REF!</definedName>
    <definedName name="vfff" localSheetId="10">#REF!</definedName>
    <definedName name="vfff" localSheetId="11">#REF!</definedName>
    <definedName name="vfff" localSheetId="12">#REF!</definedName>
    <definedName name="vfff" localSheetId="14">#REF!</definedName>
    <definedName name="vfff" localSheetId="0">#REF!</definedName>
    <definedName name="vfff" localSheetId="5">#REF!</definedName>
    <definedName name="vfff" localSheetId="15">#REF!</definedName>
    <definedName name="vfff">#REF!</definedName>
    <definedName name="vn">#REF!</definedName>
    <definedName name="vv" localSheetId="8" hidden="1">{"'TDTGT (theo Dphuong)'!$A$4:$F$75"}</definedName>
    <definedName name="vv" localSheetId="9" hidden="1">{"'TDTGT (theo Dphuong)'!$A$4:$F$75"}</definedName>
    <definedName name="vv" localSheetId="10" hidden="1">{"'TDTGT (theo Dphuong)'!$A$4:$F$75"}</definedName>
    <definedName name="vv" localSheetId="11" hidden="1">{"'TDTGT (theo Dphuong)'!$A$4:$F$75"}</definedName>
    <definedName name="vv" localSheetId="14" hidden="1">{"'TDTGT (theo Dphuong)'!$A$4:$F$75"}</definedName>
    <definedName name="vv" localSheetId="0" hidden="1">{"'TDTGT (theo Dphuong)'!$A$4:$F$75"}</definedName>
    <definedName name="vv" localSheetId="5" hidden="1">{"'TDTGT (theo Dphuong)'!$A$4:$F$75"}</definedName>
    <definedName name="vv" hidden="1">{"'TDTGT (theo Dphuong)'!$A$4:$F$75"}</definedName>
    <definedName name="wrn.thu." localSheetId="8" hidden="1">{#N/A,#N/A,FALSE,"Chung"}</definedName>
    <definedName name="wrn.thu." localSheetId="9" hidden="1">{#N/A,#N/A,FALSE,"Chung"}</definedName>
    <definedName name="wrn.thu." localSheetId="10" hidden="1">{#N/A,#N/A,FALSE,"Chung"}</definedName>
    <definedName name="wrn.thu." localSheetId="11" hidden="1">{#N/A,#N/A,FALSE,"Chung"}</definedName>
    <definedName name="wrn.thu." localSheetId="13" hidden="1">{#N/A,#N/A,FALSE,"Chung"}</definedName>
    <definedName name="wrn.thu." localSheetId="14" hidden="1">{#N/A,#N/A,FALSE,"Chung"}</definedName>
    <definedName name="wrn.thu." localSheetId="0" hidden="1">{#N/A,#N/A,FALSE,"Chung"}</definedName>
    <definedName name="wrn.thu." localSheetId="5" hidden="1">{#N/A,#N/A,FALSE,"Chung"}</definedName>
    <definedName name="wrn.thu." hidden="1">{#N/A,#N/A,FALSE,"Chung"}</definedName>
    <definedName name="xd" localSheetId="8">'[17]7 THAI NGUYEN'!$A$11</definedName>
    <definedName name="xd" localSheetId="9">'[18]7 THAI NGUYEN'!$A$11</definedName>
    <definedName name="xd" localSheetId="11">'[17]7 THAI NGUYEN'!$A$11</definedName>
    <definedName name="xd">'[19]7 THAI NGUYEN'!$A$11</definedName>
    <definedName name="ZYX" localSheetId="6">#REF!</definedName>
    <definedName name="ZYX" localSheetId="7">#REF!</definedName>
    <definedName name="ZYX" localSheetId="8">#REF!</definedName>
    <definedName name="ZYX" localSheetId="9">#REF!</definedName>
    <definedName name="ZYX" localSheetId="10">#REF!</definedName>
    <definedName name="ZYX" localSheetId="11">#REF!</definedName>
    <definedName name="ZYX" localSheetId="12">#REF!</definedName>
    <definedName name="ZYX" localSheetId="14">#REF!</definedName>
    <definedName name="ZYX" localSheetId="0">#REF!</definedName>
    <definedName name="ZYX" localSheetId="5">#REF!</definedName>
    <definedName name="ZYX" localSheetId="15">#REF!</definedName>
    <definedName name="ZYX">#REF!</definedName>
    <definedName name="ZZZ" localSheetId="6">#REF!</definedName>
    <definedName name="ZZZ" localSheetId="7">#REF!</definedName>
    <definedName name="ZZZ" localSheetId="8">#REF!</definedName>
    <definedName name="ZZZ" localSheetId="9">#REF!</definedName>
    <definedName name="ZZZ" localSheetId="10">#REF!</definedName>
    <definedName name="ZZZ" localSheetId="11">#REF!</definedName>
    <definedName name="ZZZ" localSheetId="12">#REF!</definedName>
    <definedName name="ZZZ" localSheetId="14">#REF!</definedName>
    <definedName name="ZZZ" localSheetId="0">#REF!</definedName>
    <definedName name="ZZZ" localSheetId="5">#REF!</definedName>
    <definedName name="ZZZ" localSheetId="15">#REF!</definedName>
    <definedName name="ZZZ">#REF!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73" l="1"/>
  <c r="D22" i="73"/>
  <c r="F22" i="73" s="1"/>
  <c r="E10" i="73"/>
  <c r="D10" i="73"/>
  <c r="F10" i="73" s="1"/>
  <c r="E12" i="73"/>
  <c r="D12" i="73"/>
  <c r="F12" i="73" s="1"/>
  <c r="E18" i="73"/>
  <c r="D18" i="73"/>
  <c r="F18" i="73" s="1"/>
  <c r="E23" i="73"/>
  <c r="D23" i="73"/>
  <c r="F23" i="73" s="1"/>
  <c r="E25" i="73"/>
  <c r="D25" i="73"/>
  <c r="F25" i="73" s="1"/>
  <c r="E9" i="73"/>
  <c r="D9" i="73"/>
  <c r="F9" i="73" s="1"/>
  <c r="E21" i="73"/>
  <c r="D21" i="73"/>
  <c r="F21" i="73" s="1"/>
  <c r="E17" i="73"/>
  <c r="D17" i="73"/>
  <c r="F17" i="73" s="1"/>
  <c r="E19" i="73"/>
  <c r="D19" i="73"/>
  <c r="F19" i="73" s="1"/>
  <c r="E15" i="73"/>
  <c r="D15" i="73"/>
  <c r="F15" i="73" s="1"/>
  <c r="E24" i="73"/>
  <c r="D24" i="73"/>
  <c r="F24" i="73" s="1"/>
  <c r="E20" i="73"/>
  <c r="D20" i="73"/>
  <c r="F20" i="73" s="1"/>
  <c r="E16" i="73"/>
  <c r="D16" i="73"/>
  <c r="F16" i="73" s="1"/>
  <c r="E13" i="73"/>
  <c r="D13" i="73"/>
  <c r="F13" i="73" s="1"/>
  <c r="E11" i="73"/>
  <c r="D11" i="73"/>
  <c r="F11" i="73" s="1"/>
  <c r="E14" i="73"/>
  <c r="D14" i="73"/>
  <c r="F14" i="73" s="1"/>
  <c r="D8" i="73"/>
  <c r="F8" i="73" s="1"/>
  <c r="E22" i="72"/>
  <c r="D22" i="72"/>
  <c r="F22" i="72" s="1"/>
  <c r="E12" i="72"/>
  <c r="D12" i="72"/>
  <c r="F12" i="72" s="1"/>
  <c r="E23" i="72"/>
  <c r="D23" i="72"/>
  <c r="F23" i="72" s="1"/>
  <c r="E10" i="72"/>
  <c r="D10" i="72"/>
  <c r="F10" i="72" s="1"/>
  <c r="E18" i="72"/>
  <c r="D18" i="72"/>
  <c r="F18" i="72" s="1"/>
  <c r="E25" i="72"/>
  <c r="D25" i="72"/>
  <c r="F25" i="72" s="1"/>
  <c r="E9" i="72"/>
  <c r="D9" i="72"/>
  <c r="F9" i="72" s="1"/>
  <c r="E21" i="72"/>
  <c r="D21" i="72"/>
  <c r="F21" i="72" s="1"/>
  <c r="E19" i="72"/>
  <c r="D19" i="72"/>
  <c r="F19" i="72" s="1"/>
  <c r="E17" i="72"/>
  <c r="D17" i="72"/>
  <c r="F17" i="72" s="1"/>
  <c r="E24" i="72"/>
  <c r="D24" i="72"/>
  <c r="F24" i="72" s="1"/>
  <c r="E16" i="72"/>
  <c r="D16" i="72"/>
  <c r="F16" i="72" s="1"/>
  <c r="E15" i="72"/>
  <c r="D15" i="72"/>
  <c r="F15" i="72" s="1"/>
  <c r="E20" i="72"/>
  <c r="D20" i="72"/>
  <c r="F20" i="72" s="1"/>
  <c r="E11" i="72"/>
  <c r="D11" i="72"/>
  <c r="F11" i="72" s="1"/>
  <c r="E13" i="72"/>
  <c r="D13" i="72"/>
  <c r="F13" i="72" s="1"/>
  <c r="E14" i="72"/>
  <c r="D14" i="72"/>
  <c r="F14" i="72" s="1"/>
  <c r="F8" i="72"/>
  <c r="D8" i="72"/>
  <c r="D22" i="71"/>
  <c r="D12" i="71"/>
  <c r="D18" i="71"/>
  <c r="D25" i="71"/>
  <c r="D23" i="71"/>
  <c r="D10" i="71"/>
  <c r="D9" i="71"/>
  <c r="D21" i="71"/>
  <c r="D17" i="71"/>
  <c r="D19" i="71"/>
  <c r="D24" i="71"/>
  <c r="D16" i="71"/>
  <c r="D15" i="71"/>
  <c r="D20" i="71"/>
  <c r="D11" i="71"/>
  <c r="D13" i="71"/>
  <c r="D14" i="71"/>
  <c r="D8" i="71"/>
  <c r="D10" i="70"/>
  <c r="D22" i="70"/>
  <c r="D23" i="70"/>
  <c r="D18" i="70"/>
  <c r="D12" i="70"/>
  <c r="D25" i="70"/>
  <c r="D9" i="70"/>
  <c r="D17" i="70"/>
  <c r="D21" i="70"/>
  <c r="D15" i="70"/>
  <c r="D16" i="70"/>
  <c r="D19" i="70"/>
  <c r="D24" i="70"/>
  <c r="D20" i="70"/>
  <c r="D13" i="70"/>
  <c r="D11" i="70"/>
  <c r="D14" i="70"/>
  <c r="D8" i="70"/>
  <c r="E19" i="4" l="1"/>
  <c r="E18" i="4"/>
  <c r="E17" i="4"/>
  <c r="E16" i="4"/>
  <c r="E15" i="4"/>
  <c r="E13" i="4"/>
  <c r="E12" i="4"/>
  <c r="E11" i="4"/>
  <c r="E10" i="4"/>
  <c r="E9" i="4"/>
  <c r="E8" i="4"/>
  <c r="F13" i="21"/>
  <c r="F12" i="21"/>
  <c r="F11" i="21"/>
  <c r="C9" i="69" l="1"/>
  <c r="D9" i="69"/>
  <c r="E9" i="69"/>
  <c r="Q44" i="23" l="1"/>
  <c r="P44" i="23"/>
  <c r="Q43" i="23"/>
  <c r="P43" i="23"/>
  <c r="Q42" i="23"/>
  <c r="P42" i="23"/>
  <c r="Q41" i="23"/>
  <c r="P41" i="23"/>
  <c r="Q40" i="23"/>
  <c r="P40" i="23"/>
  <c r="Q39" i="23"/>
  <c r="P39" i="23"/>
  <c r="Q38" i="23"/>
  <c r="P38" i="23"/>
  <c r="Q37" i="23"/>
  <c r="P37" i="23"/>
  <c r="Q36" i="23"/>
  <c r="P36" i="23"/>
  <c r="Q35" i="23"/>
  <c r="P35" i="23"/>
  <c r="Q34" i="23"/>
  <c r="P34" i="23"/>
  <c r="Q33" i="23"/>
  <c r="P33" i="23"/>
  <c r="Q32" i="23"/>
  <c r="P32" i="23"/>
  <c r="Q31" i="23"/>
  <c r="P31" i="23"/>
  <c r="Q30" i="23"/>
  <c r="P30" i="23"/>
  <c r="Q29" i="23"/>
  <c r="P29" i="23"/>
  <c r="Q28" i="23"/>
  <c r="P28" i="23"/>
  <c r="Q27" i="23"/>
  <c r="P27" i="23"/>
  <c r="Q26" i="23"/>
  <c r="P26" i="23"/>
  <c r="Q25" i="23"/>
  <c r="P25" i="23"/>
  <c r="Q24" i="23"/>
  <c r="P24" i="23"/>
  <c r="Q23" i="23"/>
  <c r="P23" i="23"/>
  <c r="Q22" i="23"/>
  <c r="P22" i="23"/>
  <c r="Q21" i="23"/>
  <c r="P21" i="23"/>
  <c r="Q20" i="23"/>
  <c r="P20" i="23"/>
  <c r="Q19" i="23"/>
  <c r="P19" i="23"/>
  <c r="Q18" i="23"/>
  <c r="P18" i="23"/>
  <c r="Q17" i="23"/>
  <c r="P17" i="23"/>
  <c r="Q16" i="23"/>
  <c r="P16" i="23"/>
  <c r="Q15" i="23"/>
  <c r="P15" i="23"/>
  <c r="Q14" i="23"/>
  <c r="P14" i="23"/>
  <c r="Q13" i="23"/>
  <c r="P13" i="23"/>
  <c r="P12" i="23"/>
  <c r="Q11" i="23"/>
  <c r="O11" i="23"/>
  <c r="P11" i="23" s="1"/>
  <c r="Q10" i="23"/>
  <c r="P10" i="23"/>
  <c r="Q9" i="23"/>
  <c r="P9" i="23"/>
</calcChain>
</file>

<file path=xl/comments1.xml><?xml version="1.0" encoding="utf-8"?>
<comments xmlns="http://schemas.openxmlformats.org/spreadsheetml/2006/main">
  <authors>
    <author>Nguyễn Thị Thảo</author>
    <author>ntthao</author>
  </authors>
  <commentList>
    <comment ref="C10" authorId="0" shapeId="0">
      <text>
        <r>
          <rPr>
            <b/>
            <sz val="9"/>
            <color indexed="81"/>
            <rFont val="Tahoma"/>
            <family val="2"/>
          </rPr>
          <t>Nguyễn Thị Thảo:</t>
        </r>
        <r>
          <rPr>
            <sz val="9"/>
            <color indexed="81"/>
            <rFont val="Tahoma"/>
            <family val="2"/>
          </rPr>
          <t xml:space="preserve">
</t>
        </r>
        <r>
          <rPr>
            <sz val="12"/>
            <color indexed="81"/>
            <rFont val=".VnTime"/>
            <family val="2"/>
          </rPr>
          <t>lao ®éng t¹i mét sè doanh nghiÖp s¶n xuÊt may mÆc vµ giÇy da gi¶m, IIP cña 2 ngµnh nµy còng t¨ng thÊp.</t>
        </r>
      </text>
    </comment>
    <comment ref="C12" authorId="1" shapeId="0">
      <text>
        <r>
          <rPr>
            <b/>
            <sz val="9"/>
            <color indexed="81"/>
            <rFont val="Tahoma"/>
            <family val="2"/>
          </rPr>
          <t>ntthao:</t>
        </r>
        <r>
          <rPr>
            <sz val="9"/>
            <color indexed="81"/>
            <rFont val="Tahoma"/>
            <family val="2"/>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23" authorId="0" shapeId="0">
      <text>
        <r>
          <rPr>
            <b/>
            <sz val="9"/>
            <color indexed="81"/>
            <rFont val="Tahoma"/>
            <family val="2"/>
          </rPr>
          <t>Nguyễn Thị Thảo:</t>
        </r>
        <r>
          <rPr>
            <sz val="9"/>
            <color indexed="81"/>
            <rFont val="Tahoma"/>
            <family val="2"/>
          </rPr>
          <t xml:space="preserve">
C«ng ty co phan khoang san bac kan bat dau co giay phep khai thac, lao dong tang them 200 nguoi nên LĐ toàn ngành CN giảm ít hơn các tháng trước</t>
        </r>
      </text>
    </comment>
    <comment ref="C26" authorId="0" shapeId="0">
      <text>
        <r>
          <rPr>
            <b/>
            <sz val="9"/>
            <color indexed="81"/>
            <rFont val="Tahoma"/>
            <family val="2"/>
          </rPr>
          <t>Nguyễn Thị Thảo:</t>
        </r>
        <r>
          <rPr>
            <sz val="9"/>
            <color indexed="81"/>
            <rFont val="Tahoma"/>
            <family val="2"/>
          </rPr>
          <t xml:space="preserve">
Bổ sung thêm doanh nghiệp mới</t>
        </r>
      </text>
    </comment>
    <comment ref="C37" authorId="0" shapeId="0">
      <text>
        <r>
          <rPr>
            <b/>
            <sz val="9"/>
            <color indexed="81"/>
            <rFont val="Tahoma"/>
            <family val="2"/>
          </rPr>
          <t>Nguyễn Thị Thảo:</t>
        </r>
        <r>
          <rPr>
            <sz val="9"/>
            <color indexed="81"/>
            <rFont val="Tahoma"/>
            <family val="2"/>
          </rPr>
          <t xml:space="preserve">
Do cong ty TNHH thuan loc tu thang 4/2019 san xuat giam, lao dong giam nhieu (giam 150 nguoi); cong ty fomusa thang 6/2019 giam so voi cung ky nam truoc khoang 200 nguoi.</t>
        </r>
      </text>
    </comment>
    <comment ref="C38" authorId="0" shapeId="0">
      <text>
        <r>
          <rPr>
            <b/>
            <sz val="9"/>
            <color indexed="81"/>
            <rFont val="Tahoma"/>
            <family val="2"/>
          </rPr>
          <t>Nguyễn Thị Thảo:</t>
        </r>
        <r>
          <rPr>
            <sz val="9"/>
            <color indexed="81"/>
            <rFont val="Tahoma"/>
            <family val="2"/>
          </rPr>
          <t xml:space="preserve">
Cong ty TNHH mot thanh vien viet trung lao thang 6/2019 giam nhieu(250 nguoi), cong ty tnhh vlxd viet nam lao dong tu thang 5/2019 bat dau giam, thang 6 giam 100 nguoi so voi cac thang truuoc</t>
        </r>
      </text>
    </comment>
    <comment ref="C49" authorId="0" shapeId="0">
      <text>
        <r>
          <rPr>
            <b/>
            <sz val="9"/>
            <color indexed="81"/>
            <rFont val="Tahoma"/>
            <family val="2"/>
          </rPr>
          <t>Nguyễn Thị Thảo:</t>
        </r>
        <r>
          <rPr>
            <sz val="9"/>
            <color indexed="81"/>
            <rFont val="Tahoma"/>
            <family val="2"/>
          </rPr>
          <t xml:space="preserve">
1.Công Ty TNHH Điện Tử Foster Đà Nẵng: Do trục trặc hợp đồng với đối tác lớn nhất nên Foster đà nẵng giảm sản lượng và lao động sản xuất. DN này đã giải thích nhiều lần các tháng trước. Đây cũng là DN làm chỉ số lao động sụt mạnh nhất.
2. Công Ty TNHH Maxtrix Việt Nam và Công Ty Keyhinge Toys Việt Nam:  2DN sản xuất đồ chơi trẻ em, vì không ký kết được hợp đồng với đối tác nên công ty giảm sản lượng, dự kiến lao động của 2DN này còn tiếp tục giảm trong thời gian tới.
3. Công ty Cổ phần thép Đana Úc và  Công ty Cổ phần thép Đana Ý: 2DN sản xuất thép, hiện tại đang tạm ngừng SX do làm ô nhiễm môi trường quá nhiều nên bị người dân phản đối mạnh mẽ
</t>
        </r>
      </text>
    </comment>
    <comment ref="C51" authorId="0" shapeId="0">
      <text>
        <r>
          <rPr>
            <b/>
            <sz val="9"/>
            <color indexed="81"/>
            <rFont val="Tahoma"/>
            <family val="2"/>
          </rPr>
          <t>Nguyễn Thị Thảo:</t>
        </r>
        <r>
          <rPr>
            <sz val="9"/>
            <color indexed="81"/>
            <rFont val="Tahoma"/>
            <family val="2"/>
          </rPr>
          <t xml:space="preserve">
</t>
        </r>
        <r>
          <rPr>
            <sz val="12"/>
            <color indexed="81"/>
            <rFont val=".VnTime"/>
            <family val="2"/>
          </rPr>
          <t>Bæ sung thªm c«ng ty cæ phÇn thÐp Hßa Ph¸t Dung QuÊt b¾t ®Çu s¶n xuÊt tõ th¸ng 3 n¨m 2019 (th¸ng 6 b¾t ®Çu bæ sung). Lao ®éng gÇn 6000 ng­êi. Tuy nhiên thang 7-8 lao động tăng lên hơn 7000 người</t>
        </r>
      </text>
    </comment>
    <comment ref="C64" authorId="0" shapeId="0">
      <text>
        <r>
          <rPr>
            <b/>
            <sz val="9"/>
            <color indexed="81"/>
            <rFont val="Tahoma"/>
            <family val="2"/>
          </rPr>
          <t>Nguyễn Thị Thảo:</t>
        </r>
        <r>
          <rPr>
            <sz val="9"/>
            <color indexed="81"/>
            <rFont val="Tahoma"/>
            <family val="2"/>
          </rPr>
          <t xml:space="preserve">
Công ty 343 sáp nhập xưởng sản xuất qua công ty giầy thái bình lao động giảm hơn 3000 người, công ty điện tử foster không có đơn hàng lao động giảm 2700 người</t>
        </r>
      </text>
    </comment>
    <comment ref="C71" authorId="0" shapeId="0">
      <text>
        <r>
          <rPr>
            <b/>
            <sz val="9"/>
            <color indexed="81"/>
            <rFont val="Tahoma"/>
            <family val="2"/>
          </rPr>
          <t>Nguyễn Thị Thảo:</t>
        </r>
        <r>
          <rPr>
            <sz val="9"/>
            <color indexed="81"/>
            <rFont val="Tahoma"/>
            <family val="2"/>
          </rPr>
          <t xml:space="preserve">
Công ty giầy Mỹ Phong Do công ty mẹ bên đài loan gặp khó khăn trong tiêu thụ sản phẩm (công ty đối tác chiếm 70% lượng hàng tiêu thụ sản phẩm bị phá sản) nên sản xuất bị dừng nhiều. Giảm 10 nghìn lao động.</t>
        </r>
      </text>
    </comment>
    <comment ref="C75" authorId="0" shapeId="0">
      <text>
        <r>
          <rPr>
            <b/>
            <sz val="9"/>
            <color indexed="81"/>
            <rFont val="Tahoma"/>
            <family val="2"/>
          </rPr>
          <t>Nguyễn Thị Thảo:</t>
        </r>
        <r>
          <rPr>
            <sz val="9"/>
            <color indexed="81"/>
            <rFont val="Tahoma"/>
            <family val="2"/>
          </rPr>
          <t xml:space="preserve">
Công ty cổ phần Kiên Hùng mở thêm một xưởng sản xuất mới. Lao động tăng thêm 900 người so với thời điểm năm trước
Công ty hawasung rạch giá mới thành lập tháng 6/2019 lao động khoảng 3600 người.</t>
        </r>
      </text>
    </comment>
    <comment ref="C80" authorId="0" shapeId="0">
      <text>
        <r>
          <rPr>
            <b/>
            <sz val="9"/>
            <color indexed="81"/>
            <rFont val="Tahoma"/>
            <family val="2"/>
          </rPr>
          <t>Nguyễn Thị Thảo:</t>
        </r>
        <r>
          <rPr>
            <sz val="9"/>
            <color indexed="81"/>
            <rFont val="Tahoma"/>
            <family val="2"/>
          </rPr>
          <t xml:space="preserve">
Do công ty XNK thủy sản LĐ giảm nhiều so năm trước</t>
        </r>
      </text>
    </comment>
  </commentList>
</comments>
</file>

<file path=xl/sharedStrings.xml><?xml version="1.0" encoding="utf-8"?>
<sst xmlns="http://schemas.openxmlformats.org/spreadsheetml/2006/main" count="843" uniqueCount="450">
  <si>
    <t>Khai khoáng</t>
  </si>
  <si>
    <t>Công nghiệp chế biến, chế tạo</t>
  </si>
  <si>
    <t>Cung cấp nước; hoạt động quản lý
và xử lý rác thải, nước thải</t>
  </si>
  <si>
    <t>Xây dựng</t>
  </si>
  <si>
    <t>Thông tin và truyền thông</t>
  </si>
  <si>
    <t>Giáo dục và đào tạo</t>
  </si>
  <si>
    <t>Y tế và hoạt động trợ giúp xã hội</t>
  </si>
  <si>
    <t>Nghệ thuật, vui chơi và giải trí</t>
  </si>
  <si>
    <t>Hoạt động dịch vụ khác</t>
  </si>
  <si>
    <t>Thủy sản</t>
  </si>
  <si>
    <t>TỔNG SỐ</t>
  </si>
  <si>
    <t>Thực hiện cùng</t>
  </si>
  <si>
    <t>Thực hiện</t>
  </si>
  <si>
    <t>Thực hiện kỳ này</t>
  </si>
  <si>
    <t>kỳ năm trước</t>
  </si>
  <si>
    <t>kỳ này</t>
  </si>
  <si>
    <t>so với cùng kỳ</t>
  </si>
  <si>
    <t>Gieo cấy lúa mùa</t>
  </si>
  <si>
    <t>Miền Bắc</t>
  </si>
  <si>
    <t>Miền Nam</t>
  </si>
  <si>
    <t>Lạc</t>
  </si>
  <si>
    <t>Đậu tương</t>
  </si>
  <si>
    <t>Trong đó:</t>
  </si>
  <si>
    <t>Ngô</t>
  </si>
  <si>
    <t>Khoai lang</t>
  </si>
  <si>
    <t>Nghìn tấn</t>
  </si>
  <si>
    <t>so với</t>
  </si>
  <si>
    <t>cùng kỳ</t>
  </si>
  <si>
    <t xml:space="preserve">cùng kỳ </t>
  </si>
  <si>
    <t>năm 2018</t>
  </si>
  <si>
    <t>Toàn ngành công nghiệp</t>
  </si>
  <si>
    <t>Khai thác than cứng và than non</t>
  </si>
  <si>
    <t>Khai thác dầu thô và khí đốt tự nhiên</t>
  </si>
  <si>
    <t>Khai thác quặng kim loại</t>
  </si>
  <si>
    <t>Khai khoáng khác</t>
  </si>
  <si>
    <t>Sản xuất, chế biến thực phẩm</t>
  </si>
  <si>
    <t>Sản xuất đồ uống</t>
  </si>
  <si>
    <t>Sản xuất sản phẩm thuốc lá</t>
  </si>
  <si>
    <t>Dệt</t>
  </si>
  <si>
    <t>Sản xuất trang phục</t>
  </si>
  <si>
    <t>Sản xuất da và các sản phẩm có liên quan</t>
  </si>
  <si>
    <t>Sản xuất giấy và sản phẩm từ giấy</t>
  </si>
  <si>
    <t>Sản xuất than cốc, sản phẩm dầu mỏ tinh chế</t>
  </si>
  <si>
    <t>Sản xuất hoá chất và sản phẩm hoá chất</t>
  </si>
  <si>
    <t>Sản xuất thuốc, hoá dược và dược liệu</t>
  </si>
  <si>
    <t>Sản xuất sản phẩm từ cao su và plastic</t>
  </si>
  <si>
    <t>Sản xuất sản phẩm từ khoáng phi kim loại khác</t>
  </si>
  <si>
    <t>Sản xuất kim loại</t>
  </si>
  <si>
    <t>Sản xuất thiết bị điện</t>
  </si>
  <si>
    <t>Sản xuất xe có động cơ</t>
  </si>
  <si>
    <t>Sản xuất phương tiện vận tải khác</t>
  </si>
  <si>
    <t>Sản xuất giường, tủ, bàn, ghế</t>
  </si>
  <si>
    <t>Sản xuất và phân phối điện</t>
  </si>
  <si>
    <t>Khai thác, xử lý và cung cấp nước</t>
  </si>
  <si>
    <t>Thoát nước và xử lý nước thải</t>
  </si>
  <si>
    <t>Đơn vị</t>
  </si>
  <si>
    <t>Ước tính</t>
  </si>
  <si>
    <t>Cộng dồn</t>
  </si>
  <si>
    <t>tính</t>
  </si>
  <si>
    <t>tháng 9</t>
  </si>
  <si>
    <t>năm</t>
  </si>
  <si>
    <t>Than đá (than sạch)</t>
  </si>
  <si>
    <t>Dầu mỏ thô khai thác</t>
  </si>
  <si>
    <t>Khí đốt thiên nhiên dạng khí</t>
  </si>
  <si>
    <t>Khí hoá lỏng (LPG)</t>
  </si>
  <si>
    <t>Thuỷ hải sản chế biến</t>
  </si>
  <si>
    <t>"</t>
  </si>
  <si>
    <t>Sữa tươi</t>
  </si>
  <si>
    <t>Triệu lít</t>
  </si>
  <si>
    <t>Sữa bột</t>
  </si>
  <si>
    <t>Đường kính</t>
  </si>
  <si>
    <t>Bột ngọt</t>
  </si>
  <si>
    <t>Thức ăn cho gia súc</t>
  </si>
  <si>
    <t>Thức ăn cho thủy sản</t>
  </si>
  <si>
    <t>Bia</t>
  </si>
  <si>
    <t>Thuốc lá điếu</t>
  </si>
  <si>
    <t>Triệu bao</t>
  </si>
  <si>
    <t>Vải dệt từ sợi tự nhiên</t>
  </si>
  <si>
    <t>Vải dệt từ sợi tổng hợp 
hoặc sợi nhân tạo</t>
  </si>
  <si>
    <t>Quần áo mặc thường</t>
  </si>
  <si>
    <t>Triệu cái</t>
  </si>
  <si>
    <t>Giày, dép da</t>
  </si>
  <si>
    <t>Triệu đôi</t>
  </si>
  <si>
    <t>Phân U rê</t>
  </si>
  <si>
    <t>Phân hỗn hợp N.P.K</t>
  </si>
  <si>
    <t xml:space="preserve">Sơn hoá học </t>
  </si>
  <si>
    <t>Xi măng</t>
  </si>
  <si>
    <t>Triệu tấn</t>
  </si>
  <si>
    <t>Sắt, thép thô</t>
  </si>
  <si>
    <t>Thép cán</t>
  </si>
  <si>
    <t>Thép thanh, thép góc</t>
  </si>
  <si>
    <t>Điện thoại di động</t>
  </si>
  <si>
    <t xml:space="preserve">Tivi </t>
  </si>
  <si>
    <t>Nghìn cái</t>
  </si>
  <si>
    <t>Ô tô</t>
  </si>
  <si>
    <t>Nghìn chiếc</t>
  </si>
  <si>
    <t>Xe máy</t>
  </si>
  <si>
    <t>Điện sản xuất</t>
  </si>
  <si>
    <t>Tỷ kwh</t>
  </si>
  <si>
    <t>Nước máy thương phẩm</t>
  </si>
  <si>
    <t>%</t>
  </si>
  <si>
    <t>tháng trước</t>
  </si>
  <si>
    <t>Chỉ số sử dụng</t>
  </si>
  <si>
    <t>lao động thời điểm</t>
  </si>
  <si>
    <t>cùng thời điểm</t>
  </si>
  <si>
    <t>Tháng 9</t>
  </si>
  <si>
    <t>Bán buôn; bán lẻ; sửa chữa ô tô, xe máy</t>
  </si>
  <si>
    <t>Kinh doanh bất động sản</t>
  </si>
  <si>
    <t>Vận tải kho bãi</t>
  </si>
  <si>
    <t>Tài chính, ngân hàng và bảo hiểm</t>
  </si>
  <si>
    <t xml:space="preserve">Ước tính </t>
  </si>
  <si>
    <t xml:space="preserve"> kế hoạch</t>
  </si>
  <si>
    <t>cùng kỳ năm</t>
  </si>
  <si>
    <t>Trung ương</t>
  </si>
  <si>
    <t>Bộ Giao thông Vận tải</t>
  </si>
  <si>
    <t>Bộ NN và PTNT</t>
  </si>
  <si>
    <t>Bộ Y tế</t>
  </si>
  <si>
    <t>Bộ Tài nguyên và Môi trường</t>
  </si>
  <si>
    <t>Bộ Giáo dục và Đào tạo</t>
  </si>
  <si>
    <t>Bộ Văn hoá, Thể thao và Du lịch</t>
  </si>
  <si>
    <t>Bộ Xây dựng</t>
  </si>
  <si>
    <t>Bộ Công Thương</t>
  </si>
  <si>
    <t>Bộ Khoa học và Công nghệ</t>
  </si>
  <si>
    <t>Bộ Thông tin và Truyền thông</t>
  </si>
  <si>
    <t>Địa phương</t>
  </si>
  <si>
    <t>Vốn ngân sách NN cấp tỉnh</t>
  </si>
  <si>
    <t>Vốn ngân sách NN cấp huyện</t>
  </si>
  <si>
    <t>Vốn ngân sách NN cấp xã</t>
  </si>
  <si>
    <t>Phân theo một số tỉnh, thành phố</t>
  </si>
  <si>
    <t>Hà Nội</t>
  </si>
  <si>
    <t>TP. Hồ Chí Minh</t>
  </si>
  <si>
    <t>Bà Rịa - Vũng Tàu</t>
  </si>
  <si>
    <t>Bán lẻ hàng hóa</t>
  </si>
  <si>
    <t>Dịch vụ lưu trú, ăn uống</t>
  </si>
  <si>
    <t>Du lịch lữ hành</t>
  </si>
  <si>
    <t>Dịch vụ khác</t>
  </si>
  <si>
    <t>Lượng</t>
  </si>
  <si>
    <t>Trị giá</t>
  </si>
  <si>
    <t>TỔNG TRỊ GIÁ</t>
  </si>
  <si>
    <t>Khu vực kinh tế trong nước</t>
  </si>
  <si>
    <t>Khu vực có vốn đầu tư NN</t>
  </si>
  <si>
    <t>MẶT HÀNG CHỦ YẾU</t>
  </si>
  <si>
    <t xml:space="preserve">Thủy sản </t>
  </si>
  <si>
    <t>Rau quả</t>
  </si>
  <si>
    <t>Hạt điều</t>
  </si>
  <si>
    <t>Cà phê</t>
  </si>
  <si>
    <t>Chè</t>
  </si>
  <si>
    <t>Hạt tiêu</t>
  </si>
  <si>
    <t>Gạo</t>
  </si>
  <si>
    <t>Sắn và sản phẩm của sắn</t>
  </si>
  <si>
    <t>Than đá</t>
  </si>
  <si>
    <t xml:space="preserve">Dầu thô  </t>
  </si>
  <si>
    <t>Xăng dầu</t>
  </si>
  <si>
    <t xml:space="preserve">Hóa chất </t>
  </si>
  <si>
    <t>Sản phẩm hóa chất</t>
  </si>
  <si>
    <t>Sản phẩm từ chất dẻo</t>
  </si>
  <si>
    <t>Cao su</t>
  </si>
  <si>
    <t>Túi xách, ví, va li, mũ, ô dù</t>
  </si>
  <si>
    <t>Sản phẩm mây tre, cói, thảm</t>
  </si>
  <si>
    <t>Gỗ và sản phẩm gỗ</t>
  </si>
  <si>
    <t>Dệt, may</t>
  </si>
  <si>
    <t>Giày dép</t>
  </si>
  <si>
    <t>Sản phẩm gốm sứ</t>
  </si>
  <si>
    <t xml:space="preserve">Đá quý, KL quý  và sản phẩm </t>
  </si>
  <si>
    <t>Sắt thép</t>
  </si>
  <si>
    <t>Dây điện và cáp điện</t>
  </si>
  <si>
    <t>Phương tiện vận tải và phụ tùng</t>
  </si>
  <si>
    <t>Sữa và sản phẩm sữa</t>
  </si>
  <si>
    <t>Lúa mỳ</t>
  </si>
  <si>
    <t>Dầu mỡ động thực vật</t>
  </si>
  <si>
    <t>Thức ăn gia súc và NPL</t>
  </si>
  <si>
    <t>Khí đốt hóa lỏng</t>
  </si>
  <si>
    <t>Sản phẩm khác từ dầu mỏ</t>
  </si>
  <si>
    <t>Sản phẩm hoá chất</t>
  </si>
  <si>
    <t>Tân dược</t>
  </si>
  <si>
    <t xml:space="preserve">Phân bón </t>
  </si>
  <si>
    <t xml:space="preserve">Thuốc trừ sâu </t>
  </si>
  <si>
    <t xml:space="preserve">Chất dẻo </t>
  </si>
  <si>
    <t>Sản phẩm chất dẻo</t>
  </si>
  <si>
    <t>Giấy các loại</t>
  </si>
  <si>
    <t xml:space="preserve">Bông </t>
  </si>
  <si>
    <t xml:space="preserve">Sợi dệt </t>
  </si>
  <si>
    <t>Vải</t>
  </si>
  <si>
    <t>Nguyên PL dệt, may, giày dép</t>
  </si>
  <si>
    <t xml:space="preserve">Sắt thép </t>
  </si>
  <si>
    <t>Kim loại thường khác</t>
  </si>
  <si>
    <t>Xe máy và linh kiện, phụ tùng</t>
  </si>
  <si>
    <t>Phương tiện vận tải khác và PT</t>
  </si>
  <si>
    <t xml:space="preserve">  Phân theo khu vực vận tải</t>
  </si>
  <si>
    <t>Trong nước</t>
  </si>
  <si>
    <t>Ngoài nước</t>
  </si>
  <si>
    <t xml:space="preserve">  Phân theo ngành vận tải</t>
  </si>
  <si>
    <t>Đường sắt</t>
  </si>
  <si>
    <t>Đường biển</t>
  </si>
  <si>
    <t>Đường thủy nội địa</t>
  </si>
  <si>
    <t>Đường bộ</t>
  </si>
  <si>
    <t>Hàng không</t>
  </si>
  <si>
    <t xml:space="preserve">     </t>
  </si>
  <si>
    <t>Phân theo phương tiện đến</t>
  </si>
  <si>
    <t>Đường không</t>
  </si>
  <si>
    <t>Phân theo một số nước và vùng lãnh thổ</t>
  </si>
  <si>
    <t>Châu Á</t>
  </si>
  <si>
    <t>CHND Trung Hoa</t>
  </si>
  <si>
    <t>Hàn Quốc</t>
  </si>
  <si>
    <t>Nhật Bản</t>
  </si>
  <si>
    <t>Đài Loan</t>
  </si>
  <si>
    <t>Ma-lai-xi-a</t>
  </si>
  <si>
    <t>Thái Lan</t>
  </si>
  <si>
    <t>Xin-ga-po</t>
  </si>
  <si>
    <t>Cam-pu-chia</t>
  </si>
  <si>
    <t>Lào</t>
  </si>
  <si>
    <t>Phi-li-pin</t>
  </si>
  <si>
    <t>In-đô-nê-xi-a</t>
  </si>
  <si>
    <t>Đặc khu Hành chính Hồng Công (TQ)</t>
  </si>
  <si>
    <t xml:space="preserve">Một số nước khác </t>
  </si>
  <si>
    <t>Châu Mỹ</t>
  </si>
  <si>
    <t>Hoa Kỳ</t>
  </si>
  <si>
    <t>Ca-na-đa</t>
  </si>
  <si>
    <t>Một số nước khác thuộc châu Mỹ</t>
  </si>
  <si>
    <t>Châu Âu</t>
  </si>
  <si>
    <t>Liên bang Nga</t>
  </si>
  <si>
    <t>Vương quốc Anh</t>
  </si>
  <si>
    <t>Pháp</t>
  </si>
  <si>
    <t>Đức</t>
  </si>
  <si>
    <t>Hà Lan</t>
  </si>
  <si>
    <t>Tây Ban Nha</t>
  </si>
  <si>
    <t>I-ta-li-a</t>
  </si>
  <si>
    <t>Thụy Điển</t>
  </si>
  <si>
    <t>Đan Mạch</t>
  </si>
  <si>
    <t>Thụy Sỹ</t>
  </si>
  <si>
    <t>Bỉ</t>
  </si>
  <si>
    <t>Na Uy</t>
  </si>
  <si>
    <t>Phần Lan</t>
  </si>
  <si>
    <t>Một số nước khác</t>
  </si>
  <si>
    <t>Châu Úc</t>
  </si>
  <si>
    <t>Ôx-trây-li-a</t>
  </si>
  <si>
    <t>Niu-di-lân</t>
  </si>
  <si>
    <t xml:space="preserve">Nước, vùng lãnh thổ khác </t>
  </si>
  <si>
    <t>Châu Phi</t>
  </si>
  <si>
    <t>Phân theo một số địa phương</t>
  </si>
  <si>
    <t>I. Vận chuyển (Nghìn HK)</t>
  </si>
  <si>
    <t>II. Luân chuyển (Triệu HK.km)</t>
  </si>
  <si>
    <t>I. Vận chuyển (Nghìn tấn)</t>
  </si>
  <si>
    <t>So với cùng kỳ</t>
  </si>
  <si>
    <t>năm trước</t>
  </si>
  <si>
    <t>trước (%)</t>
  </si>
  <si>
    <t>Hoạt động dịch vụ hỗ trợ khai thác mỏ và quặng</t>
  </si>
  <si>
    <t>Công nghiệp chế biến, chế tạo khác</t>
  </si>
  <si>
    <t>In, sao chép bản ghi các loại</t>
  </si>
  <si>
    <t>Sản xuất sản phẩm từ kim loại đúc sẵn (trừ máy móc, thiết bị)</t>
  </si>
  <si>
    <t>Sản xuất sản phẩm điện tử, máy vi tính và sản phẩm quang học</t>
  </si>
  <si>
    <t>Sản xuất máy móc, thiết bị chưa được phân vào đâu</t>
  </si>
  <si>
    <t>Thu hoạch lúa hè thu</t>
  </si>
  <si>
    <t>Tổng</t>
  </si>
  <si>
    <t>mức</t>
  </si>
  <si>
    <t>Cơ</t>
  </si>
  <si>
    <t>Hải Phòng</t>
  </si>
  <si>
    <t>Quảng Ninh</t>
  </si>
  <si>
    <t>Bình Dương</t>
  </si>
  <si>
    <t>Thanh Hóa</t>
  </si>
  <si>
    <t>Nghệ An</t>
  </si>
  <si>
    <t>Vĩnh Phúc</t>
  </si>
  <si>
    <t>Đồng Nai</t>
  </si>
  <si>
    <t>Quảng Nam</t>
  </si>
  <si>
    <t>Cần Thơ</t>
  </si>
  <si>
    <t>Kiên Giang</t>
  </si>
  <si>
    <t>Đà Nẵng</t>
  </si>
  <si>
    <t>Bình Định</t>
  </si>
  <si>
    <t>Thái Bình</t>
  </si>
  <si>
    <t>Hà Tĩnh</t>
  </si>
  <si>
    <t>Bắc Ninh</t>
  </si>
  <si>
    <t>Phú Thọ</t>
  </si>
  <si>
    <t>Quảng Ngãi</t>
  </si>
  <si>
    <t>Bắc Giang</t>
  </si>
  <si>
    <t>Lào Cai</t>
  </si>
  <si>
    <t>Tây Ninh</t>
  </si>
  <si>
    <t>II. Luân chuyển (Triệu tấn.km)</t>
  </si>
  <si>
    <t>Hoạt động thu gom, xử lý và tiêu huỷ rác thải; tái chế phế liệu</t>
  </si>
  <si>
    <t>Hoạt động thu gom, xử lý và tiêu huỷ rác thải;
tái chế phế liệu</t>
  </si>
  <si>
    <t>Sản xuất sản phẩm điện tử, máy vi tính
và sản phẩm quang học</t>
  </si>
  <si>
    <t>Sản xuất sản phẩm từ kim loại đúc sẵn
(trừ máy móc, thiết bị)</t>
  </si>
  <si>
    <t>Xăng, dầu</t>
  </si>
  <si>
    <t>Alumin</t>
  </si>
  <si>
    <t>Linh kiện điện thoại</t>
  </si>
  <si>
    <t>Bạc Liêu</t>
  </si>
  <si>
    <t>Bình Phước</t>
  </si>
  <si>
    <t>Hà Nam</t>
  </si>
  <si>
    <t>Hải Dương</t>
  </si>
  <si>
    <t>Quần đảo Vigin thuộc Anh</t>
  </si>
  <si>
    <t>Xa-moa</t>
  </si>
  <si>
    <t>Xây-sen</t>
  </si>
  <si>
    <r>
      <rPr>
        <i/>
        <sz val="10"/>
        <rFont val="Arial"/>
        <family val="2"/>
      </rPr>
      <t xml:space="preserve">Trong đó </t>
    </r>
    <r>
      <rPr>
        <sz val="10"/>
        <rFont val="Arial"/>
        <family val="2"/>
      </rPr>
      <t>: Đồng bằng sông Cửu Long</t>
    </r>
  </si>
  <si>
    <t>Gieo cấy lúa thu đông ĐBSCL</t>
  </si>
  <si>
    <t>Gieo trồng một số cây vụ đông</t>
  </si>
  <si>
    <t>Rau đậu các loại</t>
  </si>
  <si>
    <t>Tháng 10</t>
  </si>
  <si>
    <t>10 tháng</t>
  </si>
  <si>
    <t>Sửa chữa, bảo dưỡng và lắp đặt máy móc và thiết bị</t>
  </si>
  <si>
    <r>
      <t>Triệu m</t>
    </r>
    <r>
      <rPr>
        <vertAlign val="superscript"/>
        <sz val="9"/>
        <rFont val="Arial"/>
        <family val="2"/>
      </rPr>
      <t>3</t>
    </r>
  </si>
  <si>
    <r>
      <t>Triệu m</t>
    </r>
    <r>
      <rPr>
        <vertAlign val="superscript"/>
        <sz val="9"/>
        <rFont val="Arial"/>
        <family val="2"/>
      </rPr>
      <t>2</t>
    </r>
  </si>
  <si>
    <t>Nghìn 
tỷ đồng</t>
  </si>
  <si>
    <t>tháng 10</t>
  </si>
  <si>
    <t>Chế biến gỗ và sản xuất sản phẩm từ gỗ, tre, nứa (trừ giường,
tủ, bàn, ghế); sản xuất sản phẩm từ rơm, rạ và vật liệu tết bện</t>
  </si>
  <si>
    <t>Xử lý ô nhiễm và hoạt động quản lý chất thải</t>
  </si>
  <si>
    <t>10 tháng năm</t>
  </si>
  <si>
    <t>Long An</t>
  </si>
  <si>
    <t>Cộng dồn 10 tháng</t>
  </si>
  <si>
    <t>Tháng 10 năm</t>
  </si>
  <si>
    <t>3. Một số sản phẩm chủ yếu của ngành công nghiệp</t>
  </si>
  <si>
    <t>Khoa học, công nghệ; dịch vụ tư vấn, thiết kế;
quảng cáo và chuyên môn khác</t>
  </si>
  <si>
    <t>2. Chỉ số sản xuất công nghiệp phân theo ngành công nghiệp</t>
  </si>
  <si>
    <t xml:space="preserve">năm 2019 </t>
  </si>
  <si>
    <t xml:space="preserve">tháng </t>
  </si>
  <si>
    <t>trước</t>
  </si>
  <si>
    <t>Chế biến gỗ và sản xuất sản phẩm từ gỗ, tre, nứa
(trừ giường, tủ, bàn, ghế); sản xuất sản phẩm
từ rơm, rạ và vật liệu tết bện</t>
  </si>
  <si>
    <t>năm trước (%)</t>
  </si>
  <si>
    <t xml:space="preserve">so với cùng kỳ </t>
  </si>
  <si>
    <t>năm 2019</t>
  </si>
  <si>
    <t>Cung cấp nước; hoạt động quản lý và xử lý rác thải, nước thải</t>
  </si>
  <si>
    <t>1/10/2019 so với</t>
  </si>
  <si>
    <t xml:space="preserve">    phân theo ngành công nghiệp</t>
  </si>
  <si>
    <t>4. Chỉ số sử dụng lao động của doanh nghiệp công nghiệp</t>
  </si>
  <si>
    <t>Cà Mau</t>
  </si>
  <si>
    <t>Sóc Trăng</t>
  </si>
  <si>
    <t>Hậu Giang</t>
  </si>
  <si>
    <t xml:space="preserve">An Giang </t>
  </si>
  <si>
    <t xml:space="preserve">Đồng Tháp </t>
  </si>
  <si>
    <t>Vĩnh Long</t>
  </si>
  <si>
    <t xml:space="preserve">Trà Vinh </t>
  </si>
  <si>
    <t xml:space="preserve">Bến Tre </t>
  </si>
  <si>
    <t xml:space="preserve">Tiền Giang </t>
  </si>
  <si>
    <t>Lâm Đồng</t>
  </si>
  <si>
    <t>Đắk Nông</t>
  </si>
  <si>
    <t>Đắk Lắk</t>
  </si>
  <si>
    <t>Gia Lai</t>
  </si>
  <si>
    <t>Kon Tum</t>
  </si>
  <si>
    <t>Bình Thuận</t>
  </si>
  <si>
    <t xml:space="preserve">Ninh Thuận </t>
  </si>
  <si>
    <t>Khánh Hòa</t>
  </si>
  <si>
    <t>Phú Yên</t>
  </si>
  <si>
    <t xml:space="preserve">Đà Nẵng </t>
  </si>
  <si>
    <t xml:space="preserve">     phân theo địa phương</t>
  </si>
  <si>
    <r>
      <t xml:space="preserve">5. </t>
    </r>
    <r>
      <rPr>
        <i/>
        <sz val="12"/>
        <rFont val="Arial"/>
        <family val="2"/>
      </rPr>
      <t xml:space="preserve">(Tiếp theo) </t>
    </r>
    <r>
      <rPr>
        <b/>
        <sz val="12"/>
        <rFont val="Arial"/>
        <family val="2"/>
      </rPr>
      <t xml:space="preserve">Chỉ số sử dụng lao động của doanh nghiệp công nghiệp </t>
    </r>
  </si>
  <si>
    <t>Thừa Thiên - Huế</t>
  </si>
  <si>
    <t>Quảng Trị</t>
  </si>
  <si>
    <t>Quảng Bình</t>
  </si>
  <si>
    <t>Hòa Bình</t>
  </si>
  <si>
    <t>Sơn La</t>
  </si>
  <si>
    <t>Lai Châu</t>
  </si>
  <si>
    <t>Điện Biên</t>
  </si>
  <si>
    <t>Lạng Sơn</t>
  </si>
  <si>
    <t>Thái Nguyên</t>
  </si>
  <si>
    <t>Yên Bái</t>
  </si>
  <si>
    <t>Tuyên Quang</t>
  </si>
  <si>
    <t xml:space="preserve">Bắc Kạn </t>
  </si>
  <si>
    <t>Cao Bằng</t>
  </si>
  <si>
    <t>Hà Giang</t>
  </si>
  <si>
    <t>Ninh Bình</t>
  </si>
  <si>
    <t>Nam Định</t>
  </si>
  <si>
    <t xml:space="preserve">Thái Bình </t>
  </si>
  <si>
    <t>Hưng Yên</t>
  </si>
  <si>
    <t xml:space="preserve">CẢ NƯỚC </t>
  </si>
  <si>
    <t>cùng thời điểm năm trước</t>
  </si>
  <si>
    <t>cùng thời điểm tháng trước</t>
  </si>
  <si>
    <t xml:space="preserve"> thời điểm 1/10/2019 so với</t>
  </si>
  <si>
    <t>Chỉ số sử dụng lao động</t>
  </si>
  <si>
    <t xml:space="preserve">5. Chỉ số sử dụng lao động của doanh nghiệp công nghiệp </t>
  </si>
  <si>
    <t>10. Vốn đầu tư thực hiện từ nguồn ngân sách Nhà nước</t>
  </si>
  <si>
    <t xml:space="preserve">     tháng 10 và 10 tháng năm 2019</t>
  </si>
  <si>
    <t>Tỷ đồng</t>
  </si>
  <si>
    <t>2019 so với</t>
  </si>
  <si>
    <t>năm 2019 (%)</t>
  </si>
  <si>
    <t/>
  </si>
  <si>
    <t>An Giang</t>
  </si>
  <si>
    <t>11. Đầu tư trực tiếp của nước ngoài được cấp phép từ 01/01- 20/10/2019</t>
  </si>
  <si>
    <t>Dự án; Triệu USD</t>
  </si>
  <si>
    <t>Số</t>
  </si>
  <si>
    <t>Vốn đăng ký</t>
  </si>
  <si>
    <t>dự án</t>
  </si>
  <si>
    <t>cấp mới</t>
  </si>
  <si>
    <t>điều chỉnh</t>
  </si>
  <si>
    <t>Tiền Giang</t>
  </si>
  <si>
    <t>Thừa Thiên Huế</t>
  </si>
  <si>
    <t>Trung Quốc</t>
  </si>
  <si>
    <t>Ô-xtrây-li-a</t>
  </si>
  <si>
    <t>Anguilla</t>
  </si>
  <si>
    <t>Lúc-xăm-bua</t>
  </si>
  <si>
    <t>Máy móc thiết bị, dụng cụ PT khác</t>
  </si>
  <si>
    <t>Máy ảnh, máy quay phim và LK</t>
  </si>
  <si>
    <t>Điện thoại và linh kiện</t>
  </si>
  <si>
    <t>Điện tử, máy tính và linh kiện</t>
  </si>
  <si>
    <t>Xơ, sợi dệt các loại</t>
  </si>
  <si>
    <t>Hàng hoá khác</t>
  </si>
  <si>
    <t>Dầu thô</t>
  </si>
  <si>
    <t>10 tháng năm 2019</t>
  </si>
  <si>
    <t>Tháng 10 năm 2019</t>
  </si>
  <si>
    <t>Nghìn tấn; Triệu USD</t>
  </si>
  <si>
    <r>
      <t xml:space="preserve"> Trong đó: Nguyên chiếc</t>
    </r>
    <r>
      <rPr>
        <vertAlign val="superscript"/>
        <sz val="10"/>
        <rFont val="Arial"/>
        <family val="2"/>
      </rPr>
      <t>(*)</t>
    </r>
  </si>
  <si>
    <r>
      <rPr>
        <vertAlign val="superscript"/>
        <sz val="9"/>
        <rFont val="Arial"/>
        <family val="2"/>
      </rPr>
      <t>(*)</t>
    </r>
    <r>
      <rPr>
        <sz val="9"/>
        <rFont val="Arial"/>
        <family val="2"/>
      </rPr>
      <t>Chiếc, triệu USD</t>
    </r>
  </si>
  <si>
    <t>(%)</t>
  </si>
  <si>
    <t xml:space="preserve">16. Vận tải hành khách </t>
  </si>
  <si>
    <t xml:space="preserve">17. Vận tải hàng hoá </t>
  </si>
  <si>
    <t>Nghìn lượt người</t>
  </si>
  <si>
    <t xml:space="preserve">18. Khách quốc tế đến Việt Nam </t>
  </si>
  <si>
    <t>12. Tổng mức bán lẻ hàng hóa và doanh thu dịch vụ tiêu dùng</t>
  </si>
  <si>
    <t xml:space="preserve">       tháng 10 và 10 tháng năm 2019</t>
  </si>
  <si>
    <t>cấu (%)</t>
  </si>
  <si>
    <t>1. Sản xuất nông nghiệp đến ngày 15 tháng 10 năm 2019</t>
  </si>
  <si>
    <t>Nghìn ha</t>
  </si>
  <si>
    <t>Sản xuất phân phối, điện, nước, gas</t>
  </si>
  <si>
    <t>Nông nghiệp, lâm nghiệp và thuỷ sản</t>
  </si>
  <si>
    <t>Dịch vụ lưu trú và ăn uống</t>
  </si>
  <si>
    <t>Dịch vụ việc làm; du lịch; cho thuê máy móc thiết bị,
đồ dùng và các dịch vụ hỗ trợ khác</t>
  </si>
  <si>
    <t>Doanh nghiệp</t>
  </si>
  <si>
    <t>6. Doanh nghiệp đăng ký thành lập mới</t>
  </si>
  <si>
    <t>7. Doanh nghiệp quay trở lại hoạt động</t>
  </si>
  <si>
    <t>8. Doanh nghiệp tạm ngừng kinh doanh có thời hạn</t>
  </si>
  <si>
    <t>9. Doanh nghiệp hoàn tất thủ tục giải thể</t>
  </si>
  <si>
    <t xml:space="preserve">15. Chỉ số giá tiêu dùng, chỉ số giá vàng, chỉ số giá đô la Mỹ </t>
  </si>
  <si>
    <t xml:space="preserve">       và lạm phát cơ bản tháng 10 năm 2019</t>
  </si>
  <si>
    <t>Tháng 10 năm 2019 so với:</t>
  </si>
  <si>
    <t>Chỉ số giá 10 tháng</t>
  </si>
  <si>
    <t>Kỳ gốc</t>
  </si>
  <si>
    <t>Tháng 12</t>
  </si>
  <si>
    <t>năm 2019 so với</t>
  </si>
  <si>
    <t>(2014)</t>
  </si>
  <si>
    <t>cùng kỳ năm 2018</t>
  </si>
  <si>
    <t>CHỈ SỐ GIÁ TIÊU DÙNG</t>
  </si>
  <si>
    <t>Hàng ăn và dịch vụ ăn uống</t>
  </si>
  <si>
    <t xml:space="preserve">    Trong đó:</t>
  </si>
  <si>
    <t>Lương thực</t>
  </si>
  <si>
    <t>Thực phẩm</t>
  </si>
  <si>
    <t>Ăn uống ngoài gia đình</t>
  </si>
  <si>
    <t>Đồ uống và thuốc lá</t>
  </si>
  <si>
    <t>May mặc, giày dép và mũ nón</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</si>
  <si>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</si>
  <si>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</si>
  <si>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</si>
  <si>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</si>
  <si>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</si>
  <si>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</si>
  <si>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</si>
  <si>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</si>
  <si>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</si>
  <si>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Hàng hóa và dịch vụ khác</t>
  </si>
  <si>
    <t>CHỈ SỐ GIÁ VÀNG</t>
  </si>
  <si>
    <t>CHỈ SỐ GIÁ ĐÔ LA MỸ</t>
  </si>
  <si>
    <t>LẠM PHÁT CƠ BẢN</t>
  </si>
  <si>
    <t>13. Hàng hóa xuất khẩu</t>
  </si>
  <si>
    <t>14. Hàng hóa nhập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</si>
</sst>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1">
    <numFmt numFmtId="42" formatCode="_-&quot;£&quot;* #,##0_-;\-&quot;£&quot;* #,##0_-;_-&quot;£&quot;* &quot;-&quot;_-;_-@_-"/>
    <numFmt numFmtId="41" formatCode="_-* #,##0_-;\-* #,##0_-;_-* &quot;-&quot;_-;_-@_-"/>
    <numFmt numFmtId="43" formatCode="_-* #,##0.00_-;\-* #,##0.00_-;_-* &quot;-&quot;??_-;_-@_-"/>
    <numFmt numFmtId="164" formatCode="_(&quot;$&quot;* #,##0_);_(&quot;$&quot;* \(#,##0\);_(&quot;$&quot;* &quot;-&quot;_);_(@_)"/>
    <numFmt numFmtId="165" formatCode="_(* #,##0_);_(* \(#,##0\);_(* &quot;-&quot;_);_(@_)"/>
    <numFmt numFmtId="166" formatCode="_(* #,##0.00_);_(* \(#,##0.00\);_(* &quot;-&quot;??_);_(@_)"/>
    <numFmt numFmtId="167" formatCode="_-&quot;$&quot;* #,##0_-;\-&quot;$&quot;* #,##0_-;_-&quot;$&quot;* &quot;-&quot;_-;_-@_-"/>
    <numFmt numFmtId="168" formatCode="#,##0.0;[Red]\-#,##0.0"/>
    <numFmt numFmtId="169" formatCode="#.##"/>
    <numFmt numFmtId="170" formatCode="_-* #,##0.00\ _V_N_D_-;\-* #,##0.00\ _V_N_D_-;_-* &quot;-&quot;??\ _V_N_D_-;_-@_-"/>
    <numFmt numFmtId="171" formatCode="_-* #,##0\ _V_N_D_-;\-* #,##0\ _V_N_D_-;_-* &quot;-&quot;\ _V_N_D_-;_-@_-"/>
    <numFmt numFmtId="172" formatCode="&quot;SFr.&quot;\ #,##0.00;[Red]&quot;SFr.&quot;\ \-#,##0.00"/>
    <numFmt numFmtId="173" formatCode="0E+00;\趰"/>
    <numFmt numFmtId="174" formatCode="_ &quot;SFr.&quot;\ * #,##0_ ;_ &quot;SFr.&quot;\ * \-#,##0_ ;_ &quot;SFr.&quot;\ * &quot;-&quot;_ ;_ @_ "/>
    <numFmt numFmtId="175" formatCode="_ * #,##0_ ;_ * \-#,##0_ ;_ * &quot;-&quot;_ ;_ @_ "/>
    <numFmt numFmtId="176" formatCode="_ * #,##0.00_ ;_ * \-#,##0.00_ ;_ * &quot;-&quot;??_ ;_ @_ "/>
    <numFmt numFmtId="177" formatCode="0.000"/>
    <numFmt numFmtId="178" formatCode="_-* #,##0.00\ &quot;F&quot;_-;\-* #,##0.00\ &quot;F&quot;_-;_-* &quot;-&quot;??\ &quot;F&quot;_-;_-@_-"/>
    <numFmt numFmtId="179" formatCode="_-* #,##0\ _P_t_s_-;\-* #,##0\ _P_t_s_-;_-* &quot;-&quot;\ _P_t_s_-;_-@_-"/>
    <numFmt numFmtId="180" formatCode="_-* #,##0.00\ _₫_-;\-* #,##0.00\ _₫_-;_-* &quot;-&quot;??\ _₫_-;_-@_-"/>
    <numFmt numFmtId="181" formatCode="\ \ ########"/>
    <numFmt numFmtId="182" formatCode="&quot;\&quot;#,##0;[Red]&quot;\&quot;\-#,##0"/>
    <numFmt numFmtId="183" formatCode="0.0"/>
    <numFmt numFmtId="184" formatCode="_-&quot;$&quot;* #,##0.00_-;\-&quot;$&quot;* #,##0.00_-;_-&quot;$&quot;* &quot;-&quot;??_-;_-@_-"/>
    <numFmt numFmtId="185" formatCode="&quot;\&quot;#,##0.00;[Red]&quot;\&quot;&quot;\&quot;&quot;\&quot;&quot;\&quot;&quot;\&quot;&quot;\&quot;\-#,##0.00"/>
    <numFmt numFmtId="186" formatCode="#,##0;\(#,##0\)"/>
    <numFmt numFmtId="187" formatCode="m/d"/>
    <numFmt numFmtId="188" formatCode="_ * #,##0.00_)\ &quot;ĐỒNG&quot;_ ;_ * \(#,##0.00\)\ &quot;ĐỒNG&quot;_ ;_ * &quot;-&quot;??_)\ &quot;ĐỒNG&quot;_ ;_ @_ "/>
    <numFmt numFmtId="189" formatCode="\$#,##0\ ;\(\$#,##0\)"/>
    <numFmt numFmtId="190" formatCode="\t0.00%"/>
    <numFmt numFmtId="191" formatCode="\t#\ ??/??"/>
    <numFmt numFmtId="192" formatCode="_([$€-2]* #,##0.00_);_([$€-2]* \(#,##0.00\);_([$€-2]* &quot;-&quot;??_)"/>
    <numFmt numFmtId="193" formatCode="&quot;ß&quot;#,##0;\-&quot;&quot;\ß&quot;&quot;#,##0"/>
    <numFmt numFmtId="194" formatCode="0.00_)"/>
    <numFmt numFmtId="195" formatCode="_###,###,###"/>
    <numFmt numFmtId="196" formatCode="&quot;\&quot;#,##0;[Red]&quot;\&quot;&quot;\&quot;\-#,##0"/>
    <numFmt numFmtId="197" formatCode="&quot;\&quot;#,##0.00;[Red]&quot;\&quot;\-#,##0.00"/>
    <numFmt numFmtId="198" formatCode="#,##0\ &quot;F&quot;;[Red]\-#,##0\ &quot;F&quot;"/>
    <numFmt numFmtId="199" formatCode="_(* #,##0_);_(* \(#,##0\);_(* &quot;-&quot;??_);_(@_)"/>
    <numFmt numFmtId="200" formatCode="_(* #,##0.0_);_(* \(#,##0.0\);_(* &quot;-&quot;??_);_(@_)"/>
    <numFmt numFmtId="201" formatCode="#,##0.0;\-#,##0.0"/>
  </numFmts>
  <fonts count="138">
    <font>
      <sz val="12"/>
      <color theme="1"/>
      <name val="Times New Roman"/>
      <family val="2"/>
    </font>
    <font>
      <sz val="11"/>
      <color theme="1"/>
      <name val="Calibri"/>
      <family val="2"/>
      <scheme val="minor"/>
    </font>
    <font>
      <sz val="12"/>
      <name val=".VnTime"/>
      <family val="2"/>
    </font>
    <font>
      <b/>
      <sz val="12"/>
      <name val="Arial"/>
      <family val="2"/>
    </font>
    <font>
      <sz val="12"/>
      <name val="Arial"/>
      <family val="2"/>
    </font>
    <font>
      <sz val="10"/>
      <name val="Arial"/>
      <family val="2"/>
    </font>
    <font>
      <b/>
      <sz val="10"/>
      <name val="Arial"/>
      <family val="2"/>
    </font>
    <font>
      <sz val="10"/>
      <name val=".VnArial"/>
      <family val="2"/>
    </font>
    <font>
      <sz val="12"/>
      <name val="VNI-Times"/>
    </font>
    <font>
      <sz val="11"/>
      <name val="VNtimes new roman"/>
      <family val="2"/>
    </font>
    <font>
      <sz val="14"/>
      <name val="??"/>
      <family val="3"/>
    </font>
    <font>
      <sz val="12"/>
      <name val="????"/>
      <charset val="136"/>
    </font>
    <font>
      <sz val="12"/>
      <name val="???"/>
      <family val="3"/>
    </font>
    <font>
      <sz val="10"/>
      <name val="???"/>
      <family val="3"/>
    </font>
    <font>
      <sz val="10"/>
      <name val="VNI-Times"/>
    </font>
    <font>
      <sz val="10"/>
      <name val="Arial"/>
      <family val="2"/>
      <charset val="163"/>
    </font>
    <font>
      <sz val="10"/>
      <name val=".VnTime"/>
      <family val="2"/>
    </font>
    <font>
      <b/>
      <u/>
      <sz val="14"/>
      <color indexed="8"/>
      <name val=".VnBook-AntiquaH"/>
      <family val="2"/>
    </font>
    <font>
      <sz val="11"/>
      <name val="Arial"/>
      <family val="2"/>
    </font>
    <font>
      <sz val="11"/>
      <name val=".VnTime"/>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sz val="12"/>
      <name val="Helv"/>
      <family val="2"/>
    </font>
    <font>
      <sz val="10"/>
      <name val="±¼¸²A¼"/>
      <family val="3"/>
      <charset val="129"/>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1"/>
      <color theme="1"/>
      <name val="Calibri"/>
      <family val="2"/>
      <scheme val="minor"/>
    </font>
    <font>
      <sz val="11"/>
      <color theme="1"/>
      <name val="Arial"/>
      <family val="2"/>
    </font>
    <font>
      <sz val="11"/>
      <name val="UVnTime"/>
      <family val="2"/>
    </font>
    <font>
      <sz val="13"/>
      <name val=".VnTime"/>
      <family val="2"/>
    </font>
    <font>
      <sz val="10"/>
      <name val="MS Sans Serif"/>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8"/>
      <name val="Arial"/>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color theme="1"/>
      <name val="Times New Roman"/>
      <family val="2"/>
    </font>
    <font>
      <sz val="11"/>
      <color theme="1"/>
      <name val="Calibri"/>
      <family val="2"/>
      <charset val="163"/>
    </font>
    <font>
      <sz val="13"/>
      <name val="Times New Roman"/>
      <family val="1"/>
    </font>
    <font>
      <sz val="12"/>
      <name val=".VnArial"/>
      <family val="2"/>
    </font>
    <font>
      <sz val="10"/>
      <name val="BEAM-Time-T"/>
    </font>
    <font>
      <b/>
      <sz val="11"/>
      <color indexed="63"/>
      <name val="Calibri"/>
      <family val="2"/>
    </font>
    <font>
      <sz val="11"/>
      <color indexed="8"/>
      <name val="Arial"/>
      <family val="2"/>
      <charset val="163"/>
    </font>
    <font>
      <sz val="12"/>
      <name val="Times New Roman"/>
      <family val="1"/>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sz val="11"/>
      <color indexed="10"/>
      <name val="Calibri"/>
      <family val="2"/>
    </font>
    <font>
      <sz val="14"/>
      <name val=".VnArial"/>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2"/>
      <name val="Courier"/>
      <family val="3"/>
    </font>
    <font>
      <b/>
      <i/>
      <sz val="10"/>
      <name val="Arial"/>
      <family val="2"/>
    </font>
    <font>
      <i/>
      <sz val="10"/>
      <name val="Arial"/>
      <family val="2"/>
    </font>
    <font>
      <b/>
      <sz val="13"/>
      <name val="Arial"/>
      <family val="2"/>
    </font>
    <font>
      <sz val="9.5"/>
      <name val="Arial"/>
      <family val="2"/>
    </font>
    <font>
      <b/>
      <sz val="10"/>
      <color theme="1"/>
      <name val="Arial"/>
      <family val="2"/>
    </font>
    <font>
      <sz val="10"/>
      <color theme="1"/>
      <name val="Arial"/>
      <family val="2"/>
    </font>
    <font>
      <b/>
      <sz val="9"/>
      <name val="Arial"/>
      <family val="2"/>
    </font>
    <font>
      <i/>
      <sz val="9"/>
      <name val="Arial"/>
      <family val="2"/>
    </font>
    <font>
      <b/>
      <sz val="11"/>
      <name val="Arial"/>
      <family val="2"/>
    </font>
    <font>
      <b/>
      <i/>
      <sz val="9"/>
      <name val="Arial"/>
      <family val="2"/>
    </font>
    <font>
      <sz val="10"/>
      <color indexed="8"/>
      <name val="Arial"/>
      <family val="2"/>
      <charset val="163"/>
    </font>
    <font>
      <sz val="9"/>
      <color indexed="8"/>
      <name val="Arial"/>
      <family val="2"/>
    </font>
    <font>
      <b/>
      <sz val="12"/>
      <color theme="1"/>
      <name val="Arial"/>
      <family val="2"/>
    </font>
    <font>
      <sz val="13"/>
      <color theme="1"/>
      <name val="Arial"/>
      <family val="2"/>
    </font>
    <font>
      <b/>
      <sz val="11"/>
      <color theme="1"/>
      <name val="Arial"/>
      <family val="2"/>
    </font>
    <font>
      <sz val="9"/>
      <color theme="1"/>
      <name val="Arial"/>
      <family val="2"/>
    </font>
    <font>
      <b/>
      <sz val="9"/>
      <color rgb="FF000000"/>
      <name val="Arial"/>
      <family val="2"/>
    </font>
    <font>
      <b/>
      <sz val="9"/>
      <color theme="1"/>
      <name val="Arial"/>
      <family val="2"/>
    </font>
    <font>
      <sz val="10"/>
      <color rgb="FF000000"/>
      <name val="Arial"/>
      <family val="2"/>
    </font>
    <font>
      <sz val="12"/>
      <name val="VNTime"/>
    </font>
    <font>
      <sz val="10"/>
      <color indexed="8"/>
      <name val="Arial"/>
      <family val="2"/>
    </font>
    <font>
      <b/>
      <i/>
      <sz val="10"/>
      <color indexed="8"/>
      <name val="Arial"/>
      <family val="2"/>
    </font>
    <font>
      <b/>
      <sz val="13"/>
      <name val=".VnArial"/>
      <family val="2"/>
    </font>
    <font>
      <sz val="11.5"/>
      <name val=".VnTime"/>
      <family val="2"/>
    </font>
    <font>
      <b/>
      <sz val="11.5"/>
      <name val=".VnTimeH"/>
      <family val="2"/>
    </font>
    <font>
      <sz val="9"/>
      <color indexed="9"/>
      <name val="Arial"/>
      <family val="2"/>
    </font>
    <font>
      <sz val="11.5"/>
      <name val=".VnArialH"/>
      <family val="2"/>
    </font>
    <font>
      <i/>
      <sz val="9.5"/>
      <name val="Arial"/>
      <family val="2"/>
    </font>
    <font>
      <i/>
      <vertAlign val="superscript"/>
      <sz val="9"/>
      <name val="Arial"/>
      <family val="2"/>
    </font>
    <font>
      <sz val="9.5"/>
      <name val=".VnTime"/>
      <family val="2"/>
    </font>
    <font>
      <b/>
      <sz val="9.5"/>
      <name val="Arial"/>
      <family val="2"/>
    </font>
    <font>
      <sz val="11"/>
      <name val="Times New Roman"/>
      <family val="1"/>
    </font>
    <font>
      <b/>
      <sz val="10"/>
      <name val="Arial"/>
      <family val="2"/>
      <charset val="163"/>
    </font>
    <font>
      <sz val="13"/>
      <name val="Arial"/>
      <family val="2"/>
    </font>
    <font>
      <sz val="13"/>
      <name val=".VnArial"/>
      <family val="2"/>
    </font>
    <font>
      <b/>
      <sz val="10"/>
      <name val="Arial "/>
    </font>
    <font>
      <sz val="10"/>
      <name val="Arial "/>
    </font>
    <font>
      <sz val="11.5"/>
      <name val="Times New Roman"/>
      <family val="1"/>
    </font>
    <font>
      <b/>
      <i/>
      <sz val="10"/>
      <name val=".VnArial"/>
      <family val="2"/>
    </font>
    <font>
      <b/>
      <sz val="10"/>
      <color indexed="8"/>
      <name val="Arial"/>
      <family val="2"/>
    </font>
    <font>
      <sz val="11"/>
      <color theme="1"/>
      <name val="Calibri"/>
      <family val="2"/>
    </font>
    <font>
      <sz val="12"/>
      <color theme="1"/>
      <name val="Times New Roman"/>
      <family val="2"/>
    </font>
    <font>
      <b/>
      <sz val="9"/>
      <color indexed="8"/>
      <name val="Arial"/>
      <family val="2"/>
    </font>
    <font>
      <vertAlign val="superscript"/>
      <sz val="9"/>
      <name val="Arial"/>
      <family val="2"/>
    </font>
    <font>
      <sz val="11"/>
      <color theme="1"/>
      <name val="Calibri"/>
      <family val="2"/>
      <charset val="163"/>
      <scheme val="minor"/>
    </font>
    <font>
      <i/>
      <sz val="12"/>
      <name val="Arial"/>
      <family val="2"/>
    </font>
    <font>
      <b/>
      <sz val="9"/>
      <color indexed="81"/>
      <name val="Tahoma"/>
      <family val="2"/>
    </font>
    <font>
      <sz val="9"/>
      <color indexed="81"/>
      <name val="Tahoma"/>
      <family val="2"/>
    </font>
    <font>
      <sz val="12"/>
      <color indexed="81"/>
      <name val=".VnTime"/>
      <family val="2"/>
    </font>
    <font>
      <vertAlign val="superscript"/>
      <sz val="10"/>
      <name val="Arial"/>
      <family val="2"/>
    </font>
    <font>
      <sz val="10"/>
      <color theme="1"/>
      <name val="Calibri"/>
      <family val="2"/>
      <scheme val="minor"/>
    </font>
    <font>
      <sz val="14"/>
      <name val="Times New Roman"/>
      <family val="1"/>
      <charset val="163"/>
    </font>
  </fonts>
  <fills count="28">
    <fill>
      <patternFill patternType="none"/>
    </fill>
    <fill>
      <patternFill patternType="gray125"/>
    </fill>
    <fill>
      <patternFill patternType="solid">
        <fgColor indexed="2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double">
        <color indexed="64"/>
      </top>
      <bottom/>
      <diagonal/>
    </border>
  </borders>
  <cellStyleXfs count="2715">
    <xf numFmtId="0" fontId="0" fillId="0" borderId="0"/>
    <xf numFmtId="0" fontId="2" fillId="0" borderId="0"/>
    <xf numFmtId="0" fontId="5" fillId="0" borderId="0"/>
    <xf numFmtId="167" fontId="8" fillId="0" borderId="0" applyFont="0" applyFill="0" applyBorder="0" applyAlignment="0" applyProtection="0"/>
    <xf numFmtId="168" fontId="9" fillId="0" borderId="0" applyFont="0" applyFill="0" applyBorder="0" applyAlignment="0" applyProtection="0"/>
    <xf numFmtId="0" fontId="10" fillId="0" borderId="0" applyFont="0" applyFill="0" applyBorder="0" applyAlignment="0" applyProtection="0"/>
    <xf numFmtId="169" fontId="2" fillId="0" borderId="0" applyFont="0" applyFill="0" applyBorder="0" applyAlignment="0" applyProtection="0"/>
    <xf numFmtId="40" fontId="10" fillId="0" borderId="0" applyFont="0" applyFill="0" applyBorder="0" applyAlignment="0" applyProtection="0"/>
    <xf numFmtId="38" fontId="10" fillId="0" borderId="0" applyFont="0" applyFill="0" applyBorder="0" applyAlignment="0" applyProtection="0"/>
    <xf numFmtId="41" fontId="11" fillId="0" borderId="0" applyFont="0" applyFill="0" applyBorder="0" applyAlignment="0" applyProtection="0"/>
    <xf numFmtId="9" fontId="12" fillId="0" borderId="0" applyFont="0" applyFill="0" applyBorder="0" applyAlignment="0" applyProtection="0"/>
    <xf numFmtId="0" fontId="13" fillId="0" borderId="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6" fillId="0" borderId="0" applyNumberForma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167" fontId="8" fillId="0" borderId="0" applyFont="0" applyFill="0" applyBorder="0" applyAlignment="0" applyProtection="0"/>
    <xf numFmtId="43" fontId="8" fillId="0" borderId="0" applyFont="0" applyFill="0" applyBorder="0" applyAlignment="0" applyProtection="0"/>
    <xf numFmtId="170" fontId="14" fillId="0" borderId="0" applyFont="0" applyFill="0" applyBorder="0" applyAlignment="0" applyProtection="0"/>
    <xf numFmtId="41" fontId="8" fillId="0" borderId="0" applyFont="0" applyFill="0" applyBorder="0" applyAlignment="0" applyProtection="0"/>
    <xf numFmtId="164" fontId="14" fillId="0" borderId="0" applyFont="0" applyFill="0" applyBorder="0" applyAlignment="0" applyProtection="0"/>
    <xf numFmtId="170" fontId="14" fillId="0" borderId="0" applyFont="0" applyFill="0" applyBorder="0" applyAlignment="0" applyProtection="0"/>
    <xf numFmtId="43" fontId="8" fillId="0" borderId="0" applyFont="0" applyFill="0" applyBorder="0" applyAlignment="0" applyProtection="0"/>
    <xf numFmtId="171" fontId="14"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171" fontId="14" fillId="0" borderId="0" applyFont="0" applyFill="0" applyBorder="0" applyAlignment="0" applyProtection="0"/>
    <xf numFmtId="170" fontId="14"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164" fontId="14" fillId="0" borderId="0" applyFont="0" applyFill="0" applyBorder="0" applyAlignment="0" applyProtection="0"/>
    <xf numFmtId="41" fontId="8" fillId="0" borderId="0" applyFont="0" applyFill="0" applyBorder="0" applyAlignment="0" applyProtection="0"/>
    <xf numFmtId="171" fontId="14" fillId="0" borderId="0" applyFont="0" applyFill="0" applyBorder="0" applyAlignment="0" applyProtection="0"/>
    <xf numFmtId="170" fontId="14" fillId="0" borderId="0" applyFont="0" applyFill="0" applyBorder="0" applyAlignment="0" applyProtection="0"/>
    <xf numFmtId="167" fontId="8" fillId="0" borderId="0" applyFont="0" applyFill="0" applyBorder="0" applyAlignment="0" applyProtection="0"/>
    <xf numFmtId="43"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7" fillId="3"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8" fillId="0" borderId="0"/>
    <xf numFmtId="0" fontId="18" fillId="2" borderId="0" applyNumberFormat="0"/>
    <xf numFmtId="0" fontId="18"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8" fillId="0" borderId="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9" fillId="2" borderId="0" applyNumberFormat="0"/>
    <xf numFmtId="0" fontId="18"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1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9" fontId="20" fillId="0" borderId="0" applyBorder="0" applyAlignment="0" applyProtection="0"/>
    <xf numFmtId="0" fontId="21" fillId="3" borderId="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3" fillId="3" borderId="0"/>
    <xf numFmtId="0" fontId="24" fillId="0" borderId="0">
      <alignment wrapText="1"/>
    </xf>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5" fillId="14"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21" borderId="0" applyNumberFormat="0" applyBorder="0" applyAlignment="0" applyProtection="0"/>
    <xf numFmtId="172" fontId="5" fillId="0" borderId="0" applyFont="0" applyFill="0" applyBorder="0" applyAlignment="0" applyProtection="0"/>
    <xf numFmtId="0" fontId="26" fillId="0" borderId="0" applyFont="0" applyFill="0" applyBorder="0" applyAlignment="0" applyProtection="0"/>
    <xf numFmtId="173" fontId="2" fillId="0" borderId="0" applyFont="0" applyFill="0" applyBorder="0" applyAlignment="0" applyProtection="0"/>
    <xf numFmtId="174" fontId="5" fillId="0" borderId="0" applyFont="0" applyFill="0" applyBorder="0" applyAlignment="0" applyProtection="0"/>
    <xf numFmtId="0" fontId="26" fillId="0" borderId="0" applyFont="0" applyFill="0" applyBorder="0" applyAlignment="0" applyProtection="0"/>
    <xf numFmtId="174" fontId="5" fillId="0" borderId="0" applyFont="0" applyFill="0" applyBorder="0" applyAlignment="0" applyProtection="0"/>
    <xf numFmtId="175" fontId="27" fillId="0" borderId="0" applyFont="0" applyFill="0" applyBorder="0" applyAlignment="0" applyProtection="0"/>
    <xf numFmtId="0" fontId="26" fillId="0" borderId="0" applyFont="0" applyFill="0" applyBorder="0" applyAlignment="0" applyProtection="0"/>
    <xf numFmtId="175" fontId="27" fillId="0" borderId="0" applyFont="0" applyFill="0" applyBorder="0" applyAlignment="0" applyProtection="0"/>
    <xf numFmtId="176" fontId="27" fillId="0" borderId="0" applyFont="0" applyFill="0" applyBorder="0" applyAlignment="0" applyProtection="0"/>
    <xf numFmtId="0" fontId="26" fillId="0" borderId="0" applyFont="0" applyFill="0" applyBorder="0" applyAlignment="0" applyProtection="0"/>
    <xf numFmtId="176" fontId="27" fillId="0" borderId="0" applyFont="0" applyFill="0" applyBorder="0" applyAlignment="0" applyProtection="0"/>
    <xf numFmtId="167" fontId="8" fillId="0" borderId="0" applyFont="0" applyFill="0" applyBorder="0" applyAlignment="0" applyProtection="0"/>
    <xf numFmtId="0" fontId="28" fillId="5" borderId="0" applyNumberFormat="0" applyBorder="0" applyAlignment="0" applyProtection="0"/>
    <xf numFmtId="0" fontId="26" fillId="0" borderId="0"/>
    <xf numFmtId="0" fontId="29" fillId="0" borderId="0"/>
    <xf numFmtId="0" fontId="26" fillId="0" borderId="0"/>
    <xf numFmtId="37" fontId="30" fillId="0" borderId="0"/>
    <xf numFmtId="0" fontId="31" fillId="0" borderId="0"/>
    <xf numFmtId="177" fontId="5" fillId="0" borderId="0" applyFill="0" applyBorder="0" applyAlignment="0"/>
    <xf numFmtId="177" fontId="15" fillId="0" borderId="0" applyFill="0" applyBorder="0" applyAlignment="0"/>
    <xf numFmtId="177" fontId="15" fillId="0" borderId="0" applyFill="0" applyBorder="0" applyAlignment="0"/>
    <xf numFmtId="0" fontId="32" fillId="22" borderId="4" applyNumberFormat="0" applyAlignment="0" applyProtection="0"/>
    <xf numFmtId="0" fontId="33" fillId="0" borderId="0"/>
    <xf numFmtId="178" fontId="14" fillId="0" borderId="0" applyFont="0" applyFill="0" applyBorder="0" applyAlignment="0" applyProtection="0"/>
    <xf numFmtId="0" fontId="34" fillId="23" borderId="5" applyNumberFormat="0" applyAlignment="0" applyProtection="0"/>
    <xf numFmtId="165" fontId="35" fillId="0" borderId="0" applyFont="0" applyFill="0" applyBorder="0" applyAlignment="0" applyProtection="0"/>
    <xf numFmtId="179" fontId="2" fillId="0" borderId="0" applyFont="0" applyFill="0" applyBorder="0" applyAlignment="0" applyProtection="0"/>
    <xf numFmtId="166" fontId="36" fillId="0" borderId="0" applyFont="0" applyFill="0" applyBorder="0" applyAlignment="0" applyProtection="0"/>
    <xf numFmtId="166" fontId="37" fillId="0" borderId="0" applyFont="0" applyFill="0" applyBorder="0" applyAlignment="0" applyProtection="0"/>
    <xf numFmtId="166" fontId="37" fillId="0" borderId="0" applyFont="0" applyFill="0" applyBorder="0" applyAlignment="0" applyProtection="0"/>
    <xf numFmtId="166" fontId="2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7" fillId="0" borderId="0" applyFont="0" applyFill="0" applyBorder="0" applyAlignment="0" applyProtection="0"/>
    <xf numFmtId="166" fontId="5" fillId="0" borderId="0" applyFont="0" applyFill="0" applyBorder="0" applyAlignment="0" applyProtection="0"/>
    <xf numFmtId="180" fontId="5" fillId="0" borderId="0" applyFont="0" applyFill="0" applyBorder="0" applyAlignment="0" applyProtection="0"/>
    <xf numFmtId="166" fontId="5" fillId="0" borderId="0" applyFont="0" applyFill="0" applyBorder="0" applyAlignment="0" applyProtection="0"/>
    <xf numFmtId="180"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80" fontId="5" fillId="0" borderId="0" applyFont="0" applyFill="0" applyBorder="0" applyAlignment="0" applyProtection="0"/>
    <xf numFmtId="180" fontId="22"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80" fontId="22" fillId="0" borderId="0" applyFont="0" applyFill="0" applyBorder="0" applyAlignment="0" applyProtection="0"/>
    <xf numFmtId="166" fontId="2" fillId="0" borderId="0" applyFont="0" applyFill="0" applyBorder="0" applyAlignment="0" applyProtection="0"/>
    <xf numFmtId="179"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0" fontId="5" fillId="0" borderId="0" applyFont="0" applyFill="0" applyBorder="0" applyAlignment="0" applyProtection="0"/>
    <xf numFmtId="181" fontId="2" fillId="0" borderId="0" applyFont="0" applyFill="0" applyBorder="0" applyAlignment="0" applyProtection="0"/>
    <xf numFmtId="167" fontId="2" fillId="0" borderId="0" applyFont="0" applyFill="0" applyBorder="0" applyAlignment="0" applyProtection="0"/>
    <xf numFmtId="183" fontId="2" fillId="0" borderId="0" applyFont="0" applyFill="0" applyBorder="0" applyAlignment="0" applyProtection="0"/>
    <xf numFmtId="168" fontId="2" fillId="0" borderId="0" applyFont="0" applyFill="0" applyBorder="0" applyAlignment="0" applyProtection="0"/>
    <xf numFmtId="175" fontId="2" fillId="0" borderId="0" applyFont="0" applyFill="0" applyBorder="0" applyAlignment="0" applyProtection="0"/>
    <xf numFmtId="166" fontId="37" fillId="0" borderId="0" applyFont="0" applyFill="0" applyBorder="0" applyAlignment="0" applyProtection="0"/>
    <xf numFmtId="180"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80" fontId="5" fillId="0" borderId="0" applyFont="0" applyFill="0" applyBorder="0" applyAlignment="0" applyProtection="0"/>
    <xf numFmtId="166" fontId="37" fillId="0" borderId="0" applyFont="0" applyFill="0" applyBorder="0" applyAlignment="0" applyProtection="0"/>
    <xf numFmtId="166" fontId="22" fillId="0" borderId="0" applyFont="0" applyFill="0" applyBorder="0" applyAlignment="0" applyProtection="0"/>
    <xf numFmtId="184" fontId="2" fillId="0" borderId="0" applyFont="0" applyFill="0" applyBorder="0" applyAlignment="0" applyProtection="0"/>
    <xf numFmtId="166" fontId="1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8" fillId="0" borderId="0" applyFont="0" applyFill="0" applyBorder="0" applyAlignment="0" applyProtection="0"/>
    <xf numFmtId="166" fontId="39" fillId="0" borderId="0" applyFont="0" applyFill="0" applyBorder="0" applyAlignment="0" applyProtection="0"/>
    <xf numFmtId="166" fontId="5" fillId="0" borderId="0" applyFont="0" applyFill="0" applyBorder="0" applyAlignment="0" applyProtection="0"/>
    <xf numFmtId="166" fontId="40" fillId="0" borderId="0" applyFont="0" applyFill="0" applyBorder="0" applyAlignment="0" applyProtection="0"/>
    <xf numFmtId="166" fontId="37" fillId="0" borderId="0" applyFont="0" applyFill="0" applyBorder="0" applyAlignment="0" applyProtection="0"/>
    <xf numFmtId="166" fontId="37" fillId="0" borderId="0" applyFont="0" applyFill="0" applyBorder="0" applyAlignment="0" applyProtection="0"/>
    <xf numFmtId="185" fontId="2" fillId="0" borderId="0" applyFont="0" applyFill="0" applyBorder="0" applyAlignment="0" applyProtection="0"/>
    <xf numFmtId="184" fontId="2" fillId="0" borderId="0" applyFont="0" applyFill="0" applyBorder="0" applyAlignment="0" applyProtection="0"/>
    <xf numFmtId="166" fontId="36" fillId="0" borderId="0" applyFont="0" applyFill="0" applyBorder="0" applyAlignment="0" applyProtection="0"/>
    <xf numFmtId="40" fontId="41" fillId="0" borderId="0" applyFont="0" applyFill="0" applyBorder="0" applyAlignment="0" applyProtection="0"/>
    <xf numFmtId="166" fontId="42" fillId="0" borderId="0" applyFont="0" applyFill="0" applyBorder="0" applyAlignment="0" applyProtection="0"/>
    <xf numFmtId="166" fontId="43" fillId="0" borderId="0" applyFont="0" applyFill="0" applyBorder="0" applyAlignment="0" applyProtection="0"/>
    <xf numFmtId="166" fontId="36" fillId="0" borderId="0" applyFont="0" applyFill="0" applyBorder="0" applyAlignment="0" applyProtection="0"/>
    <xf numFmtId="166" fontId="37" fillId="0" borderId="0" applyFont="0" applyFill="0" applyBorder="0" applyAlignment="0" applyProtection="0"/>
    <xf numFmtId="166" fontId="22" fillId="0" borderId="0" applyFont="0" applyFill="0" applyBorder="0" applyAlignment="0" applyProtection="0"/>
    <xf numFmtId="166" fontId="36" fillId="0" borderId="0" applyFont="0" applyFill="0" applyBorder="0" applyAlignment="0" applyProtection="0"/>
    <xf numFmtId="166" fontId="37" fillId="0" borderId="0" applyFont="0" applyFill="0" applyBorder="0" applyAlignment="0" applyProtection="0"/>
    <xf numFmtId="166" fontId="15"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86" fontId="29" fillId="0" borderId="0"/>
    <xf numFmtId="3" fontId="5" fillId="0" borderId="0" applyFont="0" applyFill="0" applyBorder="0" applyAlignment="0" applyProtection="0"/>
    <xf numFmtId="0" fontId="44" fillId="0" borderId="0">
      <alignment horizontal="center"/>
    </xf>
    <xf numFmtId="188" fontId="15" fillId="0" borderId="0" applyFont="0" applyFill="0" applyBorder="0" applyAlignment="0" applyProtection="0"/>
    <xf numFmtId="189" fontId="5" fillId="0" borderId="0" applyFont="0" applyFill="0" applyBorder="0" applyAlignment="0" applyProtection="0"/>
    <xf numFmtId="190" fontId="5" fillId="0" borderId="0"/>
    <xf numFmtId="0" fontId="5" fillId="0" borderId="0" applyFont="0" applyFill="0" applyBorder="0" applyAlignment="0" applyProtection="0"/>
    <xf numFmtId="3" fontId="45" fillId="0" borderId="6">
      <alignment horizontal="left" vertical="top" wrapText="1"/>
    </xf>
    <xf numFmtId="191" fontId="5" fillId="0" borderId="0"/>
    <xf numFmtId="192" fontId="2" fillId="0" borderId="0" applyFont="0" applyFill="0" applyBorder="0" applyAlignment="0" applyProtection="0"/>
    <xf numFmtId="0" fontId="46" fillId="0" borderId="0" applyNumberFormat="0" applyFill="0" applyBorder="0" applyAlignment="0" applyProtection="0"/>
    <xf numFmtId="2" fontId="5" fillId="0" borderId="0" applyFont="0" applyFill="0" applyBorder="0" applyAlignment="0" applyProtection="0"/>
    <xf numFmtId="0" fontId="47" fillId="0" borderId="0">
      <alignment vertical="top" wrapText="1"/>
    </xf>
    <xf numFmtId="0" fontId="48" fillId="6" borderId="0" applyNumberFormat="0" applyBorder="0" applyAlignment="0" applyProtection="0"/>
    <xf numFmtId="38" fontId="49" fillId="24" borderId="0" applyNumberFormat="0" applyBorder="0" applyAlignment="0" applyProtection="0"/>
    <xf numFmtId="0" fontId="50" fillId="0" borderId="0">
      <alignment horizontal="left"/>
    </xf>
    <xf numFmtId="0" fontId="3" fillId="0" borderId="7" applyNumberFormat="0" applyAlignment="0" applyProtection="0">
      <alignment horizontal="left" vertical="center"/>
    </xf>
    <xf numFmtId="0" fontId="3" fillId="0" borderId="3">
      <alignment horizontal="left" vertical="center"/>
    </xf>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8" applyNumberFormat="0" applyFill="0" applyAlignment="0" applyProtection="0"/>
    <xf numFmtId="0" fontId="52" fillId="0" borderId="0" applyNumberFormat="0" applyFill="0" applyBorder="0" applyAlignment="0" applyProtection="0"/>
    <xf numFmtId="0" fontId="51" fillId="0" borderId="0" applyProtection="0"/>
    <xf numFmtId="0" fontId="3" fillId="0" borderId="0" applyProtection="0"/>
    <xf numFmtId="0" fontId="53" fillId="0" borderId="0" applyNumberFormat="0" applyFill="0" applyBorder="0" applyAlignment="0" applyProtection="0">
      <alignment vertical="top"/>
      <protection locked="0"/>
    </xf>
    <xf numFmtId="10" fontId="49" fillId="24" borderId="9" applyNumberFormat="0" applyBorder="0" applyAlignment="0" applyProtection="0"/>
    <xf numFmtId="0" fontId="54" fillId="9" borderId="4" applyNumberFormat="0" applyAlignment="0" applyProtection="0"/>
    <xf numFmtId="0" fontId="5" fillId="0" borderId="0"/>
    <xf numFmtId="0" fontId="55" fillId="0" borderId="10" applyNumberFormat="0" applyFill="0" applyAlignment="0" applyProtection="0"/>
    <xf numFmtId="0" fontId="56" fillId="0" borderId="11"/>
    <xf numFmtId="42" fontId="5" fillId="0" borderId="12"/>
    <xf numFmtId="42" fontId="15" fillId="0" borderId="12"/>
    <xf numFmtId="42" fontId="15" fillId="0" borderId="12"/>
    <xf numFmtId="187" fontId="5" fillId="0" borderId="0" applyFont="0" applyFill="0" applyBorder="0" applyAlignment="0" applyProtection="0"/>
    <xf numFmtId="193" fontId="5" fillId="0" borderId="0" applyFont="0" applyFill="0" applyBorder="0" applyAlignment="0" applyProtection="0"/>
    <xf numFmtId="0" fontId="4" fillId="0" borderId="0" applyNumberFormat="0" applyFont="0" applyFill="0" applyAlignment="0"/>
    <xf numFmtId="0" fontId="57" fillId="25" borderId="0" applyNumberFormat="0" applyBorder="0" applyAlignment="0" applyProtection="0"/>
    <xf numFmtId="0" fontId="29" fillId="0" borderId="0"/>
    <xf numFmtId="0" fontId="2" fillId="0" borderId="0">
      <alignment horizontal="left"/>
    </xf>
    <xf numFmtId="37" fontId="58" fillId="0" borderId="0"/>
    <xf numFmtId="0" fontId="2" fillId="0" borderId="0">
      <alignment horizontal="left"/>
    </xf>
    <xf numFmtId="194" fontId="59" fillId="0" borderId="0"/>
    <xf numFmtId="194" fontId="59" fillId="0" borderId="0"/>
    <xf numFmtId="0" fontId="5" fillId="0" borderId="0"/>
    <xf numFmtId="0" fontId="5" fillId="0" borderId="0"/>
    <xf numFmtId="0" fontId="37" fillId="0" borderId="0"/>
    <xf numFmtId="0" fontId="5" fillId="0" borderId="0"/>
    <xf numFmtId="0" fontId="37" fillId="0" borderId="0"/>
    <xf numFmtId="0" fontId="5" fillId="0" borderId="0"/>
    <xf numFmtId="0" fontId="37" fillId="0" borderId="0"/>
    <xf numFmtId="0" fontId="22" fillId="0" borderId="0"/>
    <xf numFmtId="0" fontId="3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22" fillId="0" borderId="0"/>
    <xf numFmtId="0" fontId="22" fillId="0" borderId="0"/>
    <xf numFmtId="0" fontId="60" fillId="0" borderId="0"/>
    <xf numFmtId="0" fontId="37" fillId="0" borderId="0"/>
    <xf numFmtId="0" fontId="1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16" fillId="0" borderId="0"/>
    <xf numFmtId="0" fontId="22" fillId="0" borderId="0"/>
    <xf numFmtId="0" fontId="22" fillId="0" borderId="0"/>
    <xf numFmtId="0" fontId="60" fillId="0" borderId="0"/>
    <xf numFmtId="0" fontId="37" fillId="0" borderId="0"/>
    <xf numFmtId="0" fontId="5" fillId="0" borderId="0"/>
    <xf numFmtId="0" fontId="5" fillId="0" borderId="0"/>
    <xf numFmtId="0" fontId="5" fillId="0" borderId="0"/>
    <xf numFmtId="0" fontId="61" fillId="0" borderId="0"/>
    <xf numFmtId="0" fontId="15" fillId="0" borderId="0"/>
    <xf numFmtId="0" fontId="15" fillId="0" borderId="0"/>
    <xf numFmtId="0" fontId="15" fillId="0" borderId="0"/>
    <xf numFmtId="0" fontId="5" fillId="0" borderId="0"/>
    <xf numFmtId="0" fontId="5" fillId="0" borderId="0"/>
    <xf numFmtId="0" fontId="60" fillId="0" borderId="0"/>
    <xf numFmtId="0" fontId="5" fillId="0" borderId="0"/>
    <xf numFmtId="0" fontId="5" fillId="0" borderId="0"/>
    <xf numFmtId="0" fontId="5" fillId="0" borderId="0"/>
    <xf numFmtId="0" fontId="5" fillId="0" borderId="0"/>
    <xf numFmtId="0" fontId="15" fillId="0" borderId="0"/>
    <xf numFmtId="0" fontId="2" fillId="0" borderId="0"/>
    <xf numFmtId="0" fontId="2" fillId="0" borderId="0"/>
    <xf numFmtId="0" fontId="22" fillId="0" borderId="0"/>
    <xf numFmtId="0" fontId="22" fillId="0" borderId="0"/>
    <xf numFmtId="0" fontId="22" fillId="0" borderId="0"/>
    <xf numFmtId="0" fontId="15" fillId="0" borderId="0"/>
    <xf numFmtId="0" fontId="15" fillId="0" borderId="0"/>
    <xf numFmtId="0" fontId="15" fillId="0" borderId="0"/>
    <xf numFmtId="0" fontId="22" fillId="0" borderId="0"/>
    <xf numFmtId="0" fontId="7" fillId="0" borderId="0" applyAlignment="0">
      <alignment vertical="top" wrapText="1"/>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15" fillId="0" borderId="0"/>
    <xf numFmtId="0" fontId="60" fillId="0" borderId="0"/>
    <xf numFmtId="0" fontId="5" fillId="0" borderId="0"/>
    <xf numFmtId="0" fontId="5" fillId="0" borderId="0"/>
    <xf numFmtId="0" fontId="22" fillId="0" borderId="0"/>
    <xf numFmtId="0" fontId="15" fillId="0" borderId="0"/>
    <xf numFmtId="0" fontId="15" fillId="0" borderId="0"/>
    <xf numFmtId="0" fontId="15" fillId="0" borderId="0"/>
    <xf numFmtId="0" fontId="61" fillId="0" borderId="0"/>
    <xf numFmtId="0" fontId="5" fillId="0" borderId="0"/>
    <xf numFmtId="0" fontId="15" fillId="0" borderId="0"/>
    <xf numFmtId="0" fontId="15" fillId="0" borderId="0"/>
    <xf numFmtId="0" fontId="15" fillId="0" borderId="0"/>
    <xf numFmtId="0" fontId="15" fillId="0" borderId="0"/>
    <xf numFmtId="0" fontId="5" fillId="0" borderId="0"/>
    <xf numFmtId="0" fontId="2" fillId="0" borderId="0"/>
    <xf numFmtId="0" fontId="2" fillId="0" borderId="0"/>
    <xf numFmtId="0" fontId="2" fillId="0" borderId="0"/>
    <xf numFmtId="0" fontId="2" fillId="0" borderId="0"/>
    <xf numFmtId="0" fontId="5" fillId="0" borderId="0"/>
    <xf numFmtId="0" fontId="22" fillId="0" borderId="0"/>
    <xf numFmtId="0" fontId="22" fillId="0" borderId="0"/>
    <xf numFmtId="0" fontId="22" fillId="0" borderId="0"/>
    <xf numFmtId="0" fontId="2" fillId="0" borderId="0"/>
    <xf numFmtId="0" fontId="2" fillId="0" borderId="0"/>
    <xf numFmtId="0" fontId="5" fillId="0" borderId="0"/>
    <xf numFmtId="0" fontId="37" fillId="0" borderId="0"/>
    <xf numFmtId="0" fontId="5" fillId="0" borderId="0"/>
    <xf numFmtId="0" fontId="37" fillId="0" borderId="0"/>
    <xf numFmtId="0" fontId="19" fillId="2" borderId="0" applyNumberFormat="0"/>
    <xf numFmtId="0" fontId="5" fillId="0" borderId="0"/>
    <xf numFmtId="0" fontId="15" fillId="0" borderId="0"/>
    <xf numFmtId="0" fontId="15" fillId="0" borderId="0"/>
    <xf numFmtId="0" fontId="5"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62" fillId="0" borderId="0"/>
    <xf numFmtId="0" fontId="5" fillId="0" borderId="0"/>
    <xf numFmtId="0" fontId="61" fillId="0" borderId="0"/>
    <xf numFmtId="0" fontId="61" fillId="0" borderId="0"/>
    <xf numFmtId="0" fontId="5" fillId="0" borderId="0"/>
    <xf numFmtId="0" fontId="6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61" fillId="0" borderId="0"/>
    <xf numFmtId="0" fontId="61"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7" fillId="0" borderId="0" applyAlignment="0">
      <alignment vertical="top" wrapText="1"/>
      <protection locked="0"/>
    </xf>
    <xf numFmtId="0" fontId="7" fillId="0" borderId="0" applyAlignment="0">
      <alignment vertical="top" wrapText="1"/>
      <protection locked="0"/>
    </xf>
    <xf numFmtId="0" fontId="7" fillId="0" borderId="0" applyAlignment="0">
      <alignment vertical="top" wrapText="1"/>
      <protection locked="0"/>
    </xf>
    <xf numFmtId="0" fontId="5" fillId="0" borderId="0"/>
    <xf numFmtId="0" fontId="60" fillId="0" borderId="0"/>
    <xf numFmtId="0" fontId="37" fillId="0" borderId="0"/>
    <xf numFmtId="0" fontId="64"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 fillId="0" borderId="0"/>
    <xf numFmtId="0" fontId="5" fillId="0" borderId="0"/>
    <xf numFmtId="0" fontId="5" fillId="0" borderId="0"/>
    <xf numFmtId="0" fontId="37"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5" fillId="26" borderId="13" applyNumberFormat="0" applyFont="0" applyAlignment="0" applyProtection="0"/>
    <xf numFmtId="0" fontId="65" fillId="22" borderId="14" applyNumberFormat="0" applyAlignment="0" applyProtection="0"/>
    <xf numFmtId="10" fontId="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7" fillId="0" borderId="0"/>
    <xf numFmtId="164" fontId="14" fillId="0" borderId="0" applyFont="0" applyFill="0" applyBorder="0" applyAlignment="0" applyProtection="0"/>
    <xf numFmtId="164" fontId="14" fillId="0" borderId="0" applyFont="0" applyFill="0" applyBorder="0" applyAlignment="0" applyProtection="0"/>
    <xf numFmtId="171" fontId="14" fillId="0" borderId="0" applyFont="0" applyFill="0" applyBorder="0" applyAlignment="0" applyProtection="0"/>
    <xf numFmtId="195" fontId="5" fillId="0" borderId="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68" fillId="0" borderId="0"/>
    <xf numFmtId="0" fontId="69" fillId="0" borderId="0">
      <alignment horizontal="center"/>
    </xf>
    <xf numFmtId="0" fontId="70" fillId="0" borderId="1">
      <alignment horizontal="center" vertical="center"/>
    </xf>
    <xf numFmtId="0" fontId="71" fillId="0" borderId="9" applyAlignment="0">
      <alignment horizontal="center" vertical="center" wrapText="1"/>
    </xf>
    <xf numFmtId="0" fontId="72" fillId="0" borderId="9">
      <alignment horizontal="center" vertical="center" wrapText="1"/>
    </xf>
    <xf numFmtId="3" fontId="7" fillId="0" borderId="0"/>
    <xf numFmtId="0" fontId="73" fillId="0" borderId="15"/>
    <xf numFmtId="0" fontId="56" fillId="0" borderId="0"/>
    <xf numFmtId="0" fontId="74" fillId="0" borderId="0" applyFont="0">
      <alignment horizontal="centerContinuous"/>
    </xf>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5" fillId="0" borderId="16" applyNumberFormat="0" applyFont="0" applyFill="0" applyAlignment="0" applyProtection="0"/>
    <xf numFmtId="0" fontId="75" fillId="0" borderId="0" applyNumberFormat="0" applyFill="0" applyBorder="0" applyAlignment="0" applyProtection="0"/>
    <xf numFmtId="0" fontId="64" fillId="0" borderId="6">
      <alignment horizontal="right"/>
    </xf>
    <xf numFmtId="0" fontId="76" fillId="0" borderId="0" applyNumberFormat="0" applyFill="0" applyBorder="0" applyAlignment="0" applyProtection="0"/>
    <xf numFmtId="0" fontId="77" fillId="0" borderId="0"/>
    <xf numFmtId="0" fontId="78" fillId="0" borderId="0" applyFont="0" applyFill="0" applyBorder="0" applyAlignment="0" applyProtection="0"/>
    <xf numFmtId="0" fontId="78" fillId="0" borderId="0" applyFont="0" applyFill="0" applyBorder="0" applyAlignment="0" applyProtection="0"/>
    <xf numFmtId="0" fontId="67"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196" fontId="5" fillId="0" borderId="0" applyFont="0" applyFill="0" applyBorder="0" applyAlignment="0" applyProtection="0"/>
    <xf numFmtId="185" fontId="5" fillId="0" borderId="0" applyFont="0" applyFill="0" applyBorder="0" applyAlignment="0" applyProtection="0"/>
    <xf numFmtId="197" fontId="82" fillId="0" borderId="0" applyFont="0" applyFill="0" applyBorder="0" applyAlignment="0" applyProtection="0"/>
    <xf numFmtId="182" fontId="82" fillId="0" borderId="0" applyFont="0" applyFill="0" applyBorder="0" applyAlignment="0" applyProtection="0"/>
    <xf numFmtId="0" fontId="83" fillId="0" borderId="0"/>
    <xf numFmtId="0" fontId="4" fillId="0" borderId="0"/>
    <xf numFmtId="41" fontId="84" fillId="0" borderId="0" applyFont="0" applyFill="0" applyBorder="0" applyAlignment="0" applyProtection="0"/>
    <xf numFmtId="43" fontId="84" fillId="0" borderId="0" applyFont="0" applyFill="0" applyBorder="0" applyAlignment="0" applyProtection="0"/>
    <xf numFmtId="0" fontId="2" fillId="0" borderId="0"/>
    <xf numFmtId="167" fontId="84" fillId="0" borderId="0" applyFont="0" applyFill="0" applyBorder="0" applyAlignment="0" applyProtection="0"/>
    <xf numFmtId="198" fontId="85" fillId="0" borderId="0" applyFont="0" applyFill="0" applyBorder="0" applyAlignment="0" applyProtection="0"/>
    <xf numFmtId="184" fontId="84" fillId="0" borderId="0" applyFont="0" applyFill="0" applyBorder="0" applyAlignment="0" applyProtection="0"/>
    <xf numFmtId="0" fontId="2" fillId="0" borderId="0"/>
    <xf numFmtId="0" fontId="40" fillId="0" borderId="0"/>
    <xf numFmtId="0" fontId="22" fillId="0" borderId="0"/>
    <xf numFmtId="0" fontId="40" fillId="0" borderId="0"/>
    <xf numFmtId="0" fontId="96" fillId="0" borderId="0"/>
    <xf numFmtId="0" fontId="41" fillId="0" borderId="0"/>
    <xf numFmtId="0" fontId="2" fillId="0" borderId="0"/>
    <xf numFmtId="0" fontId="7" fillId="0" borderId="0" applyAlignment="0">
      <alignment vertical="top" wrapText="1"/>
      <protection locked="0"/>
    </xf>
    <xf numFmtId="0" fontId="22" fillId="0" borderId="0"/>
    <xf numFmtId="0" fontId="1" fillId="0" borderId="0"/>
    <xf numFmtId="0" fontId="1" fillId="0" borderId="0"/>
    <xf numFmtId="0" fontId="2" fillId="0" borderId="0"/>
    <xf numFmtId="0" fontId="2" fillId="0" borderId="0"/>
    <xf numFmtId="0" fontId="5" fillId="0" borderId="0"/>
    <xf numFmtId="0" fontId="16" fillId="0" borderId="0"/>
    <xf numFmtId="0" fontId="2" fillId="0" borderId="0"/>
    <xf numFmtId="0" fontId="2" fillId="0" borderId="0"/>
    <xf numFmtId="0" fontId="2" fillId="0" borderId="0"/>
    <xf numFmtId="0" fontId="5" fillId="0" borderId="0"/>
    <xf numFmtId="0" fontId="2" fillId="0" borderId="0"/>
    <xf numFmtId="0" fontId="105" fillId="0" borderId="0"/>
    <xf numFmtId="0" fontId="41" fillId="0" borderId="0"/>
    <xf numFmtId="0" fontId="41" fillId="0" borderId="0"/>
    <xf numFmtId="0" fontId="22" fillId="0" borderId="0"/>
    <xf numFmtId="0" fontId="22" fillId="0" borderId="0"/>
    <xf numFmtId="0" fontId="5" fillId="0" borderId="0"/>
    <xf numFmtId="0" fontId="5" fillId="0" borderId="0"/>
    <xf numFmtId="0" fontId="2" fillId="0" borderId="0"/>
    <xf numFmtId="0" fontId="41" fillId="0" borderId="0"/>
    <xf numFmtId="0" fontId="5" fillId="0" borderId="0"/>
    <xf numFmtId="0" fontId="5" fillId="0" borderId="0"/>
    <xf numFmtId="0" fontId="1" fillId="0" borderId="0"/>
    <xf numFmtId="0" fontId="1" fillId="0" borderId="0"/>
    <xf numFmtId="0" fontId="2" fillId="0" borderId="0"/>
    <xf numFmtId="0" fontId="16" fillId="0" borderId="0"/>
    <xf numFmtId="0" fontId="130" fillId="0" borderId="0"/>
    <xf numFmtId="180" fontId="2"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127" fillId="0" borderId="0"/>
    <xf numFmtId="166" fontId="1" fillId="0" borderId="0" applyFont="0" applyFill="0" applyBorder="0" applyAlignment="0" applyProtection="0"/>
    <xf numFmtId="0" fontId="15" fillId="0" borderId="0"/>
    <xf numFmtId="0" fontId="64" fillId="0" borderId="0"/>
    <xf numFmtId="200" fontId="2" fillId="0" borderId="0" applyFont="0" applyFill="0" applyBorder="0" applyAlignment="0" applyProtection="0"/>
    <xf numFmtId="169" fontId="2" fillId="0" borderId="0" applyFont="0" applyFill="0" applyBorder="0" applyAlignment="0" applyProtection="0"/>
    <xf numFmtId="0" fontId="130" fillId="0" borderId="0"/>
    <xf numFmtId="0" fontId="5" fillId="0" borderId="0"/>
    <xf numFmtId="41" fontId="2" fillId="0" borderId="0" applyFont="0" applyFill="0" applyBorder="0" applyAlignment="0" applyProtection="0"/>
    <xf numFmtId="0" fontId="130" fillId="0" borderId="0"/>
    <xf numFmtId="0" fontId="2" fillId="0" borderId="0"/>
    <xf numFmtId="0" fontId="127" fillId="0" borderId="0"/>
  </cellStyleXfs>
  <cellXfs count="477">
    <xf numFmtId="0" fontId="0" fillId="0" borderId="0" xfId="0"/>
    <xf numFmtId="0" fontId="4" fillId="0" borderId="0" xfId="2410" applyFont="1" applyFill="1"/>
    <xf numFmtId="0" fontId="5" fillId="0" borderId="0" xfId="2410" applyFont="1" applyFill="1"/>
    <xf numFmtId="183" fontId="5" fillId="0" borderId="0" xfId="2410" applyNumberFormat="1" applyFont="1" applyFill="1"/>
    <xf numFmtId="0" fontId="92" fillId="0" borderId="0" xfId="2665" applyNumberFormat="1" applyFont="1" applyFill="1" applyAlignment="1">
      <alignment horizontal="left"/>
    </xf>
    <xf numFmtId="0" fontId="84" fillId="0" borderId="0" xfId="2665" applyFont="1" applyFill="1"/>
    <xf numFmtId="0" fontId="84" fillId="0" borderId="0" xfId="2665" applyFont="1" applyFill="1" applyAlignment="1">
      <alignment horizontal="right"/>
    </xf>
    <xf numFmtId="0" fontId="84" fillId="0" borderId="2" xfId="2665" applyNumberFormat="1" applyFont="1" applyFill="1" applyBorder="1" applyAlignment="1">
      <alignment horizontal="center" vertical="center" wrapText="1"/>
    </xf>
    <xf numFmtId="0" fontId="84" fillId="0" borderId="0" xfId="2665" applyNumberFormat="1" applyFont="1" applyFill="1" applyBorder="1" applyAlignment="1">
      <alignment horizontal="center" vertical="center" wrapText="1"/>
    </xf>
    <xf numFmtId="0" fontId="84" fillId="0" borderId="1" xfId="2665" applyNumberFormat="1" applyFont="1" applyFill="1" applyBorder="1" applyAlignment="1">
      <alignment horizontal="center" vertical="center" wrapText="1"/>
    </xf>
    <xf numFmtId="0" fontId="94" fillId="0" borderId="0" xfId="2665" applyFont="1" applyFill="1" applyBorder="1" applyAlignment="1" applyProtection="1">
      <alignment wrapText="1"/>
    </xf>
    <xf numFmtId="0" fontId="84" fillId="0" borderId="0" xfId="2665" applyFont="1" applyFill="1" applyAlignment="1">
      <alignment horizontal="center" vertical="center" wrapText="1"/>
    </xf>
    <xf numFmtId="0" fontId="92" fillId="0" borderId="0" xfId="2665" applyFont="1" applyFill="1" applyAlignment="1">
      <alignment horizontal="center" vertical="center" wrapText="1"/>
    </xf>
    <xf numFmtId="0" fontId="95" fillId="0" borderId="0" xfId="2665" applyFont="1" applyFill="1" applyAlignment="1">
      <alignment horizontal="center" vertical="center" wrapText="1"/>
    </xf>
    <xf numFmtId="0" fontId="92" fillId="0" borderId="0" xfId="2665" applyFont="1" applyFill="1"/>
    <xf numFmtId="0" fontId="93" fillId="0" borderId="0" xfId="2665" applyFont="1" applyFill="1"/>
    <xf numFmtId="0" fontId="3" fillId="0" borderId="0" xfId="2668" applyNumberFormat="1" applyFont="1" applyFill="1" applyBorder="1" applyAlignment="1">
      <alignment horizontal="left"/>
    </xf>
    <xf numFmtId="0" fontId="3" fillId="0" borderId="0" xfId="2669" applyFont="1" applyFill="1" applyBorder="1" applyAlignment="1">
      <alignment horizontal="left"/>
    </xf>
    <xf numFmtId="0" fontId="5" fillId="0" borderId="0" xfId="2666" applyFont="1" applyFill="1" applyBorder="1"/>
    <xf numFmtId="0" fontId="4" fillId="0" borderId="0" xfId="2666" applyFont="1" applyFill="1" applyBorder="1"/>
    <xf numFmtId="0" fontId="92" fillId="0" borderId="2" xfId="2670" applyFont="1" applyFill="1" applyBorder="1" applyAlignment="1">
      <alignment horizontal="center" vertical="center" wrapText="1"/>
      <protection locked="0"/>
    </xf>
    <xf numFmtId="0" fontId="84" fillId="0" borderId="2" xfId="2670" applyFont="1" applyFill="1" applyBorder="1" applyAlignment="1">
      <alignment horizontal="center" vertical="center" wrapText="1"/>
      <protection locked="0"/>
    </xf>
    <xf numFmtId="0" fontId="92" fillId="0" borderId="0" xfId="2670" applyFont="1" applyFill="1" applyBorder="1" applyAlignment="1">
      <alignment horizontal="center" vertical="center" wrapText="1"/>
      <protection locked="0"/>
    </xf>
    <xf numFmtId="0" fontId="84" fillId="0" borderId="0" xfId="2671" applyFont="1"/>
    <xf numFmtId="0" fontId="84" fillId="0" borderId="0" xfId="2671" applyFont="1" applyFill="1"/>
    <xf numFmtId="0" fontId="92" fillId="0" borderId="0" xfId="2671" applyNumberFormat="1" applyFont="1" applyFill="1" applyAlignment="1">
      <alignment horizontal="left"/>
    </xf>
    <xf numFmtId="0" fontId="60" fillId="0" borderId="0" xfId="2348"/>
    <xf numFmtId="0" fontId="84" fillId="0" borderId="0" xfId="2670" applyFont="1" applyFill="1" applyBorder="1" applyAlignment="1">
      <alignment horizontal="center" vertical="center" wrapText="1"/>
      <protection locked="0"/>
    </xf>
    <xf numFmtId="14" fontId="84" fillId="0" borderId="0" xfId="2670" quotePrefix="1" applyNumberFormat="1" applyFont="1" applyFill="1" applyBorder="1" applyAlignment="1">
      <alignment horizontal="center" vertical="center" wrapText="1"/>
      <protection locked="0"/>
    </xf>
    <xf numFmtId="0" fontId="84" fillId="0" borderId="1" xfId="2670" applyFont="1" applyFill="1" applyBorder="1" applyAlignment="1">
      <alignment horizontal="center" vertical="center" wrapText="1"/>
      <protection locked="0"/>
    </xf>
    <xf numFmtId="0" fontId="84" fillId="0" borderId="0" xfId="2671" applyFont="1" applyFill="1" applyAlignment="1">
      <alignment horizontal="center" vertical="center" wrapText="1"/>
    </xf>
    <xf numFmtId="0" fontId="92" fillId="0" borderId="0" xfId="2671" applyFont="1" applyFill="1" applyAlignment="1">
      <alignment horizontal="center" vertical="center" wrapText="1"/>
    </xf>
    <xf numFmtId="0" fontId="95" fillId="0" borderId="0" xfId="2671" applyFont="1" applyFill="1" applyAlignment="1">
      <alignment horizontal="center" vertical="center" wrapText="1"/>
    </xf>
    <xf numFmtId="0" fontId="92" fillId="0" borderId="0" xfId="2671" applyFont="1" applyFill="1"/>
    <xf numFmtId="0" fontId="93" fillId="0" borderId="0" xfId="2671" applyFont="1" applyFill="1"/>
    <xf numFmtId="0" fontId="6" fillId="0" borderId="0" xfId="2666" applyFont="1" applyFill="1" applyBorder="1" applyAlignment="1">
      <alignment horizontal="left"/>
    </xf>
    <xf numFmtId="0" fontId="6" fillId="0" borderId="0" xfId="2665" applyNumberFormat="1" applyFont="1" applyFill="1" applyBorder="1" applyAlignment="1">
      <alignment horizontal="left" wrapText="1"/>
    </xf>
    <xf numFmtId="0" fontId="98" fillId="0" borderId="0" xfId="2672" applyFont="1"/>
    <xf numFmtId="0" fontId="99" fillId="0" borderId="0" xfId="2672" applyFont="1"/>
    <xf numFmtId="0" fontId="99" fillId="0" borderId="0" xfId="2673" applyFont="1"/>
    <xf numFmtId="0" fontId="100" fillId="0" borderId="0" xfId="2672" applyFont="1"/>
    <xf numFmtId="0" fontId="91" fillId="0" borderId="0" xfId="2672" applyFont="1"/>
    <xf numFmtId="0" fontId="91" fillId="0" borderId="0" xfId="2673" applyFont="1"/>
    <xf numFmtId="0" fontId="101" fillId="0" borderId="0" xfId="2672" applyFont="1"/>
    <xf numFmtId="0" fontId="101" fillId="0" borderId="0" xfId="2673" applyFont="1"/>
    <xf numFmtId="0" fontId="102" fillId="0" borderId="2" xfId="2672" applyFont="1" applyBorder="1" applyAlignment="1">
      <alignment horizontal="center" wrapText="1"/>
    </xf>
    <xf numFmtId="0" fontId="101" fillId="0" borderId="0" xfId="2672" applyFont="1" applyBorder="1"/>
    <xf numFmtId="0" fontId="6" fillId="0" borderId="0" xfId="2674" applyFont="1" applyBorder="1" applyAlignment="1"/>
    <xf numFmtId="0" fontId="103" fillId="0" borderId="0" xfId="2673" applyFont="1"/>
    <xf numFmtId="0" fontId="104" fillId="0" borderId="0" xfId="2672" applyFont="1" applyBorder="1" applyAlignment="1">
      <alignment horizontal="left" wrapText="1" indent="1"/>
    </xf>
    <xf numFmtId="0" fontId="2" fillId="0" borderId="0" xfId="2690"/>
    <xf numFmtId="0" fontId="84" fillId="0" borderId="0" xfId="2690" applyFont="1"/>
    <xf numFmtId="0" fontId="5" fillId="0" borderId="2" xfId="2690" applyFont="1" applyBorder="1"/>
    <xf numFmtId="183" fontId="2" fillId="0" borderId="0" xfId="2690" applyNumberFormat="1"/>
    <xf numFmtId="0" fontId="5" fillId="0" borderId="0" xfId="2669" applyFont="1" applyBorder="1"/>
    <xf numFmtId="183" fontId="5" fillId="0" borderId="0" xfId="2690" applyNumberFormat="1" applyFont="1" applyAlignment="1">
      <alignment horizontal="right" indent="2"/>
    </xf>
    <xf numFmtId="0" fontId="7" fillId="0" borderId="0" xfId="2690" applyFont="1"/>
    <xf numFmtId="0" fontId="3" fillId="0" borderId="0" xfId="2680" applyFont="1" applyBorder="1" applyAlignment="1"/>
    <xf numFmtId="0" fontId="5" fillId="0" borderId="0" xfId="2680" applyFont="1" applyBorder="1"/>
    <xf numFmtId="0" fontId="3" fillId="0" borderId="0" xfId="2669" applyFont="1" applyBorder="1" applyAlignment="1">
      <alignment horizontal="left"/>
    </xf>
    <xf numFmtId="0" fontId="3" fillId="0" borderId="0" xfId="2680" applyFont="1" applyBorder="1" applyAlignment="1">
      <alignment horizontal="center"/>
    </xf>
    <xf numFmtId="0" fontId="4" fillId="0" borderId="0" xfId="2680" applyFont="1" applyBorder="1"/>
    <xf numFmtId="0" fontId="5" fillId="0" borderId="0" xfId="2680" applyFont="1" applyBorder="1" applyAlignment="1"/>
    <xf numFmtId="0" fontId="86" fillId="0" borderId="0" xfId="2680" applyFont="1" applyBorder="1" applyAlignment="1"/>
    <xf numFmtId="183" fontId="5" fillId="0" borderId="0" xfId="2680" applyNumberFormat="1" applyFont="1" applyBorder="1" applyAlignment="1">
      <alignment horizontal="right" indent="1"/>
    </xf>
    <xf numFmtId="183" fontId="5" fillId="0" borderId="0" xfId="2680" applyNumberFormat="1" applyFont="1" applyBorder="1" applyAlignment="1">
      <alignment horizontal="right" indent="3"/>
    </xf>
    <xf numFmtId="0" fontId="86" fillId="0" borderId="0" xfId="2680" quotePrefix="1" applyFont="1" applyBorder="1" applyAlignment="1">
      <alignment horizontal="left"/>
    </xf>
    <xf numFmtId="0" fontId="5" fillId="0" borderId="0" xfId="2680" applyFont="1" applyBorder="1" applyAlignment="1">
      <alignment horizontal="left"/>
    </xf>
    <xf numFmtId="0" fontId="6" fillId="0" borderId="0" xfId="2680" applyFont="1" applyBorder="1" applyAlignment="1"/>
    <xf numFmtId="183" fontId="5" fillId="0" borderId="0" xfId="2680" applyNumberFormat="1" applyFont="1" applyBorder="1" applyAlignment="1">
      <alignment horizontal="center"/>
    </xf>
    <xf numFmtId="1" fontId="88" fillId="0" borderId="0" xfId="2679" applyNumberFormat="1" applyFont="1" applyFill="1" applyBorder="1" applyAlignment="1"/>
    <xf numFmtId="1" fontId="108" fillId="0" borderId="0" xfId="2679" applyNumberFormat="1" applyFont="1" applyFill="1" applyBorder="1" applyAlignment="1"/>
    <xf numFmtId="0" fontId="109" fillId="0" borderId="0" xfId="2679" applyFont="1" applyFill="1" applyBorder="1"/>
    <xf numFmtId="1" fontId="110" fillId="0" borderId="0" xfId="2679" applyNumberFormat="1" applyFont="1" applyFill="1" applyBorder="1" applyAlignment="1">
      <alignment horizontal="center"/>
    </xf>
    <xf numFmtId="0" fontId="84" fillId="0" borderId="0" xfId="2679" applyFont="1" applyFill="1" applyBorder="1" applyAlignment="1">
      <alignment vertical="center"/>
    </xf>
    <xf numFmtId="0" fontId="95" fillId="0" borderId="1" xfId="2679" applyFont="1" applyFill="1" applyBorder="1" applyAlignment="1"/>
    <xf numFmtId="0" fontId="84" fillId="0" borderId="1" xfId="2679" applyNumberFormat="1" applyFont="1" applyFill="1" applyBorder="1" applyAlignment="1"/>
    <xf numFmtId="0" fontId="109" fillId="0" borderId="0" xfId="2679" applyFont="1" applyFill="1" applyBorder="1" applyAlignment="1">
      <alignment vertical="center"/>
    </xf>
    <xf numFmtId="0" fontId="84" fillId="0" borderId="2" xfId="2679" applyFont="1" applyFill="1" applyBorder="1" applyAlignment="1">
      <alignment vertical="center"/>
    </xf>
    <xf numFmtId="0" fontId="111" fillId="0" borderId="0" xfId="2693" applyFont="1" applyFill="1" applyBorder="1" applyAlignment="1">
      <alignment horizontal="center" wrapText="1"/>
    </xf>
    <xf numFmtId="0" fontId="110" fillId="0" borderId="0" xfId="2679" applyFont="1" applyFill="1" applyBorder="1"/>
    <xf numFmtId="0" fontId="5" fillId="0" borderId="0" xfId="2693" applyFont="1" applyFill="1" applyBorder="1" applyAlignment="1">
      <alignment horizontal="left"/>
    </xf>
    <xf numFmtId="0" fontId="5" fillId="0" borderId="0" xfId="2693" applyNumberFormat="1" applyFont="1" applyFill="1" applyBorder="1" applyAlignment="1">
      <alignment horizontal="left"/>
    </xf>
    <xf numFmtId="0" fontId="109" fillId="0" borderId="0" xfId="2693" applyFont="1" applyFill="1" applyBorder="1"/>
    <xf numFmtId="0" fontId="84" fillId="0" borderId="0" xfId="2693" applyFont="1" applyFill="1" applyBorder="1" applyAlignment="1">
      <alignment horizontal="center"/>
    </xf>
    <xf numFmtId="0" fontId="2" fillId="0" borderId="0" xfId="2679" applyFont="1" applyFill="1" applyBorder="1"/>
    <xf numFmtId="1" fontId="92" fillId="0" borderId="0" xfId="2689" applyNumberFormat="1" applyFont="1" applyFill="1" applyAlignment="1"/>
    <xf numFmtId="1" fontId="6" fillId="0" borderId="0" xfId="2693" applyNumberFormat="1" applyFont="1" applyFill="1" applyBorder="1" applyAlignment="1">
      <alignment horizontal="right" indent="1"/>
    </xf>
    <xf numFmtId="1" fontId="112" fillId="0" borderId="0" xfId="2679" applyNumberFormat="1" applyFont="1" applyFill="1" applyBorder="1"/>
    <xf numFmtId="183" fontId="112" fillId="0" borderId="0" xfId="2679" applyNumberFormat="1" applyFont="1" applyFill="1" applyBorder="1"/>
    <xf numFmtId="0" fontId="112" fillId="0" borderId="0" xfId="2679" applyFont="1" applyFill="1" applyBorder="1"/>
    <xf numFmtId="0" fontId="19" fillId="0" borderId="0" xfId="2679" applyFont="1" applyFill="1" applyBorder="1"/>
    <xf numFmtId="1" fontId="84" fillId="0" borderId="0" xfId="2689" applyNumberFormat="1" applyFont="1" applyFill="1" applyAlignment="1"/>
    <xf numFmtId="183" fontId="84" fillId="0" borderId="0" xfId="2689" applyNumberFormat="1" applyFont="1" applyFill="1" applyAlignment="1">
      <alignment horizontal="right"/>
    </xf>
    <xf numFmtId="0" fontId="19" fillId="0" borderId="0" xfId="2679" applyFont="1" applyFill="1" applyBorder="1" applyAlignment="1">
      <alignment horizontal="right" indent="1"/>
    </xf>
    <xf numFmtId="0" fontId="84" fillId="0" borderId="0" xfId="2679" applyFont="1" applyFill="1" applyBorder="1" applyAlignment="1"/>
    <xf numFmtId="1" fontId="84" fillId="0" borderId="0" xfId="2693" applyNumberFormat="1" applyFont="1" applyFill="1" applyBorder="1" applyAlignment="1"/>
    <xf numFmtId="1" fontId="5" fillId="0" borderId="0" xfId="2693" applyNumberFormat="1" applyFont="1" applyFill="1" applyBorder="1" applyAlignment="1">
      <alignment horizontal="right" indent="1"/>
    </xf>
    <xf numFmtId="183" fontId="112" fillId="27" borderId="0" xfId="2679" applyNumberFormat="1" applyFont="1" applyFill="1" applyBorder="1"/>
    <xf numFmtId="1" fontId="5" fillId="0" borderId="0" xfId="2679" applyNumberFormat="1" applyFont="1" applyFill="1" applyBorder="1" applyAlignment="1">
      <alignment horizontal="right" indent="1"/>
    </xf>
    <xf numFmtId="0" fontId="2" fillId="0" borderId="0" xfId="2679" applyFont="1" applyFill="1" applyBorder="1" applyAlignment="1">
      <alignment vertical="center"/>
    </xf>
    <xf numFmtId="0" fontId="2" fillId="0" borderId="0" xfId="2693" applyFont="1" applyFill="1" applyBorder="1"/>
    <xf numFmtId="0" fontId="108" fillId="0" borderId="0" xfId="2677" applyFont="1" applyBorder="1" applyAlignment="1">
      <alignment horizontal="left"/>
    </xf>
    <xf numFmtId="0" fontId="2" fillId="0" borderId="0" xfId="2677" applyFont="1" applyBorder="1"/>
    <xf numFmtId="0" fontId="5" fillId="0" borderId="0" xfId="2688"/>
    <xf numFmtId="0" fontId="4" fillId="0" borderId="0" xfId="2677" applyFont="1" applyBorder="1"/>
    <xf numFmtId="0" fontId="5" fillId="0" borderId="0" xfId="2677" applyFont="1" applyBorder="1"/>
    <xf numFmtId="0" fontId="4" fillId="0" borderId="0" xfId="2688" applyFont="1"/>
    <xf numFmtId="0" fontId="4" fillId="0" borderId="2" xfId="2677" applyFont="1" applyBorder="1"/>
    <xf numFmtId="0" fontId="5" fillId="0" borderId="2" xfId="2677" applyFont="1" applyBorder="1"/>
    <xf numFmtId="0" fontId="7" fillId="0" borderId="0" xfId="2677" applyFont="1" applyBorder="1"/>
    <xf numFmtId="0" fontId="116" fillId="0" borderId="0" xfId="2677" applyFont="1" applyBorder="1" applyAlignment="1">
      <alignment horizontal="left"/>
    </xf>
    <xf numFmtId="2" fontId="5" fillId="0" borderId="0" xfId="2688" applyNumberFormat="1"/>
    <xf numFmtId="0" fontId="89" fillId="0" borderId="0" xfId="2677" applyFont="1" applyBorder="1"/>
    <xf numFmtId="0" fontId="116" fillId="0" borderId="0" xfId="2677" applyFont="1" applyBorder="1" applyAlignment="1"/>
    <xf numFmtId="0" fontId="89" fillId="0" borderId="0" xfId="2677" applyFont="1" applyBorder="1" applyAlignment="1"/>
    <xf numFmtId="2" fontId="5" fillId="0" borderId="0" xfId="2688" applyNumberFormat="1" applyFont="1" applyAlignment="1">
      <alignment horizontal="right" indent="1"/>
    </xf>
    <xf numFmtId="0" fontId="113" fillId="0" borderId="0" xfId="2677" applyFont="1" applyBorder="1" applyAlignment="1"/>
    <xf numFmtId="2" fontId="92" fillId="0" borderId="0" xfId="2682" applyNumberFormat="1" applyFont="1" applyBorder="1" applyAlignment="1">
      <alignment horizontal="right"/>
    </xf>
    <xf numFmtId="183" fontId="116" fillId="0" borderId="0" xfId="2677" applyNumberFormat="1" applyFont="1" applyBorder="1" applyAlignment="1">
      <alignment horizontal="center"/>
    </xf>
    <xf numFmtId="0" fontId="1" fillId="0" borderId="0" xfId="2694"/>
    <xf numFmtId="0" fontId="5" fillId="0" borderId="2" xfId="2687" applyFont="1" applyBorder="1" applyAlignment="1">
      <alignment vertical="center" wrapText="1"/>
    </xf>
    <xf numFmtId="183" fontId="6" fillId="0" borderId="0" xfId="2687" applyNumberFormat="1" applyFont="1" applyBorder="1" applyAlignment="1"/>
    <xf numFmtId="183" fontId="121" fillId="0" borderId="0" xfId="2687" applyNumberFormat="1" applyFont="1" applyBorder="1" applyAlignment="1">
      <alignment horizontal="right" indent="1"/>
    </xf>
    <xf numFmtId="183" fontId="5" fillId="0" borderId="0" xfId="2687" applyNumberFormat="1" applyFont="1" applyBorder="1" applyAlignment="1"/>
    <xf numFmtId="0" fontId="1" fillId="0" borderId="0" xfId="2694" applyFill="1"/>
    <xf numFmtId="0" fontId="117" fillId="0" borderId="0" xfId="2687" applyFont="1" applyBorder="1"/>
    <xf numFmtId="0" fontId="123" fillId="0" borderId="0" xfId="2687" applyFont="1" applyBorder="1"/>
    <xf numFmtId="0" fontId="109" fillId="0" borderId="0" xfId="2687" applyFont="1" applyBorder="1"/>
    <xf numFmtId="0" fontId="60" fillId="0" borderId="0" xfId="2437"/>
    <xf numFmtId="0" fontId="4" fillId="0" borderId="0" xfId="2675" applyFont="1" applyAlignment="1">
      <alignment horizontal="left"/>
    </xf>
    <xf numFmtId="0" fontId="4" fillId="0" borderId="0" xfId="2675" applyFont="1" applyAlignment="1">
      <alignment horizontal="center"/>
    </xf>
    <xf numFmtId="0" fontId="2" fillId="0" borderId="0" xfId="2675" applyFill="1" applyAlignment="1"/>
    <xf numFmtId="0" fontId="2" fillId="0" borderId="0" xfId="2675" applyFill="1"/>
    <xf numFmtId="0" fontId="4" fillId="0" borderId="0" xfId="2675" applyFont="1"/>
    <xf numFmtId="0" fontId="7" fillId="0" borderId="0" xfId="2675" applyFont="1"/>
    <xf numFmtId="0" fontId="7" fillId="0" borderId="0" xfId="2675" applyFont="1" applyAlignment="1">
      <alignment horizontal="center"/>
    </xf>
    <xf numFmtId="0" fontId="7" fillId="0" borderId="2" xfId="2675" applyFont="1" applyBorder="1"/>
    <xf numFmtId="0" fontId="7" fillId="0" borderId="2" xfId="2675" applyFont="1" applyBorder="1" applyAlignment="1">
      <alignment vertical="center"/>
    </xf>
    <xf numFmtId="0" fontId="5" fillId="0" borderId="0" xfId="2414" applyBorder="1"/>
    <xf numFmtId="0" fontId="60" fillId="0" borderId="0" xfId="2348" applyFill="1" applyAlignment="1">
      <alignment vertical="center" wrapText="1"/>
    </xf>
    <xf numFmtId="1" fontId="2" fillId="0" borderId="0" xfId="2675" applyNumberFormat="1" applyFill="1"/>
    <xf numFmtId="183" fontId="2" fillId="0" borderId="0" xfId="2675" applyNumberFormat="1" applyFill="1"/>
    <xf numFmtId="0" fontId="1" fillId="0" borderId="0" xfId="2695"/>
    <xf numFmtId="0" fontId="2" fillId="0" borderId="0" xfId="2675"/>
    <xf numFmtId="0" fontId="1" fillId="0" borderId="0" xfId="2695" applyAlignment="1">
      <alignment horizontal="center"/>
    </xf>
    <xf numFmtId="0" fontId="5" fillId="0" borderId="0" xfId="2414" applyFill="1" applyBorder="1"/>
    <xf numFmtId="0" fontId="92" fillId="0" borderId="2" xfId="2665" applyNumberFormat="1" applyFont="1" applyFill="1" applyBorder="1" applyAlignment="1">
      <alignment vertical="center" wrapText="1"/>
    </xf>
    <xf numFmtId="0" fontId="92" fillId="0" borderId="0" xfId="2665" applyNumberFormat="1" applyFont="1" applyFill="1" applyBorder="1" applyAlignment="1">
      <alignment vertical="center" wrapText="1"/>
    </xf>
    <xf numFmtId="0" fontId="95" fillId="0" borderId="0" xfId="2665" applyFont="1" applyFill="1" applyAlignment="1">
      <alignment horizontal="right"/>
    </xf>
    <xf numFmtId="0" fontId="84" fillId="0" borderId="0" xfId="2668" quotePrefix="1" applyFont="1" applyFill="1" applyBorder="1" applyAlignment="1">
      <alignment horizontal="center" vertical="center"/>
    </xf>
    <xf numFmtId="0" fontId="95" fillId="0" borderId="0" xfId="2671" applyFont="1" applyFill="1" applyAlignment="1">
      <alignment horizontal="right"/>
    </xf>
    <xf numFmtId="0" fontId="107" fillId="0" borderId="0" xfId="2672" applyFont="1" applyAlignment="1">
      <alignment horizontal="right"/>
    </xf>
    <xf numFmtId="0" fontId="84" fillId="0" borderId="1" xfId="2668" applyFont="1" applyBorder="1" applyAlignment="1">
      <alignment horizontal="center" vertical="center"/>
    </xf>
    <xf numFmtId="0" fontId="5" fillId="0" borderId="1" xfId="2680" applyFont="1" applyBorder="1"/>
    <xf numFmtId="0" fontId="95" fillId="0" borderId="1" xfId="2679" applyNumberFormat="1" applyFont="1" applyFill="1" applyBorder="1" applyAlignment="1">
      <alignment horizontal="right"/>
    </xf>
    <xf numFmtId="0" fontId="84" fillId="0" borderId="2" xfId="2693" applyFont="1" applyFill="1" applyBorder="1" applyAlignment="1">
      <alignment horizontal="center"/>
    </xf>
    <xf numFmtId="0" fontId="86" fillId="0" borderId="0" xfId="2677" applyFont="1" applyBorder="1" applyAlignment="1">
      <alignment horizontal="right"/>
    </xf>
    <xf numFmtId="0" fontId="101" fillId="0" borderId="2" xfId="2672" applyFont="1" applyBorder="1" applyAlignment="1">
      <alignment horizontal="center" vertical="center" wrapText="1"/>
    </xf>
    <xf numFmtId="0" fontId="86" fillId="0" borderId="0" xfId="2680" applyFont="1" applyBorder="1" applyAlignment="1">
      <alignment horizontal="right"/>
    </xf>
    <xf numFmtId="1" fontId="84" fillId="0" borderId="1" xfId="2693" applyNumberFormat="1" applyFont="1" applyFill="1" applyBorder="1" applyAlignment="1">
      <alignment horizontal="center" vertical="center"/>
    </xf>
    <xf numFmtId="183" fontId="84" fillId="0" borderId="1" xfId="2693" applyNumberFormat="1" applyFont="1" applyFill="1" applyBorder="1" applyAlignment="1">
      <alignment horizontal="center" vertical="center"/>
    </xf>
    <xf numFmtId="1" fontId="84" fillId="0" borderId="1" xfId="2679" applyNumberFormat="1" applyFont="1" applyFill="1" applyBorder="1" applyAlignment="1">
      <alignment horizontal="center" vertical="center"/>
    </xf>
    <xf numFmtId="1" fontId="6" fillId="0" borderId="0" xfId="2680" applyNumberFormat="1" applyFont="1" applyBorder="1" applyAlignment="1">
      <alignment horizontal="right" indent="1"/>
    </xf>
    <xf numFmtId="1" fontId="6" fillId="0" borderId="0" xfId="2680" applyNumberFormat="1" applyFont="1" applyBorder="1" applyAlignment="1"/>
    <xf numFmtId="183" fontId="6" fillId="0" borderId="0" xfId="2680" applyNumberFormat="1" applyFont="1" applyBorder="1" applyAlignment="1">
      <alignment horizontal="right" indent="1"/>
    </xf>
    <xf numFmtId="1" fontId="5" fillId="0" borderId="0" xfId="2680" applyNumberFormat="1" applyFont="1" applyBorder="1" applyAlignment="1">
      <alignment horizontal="right" indent="1"/>
    </xf>
    <xf numFmtId="1" fontId="5" fillId="0" borderId="0" xfId="2680" applyNumberFormat="1" applyFont="1" applyBorder="1" applyAlignment="1"/>
    <xf numFmtId="1" fontId="86" fillId="0" borderId="0" xfId="2680" applyNumberFormat="1" applyFont="1" applyBorder="1" applyAlignment="1"/>
    <xf numFmtId="0" fontId="84" fillId="0" borderId="0" xfId="2665" applyFont="1" applyFill="1" applyAlignment="1">
      <alignment horizontal="center"/>
    </xf>
    <xf numFmtId="0" fontId="125" fillId="0" borderId="0" xfId="2667" applyNumberFormat="1" applyFont="1" applyFill="1" applyBorder="1" applyAlignment="1">
      <alignment horizontal="left" wrapText="1"/>
    </xf>
    <xf numFmtId="0" fontId="5" fillId="0" borderId="0" xfId="2668" applyFont="1" applyFill="1" applyBorder="1" applyAlignment="1"/>
    <xf numFmtId="0" fontId="5" fillId="0" borderId="0" xfId="2668" applyFont="1" applyFill="1" applyBorder="1" applyAlignment="1">
      <alignment horizontal="center"/>
    </xf>
    <xf numFmtId="0" fontId="5" fillId="0" borderId="0" xfId="2668" applyFont="1" applyFill="1" applyBorder="1" applyAlignment="1">
      <alignment horizontal="centerContinuous"/>
    </xf>
    <xf numFmtId="0" fontId="5" fillId="0" borderId="2" xfId="2668" applyFont="1" applyFill="1" applyBorder="1" applyAlignment="1">
      <alignment horizontal="centerContinuous"/>
    </xf>
    <xf numFmtId="0" fontId="0" fillId="0" borderId="0" xfId="0" applyAlignment="1">
      <alignment horizontal="center"/>
    </xf>
    <xf numFmtId="183" fontId="5" fillId="0" borderId="0" xfId="2687" applyNumberFormat="1" applyFont="1" applyBorder="1" applyAlignment="1">
      <alignment horizontal="right" indent="2"/>
    </xf>
    <xf numFmtId="183" fontId="6" fillId="0" borderId="0" xfId="2687" applyNumberFormat="1" applyFont="1" applyBorder="1" applyAlignment="1">
      <alignment horizontal="right" indent="2"/>
    </xf>
    <xf numFmtId="0" fontId="3" fillId="0" borderId="0" xfId="2663" applyNumberFormat="1" applyFont="1" applyBorder="1" applyAlignment="1"/>
    <xf numFmtId="0" fontId="4" fillId="0" borderId="0" xfId="2663" applyFont="1" applyBorder="1" applyAlignment="1"/>
    <xf numFmtId="0" fontId="4" fillId="0" borderId="0" xfId="2663" applyFont="1" applyBorder="1"/>
    <xf numFmtId="0" fontId="84" fillId="0" borderId="0" xfId="2663" applyFont="1" applyBorder="1"/>
    <xf numFmtId="0" fontId="84" fillId="0" borderId="1" xfId="2663" applyFont="1" applyBorder="1"/>
    <xf numFmtId="0" fontId="86" fillId="0" borderId="0" xfId="2663" applyFont="1" applyBorder="1" applyAlignment="1">
      <alignment horizontal="right"/>
    </xf>
    <xf numFmtId="0" fontId="5" fillId="0" borderId="2" xfId="2663" applyFont="1" applyBorder="1"/>
    <xf numFmtId="0" fontId="5" fillId="0" borderId="2" xfId="2663" applyNumberFormat="1" applyFont="1" applyBorder="1" applyAlignment="1">
      <alignment horizontal="center" vertical="center"/>
    </xf>
    <xf numFmtId="0" fontId="5" fillId="0" borderId="0" xfId="2663" applyFont="1" applyBorder="1"/>
    <xf numFmtId="0" fontId="5" fillId="0" borderId="0" xfId="2663" applyNumberFormat="1" applyFont="1" applyBorder="1" applyAlignment="1">
      <alignment horizontal="center" vertical="center"/>
    </xf>
    <xf numFmtId="0" fontId="5" fillId="0" borderId="1" xfId="2663" applyNumberFormat="1" applyFont="1" applyBorder="1" applyAlignment="1">
      <alignment horizontal="center" vertical="center"/>
    </xf>
    <xf numFmtId="0" fontId="5" fillId="0" borderId="0" xfId="2663" applyFont="1" applyBorder="1" applyAlignment="1">
      <alignment horizontal="center"/>
    </xf>
    <xf numFmtId="181" fontId="6" fillId="0" borderId="0" xfId="2664" applyNumberFormat="1" applyFont="1" applyBorder="1" applyAlignment="1"/>
    <xf numFmtId="49" fontId="87" fillId="0" borderId="0" xfId="2664" applyNumberFormat="1" applyFont="1" applyBorder="1" applyAlignment="1"/>
    <xf numFmtId="183" fontId="6" fillId="0" borderId="0" xfId="2696" applyNumberFormat="1" applyFont="1" applyBorder="1" applyAlignment="1">
      <alignment horizontal="right" indent="3"/>
    </xf>
    <xf numFmtId="181" fontId="5" fillId="0" borderId="0" xfId="2664" applyNumberFormat="1" applyFont="1" applyBorder="1" applyAlignment="1"/>
    <xf numFmtId="49" fontId="5" fillId="0" borderId="0" xfId="2664" applyNumberFormat="1" applyFont="1" applyBorder="1" applyAlignment="1"/>
    <xf numFmtId="183" fontId="5" fillId="0" borderId="0" xfId="2696" applyNumberFormat="1" applyFont="1" applyBorder="1" applyAlignment="1">
      <alignment horizontal="right" indent="3"/>
    </xf>
    <xf numFmtId="0" fontId="5" fillId="0" borderId="0" xfId="2696" applyFont="1" applyBorder="1"/>
    <xf numFmtId="0" fontId="5" fillId="0" borderId="0" xfId="2696" applyNumberFormat="1" applyFont="1" applyBorder="1"/>
    <xf numFmtId="0" fontId="5" fillId="0" borderId="0" xfId="2410"/>
    <xf numFmtId="0" fontId="5" fillId="0" borderId="0" xfId="2432"/>
    <xf numFmtId="0" fontId="5" fillId="0" borderId="0" xfId="2410" applyFont="1"/>
    <xf numFmtId="0" fontId="92" fillId="0" borderId="0" xfId="2666" applyFont="1" applyBorder="1" applyAlignment="1">
      <alignment horizontal="left"/>
    </xf>
    <xf numFmtId="0" fontId="92" fillId="0" borderId="0" xfId="2665" applyNumberFormat="1" applyFont="1" applyBorder="1" applyAlignment="1">
      <alignment horizontal="left" wrapText="1"/>
    </xf>
    <xf numFmtId="0" fontId="128" fillId="0" borderId="0" xfId="2667" applyNumberFormat="1" applyFont="1" applyFill="1" applyBorder="1" applyAlignment="1">
      <alignment horizontal="left" wrapText="1"/>
    </xf>
    <xf numFmtId="0" fontId="84" fillId="0" borderId="0" xfId="2665" applyNumberFormat="1" applyFont="1" applyBorder="1" applyAlignment="1">
      <alignment horizontal="left"/>
    </xf>
    <xf numFmtId="0" fontId="84" fillId="0" borderId="0" xfId="2665" applyNumberFormat="1" applyFont="1" applyBorder="1" applyAlignment="1"/>
    <xf numFmtId="0" fontId="84" fillId="0" borderId="0" xfId="2665" applyNumberFormat="1" applyFont="1" applyBorder="1" applyAlignment="1">
      <alignment horizontal="left" wrapText="1"/>
    </xf>
    <xf numFmtId="0" fontId="97" fillId="0" borderId="0" xfId="2665" applyNumberFormat="1" applyFont="1" applyBorder="1" applyAlignment="1">
      <alignment horizontal="left" wrapText="1"/>
    </xf>
    <xf numFmtId="0" fontId="5" fillId="0" borderId="0" xfId="2666" applyFont="1" applyBorder="1"/>
    <xf numFmtId="0" fontId="4" fillId="0" borderId="0" xfId="2666" applyFont="1" applyBorder="1"/>
    <xf numFmtId="0" fontId="84" fillId="0" borderId="2" xfId="2668" quotePrefix="1" applyFont="1" applyFill="1" applyBorder="1" applyAlignment="1">
      <alignment horizontal="center" vertical="center"/>
    </xf>
    <xf numFmtId="0" fontId="84" fillId="0" borderId="0" xfId="2666" applyFont="1" applyBorder="1" applyAlignment="1">
      <alignment horizontal="center" vertical="center"/>
    </xf>
    <xf numFmtId="0" fontId="49" fillId="0" borderId="1" xfId="2668" applyFont="1" applyBorder="1" applyAlignment="1">
      <alignment horizontal="center" vertical="center"/>
    </xf>
    <xf numFmtId="0" fontId="5" fillId="0" borderId="0" xfId="2671" applyFont="1"/>
    <xf numFmtId="0" fontId="88" fillId="0" borderId="0" xfId="2688" applyFont="1"/>
    <xf numFmtId="0" fontId="7" fillId="0" borderId="0" xfId="2677" applyFont="1" applyBorder="1" applyAlignment="1">
      <alignment horizontal="center"/>
    </xf>
    <xf numFmtId="2" fontId="6" fillId="0" borderId="0" xfId="2682" applyNumberFormat="1" applyFont="1" applyBorder="1" applyAlignment="1">
      <alignment horizontal="right" indent="1"/>
    </xf>
    <xf numFmtId="2" fontId="6" fillId="0" borderId="0" xfId="2688" applyNumberFormat="1" applyFont="1" applyAlignment="1">
      <alignment horizontal="right" indent="1"/>
    </xf>
    <xf numFmtId="0" fontId="89" fillId="0" borderId="0" xfId="2688" applyFont="1" applyBorder="1"/>
    <xf numFmtId="0" fontId="89" fillId="0" borderId="0" xfId="2688" applyFont="1" applyBorder="1" applyAlignment="1">
      <alignment horizontal="right" indent="1"/>
    </xf>
    <xf numFmtId="0" fontId="99" fillId="0" borderId="0" xfId="2672" applyFont="1" applyFill="1"/>
    <xf numFmtId="0" fontId="91" fillId="0" borderId="0" xfId="2672" applyFont="1" applyFill="1"/>
    <xf numFmtId="0" fontId="101" fillId="0" borderId="0" xfId="2672" applyFont="1" applyFill="1"/>
    <xf numFmtId="0" fontId="3" fillId="0" borderId="0" xfId="2665" applyNumberFormat="1" applyFont="1" applyFill="1" applyAlignment="1">
      <alignment horizontal="left" wrapText="1"/>
    </xf>
    <xf numFmtId="0" fontId="3" fillId="0" borderId="0" xfId="2671" applyNumberFormat="1" applyFont="1" applyAlignment="1">
      <alignment horizontal="left" wrapText="1"/>
    </xf>
    <xf numFmtId="0" fontId="84" fillId="0" borderId="1" xfId="2668" applyFont="1" applyFill="1" applyBorder="1" applyAlignment="1">
      <alignment horizontal="center" vertical="center"/>
    </xf>
    <xf numFmtId="0" fontId="84" fillId="0" borderId="2" xfId="2668" applyFont="1" applyBorder="1" applyAlignment="1">
      <alignment horizontal="center" vertical="center"/>
    </xf>
    <xf numFmtId="0" fontId="84" fillId="0" borderId="2" xfId="2668" applyFont="1" applyFill="1" applyBorder="1" applyAlignment="1">
      <alignment horizontal="center" vertical="center"/>
    </xf>
    <xf numFmtId="0" fontId="84" fillId="0" borderId="0" xfId="2668" applyFont="1" applyBorder="1" applyAlignment="1">
      <alignment horizontal="center" vertical="center"/>
    </xf>
    <xf numFmtId="0" fontId="84" fillId="0" borderId="0" xfId="2668" applyFont="1" applyFill="1" applyBorder="1" applyAlignment="1">
      <alignment horizontal="center" vertical="center"/>
    </xf>
    <xf numFmtId="0" fontId="5" fillId="0" borderId="1" xfId="1" applyFont="1" applyBorder="1" applyAlignment="1">
      <alignment horizontal="center" vertical="center" wrapText="1"/>
    </xf>
    <xf numFmtId="0" fontId="3" fillId="0" borderId="0" xfId="2665" applyNumberFormat="1" applyFont="1" applyFill="1" applyAlignment="1"/>
    <xf numFmtId="0" fontId="3" fillId="0" borderId="0" xfId="2665" applyNumberFormat="1" applyFont="1" applyFill="1" applyAlignment="1">
      <alignment wrapText="1"/>
    </xf>
    <xf numFmtId="183" fontId="91" fillId="0" borderId="0" xfId="2702" applyNumberFormat="1" applyFont="1" applyBorder="1" applyAlignment="1">
      <alignment horizontal="right" vertical="center" wrapText="1"/>
    </xf>
    <xf numFmtId="0" fontId="106" fillId="0" borderId="0" xfId="2667" applyNumberFormat="1" applyFont="1" applyFill="1" applyBorder="1" applyAlignment="1">
      <alignment horizontal="left" wrapText="1"/>
    </xf>
    <xf numFmtId="0" fontId="4" fillId="0" borderId="0" xfId="2666" applyFont="1" applyFill="1" applyBorder="1" applyAlignment="1">
      <alignment horizontal="center"/>
    </xf>
    <xf numFmtId="0" fontId="91" fillId="0" borderId="0" xfId="2703" applyFont="1"/>
    <xf numFmtId="0" fontId="91" fillId="0" borderId="0" xfId="2703" applyFont="1" applyAlignment="1">
      <alignment horizontal="center"/>
    </xf>
    <xf numFmtId="183" fontId="91" fillId="0" borderId="0" xfId="2703" applyNumberFormat="1" applyFont="1"/>
    <xf numFmtId="0" fontId="4" fillId="0" borderId="0" xfId="2666" applyFont="1" applyBorder="1" applyAlignment="1">
      <alignment horizontal="center"/>
    </xf>
    <xf numFmtId="183" fontId="5" fillId="0" borderId="0" xfId="2672" applyNumberFormat="1" applyFont="1" applyFill="1" applyBorder="1" applyAlignment="1" applyProtection="1">
      <alignment wrapText="1"/>
    </xf>
    <xf numFmtId="183" fontId="5" fillId="0" borderId="0" xfId="2672" applyNumberFormat="1" applyFont="1" applyFill="1" applyBorder="1" applyAlignment="1">
      <alignment horizontal="right" wrapText="1"/>
    </xf>
    <xf numFmtId="0" fontId="84" fillId="0" borderId="0" xfId="2665" applyNumberFormat="1" applyFont="1" applyBorder="1" applyAlignment="1">
      <alignment horizontal="center"/>
    </xf>
    <xf numFmtId="200" fontId="5" fillId="0" borderId="0" xfId="2704" applyNumberFormat="1" applyFont="1" applyFill="1" applyBorder="1" applyAlignment="1">
      <alignment horizontal="center" wrapText="1"/>
    </xf>
    <xf numFmtId="183" fontId="5" fillId="0" borderId="0" xfId="2672" applyNumberFormat="1" applyFont="1" applyFill="1" applyBorder="1" applyAlignment="1">
      <alignment wrapText="1"/>
    </xf>
    <xf numFmtId="0" fontId="49" fillId="0" borderId="0" xfId="2668" applyFont="1" applyBorder="1" applyAlignment="1">
      <alignment horizontal="center" vertical="center"/>
    </xf>
    <xf numFmtId="201" fontId="91" fillId="0" borderId="0" xfId="2705" applyNumberFormat="1" applyFont="1" applyFill="1" applyBorder="1" applyAlignment="1" applyProtection="1">
      <alignment horizontal="right" indent="2"/>
      <protection locked="0"/>
    </xf>
    <xf numFmtId="201" fontId="91" fillId="0" borderId="0" xfId="2672" applyNumberFormat="1" applyFont="1" applyFill="1" applyBorder="1" applyAlignment="1" applyProtection="1">
      <alignment horizontal="right" indent="4"/>
      <protection locked="0"/>
    </xf>
    <xf numFmtId="0" fontId="97" fillId="0" borderId="0" xfId="2667" applyNumberFormat="1" applyFont="1" applyFill="1" applyBorder="1" applyAlignment="1">
      <alignment horizontal="left" wrapText="1"/>
    </xf>
    <xf numFmtId="201" fontId="90" fillId="0" borderId="0" xfId="2672" applyNumberFormat="1" applyFont="1" applyFill="1" applyBorder="1" applyAlignment="1" applyProtection="1">
      <alignment horizontal="right" indent="4"/>
      <protection locked="0"/>
    </xf>
    <xf numFmtId="201" fontId="5" fillId="0" borderId="0" xfId="2672" applyNumberFormat="1" applyFont="1" applyFill="1" applyBorder="1" applyAlignment="1" applyProtection="1">
      <alignment horizontal="right" indent="4"/>
      <protection locked="0"/>
    </xf>
    <xf numFmtId="0" fontId="84" fillId="0" borderId="0" xfId="2671" applyFont="1" applyFill="1" applyAlignment="1">
      <alignment vertical="center"/>
    </xf>
    <xf numFmtId="0" fontId="97" fillId="0" borderId="0" xfId="2667" applyNumberFormat="1" applyFont="1" applyFill="1" applyBorder="1" applyAlignment="1">
      <alignment horizontal="left" vertical="center" wrapText="1"/>
    </xf>
    <xf numFmtId="201" fontId="6" fillId="0" borderId="0" xfId="2672" applyNumberFormat="1" applyFont="1" applyFill="1" applyBorder="1" applyAlignment="1" applyProtection="1">
      <alignment horizontal="right" indent="4"/>
      <protection locked="0"/>
    </xf>
    <xf numFmtId="0" fontId="3" fillId="0" borderId="0" xfId="2671" applyNumberFormat="1" applyFont="1" applyAlignment="1">
      <alignment wrapText="1"/>
    </xf>
    <xf numFmtId="0" fontId="3" fillId="0" borderId="0" xfId="2671" applyNumberFormat="1" applyFont="1" applyAlignment="1"/>
    <xf numFmtId="0" fontId="1" fillId="0" borderId="0" xfId="2672"/>
    <xf numFmtId="0" fontId="91" fillId="0" borderId="0" xfId="2672" applyFont="1" applyBorder="1" applyAlignment="1">
      <alignment horizontal="left" indent="2"/>
    </xf>
    <xf numFmtId="0" fontId="91" fillId="0" borderId="0" xfId="2672" applyFont="1" applyBorder="1" applyAlignment="1">
      <alignment horizontal="left" indent="1"/>
    </xf>
    <xf numFmtId="0" fontId="3" fillId="0" borderId="0" xfId="2671" applyNumberFormat="1" applyFont="1" applyAlignment="1">
      <alignment horizontal="left"/>
    </xf>
    <xf numFmtId="0" fontId="90" fillId="0" borderId="0" xfId="2672" applyFont="1" applyBorder="1"/>
    <xf numFmtId="14" fontId="84" fillId="0" borderId="0" xfId="2670" applyNumberFormat="1" applyFont="1" applyFill="1" applyBorder="1" applyAlignment="1">
      <alignment horizontal="center" vertical="center" wrapText="1"/>
      <protection locked="0"/>
    </xf>
    <xf numFmtId="183" fontId="90" fillId="0" borderId="0" xfId="2702" applyNumberFormat="1" applyFont="1" applyFill="1" applyBorder="1" applyAlignment="1">
      <alignment horizontal="right" vertical="center" wrapText="1" indent="1"/>
    </xf>
    <xf numFmtId="183" fontId="90" fillId="0" borderId="0" xfId="2672" applyNumberFormat="1" applyFont="1" applyFill="1" applyBorder="1" applyAlignment="1">
      <alignment horizontal="right" vertical="center" wrapText="1" indent="1"/>
    </xf>
    <xf numFmtId="200" fontId="90" fillId="0" borderId="0" xfId="2216" applyNumberFormat="1" applyFont="1" applyBorder="1" applyAlignment="1">
      <alignment horizontal="right" vertical="center" wrapText="1" indent="1"/>
    </xf>
    <xf numFmtId="183" fontId="91" fillId="0" borderId="0" xfId="2702" applyNumberFormat="1" applyFont="1" applyFill="1" applyBorder="1" applyAlignment="1">
      <alignment horizontal="right" vertical="center" wrapText="1" indent="1"/>
    </xf>
    <xf numFmtId="200" fontId="91" fillId="0" borderId="0" xfId="2216" applyNumberFormat="1" applyFont="1" applyBorder="1" applyAlignment="1">
      <alignment horizontal="right" vertical="center" wrapText="1" indent="1"/>
    </xf>
    <xf numFmtId="183" fontId="91" fillId="0" borderId="0" xfId="2702" applyNumberFormat="1" applyFont="1" applyFill="1" applyBorder="1" applyAlignment="1">
      <alignment horizontal="right" wrapText="1" indent="1"/>
    </xf>
    <xf numFmtId="200" fontId="91" fillId="0" borderId="0" xfId="2216" applyNumberFormat="1" applyFont="1" applyBorder="1" applyAlignment="1">
      <alignment horizontal="right" wrapText="1" indent="1"/>
    </xf>
    <xf numFmtId="183" fontId="5" fillId="0" borderId="0" xfId="2672" applyNumberFormat="1" applyFont="1" applyFill="1" applyBorder="1" applyAlignment="1">
      <alignment horizontal="right" wrapText="1" indent="2"/>
    </xf>
    <xf numFmtId="183" fontId="5" fillId="0" borderId="0" xfId="2704" applyNumberFormat="1" applyFont="1" applyFill="1" applyBorder="1" applyAlignment="1">
      <alignment horizontal="right" wrapText="1" indent="2"/>
    </xf>
    <xf numFmtId="183" fontId="90" fillId="0" borderId="0" xfId="2672" applyNumberFormat="1" applyFont="1" applyBorder="1" applyAlignment="1">
      <alignment horizontal="right" indent="5"/>
    </xf>
    <xf numFmtId="183" fontId="91" fillId="0" borderId="0" xfId="2672" applyNumberFormat="1" applyFont="1" applyBorder="1" applyAlignment="1">
      <alignment horizontal="right" indent="5"/>
    </xf>
    <xf numFmtId="0" fontId="3" fillId="0" borderId="0" xfId="2684" applyFont="1" applyAlignment="1">
      <alignment horizontal="left"/>
    </xf>
    <xf numFmtId="0" fontId="3" fillId="0" borderId="0" xfId="2691" applyFont="1"/>
    <xf numFmtId="0" fontId="88" fillId="0" borderId="0" xfId="2691" applyFont="1"/>
    <xf numFmtId="0" fontId="86" fillId="0" borderId="1" xfId="2690" applyFont="1" applyBorder="1" applyAlignment="1">
      <alignment horizontal="right"/>
    </xf>
    <xf numFmtId="0" fontId="84" fillId="0" borderId="2" xfId="2690" applyFont="1" applyBorder="1" applyAlignment="1">
      <alignment horizontal="center" vertical="center" wrapText="1"/>
    </xf>
    <xf numFmtId="0" fontId="5" fillId="0" borderId="0" xfId="2690" applyFont="1"/>
    <xf numFmtId="0" fontId="84" fillId="0" borderId="0" xfId="2690" applyFont="1" applyAlignment="1">
      <alignment horizontal="center" vertical="center" wrapText="1"/>
    </xf>
    <xf numFmtId="0" fontId="84" fillId="0" borderId="1" xfId="2690" applyFont="1" applyBorder="1" applyAlignment="1">
      <alignment horizontal="center" vertical="center" wrapText="1"/>
    </xf>
    <xf numFmtId="0" fontId="6" fillId="0" borderId="0" xfId="2683" applyFont="1" applyAlignment="1">
      <alignment horizontal="left"/>
    </xf>
    <xf numFmtId="0" fontId="6" fillId="0" borderId="0" xfId="2683" applyFont="1"/>
    <xf numFmtId="1" fontId="6" fillId="0" borderId="0" xfId="2692" applyNumberFormat="1" applyFont="1" applyAlignment="1">
      <alignment horizontal="right" indent="1"/>
    </xf>
    <xf numFmtId="183" fontId="6" fillId="0" borderId="0" xfId="2692" applyNumberFormat="1" applyFont="1" applyAlignment="1">
      <alignment horizontal="right" indent="2"/>
    </xf>
    <xf numFmtId="0" fontId="5" fillId="0" borderId="0" xfId="2683" applyFont="1"/>
    <xf numFmtId="0" fontId="86" fillId="0" borderId="0" xfId="2683" applyFont="1" applyAlignment="1">
      <alignment horizontal="left"/>
    </xf>
    <xf numFmtId="1" fontId="107" fillId="0" borderId="0" xfId="2692" applyNumberFormat="1" applyFont="1" applyAlignment="1">
      <alignment horizontal="right" indent="1"/>
    </xf>
    <xf numFmtId="183" fontId="107" fillId="0" borderId="0" xfId="2692" applyNumberFormat="1" applyFont="1" applyAlignment="1">
      <alignment horizontal="right" indent="2"/>
    </xf>
    <xf numFmtId="0" fontId="87" fillId="0" borderId="0" xfId="2683" applyFont="1"/>
    <xf numFmtId="0" fontId="5" fillId="0" borderId="0" xfId="2683" applyFont="1" applyAlignment="1">
      <alignment horizontal="left" indent="1"/>
    </xf>
    <xf numFmtId="1" fontId="106" fillId="0" borderId="0" xfId="2692" applyNumberFormat="1" applyFont="1" applyAlignment="1">
      <alignment horizontal="right" indent="1"/>
    </xf>
    <xf numFmtId="183" fontId="106" fillId="0" borderId="0" xfId="2692" applyNumberFormat="1" applyFont="1" applyAlignment="1">
      <alignment horizontal="right" indent="2"/>
    </xf>
    <xf numFmtId="183" fontId="5" fillId="0" borderId="0" xfId="2692" applyNumberFormat="1" applyAlignment="1">
      <alignment horizontal="right" indent="2"/>
    </xf>
    <xf numFmtId="1" fontId="5" fillId="0" borderId="0" xfId="2692" applyNumberFormat="1" applyAlignment="1">
      <alignment horizontal="right" indent="1"/>
    </xf>
    <xf numFmtId="1" fontId="5" fillId="0" borderId="0" xfId="2690" applyNumberFormat="1" applyFont="1" applyAlignment="1">
      <alignment horizontal="right" indent="1"/>
    </xf>
    <xf numFmtId="0" fontId="5" fillId="0" borderId="0" xfId="2706" applyFont="1" applyAlignment="1">
      <alignment horizontal="left" indent="1"/>
    </xf>
    <xf numFmtId="0" fontId="86" fillId="0" borderId="0" xfId="2683" applyFont="1"/>
    <xf numFmtId="183" fontId="5" fillId="0" borderId="0" xfId="2690" applyNumberFormat="1" applyFont="1" applyAlignment="1">
      <alignment horizontal="right" indent="1"/>
    </xf>
    <xf numFmtId="0" fontId="5" fillId="0" borderId="0" xfId="2669" applyFont="1"/>
    <xf numFmtId="0" fontId="5" fillId="0" borderId="0" xfId="2669" applyFont="1" applyAlignment="1">
      <alignment horizontal="left" indent="1"/>
    </xf>
    <xf numFmtId="0" fontId="3" fillId="0" borderId="0" xfId="2675" applyFont="1" applyAlignment="1">
      <alignment horizontal="left"/>
    </xf>
    <xf numFmtId="0" fontId="86" fillId="0" borderId="0" xfId="2675" applyFont="1" applyAlignment="1">
      <alignment horizontal="right"/>
    </xf>
    <xf numFmtId="0" fontId="5" fillId="0" borderId="2" xfId="2675" applyFont="1" applyBorder="1" applyAlignment="1">
      <alignment horizontal="center" vertical="center"/>
    </xf>
    <xf numFmtId="0" fontId="7" fillId="0" borderId="0" xfId="2675" applyFont="1" applyAlignment="1">
      <alignment vertical="center"/>
    </xf>
    <xf numFmtId="0" fontId="5" fillId="0" borderId="1" xfId="2675" applyFont="1" applyBorder="1" applyAlignment="1">
      <alignment horizontal="center" vertical="center"/>
    </xf>
    <xf numFmtId="0" fontId="6" fillId="0" borderId="0" xfId="2675" applyFont="1"/>
    <xf numFmtId="0" fontId="5" fillId="0" borderId="0" xfId="2415"/>
    <xf numFmtId="1" fontId="5" fillId="0" borderId="0" xfId="2675" applyNumberFormat="1" applyFont="1" applyAlignment="1">
      <alignment horizontal="right" indent="3"/>
    </xf>
    <xf numFmtId="183" fontId="5" fillId="0" borderId="0" xfId="2675" applyNumberFormat="1" applyFont="1" applyAlignment="1">
      <alignment horizontal="right" indent="3"/>
    </xf>
    <xf numFmtId="0" fontId="60" fillId="0" borderId="0" xfId="2348" applyAlignment="1">
      <alignment vertical="center" wrapText="1"/>
    </xf>
    <xf numFmtId="199" fontId="124" fillId="0" borderId="0" xfId="2707" applyNumberFormat="1" applyFont="1" applyAlignment="1">
      <alignment horizontal="center"/>
    </xf>
    <xf numFmtId="0" fontId="5" fillId="0" borderId="0" xfId="2681"/>
    <xf numFmtId="0" fontId="5" fillId="0" borderId="0" xfId="2415" applyAlignment="1">
      <alignment horizontal="center"/>
    </xf>
    <xf numFmtId="0" fontId="60" fillId="0" borderId="0" xfId="2348" applyAlignment="1">
      <alignment horizontal="center"/>
    </xf>
    <xf numFmtId="1" fontId="6" fillId="0" borderId="0" xfId="2675" applyNumberFormat="1" applyFont="1" applyAlignment="1">
      <alignment horizontal="right" indent="2"/>
    </xf>
    <xf numFmtId="183" fontId="6" fillId="0" borderId="0" xfId="2675" applyNumberFormat="1" applyFont="1" applyAlignment="1">
      <alignment horizontal="right" indent="2"/>
    </xf>
    <xf numFmtId="1" fontId="5" fillId="0" borderId="0" xfId="2675" applyNumberFormat="1" applyFont="1" applyAlignment="1">
      <alignment horizontal="right" indent="2"/>
    </xf>
    <xf numFmtId="0" fontId="1" fillId="0" borderId="0" xfId="2695" applyAlignment="1">
      <alignment horizontal="right" indent="2"/>
    </xf>
    <xf numFmtId="183" fontId="5" fillId="0" borderId="0" xfId="2675" applyNumberFormat="1" applyFont="1" applyAlignment="1">
      <alignment horizontal="right" indent="2"/>
    </xf>
    <xf numFmtId="0" fontId="5" fillId="0" borderId="0" xfId="2707" applyNumberFormat="1" applyFont="1" applyAlignment="1">
      <alignment horizontal="right" indent="2"/>
    </xf>
    <xf numFmtId="199" fontId="86" fillId="0" borderId="0" xfId="2707" applyNumberFormat="1" applyFont="1" applyAlignment="1">
      <alignment horizontal="right" indent="2"/>
    </xf>
    <xf numFmtId="183" fontId="86" fillId="0" borderId="0" xfId="2707" applyNumberFormat="1" applyFont="1" applyAlignment="1">
      <alignment horizontal="right" indent="2"/>
    </xf>
    <xf numFmtId="0" fontId="109" fillId="0" borderId="0" xfId="2679" applyFont="1" applyFill="1" applyBorder="1" applyAlignment="1"/>
    <xf numFmtId="0" fontId="109" fillId="0" borderId="0" xfId="2693" applyFont="1" applyFill="1" applyBorder="1" applyAlignment="1"/>
    <xf numFmtId="0" fontId="5" fillId="0" borderId="0" xfId="2689" applyAlignment="1"/>
    <xf numFmtId="183" fontId="84" fillId="0" borderId="0" xfId="2679" applyNumberFormat="1" applyFont="1" applyFill="1" applyBorder="1" applyAlignment="1"/>
    <xf numFmtId="1" fontId="84" fillId="0" borderId="0" xfId="2679" applyNumberFormat="1" applyFont="1" applyFill="1" applyBorder="1" applyAlignment="1"/>
    <xf numFmtId="0" fontId="5" fillId="0" borderId="0" xfId="2693" applyFont="1" applyFill="1" applyBorder="1" applyAlignment="1">
      <alignment horizontal="left" wrapText="1"/>
    </xf>
    <xf numFmtId="0" fontId="92" fillId="0" borderId="0" xfId="2693" applyFont="1" applyFill="1" applyBorder="1" applyAlignment="1"/>
    <xf numFmtId="183" fontId="92" fillId="0" borderId="0" xfId="2679" applyNumberFormat="1" applyFont="1" applyFill="1" applyBorder="1" applyAlignment="1"/>
    <xf numFmtId="0" fontId="84" fillId="0" borderId="0" xfId="2693" applyNumberFormat="1" applyFont="1" applyFill="1" applyBorder="1" applyAlignment="1">
      <alignment horizontal="left"/>
    </xf>
    <xf numFmtId="49" fontId="84" fillId="0" borderId="0" xfId="2693" applyNumberFormat="1" applyFont="1" applyFill="1" applyBorder="1" applyAlignment="1">
      <alignment horizontal="left"/>
    </xf>
    <xf numFmtId="1" fontId="92" fillId="0" borderId="0" xfId="2679" applyNumberFormat="1" applyFont="1" applyFill="1" applyBorder="1" applyAlignment="1"/>
    <xf numFmtId="49" fontId="92" fillId="0" borderId="0" xfId="2693" applyNumberFormat="1" applyFont="1" applyFill="1" applyBorder="1" applyAlignment="1">
      <alignment horizontal="left"/>
    </xf>
    <xf numFmtId="0" fontId="92" fillId="0" borderId="0" xfId="2679" applyFont="1" applyFill="1" applyBorder="1" applyAlignment="1"/>
    <xf numFmtId="0" fontId="110" fillId="0" borderId="0" xfId="2679" applyFont="1" applyFill="1" applyBorder="1" applyAlignment="1"/>
    <xf numFmtId="49" fontId="92" fillId="0" borderId="0" xfId="2708" applyNumberFormat="1" applyFont="1" applyFill="1" applyBorder="1" applyAlignment="1"/>
    <xf numFmtId="0" fontId="84" fillId="0" borderId="0" xfId="2693" applyFont="1" applyFill="1" applyBorder="1" applyAlignment="1"/>
    <xf numFmtId="0" fontId="2" fillId="0" borderId="0" xfId="2679" applyFont="1" applyFill="1" applyBorder="1" applyAlignment="1"/>
    <xf numFmtId="0" fontId="2" fillId="0" borderId="0" xfId="2693" applyFont="1" applyFill="1" applyBorder="1" applyAlignment="1"/>
    <xf numFmtId="0" fontId="115" fillId="0" borderId="0" xfId="2693" applyFont="1" applyFill="1" applyBorder="1" applyAlignment="1"/>
    <xf numFmtId="0" fontId="115" fillId="0" borderId="0" xfId="2679" applyFont="1" applyFill="1" applyBorder="1" applyAlignment="1"/>
    <xf numFmtId="0" fontId="114" fillId="0" borderId="0" xfId="2693" applyNumberFormat="1" applyFont="1" applyFill="1" applyBorder="1" applyAlignment="1"/>
    <xf numFmtId="0" fontId="84" fillId="0" borderId="0" xfId="2693" applyNumberFormat="1" applyFont="1" applyFill="1" applyBorder="1" applyAlignment="1"/>
    <xf numFmtId="183" fontId="84" fillId="0" borderId="0" xfId="2689" applyNumberFormat="1" applyFont="1" applyFill="1" applyAlignment="1"/>
    <xf numFmtId="1" fontId="92" fillId="0" borderId="0" xfId="2693" applyNumberFormat="1" applyFont="1" applyFill="1" applyBorder="1" applyAlignment="1"/>
    <xf numFmtId="0" fontId="19" fillId="0" borderId="0" xfId="2679" applyFont="1" applyFill="1" applyBorder="1" applyAlignment="1"/>
    <xf numFmtId="183" fontId="92" fillId="0" borderId="0" xfId="2689" applyNumberFormat="1" applyFont="1" applyFill="1" applyAlignment="1"/>
    <xf numFmtId="0" fontId="112" fillId="0" borderId="0" xfId="2679" applyFont="1" applyFill="1" applyBorder="1" applyAlignment="1"/>
    <xf numFmtId="49" fontId="92" fillId="0" borderId="0" xfId="2711" applyNumberFormat="1" applyFont="1" applyFill="1" applyBorder="1" applyAlignment="1"/>
    <xf numFmtId="0" fontId="101" fillId="0" borderId="2" xfId="2709" applyFont="1" applyBorder="1" applyAlignment="1">
      <alignment horizontal="center" vertical="center" wrapText="1"/>
    </xf>
    <xf numFmtId="0" fontId="101" fillId="0" borderId="0" xfId="2709" applyFont="1" applyBorder="1" applyAlignment="1">
      <alignment horizontal="center" vertical="center" wrapText="1"/>
    </xf>
    <xf numFmtId="0" fontId="126" fillId="0" borderId="0" xfId="2709" applyFont="1" applyBorder="1" applyAlignment="1">
      <alignment vertical="center" wrapText="1"/>
    </xf>
    <xf numFmtId="0" fontId="109" fillId="0" borderId="1" xfId="2679" applyFont="1" applyFill="1" applyBorder="1" applyAlignment="1"/>
    <xf numFmtId="0" fontId="2" fillId="0" borderId="1" xfId="2679" applyFont="1" applyFill="1" applyBorder="1" applyAlignment="1"/>
    <xf numFmtId="0" fontId="2" fillId="0" borderId="1" xfId="2693" applyFont="1" applyFill="1" applyBorder="1"/>
    <xf numFmtId="0" fontId="117" fillId="0" borderId="0" xfId="2687" applyFont="1"/>
    <xf numFmtId="0" fontId="123" fillId="0" borderId="0" xfId="2687" applyFont="1"/>
    <xf numFmtId="183" fontId="84" fillId="0" borderId="0" xfId="2687" applyNumberFormat="1" applyFont="1" applyAlignment="1">
      <alignment horizontal="right" indent="2"/>
    </xf>
    <xf numFmtId="183" fontId="84" fillId="0" borderId="0" xfId="2687" applyNumberFormat="1" applyFont="1"/>
    <xf numFmtId="0" fontId="84" fillId="0" borderId="0" xfId="2685" applyFont="1" applyAlignment="1">
      <alignment horizontal="left"/>
    </xf>
    <xf numFmtId="183" fontId="5" fillId="0" borderId="0" xfId="2672" applyNumberFormat="1" applyFont="1" applyBorder="1"/>
    <xf numFmtId="0" fontId="5" fillId="0" borderId="0" xfId="2685" applyFont="1" applyAlignment="1">
      <alignment horizontal="left"/>
    </xf>
    <xf numFmtId="183" fontId="122" fillId="0" borderId="0" xfId="2687" applyNumberFormat="1" applyFont="1" applyBorder="1" applyAlignment="1">
      <alignment horizontal="right" indent="1"/>
    </xf>
    <xf numFmtId="183" fontId="122" fillId="0" borderId="0" xfId="2687" applyNumberFormat="1" applyFont="1" applyBorder="1"/>
    <xf numFmtId="0" fontId="5" fillId="0" borderId="0" xfId="2685" applyFont="1"/>
    <xf numFmtId="0" fontId="118" fillId="0" borderId="0" xfId="2685" applyFont="1"/>
    <xf numFmtId="0" fontId="136" fillId="0" borderId="0" xfId="2694" applyFont="1" applyBorder="1"/>
    <xf numFmtId="183" fontId="6" fillId="0" borderId="0" xfId="2672" applyNumberFormat="1" applyFont="1" applyBorder="1"/>
    <xf numFmtId="0" fontId="6" fillId="0" borderId="0" xfId="2685" applyFont="1"/>
    <xf numFmtId="0" fontId="6" fillId="0" borderId="0" xfId="2685" applyFont="1" applyAlignment="1">
      <alignment horizontal="left" wrapText="1"/>
    </xf>
    <xf numFmtId="0" fontId="94" fillId="0" borderId="0" xfId="2685" applyFont="1" applyAlignment="1">
      <alignment horizontal="left"/>
    </xf>
    <xf numFmtId="183" fontId="6" fillId="0" borderId="0" xfId="2687" applyNumberFormat="1" applyFont="1" applyBorder="1"/>
    <xf numFmtId="183" fontId="121" fillId="0" borderId="0" xfId="2687" applyNumberFormat="1" applyFont="1" applyBorder="1"/>
    <xf numFmtId="0" fontId="84" fillId="0" borderId="0" xfId="2680" applyFont="1" applyAlignment="1">
      <alignment horizontal="center" vertical="top" wrapText="1"/>
    </xf>
    <xf numFmtId="1" fontId="84" fillId="0" borderId="0" xfId="2710" applyNumberFormat="1" applyFont="1" applyAlignment="1">
      <alignment horizontal="center" vertical="top" wrapText="1"/>
    </xf>
    <xf numFmtId="0" fontId="84" fillId="0" borderId="0" xfId="2687" applyFont="1" applyAlignment="1">
      <alignment horizontal="center" vertical="top" wrapText="1"/>
    </xf>
    <xf numFmtId="0" fontId="5" fillId="0" borderId="0" xfId="2687" applyFont="1" applyAlignment="1">
      <alignment vertical="center" wrapText="1"/>
    </xf>
    <xf numFmtId="0" fontId="84" fillId="0" borderId="1" xfId="2674" applyFont="1" applyBorder="1" applyAlignment="1">
      <alignment horizontal="center" vertical="center" wrapText="1"/>
    </xf>
    <xf numFmtId="0" fontId="84" fillId="0" borderId="0" xfId="2674" applyFont="1" applyAlignment="1">
      <alignment horizontal="center" vertical="center" wrapText="1"/>
    </xf>
    <xf numFmtId="0" fontId="101" fillId="0" borderId="0" xfId="2672" applyFont="1" applyAlignment="1">
      <alignment horizontal="center" vertical="center" wrapText="1"/>
    </xf>
    <xf numFmtId="0" fontId="86" fillId="0" borderId="0" xfId="2687" applyFont="1" applyAlignment="1">
      <alignment horizontal="right"/>
    </xf>
    <xf numFmtId="0" fontId="5" fillId="0" borderId="0" xfId="2687" applyFont="1" applyAlignment="1">
      <alignment horizontal="center"/>
    </xf>
    <xf numFmtId="0" fontId="5" fillId="0" borderId="0" xfId="2687" applyFont="1"/>
    <xf numFmtId="0" fontId="120" fillId="0" borderId="0" xfId="2687" applyFont="1" applyAlignment="1">
      <alignment horizontal="left"/>
    </xf>
    <xf numFmtId="0" fontId="108" fillId="0" borderId="0" xfId="2687" applyFont="1" applyAlignment="1">
      <alignment horizontal="left"/>
    </xf>
    <xf numFmtId="0" fontId="119" fillId="0" borderId="0" xfId="2687" applyFont="1"/>
    <xf numFmtId="0" fontId="3" fillId="0" borderId="0" xfId="2678" applyFont="1"/>
    <xf numFmtId="0" fontId="5" fillId="0" borderId="0" xfId="2326"/>
    <xf numFmtId="0" fontId="29" fillId="0" borderId="0" xfId="2687" applyFont="1"/>
    <xf numFmtId="0" fontId="136" fillId="0" borderId="0" xfId="2694" applyFont="1"/>
    <xf numFmtId="183" fontId="5" fillId="0" borderId="0" xfId="2672" applyNumberFormat="1" applyFont="1" applyFill="1" applyBorder="1"/>
    <xf numFmtId="183" fontId="6" fillId="0" borderId="0" xfId="2672" applyNumberFormat="1" applyFont="1" applyFill="1" applyBorder="1"/>
    <xf numFmtId="0" fontId="6" fillId="0" borderId="0" xfId="2676" applyFont="1"/>
    <xf numFmtId="0" fontId="5" fillId="0" borderId="0" xfId="2676" applyAlignment="1">
      <alignment horizontal="left" indent="1"/>
    </xf>
    <xf numFmtId="0" fontId="5" fillId="0" borderId="0" xfId="2676" applyFont="1" applyAlignment="1">
      <alignment horizontal="left" indent="1"/>
    </xf>
    <xf numFmtId="183" fontId="6" fillId="0" borderId="0" xfId="2712" applyNumberFormat="1" applyFont="1" applyBorder="1" applyAlignment="1"/>
    <xf numFmtId="183" fontId="5" fillId="0" borderId="0" xfId="2712" applyNumberFormat="1" applyFont="1" applyBorder="1" applyAlignment="1">
      <alignment vertical="center" wrapText="1"/>
    </xf>
    <xf numFmtId="183" fontId="6" fillId="0" borderId="0" xfId="2712" applyNumberFormat="1" applyFont="1" applyBorder="1" applyAlignment="1">
      <alignment vertical="center" wrapText="1"/>
    </xf>
    <xf numFmtId="0" fontId="6" fillId="0" borderId="0" xfId="2687" applyFont="1"/>
    <xf numFmtId="0" fontId="5" fillId="0" borderId="0" xfId="2676"/>
    <xf numFmtId="0" fontId="6" fillId="0" borderId="0" xfId="2686" applyFont="1"/>
    <xf numFmtId="0" fontId="3" fillId="0" borderId="0" xfId="2687" applyFont="1"/>
    <xf numFmtId="183" fontId="6" fillId="0" borderId="0" xfId="2712" applyNumberFormat="1" applyFont="1" applyBorder="1" applyAlignment="1">
      <alignment horizontal="right" vertical="center" wrapText="1" indent="2"/>
    </xf>
    <xf numFmtId="0" fontId="6" fillId="0" borderId="0" xfId="2687" applyFont="1" applyBorder="1" applyAlignment="1">
      <alignment horizontal="right" indent="2"/>
    </xf>
    <xf numFmtId="183" fontId="5" fillId="0" borderId="0" xfId="2712" applyNumberFormat="1" applyFont="1" applyBorder="1" applyAlignment="1">
      <alignment horizontal="right" vertical="center" wrapText="1" indent="2"/>
    </xf>
    <xf numFmtId="1" fontId="5" fillId="0" borderId="0" xfId="2687" applyNumberFormat="1" applyFont="1" applyBorder="1" applyAlignment="1">
      <alignment horizontal="right" indent="2"/>
    </xf>
    <xf numFmtId="183" fontId="6" fillId="0" borderId="0" xfId="2712" applyNumberFormat="1" applyFont="1" applyBorder="1" applyAlignment="1">
      <alignment horizontal="right" indent="2"/>
    </xf>
    <xf numFmtId="0" fontId="5" fillId="0" borderId="0" xfId="2713" applyFont="1" applyBorder="1"/>
    <xf numFmtId="0" fontId="89" fillId="0" borderId="0" xfId="2713" applyFont="1" applyBorder="1" applyAlignment="1">
      <alignment wrapText="1"/>
    </xf>
    <xf numFmtId="0" fontId="91" fillId="0" borderId="2" xfId="2714" applyFont="1" applyBorder="1" applyAlignment="1">
      <alignment horizontal="center" vertical="center" wrapText="1"/>
    </xf>
    <xf numFmtId="0" fontId="91" fillId="0" borderId="0" xfId="2714" applyFont="1" applyBorder="1" applyAlignment="1">
      <alignment horizontal="center" vertical="center" wrapText="1"/>
    </xf>
    <xf numFmtId="0" fontId="5" fillId="0" borderId="0" xfId="1" applyFont="1" applyBorder="1" applyAlignment="1">
      <alignment horizontal="center" vertical="center" wrapText="1"/>
    </xf>
    <xf numFmtId="0" fontId="91" fillId="0" borderId="1" xfId="2714" applyFont="1" applyBorder="1" applyAlignment="1">
      <alignment horizontal="center" vertical="center" wrapText="1"/>
    </xf>
    <xf numFmtId="0" fontId="127" fillId="0" borderId="0" xfId="2714" applyBorder="1" applyAlignment="1">
      <alignment wrapText="1"/>
    </xf>
    <xf numFmtId="183" fontId="5" fillId="0" borderId="0" xfId="2680" applyNumberFormat="1" applyFont="1" applyBorder="1" applyAlignment="1"/>
    <xf numFmtId="183" fontId="5" fillId="0" borderId="0" xfId="2713" applyNumberFormat="1" applyFont="1" applyBorder="1"/>
    <xf numFmtId="3" fontId="35" fillId="0" borderId="0" xfId="2348" applyNumberFormat="1" applyFont="1" applyFill="1" applyBorder="1" applyAlignment="1">
      <alignment horizontal="left"/>
    </xf>
    <xf numFmtId="200" fontId="137" fillId="0" borderId="0" xfId="2218" applyNumberFormat="1" applyFont="1" applyFill="1" applyBorder="1" applyAlignment="1">
      <alignment horizontal="right"/>
    </xf>
    <xf numFmtId="3" fontId="35" fillId="0" borderId="0" xfId="2348" applyNumberFormat="1" applyFont="1" applyFill="1" applyBorder="1"/>
    <xf numFmtId="183" fontId="6" fillId="0" borderId="0" xfId="2713" applyNumberFormat="1" applyFont="1" applyBorder="1"/>
    <xf numFmtId="183" fontId="6" fillId="0" borderId="0" xfId="2672" applyNumberFormat="1" applyFont="1" applyBorder="1" applyAlignment="1">
      <alignment horizontal="right" indent="2"/>
    </xf>
    <xf numFmtId="183" fontId="122" fillId="0" borderId="0" xfId="2687" applyNumberFormat="1" applyFont="1" applyBorder="1" applyAlignment="1">
      <alignment horizontal="right" indent="2"/>
    </xf>
    <xf numFmtId="183" fontId="5" fillId="0" borderId="0" xfId="2672" applyNumberFormat="1" applyFont="1" applyBorder="1" applyAlignment="1">
      <alignment horizontal="right" indent="2"/>
    </xf>
    <xf numFmtId="183" fontId="121" fillId="0" borderId="0" xfId="2687" applyNumberFormat="1" applyFont="1" applyBorder="1" applyAlignment="1">
      <alignment horizontal="right" indent="2"/>
    </xf>
    <xf numFmtId="0" fontId="136" fillId="0" borderId="0" xfId="2694" applyFont="1" applyBorder="1" applyAlignment="1">
      <alignment horizontal="right" indent="2"/>
    </xf>
    <xf numFmtId="0" fontId="84" fillId="0" borderId="1" xfId="2668" applyFont="1" applyFill="1" applyBorder="1" applyAlignment="1">
      <alignment horizontal="center" vertical="center"/>
    </xf>
    <xf numFmtId="0" fontId="84" fillId="0" borderId="2" xfId="2668" applyFont="1" applyBorder="1" applyAlignment="1">
      <alignment horizontal="center" vertical="center"/>
    </xf>
    <xf numFmtId="0" fontId="84" fillId="0" borderId="2" xfId="2668" applyFont="1" applyFill="1" applyBorder="1" applyAlignment="1">
      <alignment horizontal="center" vertical="center"/>
    </xf>
    <xf numFmtId="0" fontId="84" fillId="0" borderId="0" xfId="2668" applyFont="1" applyBorder="1" applyAlignment="1">
      <alignment horizontal="center" vertical="center"/>
    </xf>
    <xf numFmtId="0" fontId="84" fillId="0" borderId="0" xfId="2668" applyFont="1" applyFill="1" applyBorder="1" applyAlignment="1">
      <alignment horizontal="center" vertical="center"/>
    </xf>
    <xf numFmtId="0" fontId="91" fillId="0" borderId="0" xfId="2673" applyFont="1" applyFill="1"/>
    <xf numFmtId="0" fontId="91" fillId="0" borderId="0" xfId="2672" applyFont="1" applyFill="1" applyBorder="1"/>
    <xf numFmtId="0" fontId="91" fillId="0" borderId="0" xfId="2673" applyFont="1" applyFill="1" applyBorder="1"/>
    <xf numFmtId="0" fontId="101" fillId="0" borderId="0" xfId="2673" applyFont="1" applyFill="1"/>
    <xf numFmtId="183" fontId="91" fillId="0" borderId="0" xfId="2672" applyNumberFormat="1" applyFont="1" applyFill="1" applyBorder="1" applyAlignment="1">
      <alignment horizontal="right" wrapText="1" indent="3"/>
    </xf>
    <xf numFmtId="0" fontId="91" fillId="0" borderId="0" xfId="2672" applyNumberFormat="1" applyFont="1" applyFill="1" applyBorder="1" applyAlignment="1">
      <alignment horizontal="right" indent="1"/>
    </xf>
    <xf numFmtId="0" fontId="104" fillId="0" borderId="0" xfId="2672" applyFont="1" applyFill="1" applyBorder="1" applyAlignment="1">
      <alignment horizontal="left" wrapText="1" indent="1"/>
    </xf>
    <xf numFmtId="0" fontId="103" fillId="0" borderId="0" xfId="2673" applyFont="1" applyFill="1"/>
    <xf numFmtId="183" fontId="90" fillId="0" borderId="0" xfId="2672" applyNumberFormat="1" applyFont="1" applyFill="1" applyBorder="1" applyAlignment="1">
      <alignment horizontal="right" wrapText="1" indent="3"/>
    </xf>
    <xf numFmtId="0" fontId="90" fillId="0" borderId="0" xfId="2672" applyFont="1" applyFill="1" applyBorder="1" applyAlignment="1">
      <alignment horizontal="right" indent="1"/>
    </xf>
    <xf numFmtId="0" fontId="6" fillId="0" borderId="0" xfId="2674" applyFont="1" applyFill="1" applyBorder="1" applyAlignment="1"/>
    <xf numFmtId="0" fontId="101" fillId="0" borderId="0" xfId="2672" applyFont="1" applyFill="1" applyBorder="1"/>
    <xf numFmtId="0" fontId="102" fillId="0" borderId="0" xfId="2672" applyFont="1" applyFill="1" applyBorder="1" applyAlignment="1">
      <alignment horizontal="center" wrapText="1"/>
    </xf>
    <xf numFmtId="0" fontId="102" fillId="0" borderId="2" xfId="2672" applyFont="1" applyFill="1" applyBorder="1" applyAlignment="1">
      <alignment horizontal="center" wrapText="1"/>
    </xf>
    <xf numFmtId="0" fontId="107" fillId="0" borderId="0" xfId="2672" applyFont="1" applyFill="1" applyAlignment="1">
      <alignment horizontal="right"/>
    </xf>
    <xf numFmtId="0" fontId="100" fillId="0" borderId="0" xfId="2672" applyFont="1" applyFill="1"/>
    <xf numFmtId="0" fontId="99" fillId="0" borderId="0" xfId="2673" applyFont="1" applyFill="1"/>
    <xf numFmtId="0" fontId="98" fillId="0" borderId="0" xfId="2672" applyFont="1" applyFill="1"/>
    <xf numFmtId="0" fontId="91" fillId="0" borderId="0" xfId="2672" applyFont="1" applyBorder="1"/>
    <xf numFmtId="183" fontId="101" fillId="0" borderId="0" xfId="2673" applyNumberFormat="1" applyFont="1"/>
    <xf numFmtId="183" fontId="91" fillId="0" borderId="0" xfId="2672" applyNumberFormat="1" applyFont="1" applyBorder="1" applyAlignment="1">
      <alignment horizontal="right" wrapText="1" indent="3"/>
    </xf>
    <xf numFmtId="0" fontId="91" fillId="0" borderId="0" xfId="2672" applyNumberFormat="1" applyFont="1" applyBorder="1" applyAlignment="1">
      <alignment horizontal="right" indent="1"/>
    </xf>
    <xf numFmtId="183" fontId="103" fillId="0" borderId="0" xfId="2673" applyNumberFormat="1" applyFont="1"/>
    <xf numFmtId="183" fontId="90" fillId="0" borderId="0" xfId="2672" applyNumberFormat="1" applyFont="1" applyBorder="1" applyAlignment="1">
      <alignment horizontal="right" wrapText="1" indent="3"/>
    </xf>
    <xf numFmtId="0" fontId="90" fillId="0" borderId="0" xfId="2672" applyFont="1" applyBorder="1" applyAlignment="1">
      <alignment horizontal="right" indent="1"/>
    </xf>
    <xf numFmtId="0" fontId="101" fillId="0" borderId="0" xfId="2672" applyFont="1" applyBorder="1" applyAlignment="1">
      <alignment horizontal="center" vertical="center"/>
    </xf>
    <xf numFmtId="0" fontId="84" fillId="0" borderId="2" xfId="2677" applyNumberFormat="1" applyFont="1" applyBorder="1" applyAlignment="1">
      <alignment horizontal="center" vertical="center"/>
    </xf>
    <xf numFmtId="0" fontId="84" fillId="0" borderId="0" xfId="2677" applyNumberFormat="1" applyFont="1" applyBorder="1" applyAlignment="1">
      <alignment horizontal="center" vertical="center"/>
    </xf>
    <xf numFmtId="0" fontId="84" fillId="0" borderId="1" xfId="2677" quotePrefix="1" applyFont="1" applyBorder="1" applyAlignment="1">
      <alignment horizontal="center" vertical="center"/>
    </xf>
    <xf numFmtId="0" fontId="84" fillId="0" borderId="1" xfId="2677" applyNumberFormat="1" applyFont="1" applyBorder="1" applyAlignment="1">
      <alignment horizontal="center" vertical="center"/>
    </xf>
    <xf numFmtId="2" fontId="6" fillId="0" borderId="0" xfId="2682" applyNumberFormat="1" applyFont="1" applyBorder="1" applyAlignment="1">
      <alignment horizontal="right" indent="2"/>
    </xf>
    <xf numFmtId="2" fontId="5" fillId="0" borderId="0" xfId="2688" applyNumberFormat="1" applyAlignment="1">
      <alignment horizontal="right" indent="1"/>
    </xf>
    <xf numFmtId="2" fontId="5" fillId="0" borderId="0" xfId="2688" applyNumberFormat="1" applyAlignment="1">
      <alignment horizontal="right" indent="2"/>
    </xf>
    <xf numFmtId="2" fontId="5" fillId="0" borderId="0" xfId="2682" applyNumberFormat="1" applyFont="1" applyBorder="1" applyAlignment="1">
      <alignment horizontal="right" indent="1"/>
    </xf>
    <xf numFmtId="2" fontId="5" fillId="0" borderId="0" xfId="2682" applyNumberFormat="1" applyFont="1" applyBorder="1" applyAlignment="1">
      <alignment horizontal="right" indent="2"/>
    </xf>
    <xf numFmtId="0" fontId="5" fillId="0" borderId="0" xfId="2688" applyAlignment="1">
      <alignment horizontal="right" indent="1"/>
    </xf>
    <xf numFmtId="0" fontId="91" fillId="0" borderId="2" xfId="2714" applyFont="1" applyBorder="1" applyAlignment="1">
      <alignment horizontal="center" vertical="center" wrapText="1"/>
    </xf>
    <xf numFmtId="0" fontId="6" fillId="0" borderId="0" xfId="2680" applyFont="1" applyBorder="1" applyAlignment="1">
      <alignment horizontal="left"/>
    </xf>
    <xf numFmtId="0" fontId="5" fillId="0" borderId="2" xfId="1" applyFont="1" applyBorder="1" applyAlignment="1">
      <alignment horizontal="center" vertical="center"/>
    </xf>
    <xf numFmtId="0" fontId="5" fillId="0" borderId="1" xfId="1" applyFont="1" applyBorder="1" applyAlignment="1">
      <alignment horizontal="center" vertical="center" wrapText="1"/>
    </xf>
    <xf numFmtId="0" fontId="91" fillId="0" borderId="1" xfId="2714" applyFont="1" applyBorder="1" applyAlignment="1">
      <alignment horizontal="center" vertical="center" wrapText="1"/>
    </xf>
    <xf numFmtId="0" fontId="101" fillId="0" borderId="1" xfId="2709" applyFont="1" applyBorder="1" applyAlignment="1">
      <alignment horizontal="center" vertical="center" wrapText="1"/>
    </xf>
    <xf numFmtId="0" fontId="101" fillId="0" borderId="2" xfId="2709" applyFont="1" applyBorder="1" applyAlignment="1">
      <alignment horizontal="center" vertical="center" wrapText="1"/>
    </xf>
    <xf numFmtId="0" fontId="101" fillId="0" borderId="0" xfId="2709" applyFont="1" applyBorder="1" applyAlignment="1">
      <alignment horizontal="center" vertical="center" wrapText="1"/>
    </xf>
    <xf numFmtId="0" fontId="84" fillId="0" borderId="3" xfId="2677" applyNumberFormat="1" applyFont="1" applyBorder="1" applyAlignment="1">
      <alignment horizontal="center" vertical="center"/>
    </xf>
  </cellXfs>
  <cellStyles count="2715">
    <cellStyle name="_x0001_" xfId="3"/>
    <cellStyle name="??" xfId="4"/>
    <cellStyle name="?? [0.00]_PRODUCT DETAIL Q1" xfId="5"/>
    <cellStyle name="?? [0]" xfId="6"/>
    <cellStyle name="???? [0.00]_PRODUCT DETAIL Q1" xfId="7"/>
    <cellStyle name="????_PRODUCT DETAIL Q1" xfId="8"/>
    <cellStyle name="???[0]_Book1" xfId="9"/>
    <cellStyle name="???_95" xfId="10"/>
    <cellStyle name="??_(????)??????" xfId="11"/>
    <cellStyle name="_00.Bia" xfId="12"/>
    <cellStyle name="_01 DVHC" xfId="13"/>
    <cellStyle name="_01 DVHC - DD (Ok)" xfId="14"/>
    <cellStyle name="_01 DVHC - DD (Ok)_04 Doanh nghiep va CSKDCT 2012" xfId="15"/>
    <cellStyle name="_01 DVHC - DD (Ok)_Xl0000167" xfId="16"/>
    <cellStyle name="_01 DVHC(OK)" xfId="17"/>
    <cellStyle name="_01 DVHC(OK)_02  Dan so lao dong(OK)" xfId="18"/>
    <cellStyle name="_01 DVHC(OK)_03 TKQG va Thu chi NSNN 2012" xfId="19"/>
    <cellStyle name="_01 DVHC(OK)_04 Doanh nghiep va CSKDCT 2012" xfId="20"/>
    <cellStyle name="_01 DVHC(OK)_05 Doanh nghiep va Ca the_2011 (Ok)" xfId="21"/>
    <cellStyle name="_01 DVHC(OK)_07 NGTT CN 2012" xfId="22"/>
    <cellStyle name="_01 DVHC(OK)_08 Thuong mai Tong muc - Diep" xfId="23"/>
    <cellStyle name="_01 DVHC(OK)_08 Thuong mai va Du lich (Ok)" xfId="24"/>
    <cellStyle name="_01 DVHC(OK)_09 Chi so gia 2011- VuTKG-1 (Ok)" xfId="25"/>
    <cellStyle name="_01 DVHC(OK)_09 Du lich" xfId="26"/>
    <cellStyle name="_01 DVHC(OK)_10 Van tai va BCVT (da sua ok)" xfId="27"/>
    <cellStyle name="_01 DVHC(OK)_11 (3)" xfId="28"/>
    <cellStyle name="_01 DVHC(OK)_11 (3)_04 Doanh nghiep va CSKDCT 2012" xfId="29"/>
    <cellStyle name="_01 DVHC(OK)_11 (3)_Xl0000167" xfId="30"/>
    <cellStyle name="_01 DVHC(OK)_12 (2)" xfId="31"/>
    <cellStyle name="_01 DVHC(OK)_12 (2)_04 Doanh nghiep va CSKDCT 2012" xfId="32"/>
    <cellStyle name="_01 DVHC(OK)_12 (2)_Xl0000167" xfId="33"/>
    <cellStyle name="_01 DVHC(OK)_12 Giao duc, Y Te va Muc songnam2011" xfId="34"/>
    <cellStyle name="_01 DVHC(OK)_13 Van tai 2012" xfId="35"/>
    <cellStyle name="_01 DVHC(OK)_Giaoduc2013(ok)" xfId="36"/>
    <cellStyle name="_01 DVHC(OK)_Maket NGTT2012 LN,TS (7-1-2013)" xfId="37"/>
    <cellStyle name="_01 DVHC(OK)_Maket NGTT2012 LN,TS (7-1-2013)_Nongnghiep" xfId="38"/>
    <cellStyle name="_01 DVHC(OK)_Ngiam_lamnghiep_2011_v2(1)(1)" xfId="39"/>
    <cellStyle name="_01 DVHC(OK)_Ngiam_lamnghiep_2011_v2(1)(1)_Nongnghiep" xfId="40"/>
    <cellStyle name="_01 DVHC(OK)_NGTT LN,TS 2012 (Chuan)" xfId="41"/>
    <cellStyle name="_01 DVHC(OK)_Nien giam TT Vu Nong nghiep 2012(solieu)-gui Vu TH 29-3-2013" xfId="42"/>
    <cellStyle name="_01 DVHC(OK)_Nongnghiep" xfId="43"/>
    <cellStyle name="_01 DVHC(OK)_Nongnghiep NGDD 2012_cap nhat den 24-5-2013(1)" xfId="44"/>
    <cellStyle name="_01 DVHC(OK)_Nongnghiep_Nongnghiep NGDD 2012_cap nhat den 24-5-2013(1)" xfId="45"/>
    <cellStyle name="_01 DVHC(OK)_Xl0000147" xfId="46"/>
    <cellStyle name="_01 DVHC(OK)_Xl0000167" xfId="47"/>
    <cellStyle name="_01 DVHC(OK)_XNK" xfId="48"/>
    <cellStyle name="_01 DVHC_01 Don vi HC" xfId="49"/>
    <cellStyle name="_01 DVHC_02 Danso_Laodong 2012(chuan) CO SO" xfId="50"/>
    <cellStyle name="_01 DVHC_04 Doanh nghiep va CSKDCT 2012" xfId="51"/>
    <cellStyle name="_01 DVHC_08 Thuong mai Tong muc - Diep" xfId="52"/>
    <cellStyle name="_01 DVHC_09 Thuong mai va Du lich" xfId="53"/>
    <cellStyle name="_01 DVHC_09 Thuong mai va Du lich_01 Don vi HC" xfId="54"/>
    <cellStyle name="_01 DVHC_09 Thuong mai va Du lich_NGDD 2013 Thu chi NSNN " xfId="55"/>
    <cellStyle name="_01 DVHC_Xl0000167" xfId="56"/>
    <cellStyle name="_01.NGTT2009-DVHC" xfId="57"/>
    <cellStyle name="_02 dan so (OK)" xfId="58"/>
    <cellStyle name="_02.NGTT2009-DSLD" xfId="59"/>
    <cellStyle name="_02.NGTT2009-DSLDok" xfId="60"/>
    <cellStyle name="_03 Dautu 2010" xfId="61"/>
    <cellStyle name="_03.NGTT2009-TKQG" xfId="62"/>
    <cellStyle name="_05 Thuong mai" xfId="63"/>
    <cellStyle name="_05 Thuong mai_01 Don vi HC" xfId="64"/>
    <cellStyle name="_05 Thuong mai_02 Danso_Laodong 2012(chuan) CO SO" xfId="65"/>
    <cellStyle name="_05 Thuong mai_04 Doanh nghiep va CSKDCT 2012" xfId="66"/>
    <cellStyle name="_05 Thuong mai_NGDD 2013 Thu chi NSNN " xfId="67"/>
    <cellStyle name="_05 Thuong mai_Nien giam KT_TV 2010" xfId="68"/>
    <cellStyle name="_05 Thuong mai_Xl0000167" xfId="69"/>
    <cellStyle name="_06 Van tai" xfId="70"/>
    <cellStyle name="_06 Van tai_01 Don vi HC" xfId="71"/>
    <cellStyle name="_06 Van tai_02 Danso_Laodong 2012(chuan) CO SO" xfId="72"/>
    <cellStyle name="_06 Van tai_04 Doanh nghiep va CSKDCT 2012" xfId="73"/>
    <cellStyle name="_06 Van tai_NGDD 2013 Thu chi NSNN " xfId="74"/>
    <cellStyle name="_06 Van tai_Nien giam KT_TV 2010" xfId="75"/>
    <cellStyle name="_06 Van tai_Xl0000167" xfId="76"/>
    <cellStyle name="_07 Buu dien" xfId="77"/>
    <cellStyle name="_07 Buu dien_01 Don vi HC" xfId="78"/>
    <cellStyle name="_07 Buu dien_02 Danso_Laodong 2012(chuan) CO SO" xfId="79"/>
    <cellStyle name="_07 Buu dien_04 Doanh nghiep va CSKDCT 2012" xfId="80"/>
    <cellStyle name="_07 Buu dien_NGDD 2013 Thu chi NSNN " xfId="81"/>
    <cellStyle name="_07 Buu dien_Nien giam KT_TV 2010" xfId="82"/>
    <cellStyle name="_07 Buu dien_Xl0000167" xfId="83"/>
    <cellStyle name="_07. NGTT2009-NN" xfId="84"/>
    <cellStyle name="_07. NGTT2009-NN 10" xfId="85"/>
    <cellStyle name="_07. NGTT2009-NN 11" xfId="86"/>
    <cellStyle name="_07. NGTT2009-NN 12" xfId="87"/>
    <cellStyle name="_07. NGTT2009-NN 13" xfId="88"/>
    <cellStyle name="_07. NGTT2009-NN 14" xfId="89"/>
    <cellStyle name="_07. NGTT2009-NN 15" xfId="90"/>
    <cellStyle name="_07. NGTT2009-NN 16" xfId="91"/>
    <cellStyle name="_07. NGTT2009-NN 17" xfId="92"/>
    <cellStyle name="_07. NGTT2009-NN 18" xfId="93"/>
    <cellStyle name="_07. NGTT2009-NN 19" xfId="94"/>
    <cellStyle name="_07. NGTT2009-NN 2" xfId="95"/>
    <cellStyle name="_07. NGTT2009-NN 3" xfId="96"/>
    <cellStyle name="_07. NGTT2009-NN 4" xfId="97"/>
    <cellStyle name="_07. NGTT2009-NN 5" xfId="98"/>
    <cellStyle name="_07. NGTT2009-NN 6" xfId="99"/>
    <cellStyle name="_07. NGTT2009-NN 7" xfId="100"/>
    <cellStyle name="_07. NGTT2009-NN 8" xfId="101"/>
    <cellStyle name="_07. NGTT2009-NN 9" xfId="102"/>
    <cellStyle name="_07. NGTT2009-NN_01 Don vi HC" xfId="103"/>
    <cellStyle name="_07. NGTT2009-NN_01 DVHC-DSLD 2010" xfId="104"/>
    <cellStyle name="_07. NGTT2009-NN_01 DVHC-DSLD 2010_01 Don vi HC" xfId="105"/>
    <cellStyle name="_07. NGTT2009-NN_01 DVHC-DSLD 2010_02 Danso_Laodong 2012(chuan) CO SO" xfId="106"/>
    <cellStyle name="_07. NGTT2009-NN_01 DVHC-DSLD 2010_04 Doanh nghiep va CSKDCT 2012" xfId="107"/>
    <cellStyle name="_07. NGTT2009-NN_01 DVHC-DSLD 2010_08 Thuong mai Tong muc - Diep" xfId="108"/>
    <cellStyle name="_07. NGTT2009-NN_01 DVHC-DSLD 2010_Bo sung 04 bieu Cong nghiep" xfId="109"/>
    <cellStyle name="_07. NGTT2009-NN_01 DVHC-DSLD 2010_Mau" xfId="110"/>
    <cellStyle name="_07. NGTT2009-NN_01 DVHC-DSLD 2010_NGDD 2013 Thu chi NSNN " xfId="111"/>
    <cellStyle name="_07. NGTT2009-NN_01 DVHC-DSLD 2010_Nien giam KT_TV 2010" xfId="112"/>
    <cellStyle name="_07. NGTT2009-NN_01 DVHC-DSLD 2010_nien giam tom tat 2010 (thuy)" xfId="113"/>
    <cellStyle name="_07. NGTT2009-NN_01 DVHC-DSLD 2010_nien giam tom tat 2010 (thuy)_01 Don vi HC" xfId="114"/>
    <cellStyle name="_07. NGTT2009-NN_01 DVHC-DSLD 2010_nien giam tom tat 2010 (thuy)_02 Danso_Laodong 2012(chuan) CO SO" xfId="115"/>
    <cellStyle name="_07. NGTT2009-NN_01 DVHC-DSLD 2010_nien giam tom tat 2010 (thuy)_04 Doanh nghiep va CSKDCT 2012" xfId="116"/>
    <cellStyle name="_07. NGTT2009-NN_01 DVHC-DSLD 2010_nien giam tom tat 2010 (thuy)_08 Thuong mai Tong muc - Diep" xfId="117"/>
    <cellStyle name="_07. NGTT2009-NN_01 DVHC-DSLD 2010_nien giam tom tat 2010 (thuy)_09 Thuong mai va Du lich" xfId="118"/>
    <cellStyle name="_07. NGTT2009-NN_01 DVHC-DSLD 2010_nien giam tom tat 2010 (thuy)_09 Thuong mai va Du lich_01 Don vi HC" xfId="119"/>
    <cellStyle name="_07. NGTT2009-NN_01 DVHC-DSLD 2010_nien giam tom tat 2010 (thuy)_09 Thuong mai va Du lich_NGDD 2013 Thu chi NSNN " xfId="120"/>
    <cellStyle name="_07. NGTT2009-NN_01 DVHC-DSLD 2010_nien giam tom tat 2010 (thuy)_Xl0000167" xfId="121"/>
    <cellStyle name="_07. NGTT2009-NN_01 DVHC-DSLD 2010_Tong hop NGTT" xfId="122"/>
    <cellStyle name="_07. NGTT2009-NN_01 DVHC-DSLD 2010_Tong hop NGTT_09 Thuong mai va Du lich" xfId="123"/>
    <cellStyle name="_07. NGTT2009-NN_01 DVHC-DSLD 2010_Tong hop NGTT_09 Thuong mai va Du lich_01 Don vi HC" xfId="124"/>
    <cellStyle name="_07. NGTT2009-NN_01 DVHC-DSLD 2010_Tong hop NGTT_09 Thuong mai va Du lich_NGDD 2013 Thu chi NSNN " xfId="125"/>
    <cellStyle name="_07. NGTT2009-NN_01 DVHC-DSLD 2010_Xl0000167" xfId="126"/>
    <cellStyle name="_07. NGTT2009-NN_02  Dan so lao dong(OK)" xfId="127"/>
    <cellStyle name="_07. NGTT2009-NN_02 Danso_Laodong 2012(chuan) CO SO" xfId="128"/>
    <cellStyle name="_07. NGTT2009-NN_03 Dautu 2010" xfId="129"/>
    <cellStyle name="_07. NGTT2009-NN_03 Dautu 2010_01 Don vi HC" xfId="130"/>
    <cellStyle name="_07. NGTT2009-NN_03 Dautu 2010_02 Danso_Laodong 2012(chuan) CO SO" xfId="131"/>
    <cellStyle name="_07. NGTT2009-NN_03 Dautu 2010_04 Doanh nghiep va CSKDCT 2012" xfId="132"/>
    <cellStyle name="_07. NGTT2009-NN_03 Dautu 2010_08 Thuong mai Tong muc - Diep" xfId="133"/>
    <cellStyle name="_07. NGTT2009-NN_03 Dautu 2010_09 Thuong mai va Du lich" xfId="134"/>
    <cellStyle name="_07. NGTT2009-NN_03 Dautu 2010_09 Thuong mai va Du lich_01 Don vi HC" xfId="135"/>
    <cellStyle name="_07. NGTT2009-NN_03 Dautu 2010_09 Thuong mai va Du lich_NGDD 2013 Thu chi NSNN " xfId="136"/>
    <cellStyle name="_07. NGTT2009-NN_03 Dautu 2010_Xl0000167" xfId="137"/>
    <cellStyle name="_07. NGTT2009-NN_03 TKQG" xfId="138"/>
    <cellStyle name="_07. NGTT2009-NN_03 TKQG_02  Dan so lao dong(OK)" xfId="139"/>
    <cellStyle name="_07. NGTT2009-NN_03 TKQG_Xl0000167" xfId="140"/>
    <cellStyle name="_07. NGTT2009-NN_04 Doanh nghiep va CSKDCT 2012" xfId="141"/>
    <cellStyle name="_07. NGTT2009-NN_05 Doanh nghiep va Ca the_2011 (Ok)" xfId="142"/>
    <cellStyle name="_07. NGTT2009-NN_05 Thu chi NSNN" xfId="143"/>
    <cellStyle name="_07. NGTT2009-NN_05 Thuong mai" xfId="144"/>
    <cellStyle name="_07. NGTT2009-NN_05 Thuong mai_01 Don vi HC" xfId="145"/>
    <cellStyle name="_07. NGTT2009-NN_05 Thuong mai_02 Danso_Laodong 2012(chuan) CO SO" xfId="146"/>
    <cellStyle name="_07. NGTT2009-NN_05 Thuong mai_04 Doanh nghiep va CSKDCT 2012" xfId="147"/>
    <cellStyle name="_07. NGTT2009-NN_05 Thuong mai_NGDD 2013 Thu chi NSNN " xfId="148"/>
    <cellStyle name="_07. NGTT2009-NN_05 Thuong mai_Nien giam KT_TV 2010" xfId="149"/>
    <cellStyle name="_07. NGTT2009-NN_05 Thuong mai_Xl0000167" xfId="150"/>
    <cellStyle name="_07. NGTT2009-NN_06 Nong, lam nghiep 2010  (ok)" xfId="151"/>
    <cellStyle name="_07. NGTT2009-NN_06 Van tai" xfId="152"/>
    <cellStyle name="_07. NGTT2009-NN_06 Van tai_01 Don vi HC" xfId="153"/>
    <cellStyle name="_07. NGTT2009-NN_06 Van tai_02 Danso_Laodong 2012(chuan) CO SO" xfId="154"/>
    <cellStyle name="_07. NGTT2009-NN_06 Van tai_04 Doanh nghiep va CSKDCT 2012" xfId="155"/>
    <cellStyle name="_07. NGTT2009-NN_06 Van tai_NGDD 2013 Thu chi NSNN " xfId="156"/>
    <cellStyle name="_07. NGTT2009-NN_06 Van tai_Nien giam KT_TV 2010" xfId="157"/>
    <cellStyle name="_07. NGTT2009-NN_06 Van tai_Xl0000167" xfId="158"/>
    <cellStyle name="_07. NGTT2009-NN_07 Buu dien" xfId="159"/>
    <cellStyle name="_07. NGTT2009-NN_07 Buu dien_01 Don vi HC" xfId="160"/>
    <cellStyle name="_07. NGTT2009-NN_07 Buu dien_02 Danso_Laodong 2012(chuan) CO SO" xfId="161"/>
    <cellStyle name="_07. NGTT2009-NN_07 Buu dien_04 Doanh nghiep va CSKDCT 2012" xfId="162"/>
    <cellStyle name="_07. NGTT2009-NN_07 Buu dien_NGDD 2013 Thu chi NSNN " xfId="163"/>
    <cellStyle name="_07. NGTT2009-NN_07 Buu dien_Nien giam KT_TV 2010" xfId="164"/>
    <cellStyle name="_07. NGTT2009-NN_07 Buu dien_Xl0000167" xfId="165"/>
    <cellStyle name="_07. NGTT2009-NN_07 NGTT CN 2012" xfId="166"/>
    <cellStyle name="_07. NGTT2009-NN_08 Thuong mai Tong muc - Diep" xfId="167"/>
    <cellStyle name="_07. NGTT2009-NN_08 Thuong mai va Du lich (Ok)" xfId="168"/>
    <cellStyle name="_07. NGTT2009-NN_08 Van tai" xfId="169"/>
    <cellStyle name="_07. NGTT2009-NN_08 Van tai_01 Don vi HC" xfId="170"/>
    <cellStyle name="_07. NGTT2009-NN_08 Van tai_02 Danso_Laodong 2012(chuan) CO SO" xfId="171"/>
    <cellStyle name="_07. NGTT2009-NN_08 Van tai_04 Doanh nghiep va CSKDCT 2012" xfId="172"/>
    <cellStyle name="_07. NGTT2009-NN_08 Van tai_NGDD 2013 Thu chi NSNN " xfId="173"/>
    <cellStyle name="_07. NGTT2009-NN_08 Van tai_Nien giam KT_TV 2010" xfId="174"/>
    <cellStyle name="_07. NGTT2009-NN_08 Van tai_Xl0000167" xfId="175"/>
    <cellStyle name="_07. NGTT2009-NN_08 Yte-van hoa" xfId="176"/>
    <cellStyle name="_07. NGTT2009-NN_08 Yte-van hoa_01 Don vi HC" xfId="177"/>
    <cellStyle name="_07. NGTT2009-NN_08 Yte-van hoa_02 Danso_Laodong 2012(chuan) CO SO" xfId="178"/>
    <cellStyle name="_07. NGTT2009-NN_08 Yte-van hoa_04 Doanh nghiep va CSKDCT 2012" xfId="179"/>
    <cellStyle name="_07. NGTT2009-NN_08 Yte-van hoa_NGDD 2013 Thu chi NSNN " xfId="180"/>
    <cellStyle name="_07. NGTT2009-NN_08 Yte-van hoa_Nien giam KT_TV 2010" xfId="181"/>
    <cellStyle name="_07. NGTT2009-NN_08 Yte-van hoa_Xl0000167" xfId="182"/>
    <cellStyle name="_07. NGTT2009-NN_09 Chi so gia 2011- VuTKG-1 (Ok)" xfId="183"/>
    <cellStyle name="_07. NGTT2009-NN_09 Du lich" xfId="184"/>
    <cellStyle name="_07. NGTT2009-NN_09 Thuong mai va Du lich" xfId="185"/>
    <cellStyle name="_07. NGTT2009-NN_09 Thuong mai va Du lich_01 Don vi HC" xfId="186"/>
    <cellStyle name="_07. NGTT2009-NN_09 Thuong mai va Du lich_NGDD 2013 Thu chi NSNN " xfId="187"/>
    <cellStyle name="_07. NGTT2009-NN_10 Market VH, YT, GD, NGTT 2011 " xfId="188"/>
    <cellStyle name="_07. NGTT2009-NN_10 Market VH, YT, GD, NGTT 2011 _02  Dan so lao dong(OK)" xfId="189"/>
    <cellStyle name="_07. NGTT2009-NN_10 Market VH, YT, GD, NGTT 2011 _03 TKQG va Thu chi NSNN 2012" xfId="190"/>
    <cellStyle name="_07. NGTT2009-NN_10 Market VH, YT, GD, NGTT 2011 _04 Doanh nghiep va CSKDCT 2012" xfId="191"/>
    <cellStyle name="_07. NGTT2009-NN_10 Market VH, YT, GD, NGTT 2011 _05 Doanh nghiep va Ca the_2011 (Ok)" xfId="192"/>
    <cellStyle name="_07. NGTT2009-NN_10 Market VH, YT, GD, NGTT 2011 _07 NGTT CN 2012" xfId="193"/>
    <cellStyle name="_07. NGTT2009-NN_10 Market VH, YT, GD, NGTT 2011 _08 Thuong mai Tong muc - Diep" xfId="194"/>
    <cellStyle name="_07. NGTT2009-NN_10 Market VH, YT, GD, NGTT 2011 _08 Thuong mai va Du lich (Ok)" xfId="195"/>
    <cellStyle name="_07. NGTT2009-NN_10 Market VH, YT, GD, NGTT 2011 _09 Chi so gia 2011- VuTKG-1 (Ok)" xfId="196"/>
    <cellStyle name="_07. NGTT2009-NN_10 Market VH, YT, GD, NGTT 2011 _09 Du lich" xfId="197"/>
    <cellStyle name="_07. NGTT2009-NN_10 Market VH, YT, GD, NGTT 2011 _10 Van tai va BCVT (da sua ok)" xfId="198"/>
    <cellStyle name="_07. NGTT2009-NN_10 Market VH, YT, GD, NGTT 2011 _11 (3)" xfId="199"/>
    <cellStyle name="_07. NGTT2009-NN_10 Market VH, YT, GD, NGTT 2011 _11 (3)_04 Doanh nghiep va CSKDCT 2012" xfId="200"/>
    <cellStyle name="_07. NGTT2009-NN_10 Market VH, YT, GD, NGTT 2011 _11 (3)_Xl0000167" xfId="201"/>
    <cellStyle name="_07. NGTT2009-NN_10 Market VH, YT, GD, NGTT 2011 _12 (2)" xfId="202"/>
    <cellStyle name="_07. NGTT2009-NN_10 Market VH, YT, GD, NGTT 2011 _12 (2)_04 Doanh nghiep va CSKDCT 2012" xfId="203"/>
    <cellStyle name="_07. NGTT2009-NN_10 Market VH, YT, GD, NGTT 2011 _12 (2)_Xl0000167" xfId="204"/>
    <cellStyle name="_07. NGTT2009-NN_10 Market VH, YT, GD, NGTT 2011 _12 Giao duc, Y Te va Muc songnam2011" xfId="205"/>
    <cellStyle name="_07. NGTT2009-NN_10 Market VH, YT, GD, NGTT 2011 _13 Van tai 2012" xfId="206"/>
    <cellStyle name="_07. NGTT2009-NN_10 Market VH, YT, GD, NGTT 2011 _Giaoduc2013(ok)" xfId="207"/>
    <cellStyle name="_07. NGTT2009-NN_10 Market VH, YT, GD, NGTT 2011 _Maket NGTT2012 LN,TS (7-1-2013)" xfId="208"/>
    <cellStyle name="_07. NGTT2009-NN_10 Market VH, YT, GD, NGTT 2011 _Maket NGTT2012 LN,TS (7-1-2013)_Nongnghiep" xfId="209"/>
    <cellStyle name="_07. NGTT2009-NN_10 Market VH, YT, GD, NGTT 2011 _Ngiam_lamnghiep_2011_v2(1)(1)" xfId="210"/>
    <cellStyle name="_07. NGTT2009-NN_10 Market VH, YT, GD, NGTT 2011 _Ngiam_lamnghiep_2011_v2(1)(1)_Nongnghiep" xfId="211"/>
    <cellStyle name="_07. NGTT2009-NN_10 Market VH, YT, GD, NGTT 2011 _NGTT LN,TS 2012 (Chuan)" xfId="212"/>
    <cellStyle name="_07. NGTT2009-NN_10 Market VH, YT, GD, NGTT 2011 _Nien giam TT Vu Nong nghiep 2012(solieu)-gui Vu TH 29-3-2013" xfId="213"/>
    <cellStyle name="_07. NGTT2009-NN_10 Market VH, YT, GD, NGTT 2011 _Nongnghiep" xfId="214"/>
    <cellStyle name="_07. NGTT2009-NN_10 Market VH, YT, GD, NGTT 2011 _Nongnghiep NGDD 2012_cap nhat den 24-5-2013(1)" xfId="215"/>
    <cellStyle name="_07. NGTT2009-NN_10 Market VH, YT, GD, NGTT 2011 _Nongnghiep_Nongnghiep NGDD 2012_cap nhat den 24-5-2013(1)" xfId="216"/>
    <cellStyle name="_07. NGTT2009-NN_10 Market VH, YT, GD, NGTT 2011 _So lieu quoc te TH" xfId="217"/>
    <cellStyle name="_07. NGTT2009-NN_10 Market VH, YT, GD, NGTT 2011 _Xl0000147" xfId="218"/>
    <cellStyle name="_07. NGTT2009-NN_10 Market VH, YT, GD, NGTT 2011 _Xl0000167" xfId="219"/>
    <cellStyle name="_07. NGTT2009-NN_10 Market VH, YT, GD, NGTT 2011 _XNK" xfId="220"/>
    <cellStyle name="_07. NGTT2009-NN_10 Van tai va BCVT (da sua ok)" xfId="221"/>
    <cellStyle name="_07. NGTT2009-NN_10 VH, YT, GD, NGTT 2010 - (OK)" xfId="222"/>
    <cellStyle name="_07. NGTT2009-NN_10 VH, YT, GD, NGTT 2010 - (OK)_Bo sung 04 bieu Cong nghiep" xfId="223"/>
    <cellStyle name="_07. NGTT2009-NN_11 (3)" xfId="224"/>
    <cellStyle name="_07. NGTT2009-NN_11 (3)_04 Doanh nghiep va CSKDCT 2012" xfId="225"/>
    <cellStyle name="_07. NGTT2009-NN_11 (3)_Xl0000167" xfId="226"/>
    <cellStyle name="_07. NGTT2009-NN_11 So lieu quoc te 2010-final" xfId="227"/>
    <cellStyle name="_07. NGTT2009-NN_12 (2)" xfId="228"/>
    <cellStyle name="_07. NGTT2009-NN_12 (2)_04 Doanh nghiep va CSKDCT 2012" xfId="229"/>
    <cellStyle name="_07. NGTT2009-NN_12 (2)_Xl0000167" xfId="230"/>
    <cellStyle name="_07. NGTT2009-NN_12 Chi so gia 2012(chuan) co so" xfId="231"/>
    <cellStyle name="_07. NGTT2009-NN_12 Giao duc, Y Te va Muc songnam2011" xfId="232"/>
    <cellStyle name="_07. NGTT2009-NN_13 Van tai 2012" xfId="233"/>
    <cellStyle name="_07. NGTT2009-NN_Book1" xfId="234"/>
    <cellStyle name="_07. NGTT2009-NN_Book3" xfId="235"/>
    <cellStyle name="_07. NGTT2009-NN_Book3 10" xfId="236"/>
    <cellStyle name="_07. NGTT2009-NN_Book3 11" xfId="237"/>
    <cellStyle name="_07. NGTT2009-NN_Book3 12" xfId="238"/>
    <cellStyle name="_07. NGTT2009-NN_Book3 13" xfId="239"/>
    <cellStyle name="_07. NGTT2009-NN_Book3 14" xfId="240"/>
    <cellStyle name="_07. NGTT2009-NN_Book3 15" xfId="241"/>
    <cellStyle name="_07. NGTT2009-NN_Book3 16" xfId="242"/>
    <cellStyle name="_07. NGTT2009-NN_Book3 17" xfId="243"/>
    <cellStyle name="_07. NGTT2009-NN_Book3 18" xfId="244"/>
    <cellStyle name="_07. NGTT2009-NN_Book3 19" xfId="245"/>
    <cellStyle name="_07. NGTT2009-NN_Book3 2" xfId="246"/>
    <cellStyle name="_07. NGTT2009-NN_Book3 3" xfId="247"/>
    <cellStyle name="_07. NGTT2009-NN_Book3 4" xfId="248"/>
    <cellStyle name="_07. NGTT2009-NN_Book3 5" xfId="249"/>
    <cellStyle name="_07. NGTT2009-NN_Book3 6" xfId="250"/>
    <cellStyle name="_07. NGTT2009-NN_Book3 7" xfId="251"/>
    <cellStyle name="_07. NGTT2009-NN_Book3 8" xfId="252"/>
    <cellStyle name="_07. NGTT2009-NN_Book3 9" xfId="253"/>
    <cellStyle name="_07. NGTT2009-NN_Book3_01 Don vi HC" xfId="254"/>
    <cellStyle name="_07. NGTT2009-NN_Book3_01 DVHC-DSLD 2010" xfId="255"/>
    <cellStyle name="_07. NGTT2009-NN_Book3_02  Dan so lao dong(OK)" xfId="256"/>
    <cellStyle name="_07. NGTT2009-NN_Book3_02 Danso_Laodong 2012(chuan) CO SO" xfId="257"/>
    <cellStyle name="_07. NGTT2009-NN_Book3_03 TKQG va Thu chi NSNN 2012" xfId="258"/>
    <cellStyle name="_07. NGTT2009-NN_Book3_04 Doanh nghiep va CSKDCT 2012" xfId="259"/>
    <cellStyle name="_07. NGTT2009-NN_Book3_05 Doanh nghiep va Ca the_2011 (Ok)" xfId="260"/>
    <cellStyle name="_07. NGTT2009-NN_Book3_05 NGTT DN 2010 (OK)" xfId="261"/>
    <cellStyle name="_07. NGTT2009-NN_Book3_05 NGTT DN 2010 (OK)_Bo sung 04 bieu Cong nghiep" xfId="262"/>
    <cellStyle name="_07. NGTT2009-NN_Book3_06 Nong, lam nghiep 2010  (ok)" xfId="263"/>
    <cellStyle name="_07. NGTT2009-NN_Book3_07 NGTT CN 2012" xfId="264"/>
    <cellStyle name="_07. NGTT2009-NN_Book3_08 Thuong mai Tong muc - Diep" xfId="265"/>
    <cellStyle name="_07. NGTT2009-NN_Book3_08 Thuong mai va Du lich (Ok)" xfId="266"/>
    <cellStyle name="_07. NGTT2009-NN_Book3_09 Chi so gia 2011- VuTKG-1 (Ok)" xfId="267"/>
    <cellStyle name="_07. NGTT2009-NN_Book3_09 Du lich" xfId="268"/>
    <cellStyle name="_07. NGTT2009-NN_Book3_10 Market VH, YT, GD, NGTT 2011 " xfId="269"/>
    <cellStyle name="_07. NGTT2009-NN_Book3_10 Market VH, YT, GD, NGTT 2011 _02  Dan so lao dong(OK)" xfId="270"/>
    <cellStyle name="_07. NGTT2009-NN_Book3_10 Market VH, YT, GD, NGTT 2011 _03 TKQG va Thu chi NSNN 2012" xfId="271"/>
    <cellStyle name="_07. NGTT2009-NN_Book3_10 Market VH, YT, GD, NGTT 2011 _04 Doanh nghiep va CSKDCT 2012" xfId="272"/>
    <cellStyle name="_07. NGTT2009-NN_Book3_10 Market VH, YT, GD, NGTT 2011 _05 Doanh nghiep va Ca the_2011 (Ok)" xfId="273"/>
    <cellStyle name="_07. NGTT2009-NN_Book3_10 Market VH, YT, GD, NGTT 2011 _07 NGTT CN 2012" xfId="274"/>
    <cellStyle name="_07. NGTT2009-NN_Book3_10 Market VH, YT, GD, NGTT 2011 _08 Thuong mai Tong muc - Diep" xfId="275"/>
    <cellStyle name="_07. NGTT2009-NN_Book3_10 Market VH, YT, GD, NGTT 2011 _08 Thuong mai va Du lich (Ok)" xfId="276"/>
    <cellStyle name="_07. NGTT2009-NN_Book3_10 Market VH, YT, GD, NGTT 2011 _09 Chi so gia 2011- VuTKG-1 (Ok)" xfId="277"/>
    <cellStyle name="_07. NGTT2009-NN_Book3_10 Market VH, YT, GD, NGTT 2011 _09 Du lich" xfId="278"/>
    <cellStyle name="_07. NGTT2009-NN_Book3_10 Market VH, YT, GD, NGTT 2011 _10 Van tai va BCVT (da sua ok)" xfId="279"/>
    <cellStyle name="_07. NGTT2009-NN_Book3_10 Market VH, YT, GD, NGTT 2011 _11 (3)" xfId="280"/>
    <cellStyle name="_07. NGTT2009-NN_Book3_10 Market VH, YT, GD, NGTT 2011 _11 (3)_04 Doanh nghiep va CSKDCT 2012" xfId="281"/>
    <cellStyle name="_07. NGTT2009-NN_Book3_10 Market VH, YT, GD, NGTT 2011 _11 (3)_Xl0000167" xfId="282"/>
    <cellStyle name="_07. NGTT2009-NN_Book3_10 Market VH, YT, GD, NGTT 2011 _12 (2)" xfId="283"/>
    <cellStyle name="_07. NGTT2009-NN_Book3_10 Market VH, YT, GD, NGTT 2011 _12 (2)_04 Doanh nghiep va CSKDCT 2012" xfId="284"/>
    <cellStyle name="_07. NGTT2009-NN_Book3_10 Market VH, YT, GD, NGTT 2011 _12 (2)_Xl0000167" xfId="285"/>
    <cellStyle name="_07. NGTT2009-NN_Book3_10 Market VH, YT, GD, NGTT 2011 _12 Giao duc, Y Te va Muc songnam2011" xfId="286"/>
    <cellStyle name="_07. NGTT2009-NN_Book3_10 Market VH, YT, GD, NGTT 2011 _13 Van tai 2012" xfId="287"/>
    <cellStyle name="_07. NGTT2009-NN_Book3_10 Market VH, YT, GD, NGTT 2011 _Giaoduc2013(ok)" xfId="288"/>
    <cellStyle name="_07. NGTT2009-NN_Book3_10 Market VH, YT, GD, NGTT 2011 _Maket NGTT2012 LN,TS (7-1-2013)" xfId="289"/>
    <cellStyle name="_07. NGTT2009-NN_Book3_10 Market VH, YT, GD, NGTT 2011 _Maket NGTT2012 LN,TS (7-1-2013)_Nongnghiep" xfId="290"/>
    <cellStyle name="_07. NGTT2009-NN_Book3_10 Market VH, YT, GD, NGTT 2011 _Ngiam_lamnghiep_2011_v2(1)(1)" xfId="291"/>
    <cellStyle name="_07. NGTT2009-NN_Book3_10 Market VH, YT, GD, NGTT 2011 _Ngiam_lamnghiep_2011_v2(1)(1)_Nongnghiep" xfId="292"/>
    <cellStyle name="_07. NGTT2009-NN_Book3_10 Market VH, YT, GD, NGTT 2011 _NGTT LN,TS 2012 (Chuan)" xfId="293"/>
    <cellStyle name="_07. NGTT2009-NN_Book3_10 Market VH, YT, GD, NGTT 2011 _Nien giam TT Vu Nong nghiep 2012(solieu)-gui Vu TH 29-3-2013" xfId="294"/>
    <cellStyle name="_07. NGTT2009-NN_Book3_10 Market VH, YT, GD, NGTT 2011 _Nongnghiep" xfId="295"/>
    <cellStyle name="_07. NGTT2009-NN_Book3_10 Market VH, YT, GD, NGTT 2011 _Nongnghiep NGDD 2012_cap nhat den 24-5-2013(1)" xfId="296"/>
    <cellStyle name="_07. NGTT2009-NN_Book3_10 Market VH, YT, GD, NGTT 2011 _Nongnghiep_Nongnghiep NGDD 2012_cap nhat den 24-5-2013(1)" xfId="297"/>
    <cellStyle name="_07. NGTT2009-NN_Book3_10 Market VH, YT, GD, NGTT 2011 _So lieu quoc te TH" xfId="298"/>
    <cellStyle name="_07. NGTT2009-NN_Book3_10 Market VH, YT, GD, NGTT 2011 _Xl0000147" xfId="299"/>
    <cellStyle name="_07. NGTT2009-NN_Book3_10 Market VH, YT, GD, NGTT 2011 _Xl0000167" xfId="300"/>
    <cellStyle name="_07. NGTT2009-NN_Book3_10 Market VH, YT, GD, NGTT 2011 _XNK" xfId="301"/>
    <cellStyle name="_07. NGTT2009-NN_Book3_10 Van tai va BCVT (da sua ok)" xfId="302"/>
    <cellStyle name="_07. NGTT2009-NN_Book3_10 VH, YT, GD, NGTT 2010 - (OK)" xfId="303"/>
    <cellStyle name="_07. NGTT2009-NN_Book3_10 VH, YT, GD, NGTT 2010 - (OK)_Bo sung 04 bieu Cong nghiep" xfId="304"/>
    <cellStyle name="_07. NGTT2009-NN_Book3_11 (3)" xfId="305"/>
    <cellStyle name="_07. NGTT2009-NN_Book3_11 (3)_04 Doanh nghiep va CSKDCT 2012" xfId="306"/>
    <cellStyle name="_07. NGTT2009-NN_Book3_11 (3)_Xl0000167" xfId="307"/>
    <cellStyle name="_07. NGTT2009-NN_Book3_12 (2)" xfId="308"/>
    <cellStyle name="_07. NGTT2009-NN_Book3_12 (2)_04 Doanh nghiep va CSKDCT 2012" xfId="309"/>
    <cellStyle name="_07. NGTT2009-NN_Book3_12 (2)_Xl0000167" xfId="310"/>
    <cellStyle name="_07. NGTT2009-NN_Book3_12 Chi so gia 2012(chuan) co so" xfId="311"/>
    <cellStyle name="_07. NGTT2009-NN_Book3_12 Giao duc, Y Te va Muc songnam2011" xfId="312"/>
    <cellStyle name="_07. NGTT2009-NN_Book3_13 Van tai 2012" xfId="313"/>
    <cellStyle name="_07. NGTT2009-NN_Book3_Book1" xfId="314"/>
    <cellStyle name="_07. NGTT2009-NN_Book3_CucThongke-phucdap-Tuan-Anh" xfId="315"/>
    <cellStyle name="_07. NGTT2009-NN_Book3_Giaoduc2013(ok)" xfId="316"/>
    <cellStyle name="_07. NGTT2009-NN_Book3_GTSXNN" xfId="317"/>
    <cellStyle name="_07. NGTT2009-NN_Book3_GTSXNN_Nongnghiep NGDD 2012_cap nhat den 24-5-2013(1)" xfId="318"/>
    <cellStyle name="_07. NGTT2009-NN_Book3_Maket NGTT2012 LN,TS (7-1-2013)" xfId="319"/>
    <cellStyle name="_07. NGTT2009-NN_Book3_Maket NGTT2012 LN,TS (7-1-2013)_Nongnghiep" xfId="320"/>
    <cellStyle name="_07. NGTT2009-NN_Book3_Ngiam_lamnghiep_2011_v2(1)(1)" xfId="321"/>
    <cellStyle name="_07. NGTT2009-NN_Book3_Ngiam_lamnghiep_2011_v2(1)(1)_Nongnghiep" xfId="322"/>
    <cellStyle name="_07. NGTT2009-NN_Book3_NGTT LN,TS 2012 (Chuan)" xfId="323"/>
    <cellStyle name="_07. NGTT2009-NN_Book3_Nien giam day du  Nong nghiep 2010" xfId="324"/>
    <cellStyle name="_07. NGTT2009-NN_Book3_Nien giam TT Vu Nong nghiep 2012(solieu)-gui Vu TH 29-3-2013" xfId="325"/>
    <cellStyle name="_07. NGTT2009-NN_Book3_Nongnghiep" xfId="326"/>
    <cellStyle name="_07. NGTT2009-NN_Book3_Nongnghiep_Bo sung 04 bieu Cong nghiep" xfId="327"/>
    <cellStyle name="_07. NGTT2009-NN_Book3_Nongnghiep_Mau" xfId="328"/>
    <cellStyle name="_07. NGTT2009-NN_Book3_Nongnghiep_NGDD 2013 Thu chi NSNN " xfId="329"/>
    <cellStyle name="_07. NGTT2009-NN_Book3_Nongnghiep_Nongnghiep NGDD 2012_cap nhat den 24-5-2013(1)" xfId="330"/>
    <cellStyle name="_07. NGTT2009-NN_Book3_So lieu quoc te TH" xfId="331"/>
    <cellStyle name="_07. NGTT2009-NN_Book3_So lieu quoc te TH_08 Cong nghiep 2010" xfId="332"/>
    <cellStyle name="_07. NGTT2009-NN_Book3_So lieu quoc te TH_08 Thuong mai va Du lich (Ok)" xfId="333"/>
    <cellStyle name="_07. NGTT2009-NN_Book3_So lieu quoc te TH_09 Chi so gia 2011- VuTKG-1 (Ok)" xfId="334"/>
    <cellStyle name="_07. NGTT2009-NN_Book3_So lieu quoc te TH_09 Du lich" xfId="335"/>
    <cellStyle name="_07. NGTT2009-NN_Book3_So lieu quoc te TH_10 Van tai va BCVT (da sua ok)" xfId="336"/>
    <cellStyle name="_07. NGTT2009-NN_Book3_So lieu quoc te TH_12 Giao duc, Y Te va Muc songnam2011" xfId="337"/>
    <cellStyle name="_07. NGTT2009-NN_Book3_So lieu quoc te TH_nien giam tom tat du lich va XNK" xfId="338"/>
    <cellStyle name="_07. NGTT2009-NN_Book3_So lieu quoc te TH_Nongnghiep" xfId="339"/>
    <cellStyle name="_07. NGTT2009-NN_Book3_So lieu quoc te TH_XNK" xfId="340"/>
    <cellStyle name="_07. NGTT2009-NN_Book3_So lieu quoc te(GDP)" xfId="341"/>
    <cellStyle name="_07. NGTT2009-NN_Book3_So lieu quoc te(GDP)_02  Dan so lao dong(OK)" xfId="342"/>
    <cellStyle name="_07. NGTT2009-NN_Book3_So lieu quoc te(GDP)_03 TKQG va Thu chi NSNN 2012" xfId="343"/>
    <cellStyle name="_07. NGTT2009-NN_Book3_So lieu quoc te(GDP)_04 Doanh nghiep va CSKDCT 2012" xfId="344"/>
    <cellStyle name="_07. NGTT2009-NN_Book3_So lieu quoc te(GDP)_05 Doanh nghiep va Ca the_2011 (Ok)" xfId="345"/>
    <cellStyle name="_07. NGTT2009-NN_Book3_So lieu quoc te(GDP)_07 NGTT CN 2012" xfId="346"/>
    <cellStyle name="_07. NGTT2009-NN_Book3_So lieu quoc te(GDP)_08 Thuong mai Tong muc - Diep" xfId="347"/>
    <cellStyle name="_07. NGTT2009-NN_Book3_So lieu quoc te(GDP)_08 Thuong mai va Du lich (Ok)" xfId="348"/>
    <cellStyle name="_07. NGTT2009-NN_Book3_So lieu quoc te(GDP)_09 Chi so gia 2011- VuTKG-1 (Ok)" xfId="349"/>
    <cellStyle name="_07. NGTT2009-NN_Book3_So lieu quoc te(GDP)_09 Du lich" xfId="350"/>
    <cellStyle name="_07. NGTT2009-NN_Book3_So lieu quoc te(GDP)_10 Van tai va BCVT (da sua ok)" xfId="351"/>
    <cellStyle name="_07. NGTT2009-NN_Book3_So lieu quoc te(GDP)_11 (3)" xfId="352"/>
    <cellStyle name="_07. NGTT2009-NN_Book3_So lieu quoc te(GDP)_11 (3)_04 Doanh nghiep va CSKDCT 2012" xfId="353"/>
    <cellStyle name="_07. NGTT2009-NN_Book3_So lieu quoc te(GDP)_11 (3)_Xl0000167" xfId="354"/>
    <cellStyle name="_07. NGTT2009-NN_Book3_So lieu quoc te(GDP)_12 (2)" xfId="355"/>
    <cellStyle name="_07. NGTT2009-NN_Book3_So lieu quoc te(GDP)_12 (2)_04 Doanh nghiep va CSKDCT 2012" xfId="356"/>
    <cellStyle name="_07. NGTT2009-NN_Book3_So lieu quoc te(GDP)_12 (2)_Xl0000167" xfId="357"/>
    <cellStyle name="_07. NGTT2009-NN_Book3_So lieu quoc te(GDP)_12 Giao duc, Y Te va Muc songnam2011" xfId="358"/>
    <cellStyle name="_07. NGTT2009-NN_Book3_So lieu quoc te(GDP)_12 So lieu quoc te (Ok)" xfId="359"/>
    <cellStyle name="_07. NGTT2009-NN_Book3_So lieu quoc te(GDP)_13 Van tai 2012" xfId="360"/>
    <cellStyle name="_07. NGTT2009-NN_Book3_So lieu quoc te(GDP)_Giaoduc2013(ok)" xfId="361"/>
    <cellStyle name="_07. NGTT2009-NN_Book3_So lieu quoc te(GDP)_Maket NGTT2012 LN,TS (7-1-2013)" xfId="362"/>
    <cellStyle name="_07. NGTT2009-NN_Book3_So lieu quoc te(GDP)_Maket NGTT2012 LN,TS (7-1-2013)_Nongnghiep" xfId="363"/>
    <cellStyle name="_07. NGTT2009-NN_Book3_So lieu quoc te(GDP)_Ngiam_lamnghiep_2011_v2(1)(1)" xfId="364"/>
    <cellStyle name="_07. NGTT2009-NN_Book3_So lieu quoc te(GDP)_Ngiam_lamnghiep_2011_v2(1)(1)_Nongnghiep" xfId="365"/>
    <cellStyle name="_07. NGTT2009-NN_Book3_So lieu quoc te(GDP)_NGTT LN,TS 2012 (Chuan)" xfId="366"/>
    <cellStyle name="_07. NGTT2009-NN_Book3_So lieu quoc te(GDP)_Nien giam TT Vu Nong nghiep 2012(solieu)-gui Vu TH 29-3-2013" xfId="367"/>
    <cellStyle name="_07. NGTT2009-NN_Book3_So lieu quoc te(GDP)_Nongnghiep" xfId="368"/>
    <cellStyle name="_07. NGTT2009-NN_Book3_So lieu quoc te(GDP)_Nongnghiep NGDD 2012_cap nhat den 24-5-2013(1)" xfId="369"/>
    <cellStyle name="_07. NGTT2009-NN_Book3_So lieu quoc te(GDP)_Nongnghiep_Nongnghiep NGDD 2012_cap nhat den 24-5-2013(1)" xfId="370"/>
    <cellStyle name="_07. NGTT2009-NN_Book3_So lieu quoc te(GDP)_Xl0000147" xfId="371"/>
    <cellStyle name="_07. NGTT2009-NN_Book3_So lieu quoc te(GDP)_Xl0000167" xfId="372"/>
    <cellStyle name="_07. NGTT2009-NN_Book3_So lieu quoc te(GDP)_XNK" xfId="373"/>
    <cellStyle name="_07. NGTT2009-NN_Book3_Xl0000147" xfId="374"/>
    <cellStyle name="_07. NGTT2009-NN_Book3_Xl0000167" xfId="375"/>
    <cellStyle name="_07. NGTT2009-NN_Book3_XNK" xfId="376"/>
    <cellStyle name="_07. NGTT2009-NN_Book3_XNK_08 Thuong mai Tong muc - Diep" xfId="377"/>
    <cellStyle name="_07. NGTT2009-NN_Book3_XNK_Bo sung 04 bieu Cong nghiep" xfId="378"/>
    <cellStyle name="_07. NGTT2009-NN_Book3_XNK-2012" xfId="379"/>
    <cellStyle name="_07. NGTT2009-NN_Book3_XNK-Market" xfId="380"/>
    <cellStyle name="_07. NGTT2009-NN_Book4" xfId="381"/>
    <cellStyle name="_07. NGTT2009-NN_Book4_08 Cong nghiep 2010" xfId="382"/>
    <cellStyle name="_07. NGTT2009-NN_Book4_08 Thuong mai va Du lich (Ok)" xfId="383"/>
    <cellStyle name="_07. NGTT2009-NN_Book4_09 Chi so gia 2011- VuTKG-1 (Ok)" xfId="384"/>
    <cellStyle name="_07. NGTT2009-NN_Book4_09 Du lich" xfId="385"/>
    <cellStyle name="_07. NGTT2009-NN_Book4_10 Van tai va BCVT (da sua ok)" xfId="386"/>
    <cellStyle name="_07. NGTT2009-NN_Book4_12 Giao duc, Y Te va Muc songnam2011" xfId="387"/>
    <cellStyle name="_07. NGTT2009-NN_Book4_12 So lieu quoc te (Ok)" xfId="388"/>
    <cellStyle name="_07. NGTT2009-NN_Book4_Book1" xfId="389"/>
    <cellStyle name="_07. NGTT2009-NN_Book4_nien giam tom tat du lich va XNK" xfId="390"/>
    <cellStyle name="_07. NGTT2009-NN_Book4_Nongnghiep" xfId="391"/>
    <cellStyle name="_07. NGTT2009-NN_Book4_XNK" xfId="392"/>
    <cellStyle name="_07. NGTT2009-NN_Book4_XNK-2012" xfId="393"/>
    <cellStyle name="_07. NGTT2009-NN_CSKDCT 2010" xfId="394"/>
    <cellStyle name="_07. NGTT2009-NN_CSKDCT 2010_Bo sung 04 bieu Cong nghiep" xfId="395"/>
    <cellStyle name="_07. NGTT2009-NN_CucThongke-phucdap-Tuan-Anh" xfId="396"/>
    <cellStyle name="_07. NGTT2009-NN_dan so phan tich 10 nam(moi)" xfId="397"/>
    <cellStyle name="_07. NGTT2009-NN_dan so phan tich 10 nam(moi)_01 Don vi HC" xfId="398"/>
    <cellStyle name="_07. NGTT2009-NN_dan so phan tich 10 nam(moi)_02 Danso_Laodong 2012(chuan) CO SO" xfId="399"/>
    <cellStyle name="_07. NGTT2009-NN_dan so phan tich 10 nam(moi)_04 Doanh nghiep va CSKDCT 2012" xfId="400"/>
    <cellStyle name="_07. NGTT2009-NN_dan so phan tich 10 nam(moi)_NGDD 2013 Thu chi NSNN " xfId="401"/>
    <cellStyle name="_07. NGTT2009-NN_dan so phan tich 10 nam(moi)_Nien giam KT_TV 2010" xfId="402"/>
    <cellStyle name="_07. NGTT2009-NN_dan so phan tich 10 nam(moi)_Xl0000167" xfId="403"/>
    <cellStyle name="_07. NGTT2009-NN_Dat Dai NGTT -2013" xfId="404"/>
    <cellStyle name="_07. NGTT2009-NN_Giaoduc2013(ok)" xfId="405"/>
    <cellStyle name="_07. NGTT2009-NN_GTSXNN" xfId="406"/>
    <cellStyle name="_07. NGTT2009-NN_GTSXNN_Nongnghiep NGDD 2012_cap nhat den 24-5-2013(1)" xfId="407"/>
    <cellStyle name="_07. NGTT2009-NN_Lam nghiep, thuy san 2010 (ok)" xfId="408"/>
    <cellStyle name="_07. NGTT2009-NN_Lam nghiep, thuy san 2010 (ok)_08 Cong nghiep 2010" xfId="409"/>
    <cellStyle name="_07. NGTT2009-NN_Lam nghiep, thuy san 2010 (ok)_08 Thuong mai va Du lich (Ok)" xfId="410"/>
    <cellStyle name="_07. NGTT2009-NN_Lam nghiep, thuy san 2010 (ok)_09 Chi so gia 2011- VuTKG-1 (Ok)" xfId="411"/>
    <cellStyle name="_07. NGTT2009-NN_Lam nghiep, thuy san 2010 (ok)_09 Du lich" xfId="412"/>
    <cellStyle name="_07. NGTT2009-NN_Lam nghiep, thuy san 2010 (ok)_10 Van tai va BCVT (da sua ok)" xfId="413"/>
    <cellStyle name="_07. NGTT2009-NN_Lam nghiep, thuy san 2010 (ok)_12 Giao duc, Y Te va Muc songnam2011" xfId="414"/>
    <cellStyle name="_07. NGTT2009-NN_Lam nghiep, thuy san 2010 (ok)_nien giam tom tat du lich va XNK" xfId="415"/>
    <cellStyle name="_07. NGTT2009-NN_Lam nghiep, thuy san 2010 (ok)_Nongnghiep" xfId="416"/>
    <cellStyle name="_07. NGTT2009-NN_Lam nghiep, thuy san 2010 (ok)_XNK" xfId="417"/>
    <cellStyle name="_07. NGTT2009-NN_Maket NGTT Cong nghiep 2011" xfId="418"/>
    <cellStyle name="_07. NGTT2009-NN_Maket NGTT Cong nghiep 2011_08 Cong nghiep 2010" xfId="419"/>
    <cellStyle name="_07. NGTT2009-NN_Maket NGTT Cong nghiep 2011_08 Thuong mai va Du lich (Ok)" xfId="420"/>
    <cellStyle name="_07. NGTT2009-NN_Maket NGTT Cong nghiep 2011_09 Chi so gia 2011- VuTKG-1 (Ok)" xfId="421"/>
    <cellStyle name="_07. NGTT2009-NN_Maket NGTT Cong nghiep 2011_09 Du lich" xfId="422"/>
    <cellStyle name="_07. NGTT2009-NN_Maket NGTT Cong nghiep 2011_10 Van tai va BCVT (da sua ok)" xfId="423"/>
    <cellStyle name="_07. NGTT2009-NN_Maket NGTT Cong nghiep 2011_12 Giao duc, Y Te va Muc songnam2011" xfId="424"/>
    <cellStyle name="_07. NGTT2009-NN_Maket NGTT Cong nghiep 2011_nien giam tom tat du lich va XNK" xfId="425"/>
    <cellStyle name="_07. NGTT2009-NN_Maket NGTT Cong nghiep 2011_Nongnghiep" xfId="426"/>
    <cellStyle name="_07. NGTT2009-NN_Maket NGTT Cong nghiep 2011_XNK" xfId="427"/>
    <cellStyle name="_07. NGTT2009-NN_Maket NGTT Doanh Nghiep 2011" xfId="428"/>
    <cellStyle name="_07. NGTT2009-NN_Maket NGTT Doanh Nghiep 2011_08 Cong nghiep 2010" xfId="429"/>
    <cellStyle name="_07. NGTT2009-NN_Maket NGTT Doanh Nghiep 2011_08 Thuong mai va Du lich (Ok)" xfId="430"/>
    <cellStyle name="_07. NGTT2009-NN_Maket NGTT Doanh Nghiep 2011_09 Chi so gia 2011- VuTKG-1 (Ok)" xfId="431"/>
    <cellStyle name="_07. NGTT2009-NN_Maket NGTT Doanh Nghiep 2011_09 Du lich" xfId="432"/>
    <cellStyle name="_07. NGTT2009-NN_Maket NGTT Doanh Nghiep 2011_10 Van tai va BCVT (da sua ok)" xfId="433"/>
    <cellStyle name="_07. NGTT2009-NN_Maket NGTT Doanh Nghiep 2011_12 Giao duc, Y Te va Muc songnam2011" xfId="434"/>
    <cellStyle name="_07. NGTT2009-NN_Maket NGTT Doanh Nghiep 2011_nien giam tom tat du lich va XNK" xfId="435"/>
    <cellStyle name="_07. NGTT2009-NN_Maket NGTT Doanh Nghiep 2011_Nongnghiep" xfId="436"/>
    <cellStyle name="_07. NGTT2009-NN_Maket NGTT Doanh Nghiep 2011_XNK" xfId="437"/>
    <cellStyle name="_07. NGTT2009-NN_Maket NGTT Thu chi NS 2011" xfId="438"/>
    <cellStyle name="_07. NGTT2009-NN_Maket NGTT Thu chi NS 2011_08 Cong nghiep 2010" xfId="439"/>
    <cellStyle name="_07. NGTT2009-NN_Maket NGTT Thu chi NS 2011_08 Thuong mai va Du lich (Ok)" xfId="440"/>
    <cellStyle name="_07. NGTT2009-NN_Maket NGTT Thu chi NS 2011_09 Chi so gia 2011- VuTKG-1 (Ok)" xfId="441"/>
    <cellStyle name="_07. NGTT2009-NN_Maket NGTT Thu chi NS 2011_09 Du lich" xfId="442"/>
    <cellStyle name="_07. NGTT2009-NN_Maket NGTT Thu chi NS 2011_10 Van tai va BCVT (da sua ok)" xfId="443"/>
    <cellStyle name="_07. NGTT2009-NN_Maket NGTT Thu chi NS 2011_12 Giao duc, Y Te va Muc songnam2011" xfId="444"/>
    <cellStyle name="_07. NGTT2009-NN_Maket NGTT Thu chi NS 2011_nien giam tom tat du lich va XNK" xfId="445"/>
    <cellStyle name="_07. NGTT2009-NN_Maket NGTT Thu chi NS 2011_Nongnghiep" xfId="446"/>
    <cellStyle name="_07. NGTT2009-NN_Maket NGTT Thu chi NS 2011_XNK" xfId="447"/>
    <cellStyle name="_07. NGTT2009-NN_Maket NGTT2012 LN,TS (7-1-2013)" xfId="448"/>
    <cellStyle name="_07. NGTT2009-NN_Maket NGTT2012 LN,TS (7-1-2013)_Nongnghiep" xfId="449"/>
    <cellStyle name="_07. NGTT2009-NN_Ngiam_lamnghiep_2011_v2(1)(1)" xfId="450"/>
    <cellStyle name="_07. NGTT2009-NN_Ngiam_lamnghiep_2011_v2(1)(1)_Nongnghiep" xfId="451"/>
    <cellStyle name="_07. NGTT2009-NN_NGTT Ca the 2011 Diep" xfId="452"/>
    <cellStyle name="_07. NGTT2009-NN_NGTT Ca the 2011 Diep_08 Cong nghiep 2010" xfId="453"/>
    <cellStyle name="_07. NGTT2009-NN_NGTT Ca the 2011 Diep_08 Thuong mai va Du lich (Ok)" xfId="454"/>
    <cellStyle name="_07. NGTT2009-NN_NGTT Ca the 2011 Diep_09 Chi so gia 2011- VuTKG-1 (Ok)" xfId="455"/>
    <cellStyle name="_07. NGTT2009-NN_NGTT Ca the 2011 Diep_09 Du lich" xfId="456"/>
    <cellStyle name="_07. NGTT2009-NN_NGTT Ca the 2011 Diep_10 Van tai va BCVT (da sua ok)" xfId="457"/>
    <cellStyle name="_07. NGTT2009-NN_NGTT Ca the 2011 Diep_12 Giao duc, Y Te va Muc songnam2011" xfId="458"/>
    <cellStyle name="_07. NGTT2009-NN_NGTT Ca the 2011 Diep_nien giam tom tat du lich va XNK" xfId="459"/>
    <cellStyle name="_07. NGTT2009-NN_NGTT Ca the 2011 Diep_Nongnghiep" xfId="460"/>
    <cellStyle name="_07. NGTT2009-NN_NGTT Ca the 2011 Diep_XNK" xfId="461"/>
    <cellStyle name="_07. NGTT2009-NN_NGTT LN,TS 2012 (Chuan)" xfId="462"/>
    <cellStyle name="_07. NGTT2009-NN_Nien giam day du  Nong nghiep 2010" xfId="463"/>
    <cellStyle name="_07. NGTT2009-NN_Nien giam TT Vu Nong nghiep 2012(solieu)-gui Vu TH 29-3-2013" xfId="464"/>
    <cellStyle name="_07. NGTT2009-NN_Nongnghiep" xfId="465"/>
    <cellStyle name="_07. NGTT2009-NN_Nongnghiep_Bo sung 04 bieu Cong nghiep" xfId="466"/>
    <cellStyle name="_07. NGTT2009-NN_Nongnghiep_Mau" xfId="467"/>
    <cellStyle name="_07. NGTT2009-NN_Nongnghiep_NGDD 2013 Thu chi NSNN " xfId="468"/>
    <cellStyle name="_07. NGTT2009-NN_Nongnghiep_Nongnghiep NGDD 2012_cap nhat den 24-5-2013(1)" xfId="469"/>
    <cellStyle name="_07. NGTT2009-NN_Phan i (in)" xfId="470"/>
    <cellStyle name="_07. NGTT2009-NN_So lieu quoc te TH" xfId="471"/>
    <cellStyle name="_07. NGTT2009-NN_So lieu quoc te TH_08 Cong nghiep 2010" xfId="472"/>
    <cellStyle name="_07. NGTT2009-NN_So lieu quoc te TH_08 Thuong mai va Du lich (Ok)" xfId="473"/>
    <cellStyle name="_07. NGTT2009-NN_So lieu quoc te TH_09 Chi so gia 2011- VuTKG-1 (Ok)" xfId="474"/>
    <cellStyle name="_07. NGTT2009-NN_So lieu quoc te TH_09 Du lich" xfId="475"/>
    <cellStyle name="_07. NGTT2009-NN_So lieu quoc te TH_10 Van tai va BCVT (da sua ok)" xfId="476"/>
    <cellStyle name="_07. NGTT2009-NN_So lieu quoc te TH_12 Giao duc, Y Te va Muc songnam2011" xfId="477"/>
    <cellStyle name="_07. NGTT2009-NN_So lieu quoc te TH_nien giam tom tat du lich va XNK" xfId="478"/>
    <cellStyle name="_07. NGTT2009-NN_So lieu quoc te TH_Nongnghiep" xfId="479"/>
    <cellStyle name="_07. NGTT2009-NN_So lieu quoc te TH_XNK" xfId="480"/>
    <cellStyle name="_07. NGTT2009-NN_So lieu quoc te(GDP)" xfId="481"/>
    <cellStyle name="_07. NGTT2009-NN_So lieu quoc te(GDP)_02  Dan so lao dong(OK)" xfId="482"/>
    <cellStyle name="_07. NGTT2009-NN_So lieu quoc te(GDP)_03 TKQG va Thu chi NSNN 2012" xfId="483"/>
    <cellStyle name="_07. NGTT2009-NN_So lieu quoc te(GDP)_04 Doanh nghiep va CSKDCT 2012" xfId="484"/>
    <cellStyle name="_07. NGTT2009-NN_So lieu quoc te(GDP)_05 Doanh nghiep va Ca the_2011 (Ok)" xfId="485"/>
    <cellStyle name="_07. NGTT2009-NN_So lieu quoc te(GDP)_07 NGTT CN 2012" xfId="486"/>
    <cellStyle name="_07. NGTT2009-NN_So lieu quoc te(GDP)_08 Thuong mai Tong muc - Diep" xfId="487"/>
    <cellStyle name="_07. NGTT2009-NN_So lieu quoc te(GDP)_08 Thuong mai va Du lich (Ok)" xfId="488"/>
    <cellStyle name="_07. NGTT2009-NN_So lieu quoc te(GDP)_09 Chi so gia 2011- VuTKG-1 (Ok)" xfId="489"/>
    <cellStyle name="_07. NGTT2009-NN_So lieu quoc te(GDP)_09 Du lich" xfId="490"/>
    <cellStyle name="_07. NGTT2009-NN_So lieu quoc te(GDP)_10 Van tai va BCVT (da sua ok)" xfId="491"/>
    <cellStyle name="_07. NGTT2009-NN_So lieu quoc te(GDP)_11 (3)" xfId="492"/>
    <cellStyle name="_07. NGTT2009-NN_So lieu quoc te(GDP)_11 (3)_04 Doanh nghiep va CSKDCT 2012" xfId="493"/>
    <cellStyle name="_07. NGTT2009-NN_So lieu quoc te(GDP)_11 (3)_Xl0000167" xfId="494"/>
    <cellStyle name="_07. NGTT2009-NN_So lieu quoc te(GDP)_12 (2)" xfId="495"/>
    <cellStyle name="_07. NGTT2009-NN_So lieu quoc te(GDP)_12 (2)_04 Doanh nghiep va CSKDCT 2012" xfId="496"/>
    <cellStyle name="_07. NGTT2009-NN_So lieu quoc te(GDP)_12 (2)_Xl0000167" xfId="497"/>
    <cellStyle name="_07. NGTT2009-NN_So lieu quoc te(GDP)_12 Giao duc, Y Te va Muc songnam2011" xfId="498"/>
    <cellStyle name="_07. NGTT2009-NN_So lieu quoc te(GDP)_12 So lieu quoc te (Ok)" xfId="499"/>
    <cellStyle name="_07. NGTT2009-NN_So lieu quoc te(GDP)_13 Van tai 2012" xfId="500"/>
    <cellStyle name="_07. NGTT2009-NN_So lieu quoc te(GDP)_Giaoduc2013(ok)" xfId="501"/>
    <cellStyle name="_07. NGTT2009-NN_So lieu quoc te(GDP)_Maket NGTT2012 LN,TS (7-1-2013)" xfId="502"/>
    <cellStyle name="_07. NGTT2009-NN_So lieu quoc te(GDP)_Maket NGTT2012 LN,TS (7-1-2013)_Nongnghiep" xfId="503"/>
    <cellStyle name="_07. NGTT2009-NN_So lieu quoc te(GDP)_Ngiam_lamnghiep_2011_v2(1)(1)" xfId="504"/>
    <cellStyle name="_07. NGTT2009-NN_So lieu quoc te(GDP)_Ngiam_lamnghiep_2011_v2(1)(1)_Nongnghiep" xfId="505"/>
    <cellStyle name="_07. NGTT2009-NN_So lieu quoc te(GDP)_NGTT LN,TS 2012 (Chuan)" xfId="506"/>
    <cellStyle name="_07. NGTT2009-NN_So lieu quoc te(GDP)_Nien giam TT Vu Nong nghiep 2012(solieu)-gui Vu TH 29-3-2013" xfId="507"/>
    <cellStyle name="_07. NGTT2009-NN_So lieu quoc te(GDP)_Nongnghiep" xfId="508"/>
    <cellStyle name="_07. NGTT2009-NN_So lieu quoc te(GDP)_Nongnghiep NGDD 2012_cap nhat den 24-5-2013(1)" xfId="509"/>
    <cellStyle name="_07. NGTT2009-NN_So lieu quoc te(GDP)_Nongnghiep_Nongnghiep NGDD 2012_cap nhat den 24-5-2013(1)" xfId="510"/>
    <cellStyle name="_07. NGTT2009-NN_So lieu quoc te(GDP)_Xl0000147" xfId="511"/>
    <cellStyle name="_07. NGTT2009-NN_So lieu quoc te(GDP)_Xl0000167" xfId="512"/>
    <cellStyle name="_07. NGTT2009-NN_So lieu quoc te(GDP)_XNK" xfId="513"/>
    <cellStyle name="_07. NGTT2009-NN_Thuong mai va Du lich" xfId="514"/>
    <cellStyle name="_07. NGTT2009-NN_Thuong mai va Du lich_01 Don vi HC" xfId="515"/>
    <cellStyle name="_07. NGTT2009-NN_Thuong mai va Du lich_NGDD 2013 Thu chi NSNN " xfId="516"/>
    <cellStyle name="_07. NGTT2009-NN_Tong hop 1" xfId="517"/>
    <cellStyle name="_07. NGTT2009-NN_Tong hop NGTT" xfId="518"/>
    <cellStyle name="_07. NGTT2009-NN_Xl0000167" xfId="519"/>
    <cellStyle name="_07. NGTT2009-NN_XNK" xfId="520"/>
    <cellStyle name="_07. NGTT2009-NN_XNK (10-6)" xfId="521"/>
    <cellStyle name="_07. NGTT2009-NN_XNK_08 Thuong mai Tong muc - Diep" xfId="522"/>
    <cellStyle name="_07. NGTT2009-NN_XNK_Bo sung 04 bieu Cong nghiep" xfId="523"/>
    <cellStyle name="_07. NGTT2009-NN_XNK-2012" xfId="524"/>
    <cellStyle name="_07. NGTT2009-NN_XNK-Market" xfId="525"/>
    <cellStyle name="_09 VAN TAI(OK)" xfId="526"/>
    <cellStyle name="_09.GD-Yte_TT_MSDC2008" xfId="527"/>
    <cellStyle name="_09.GD-Yte_TT_MSDC2008 10" xfId="528"/>
    <cellStyle name="_09.GD-Yte_TT_MSDC2008 11" xfId="529"/>
    <cellStyle name="_09.GD-Yte_TT_MSDC2008 12" xfId="530"/>
    <cellStyle name="_09.GD-Yte_TT_MSDC2008 13" xfId="531"/>
    <cellStyle name="_09.GD-Yte_TT_MSDC2008 14" xfId="532"/>
    <cellStyle name="_09.GD-Yte_TT_MSDC2008 15" xfId="533"/>
    <cellStyle name="_09.GD-Yte_TT_MSDC2008 16" xfId="534"/>
    <cellStyle name="_09.GD-Yte_TT_MSDC2008 17" xfId="535"/>
    <cellStyle name="_09.GD-Yte_TT_MSDC2008 18" xfId="536"/>
    <cellStyle name="_09.GD-Yte_TT_MSDC2008 19" xfId="537"/>
    <cellStyle name="_09.GD-Yte_TT_MSDC2008 2" xfId="538"/>
    <cellStyle name="_09.GD-Yte_TT_MSDC2008 3" xfId="539"/>
    <cellStyle name="_09.GD-Yte_TT_MSDC2008 4" xfId="540"/>
    <cellStyle name="_09.GD-Yte_TT_MSDC2008 5" xfId="541"/>
    <cellStyle name="_09.GD-Yte_TT_MSDC2008 6" xfId="542"/>
    <cellStyle name="_09.GD-Yte_TT_MSDC2008 7" xfId="543"/>
    <cellStyle name="_09.GD-Yte_TT_MSDC2008 8" xfId="544"/>
    <cellStyle name="_09.GD-Yte_TT_MSDC2008 9" xfId="545"/>
    <cellStyle name="_09.GD-Yte_TT_MSDC2008_01 Don vi HC" xfId="546"/>
    <cellStyle name="_09.GD-Yte_TT_MSDC2008_01 DVHC-DSLD 2010" xfId="547"/>
    <cellStyle name="_09.GD-Yte_TT_MSDC2008_01 DVHC-DSLD 2010_01 Don vi HC" xfId="548"/>
    <cellStyle name="_09.GD-Yte_TT_MSDC2008_01 DVHC-DSLD 2010_02 Danso_Laodong 2012(chuan) CO SO" xfId="549"/>
    <cellStyle name="_09.GD-Yte_TT_MSDC2008_01 DVHC-DSLD 2010_04 Doanh nghiep va CSKDCT 2012" xfId="550"/>
    <cellStyle name="_09.GD-Yte_TT_MSDC2008_01 DVHC-DSLD 2010_08 Thuong mai Tong muc - Diep" xfId="551"/>
    <cellStyle name="_09.GD-Yte_TT_MSDC2008_01 DVHC-DSLD 2010_Bo sung 04 bieu Cong nghiep" xfId="552"/>
    <cellStyle name="_09.GD-Yte_TT_MSDC2008_01 DVHC-DSLD 2010_Mau" xfId="553"/>
    <cellStyle name="_09.GD-Yte_TT_MSDC2008_01 DVHC-DSLD 2010_NGDD 2013 Thu chi NSNN " xfId="554"/>
    <cellStyle name="_09.GD-Yte_TT_MSDC2008_01 DVHC-DSLD 2010_Nien giam KT_TV 2010" xfId="555"/>
    <cellStyle name="_09.GD-Yte_TT_MSDC2008_01 DVHC-DSLD 2010_nien giam tom tat 2010 (thuy)" xfId="556"/>
    <cellStyle name="_09.GD-Yte_TT_MSDC2008_01 DVHC-DSLD 2010_nien giam tom tat 2010 (thuy)_01 Don vi HC" xfId="557"/>
    <cellStyle name="_09.GD-Yte_TT_MSDC2008_01 DVHC-DSLD 2010_nien giam tom tat 2010 (thuy)_02 Danso_Laodong 2012(chuan) CO SO" xfId="558"/>
    <cellStyle name="_09.GD-Yte_TT_MSDC2008_01 DVHC-DSLD 2010_nien giam tom tat 2010 (thuy)_04 Doanh nghiep va CSKDCT 2012" xfId="559"/>
    <cellStyle name="_09.GD-Yte_TT_MSDC2008_01 DVHC-DSLD 2010_nien giam tom tat 2010 (thuy)_08 Thuong mai Tong muc - Diep" xfId="560"/>
    <cellStyle name="_09.GD-Yte_TT_MSDC2008_01 DVHC-DSLD 2010_nien giam tom tat 2010 (thuy)_09 Thuong mai va Du lich" xfId="561"/>
    <cellStyle name="_09.GD-Yte_TT_MSDC2008_01 DVHC-DSLD 2010_nien giam tom tat 2010 (thuy)_09 Thuong mai va Du lich_01 Don vi HC" xfId="562"/>
    <cellStyle name="_09.GD-Yte_TT_MSDC2008_01 DVHC-DSLD 2010_nien giam tom tat 2010 (thuy)_09 Thuong mai va Du lich_NGDD 2013 Thu chi NSNN " xfId="563"/>
    <cellStyle name="_09.GD-Yte_TT_MSDC2008_01 DVHC-DSLD 2010_nien giam tom tat 2010 (thuy)_Xl0000167" xfId="564"/>
    <cellStyle name="_09.GD-Yte_TT_MSDC2008_01 DVHC-DSLD 2010_Tong hop NGTT" xfId="565"/>
    <cellStyle name="_09.GD-Yte_TT_MSDC2008_01 DVHC-DSLD 2010_Tong hop NGTT_09 Thuong mai va Du lich" xfId="566"/>
    <cellStyle name="_09.GD-Yte_TT_MSDC2008_01 DVHC-DSLD 2010_Tong hop NGTT_09 Thuong mai va Du lich_01 Don vi HC" xfId="567"/>
    <cellStyle name="_09.GD-Yte_TT_MSDC2008_01 DVHC-DSLD 2010_Tong hop NGTT_09 Thuong mai va Du lich_NGDD 2013 Thu chi NSNN " xfId="568"/>
    <cellStyle name="_09.GD-Yte_TT_MSDC2008_01 DVHC-DSLD 2010_Xl0000167" xfId="569"/>
    <cellStyle name="_09.GD-Yte_TT_MSDC2008_02  Dan so lao dong(OK)" xfId="570"/>
    <cellStyle name="_09.GD-Yte_TT_MSDC2008_02 Danso_Laodong 2012(chuan) CO SO" xfId="571"/>
    <cellStyle name="_09.GD-Yte_TT_MSDC2008_03 Dautu 2010" xfId="572"/>
    <cellStyle name="_09.GD-Yte_TT_MSDC2008_03 Dautu 2010_01 Don vi HC" xfId="573"/>
    <cellStyle name="_09.GD-Yte_TT_MSDC2008_03 Dautu 2010_02 Danso_Laodong 2012(chuan) CO SO" xfId="574"/>
    <cellStyle name="_09.GD-Yte_TT_MSDC2008_03 Dautu 2010_04 Doanh nghiep va CSKDCT 2012" xfId="575"/>
    <cellStyle name="_09.GD-Yte_TT_MSDC2008_03 Dautu 2010_08 Thuong mai Tong muc - Diep" xfId="576"/>
    <cellStyle name="_09.GD-Yte_TT_MSDC2008_03 Dautu 2010_09 Thuong mai va Du lich" xfId="577"/>
    <cellStyle name="_09.GD-Yte_TT_MSDC2008_03 Dautu 2010_09 Thuong mai va Du lich_01 Don vi HC" xfId="578"/>
    <cellStyle name="_09.GD-Yte_TT_MSDC2008_03 Dautu 2010_09 Thuong mai va Du lich_NGDD 2013 Thu chi NSNN " xfId="579"/>
    <cellStyle name="_09.GD-Yte_TT_MSDC2008_03 Dautu 2010_Xl0000167" xfId="580"/>
    <cellStyle name="_09.GD-Yte_TT_MSDC2008_03 TKQG" xfId="581"/>
    <cellStyle name="_09.GD-Yte_TT_MSDC2008_03 TKQG_02  Dan so lao dong(OK)" xfId="582"/>
    <cellStyle name="_09.GD-Yte_TT_MSDC2008_03 TKQG_Xl0000167" xfId="583"/>
    <cellStyle name="_09.GD-Yte_TT_MSDC2008_04 Doanh nghiep va CSKDCT 2012" xfId="584"/>
    <cellStyle name="_09.GD-Yte_TT_MSDC2008_05 Doanh nghiep va Ca the_2011 (Ok)" xfId="585"/>
    <cellStyle name="_09.GD-Yte_TT_MSDC2008_05 NGTT DN 2010 (OK)" xfId="586"/>
    <cellStyle name="_09.GD-Yte_TT_MSDC2008_05 NGTT DN 2010 (OK)_Bo sung 04 bieu Cong nghiep" xfId="587"/>
    <cellStyle name="_09.GD-Yte_TT_MSDC2008_05 Thu chi NSNN" xfId="588"/>
    <cellStyle name="_09.GD-Yte_TT_MSDC2008_06 Nong, lam nghiep 2010  (ok)" xfId="589"/>
    <cellStyle name="_09.GD-Yte_TT_MSDC2008_07 NGTT CN 2012" xfId="590"/>
    <cellStyle name="_09.GD-Yte_TT_MSDC2008_08 Thuong mai Tong muc - Diep" xfId="591"/>
    <cellStyle name="_09.GD-Yte_TT_MSDC2008_08 Thuong mai va Du lich (Ok)" xfId="592"/>
    <cellStyle name="_09.GD-Yte_TT_MSDC2008_09 Chi so gia 2011- VuTKG-1 (Ok)" xfId="593"/>
    <cellStyle name="_09.GD-Yte_TT_MSDC2008_09 Du lich" xfId="594"/>
    <cellStyle name="_09.GD-Yte_TT_MSDC2008_10 Market VH, YT, GD, NGTT 2011 " xfId="595"/>
    <cellStyle name="_09.GD-Yte_TT_MSDC2008_10 Market VH, YT, GD, NGTT 2011 _02  Dan so lao dong(OK)" xfId="596"/>
    <cellStyle name="_09.GD-Yte_TT_MSDC2008_10 Market VH, YT, GD, NGTT 2011 _03 TKQG va Thu chi NSNN 2012" xfId="597"/>
    <cellStyle name="_09.GD-Yte_TT_MSDC2008_10 Market VH, YT, GD, NGTT 2011 _04 Doanh nghiep va CSKDCT 2012" xfId="598"/>
    <cellStyle name="_09.GD-Yte_TT_MSDC2008_10 Market VH, YT, GD, NGTT 2011 _05 Doanh nghiep va Ca the_2011 (Ok)" xfId="599"/>
    <cellStyle name="_09.GD-Yte_TT_MSDC2008_10 Market VH, YT, GD, NGTT 2011 _07 NGTT CN 2012" xfId="600"/>
    <cellStyle name="_09.GD-Yte_TT_MSDC2008_10 Market VH, YT, GD, NGTT 2011 _08 Thuong mai Tong muc - Diep" xfId="601"/>
    <cellStyle name="_09.GD-Yte_TT_MSDC2008_10 Market VH, YT, GD, NGTT 2011 _08 Thuong mai va Du lich (Ok)" xfId="602"/>
    <cellStyle name="_09.GD-Yte_TT_MSDC2008_10 Market VH, YT, GD, NGTT 2011 _09 Chi so gia 2011- VuTKG-1 (Ok)" xfId="603"/>
    <cellStyle name="_09.GD-Yte_TT_MSDC2008_10 Market VH, YT, GD, NGTT 2011 _09 Du lich" xfId="604"/>
    <cellStyle name="_09.GD-Yte_TT_MSDC2008_10 Market VH, YT, GD, NGTT 2011 _10 Van tai va BCVT (da sua ok)" xfId="605"/>
    <cellStyle name="_09.GD-Yte_TT_MSDC2008_10 Market VH, YT, GD, NGTT 2011 _11 (3)" xfId="606"/>
    <cellStyle name="_09.GD-Yte_TT_MSDC2008_10 Market VH, YT, GD, NGTT 2011 _11 (3)_04 Doanh nghiep va CSKDCT 2012" xfId="607"/>
    <cellStyle name="_09.GD-Yte_TT_MSDC2008_10 Market VH, YT, GD, NGTT 2011 _11 (3)_Xl0000167" xfId="608"/>
    <cellStyle name="_09.GD-Yte_TT_MSDC2008_10 Market VH, YT, GD, NGTT 2011 _12 (2)" xfId="609"/>
    <cellStyle name="_09.GD-Yte_TT_MSDC2008_10 Market VH, YT, GD, NGTT 2011 _12 (2)_04 Doanh nghiep va CSKDCT 2012" xfId="610"/>
    <cellStyle name="_09.GD-Yte_TT_MSDC2008_10 Market VH, YT, GD, NGTT 2011 _12 (2)_Xl0000167" xfId="611"/>
    <cellStyle name="_09.GD-Yte_TT_MSDC2008_10 Market VH, YT, GD, NGTT 2011 _12 Giao duc, Y Te va Muc songnam2011" xfId="612"/>
    <cellStyle name="_09.GD-Yte_TT_MSDC2008_10 Market VH, YT, GD, NGTT 2011 _13 Van tai 2012" xfId="613"/>
    <cellStyle name="_09.GD-Yte_TT_MSDC2008_10 Market VH, YT, GD, NGTT 2011 _Giaoduc2013(ok)" xfId="614"/>
    <cellStyle name="_09.GD-Yte_TT_MSDC2008_10 Market VH, YT, GD, NGTT 2011 _Maket NGTT2012 LN,TS (7-1-2013)" xfId="615"/>
    <cellStyle name="_09.GD-Yte_TT_MSDC2008_10 Market VH, YT, GD, NGTT 2011 _Maket NGTT2012 LN,TS (7-1-2013)_Nongnghiep" xfId="616"/>
    <cellStyle name="_09.GD-Yte_TT_MSDC2008_10 Market VH, YT, GD, NGTT 2011 _Ngiam_lamnghiep_2011_v2(1)(1)" xfId="617"/>
    <cellStyle name="_09.GD-Yte_TT_MSDC2008_10 Market VH, YT, GD, NGTT 2011 _Ngiam_lamnghiep_2011_v2(1)(1)_Nongnghiep" xfId="618"/>
    <cellStyle name="_09.GD-Yte_TT_MSDC2008_10 Market VH, YT, GD, NGTT 2011 _NGTT LN,TS 2012 (Chuan)" xfId="619"/>
    <cellStyle name="_09.GD-Yte_TT_MSDC2008_10 Market VH, YT, GD, NGTT 2011 _Nien giam TT Vu Nong nghiep 2012(solieu)-gui Vu TH 29-3-2013" xfId="620"/>
    <cellStyle name="_09.GD-Yte_TT_MSDC2008_10 Market VH, YT, GD, NGTT 2011 _Nongnghiep" xfId="621"/>
    <cellStyle name="_09.GD-Yte_TT_MSDC2008_10 Market VH, YT, GD, NGTT 2011 _Nongnghiep NGDD 2012_cap nhat den 24-5-2013(1)" xfId="622"/>
    <cellStyle name="_09.GD-Yte_TT_MSDC2008_10 Market VH, YT, GD, NGTT 2011 _Nongnghiep_Nongnghiep NGDD 2012_cap nhat den 24-5-2013(1)" xfId="623"/>
    <cellStyle name="_09.GD-Yte_TT_MSDC2008_10 Market VH, YT, GD, NGTT 2011 _So lieu quoc te TH" xfId="624"/>
    <cellStyle name="_09.GD-Yte_TT_MSDC2008_10 Market VH, YT, GD, NGTT 2011 _Xl0000147" xfId="625"/>
    <cellStyle name="_09.GD-Yte_TT_MSDC2008_10 Market VH, YT, GD, NGTT 2011 _Xl0000167" xfId="626"/>
    <cellStyle name="_09.GD-Yte_TT_MSDC2008_10 Market VH, YT, GD, NGTT 2011 _XNK" xfId="627"/>
    <cellStyle name="_09.GD-Yte_TT_MSDC2008_10 Van tai va BCVT (da sua ok)" xfId="628"/>
    <cellStyle name="_09.GD-Yte_TT_MSDC2008_10 VH, YT, GD, NGTT 2010 - (OK)" xfId="629"/>
    <cellStyle name="_09.GD-Yte_TT_MSDC2008_10 VH, YT, GD, NGTT 2010 - (OK)_Bo sung 04 bieu Cong nghiep" xfId="630"/>
    <cellStyle name="_09.GD-Yte_TT_MSDC2008_11 (3)" xfId="631"/>
    <cellStyle name="_09.GD-Yte_TT_MSDC2008_11 (3)_04 Doanh nghiep va CSKDCT 2012" xfId="632"/>
    <cellStyle name="_09.GD-Yte_TT_MSDC2008_11 (3)_Xl0000167" xfId="633"/>
    <cellStyle name="_09.GD-Yte_TT_MSDC2008_11 So lieu quoc te 2010-final" xfId="634"/>
    <cellStyle name="_09.GD-Yte_TT_MSDC2008_12 (2)" xfId="635"/>
    <cellStyle name="_09.GD-Yte_TT_MSDC2008_12 (2)_04 Doanh nghiep va CSKDCT 2012" xfId="636"/>
    <cellStyle name="_09.GD-Yte_TT_MSDC2008_12 (2)_Xl0000167" xfId="637"/>
    <cellStyle name="_09.GD-Yte_TT_MSDC2008_12 Chi so gia 2012(chuan) co so" xfId="638"/>
    <cellStyle name="_09.GD-Yte_TT_MSDC2008_12 Giao duc, Y Te va Muc songnam2011" xfId="639"/>
    <cellStyle name="_09.GD-Yte_TT_MSDC2008_13 Van tai 2012" xfId="640"/>
    <cellStyle name="_09.GD-Yte_TT_MSDC2008_Book1" xfId="641"/>
    <cellStyle name="_09.GD-Yte_TT_MSDC2008_Dat Dai NGTT -2013" xfId="642"/>
    <cellStyle name="_09.GD-Yte_TT_MSDC2008_Giaoduc2013(ok)" xfId="643"/>
    <cellStyle name="_09.GD-Yte_TT_MSDC2008_GTSXNN" xfId="644"/>
    <cellStyle name="_09.GD-Yte_TT_MSDC2008_GTSXNN_Nongnghiep NGDD 2012_cap nhat den 24-5-2013(1)" xfId="645"/>
    <cellStyle name="_09.GD-Yte_TT_MSDC2008_Maket NGTT Thu chi NS 2011" xfId="646"/>
    <cellStyle name="_09.GD-Yte_TT_MSDC2008_Maket NGTT Thu chi NS 2011_08 Cong nghiep 2010" xfId="647"/>
    <cellStyle name="_09.GD-Yte_TT_MSDC2008_Maket NGTT Thu chi NS 2011_08 Thuong mai va Du lich (Ok)" xfId="648"/>
    <cellStyle name="_09.GD-Yte_TT_MSDC2008_Maket NGTT Thu chi NS 2011_09 Chi so gia 2011- VuTKG-1 (Ok)" xfId="649"/>
    <cellStyle name="_09.GD-Yte_TT_MSDC2008_Maket NGTT Thu chi NS 2011_09 Du lich" xfId="650"/>
    <cellStyle name="_09.GD-Yte_TT_MSDC2008_Maket NGTT Thu chi NS 2011_10 Van tai va BCVT (da sua ok)" xfId="651"/>
    <cellStyle name="_09.GD-Yte_TT_MSDC2008_Maket NGTT Thu chi NS 2011_12 Giao duc, Y Te va Muc songnam2011" xfId="652"/>
    <cellStyle name="_09.GD-Yte_TT_MSDC2008_Maket NGTT Thu chi NS 2011_nien giam tom tat du lich va XNK" xfId="653"/>
    <cellStyle name="_09.GD-Yte_TT_MSDC2008_Maket NGTT Thu chi NS 2011_Nongnghiep" xfId="654"/>
    <cellStyle name="_09.GD-Yte_TT_MSDC2008_Maket NGTT Thu chi NS 2011_XNK" xfId="655"/>
    <cellStyle name="_09.GD-Yte_TT_MSDC2008_Maket NGTT2012 LN,TS (7-1-2013)" xfId="656"/>
    <cellStyle name="_09.GD-Yte_TT_MSDC2008_Maket NGTT2012 LN,TS (7-1-2013)_Nongnghiep" xfId="657"/>
    <cellStyle name="_09.GD-Yte_TT_MSDC2008_Mau" xfId="658"/>
    <cellStyle name="_09.GD-Yte_TT_MSDC2008_Ngiam_lamnghiep_2011_v2(1)(1)" xfId="659"/>
    <cellStyle name="_09.GD-Yte_TT_MSDC2008_Ngiam_lamnghiep_2011_v2(1)(1)_Nongnghiep" xfId="660"/>
    <cellStyle name="_09.GD-Yte_TT_MSDC2008_NGTT LN,TS 2012 (Chuan)" xfId="661"/>
    <cellStyle name="_09.GD-Yte_TT_MSDC2008_Nien giam day du  Nong nghiep 2010" xfId="662"/>
    <cellStyle name="_09.GD-Yte_TT_MSDC2008_Nien giam KT_TV 2010" xfId="663"/>
    <cellStyle name="_09.GD-Yte_TT_MSDC2008_Nien giam TT Vu Nong nghiep 2012(solieu)-gui Vu TH 29-3-2013" xfId="664"/>
    <cellStyle name="_09.GD-Yte_TT_MSDC2008_Nongnghiep" xfId="665"/>
    <cellStyle name="_09.GD-Yte_TT_MSDC2008_Nongnghiep_Bo sung 04 bieu Cong nghiep" xfId="666"/>
    <cellStyle name="_09.GD-Yte_TT_MSDC2008_Nongnghiep_Mau" xfId="667"/>
    <cellStyle name="_09.GD-Yte_TT_MSDC2008_Nongnghiep_NGDD 2013 Thu chi NSNN " xfId="668"/>
    <cellStyle name="_09.GD-Yte_TT_MSDC2008_Nongnghiep_Nongnghiep NGDD 2012_cap nhat den 24-5-2013(1)" xfId="669"/>
    <cellStyle name="_09.GD-Yte_TT_MSDC2008_Phan i (in)" xfId="670"/>
    <cellStyle name="_09.GD-Yte_TT_MSDC2008_So lieu quoc te TH" xfId="671"/>
    <cellStyle name="_09.GD-Yte_TT_MSDC2008_So lieu quoc te TH_08 Cong nghiep 2010" xfId="672"/>
    <cellStyle name="_09.GD-Yte_TT_MSDC2008_So lieu quoc te TH_08 Thuong mai va Du lich (Ok)" xfId="673"/>
    <cellStyle name="_09.GD-Yte_TT_MSDC2008_So lieu quoc te TH_09 Chi so gia 2011- VuTKG-1 (Ok)" xfId="674"/>
    <cellStyle name="_09.GD-Yte_TT_MSDC2008_So lieu quoc te TH_09 Du lich" xfId="675"/>
    <cellStyle name="_09.GD-Yte_TT_MSDC2008_So lieu quoc te TH_10 Van tai va BCVT (da sua ok)" xfId="676"/>
    <cellStyle name="_09.GD-Yte_TT_MSDC2008_So lieu quoc te TH_12 Giao duc, Y Te va Muc songnam2011" xfId="677"/>
    <cellStyle name="_09.GD-Yte_TT_MSDC2008_So lieu quoc te TH_nien giam tom tat du lich va XNK" xfId="678"/>
    <cellStyle name="_09.GD-Yte_TT_MSDC2008_So lieu quoc te TH_Nongnghiep" xfId="679"/>
    <cellStyle name="_09.GD-Yte_TT_MSDC2008_So lieu quoc te TH_XNK" xfId="680"/>
    <cellStyle name="_09.GD-Yte_TT_MSDC2008_So lieu quoc te(GDP)" xfId="681"/>
    <cellStyle name="_09.GD-Yte_TT_MSDC2008_So lieu quoc te(GDP)_02  Dan so lao dong(OK)" xfId="682"/>
    <cellStyle name="_09.GD-Yte_TT_MSDC2008_So lieu quoc te(GDP)_03 TKQG va Thu chi NSNN 2012" xfId="683"/>
    <cellStyle name="_09.GD-Yte_TT_MSDC2008_So lieu quoc te(GDP)_04 Doanh nghiep va CSKDCT 2012" xfId="684"/>
    <cellStyle name="_09.GD-Yte_TT_MSDC2008_So lieu quoc te(GDP)_05 Doanh nghiep va Ca the_2011 (Ok)" xfId="685"/>
    <cellStyle name="_09.GD-Yte_TT_MSDC2008_So lieu quoc te(GDP)_07 NGTT CN 2012" xfId="686"/>
    <cellStyle name="_09.GD-Yte_TT_MSDC2008_So lieu quoc te(GDP)_08 Thuong mai Tong muc - Diep" xfId="687"/>
    <cellStyle name="_09.GD-Yte_TT_MSDC2008_So lieu quoc te(GDP)_08 Thuong mai va Du lich (Ok)" xfId="688"/>
    <cellStyle name="_09.GD-Yte_TT_MSDC2008_So lieu quoc te(GDP)_09 Chi so gia 2011- VuTKG-1 (Ok)" xfId="689"/>
    <cellStyle name="_09.GD-Yte_TT_MSDC2008_So lieu quoc te(GDP)_09 Du lich" xfId="690"/>
    <cellStyle name="_09.GD-Yte_TT_MSDC2008_So lieu quoc te(GDP)_10 Van tai va BCVT (da sua ok)" xfId="691"/>
    <cellStyle name="_09.GD-Yte_TT_MSDC2008_So lieu quoc te(GDP)_11 (3)" xfId="692"/>
    <cellStyle name="_09.GD-Yte_TT_MSDC2008_So lieu quoc te(GDP)_11 (3)_04 Doanh nghiep va CSKDCT 2012" xfId="693"/>
    <cellStyle name="_09.GD-Yte_TT_MSDC2008_So lieu quoc te(GDP)_11 (3)_Xl0000167" xfId="694"/>
    <cellStyle name="_09.GD-Yte_TT_MSDC2008_So lieu quoc te(GDP)_12 (2)" xfId="695"/>
    <cellStyle name="_09.GD-Yte_TT_MSDC2008_So lieu quoc te(GDP)_12 (2)_04 Doanh nghiep va CSKDCT 2012" xfId="696"/>
    <cellStyle name="_09.GD-Yte_TT_MSDC2008_So lieu quoc te(GDP)_12 (2)_Xl0000167" xfId="697"/>
    <cellStyle name="_09.GD-Yte_TT_MSDC2008_So lieu quoc te(GDP)_12 Giao duc, Y Te va Muc songnam2011" xfId="698"/>
    <cellStyle name="_09.GD-Yte_TT_MSDC2008_So lieu quoc te(GDP)_12 So lieu quoc te (Ok)" xfId="699"/>
    <cellStyle name="_09.GD-Yte_TT_MSDC2008_So lieu quoc te(GDP)_13 Van tai 2012" xfId="700"/>
    <cellStyle name="_09.GD-Yte_TT_MSDC2008_So lieu quoc te(GDP)_Giaoduc2013(ok)" xfId="701"/>
    <cellStyle name="_09.GD-Yte_TT_MSDC2008_So lieu quoc te(GDP)_Maket NGTT2012 LN,TS (7-1-2013)" xfId="702"/>
    <cellStyle name="_09.GD-Yte_TT_MSDC2008_So lieu quoc te(GDP)_Maket NGTT2012 LN,TS (7-1-2013)_Nongnghiep" xfId="703"/>
    <cellStyle name="_09.GD-Yte_TT_MSDC2008_So lieu quoc te(GDP)_Ngiam_lamnghiep_2011_v2(1)(1)" xfId="704"/>
    <cellStyle name="_09.GD-Yte_TT_MSDC2008_So lieu quoc te(GDP)_Ngiam_lamnghiep_2011_v2(1)(1)_Nongnghiep" xfId="705"/>
    <cellStyle name="_09.GD-Yte_TT_MSDC2008_So lieu quoc te(GDP)_NGTT LN,TS 2012 (Chuan)" xfId="706"/>
    <cellStyle name="_09.GD-Yte_TT_MSDC2008_So lieu quoc te(GDP)_Nien giam TT Vu Nong nghiep 2012(solieu)-gui Vu TH 29-3-2013" xfId="707"/>
    <cellStyle name="_09.GD-Yte_TT_MSDC2008_So lieu quoc te(GDP)_Nongnghiep" xfId="708"/>
    <cellStyle name="_09.GD-Yte_TT_MSDC2008_So lieu quoc te(GDP)_Nongnghiep NGDD 2012_cap nhat den 24-5-2013(1)" xfId="709"/>
    <cellStyle name="_09.GD-Yte_TT_MSDC2008_So lieu quoc te(GDP)_Nongnghiep_Nongnghiep NGDD 2012_cap nhat den 24-5-2013(1)" xfId="710"/>
    <cellStyle name="_09.GD-Yte_TT_MSDC2008_So lieu quoc te(GDP)_Xl0000147" xfId="711"/>
    <cellStyle name="_09.GD-Yte_TT_MSDC2008_So lieu quoc te(GDP)_Xl0000167" xfId="712"/>
    <cellStyle name="_09.GD-Yte_TT_MSDC2008_So lieu quoc te(GDP)_XNK" xfId="713"/>
    <cellStyle name="_09.GD-Yte_TT_MSDC2008_Tong hop 1" xfId="714"/>
    <cellStyle name="_09.GD-Yte_TT_MSDC2008_Tong hop NGTT" xfId="715"/>
    <cellStyle name="_09.GD-Yte_TT_MSDC2008_Xl0000167" xfId="716"/>
    <cellStyle name="_09.GD-Yte_TT_MSDC2008_XNK" xfId="717"/>
    <cellStyle name="_09.GD-Yte_TT_MSDC2008_XNK_08 Thuong mai Tong muc - Diep" xfId="718"/>
    <cellStyle name="_09.GD-Yte_TT_MSDC2008_XNK_Bo sung 04 bieu Cong nghiep" xfId="719"/>
    <cellStyle name="_09.GD-Yte_TT_MSDC2008_XNK-2012" xfId="720"/>
    <cellStyle name="_09.GD-Yte_TT_MSDC2008_XNK-Market" xfId="721"/>
    <cellStyle name="_1.OK" xfId="722"/>
    <cellStyle name="_10.Bieuthegioi-tan_NGTT2008(1)" xfId="723"/>
    <cellStyle name="_10.Bieuthegioi-tan_NGTT2008(1) 10" xfId="724"/>
    <cellStyle name="_10.Bieuthegioi-tan_NGTT2008(1) 11" xfId="725"/>
    <cellStyle name="_10.Bieuthegioi-tan_NGTT2008(1) 12" xfId="726"/>
    <cellStyle name="_10.Bieuthegioi-tan_NGTT2008(1) 13" xfId="727"/>
    <cellStyle name="_10.Bieuthegioi-tan_NGTT2008(1) 14" xfId="728"/>
    <cellStyle name="_10.Bieuthegioi-tan_NGTT2008(1) 15" xfId="729"/>
    <cellStyle name="_10.Bieuthegioi-tan_NGTT2008(1) 16" xfId="730"/>
    <cellStyle name="_10.Bieuthegioi-tan_NGTT2008(1) 17" xfId="731"/>
    <cellStyle name="_10.Bieuthegioi-tan_NGTT2008(1) 18" xfId="732"/>
    <cellStyle name="_10.Bieuthegioi-tan_NGTT2008(1) 19" xfId="733"/>
    <cellStyle name="_10.Bieuthegioi-tan_NGTT2008(1) 2" xfId="734"/>
    <cellStyle name="_10.Bieuthegioi-tan_NGTT2008(1) 3" xfId="735"/>
    <cellStyle name="_10.Bieuthegioi-tan_NGTT2008(1) 4" xfId="736"/>
    <cellStyle name="_10.Bieuthegioi-tan_NGTT2008(1) 5" xfId="737"/>
    <cellStyle name="_10.Bieuthegioi-tan_NGTT2008(1) 6" xfId="738"/>
    <cellStyle name="_10.Bieuthegioi-tan_NGTT2008(1) 7" xfId="739"/>
    <cellStyle name="_10.Bieuthegioi-tan_NGTT2008(1) 8" xfId="740"/>
    <cellStyle name="_10.Bieuthegioi-tan_NGTT2008(1) 9" xfId="741"/>
    <cellStyle name="_10.Bieuthegioi-tan_NGTT2008(1)_01 Don vi HC" xfId="742"/>
    <cellStyle name="_10.Bieuthegioi-tan_NGTT2008(1)_01 DVHC-DSLD 2010" xfId="743"/>
    <cellStyle name="_10.Bieuthegioi-tan_NGTT2008(1)_01 DVHC-DSLD 2010_01 Don vi HC" xfId="744"/>
    <cellStyle name="_10.Bieuthegioi-tan_NGTT2008(1)_01 DVHC-DSLD 2010_02 Danso_Laodong 2012(chuan) CO SO" xfId="745"/>
    <cellStyle name="_10.Bieuthegioi-tan_NGTT2008(1)_01 DVHC-DSLD 2010_04 Doanh nghiep va CSKDCT 2012" xfId="746"/>
    <cellStyle name="_10.Bieuthegioi-tan_NGTT2008(1)_01 DVHC-DSLD 2010_08 Thuong mai Tong muc - Diep" xfId="747"/>
    <cellStyle name="_10.Bieuthegioi-tan_NGTT2008(1)_01 DVHC-DSLD 2010_Bo sung 04 bieu Cong nghiep" xfId="748"/>
    <cellStyle name="_10.Bieuthegioi-tan_NGTT2008(1)_01 DVHC-DSLD 2010_Mau" xfId="749"/>
    <cellStyle name="_10.Bieuthegioi-tan_NGTT2008(1)_01 DVHC-DSLD 2010_NGDD 2013 Thu chi NSNN " xfId="750"/>
    <cellStyle name="_10.Bieuthegioi-tan_NGTT2008(1)_01 DVHC-DSLD 2010_Nien giam KT_TV 2010" xfId="751"/>
    <cellStyle name="_10.Bieuthegioi-tan_NGTT2008(1)_01 DVHC-DSLD 2010_nien giam tom tat 2010 (thuy)" xfId="752"/>
    <cellStyle name="_10.Bieuthegioi-tan_NGTT2008(1)_01 DVHC-DSLD 2010_nien giam tom tat 2010 (thuy)_01 Don vi HC" xfId="753"/>
    <cellStyle name="_10.Bieuthegioi-tan_NGTT2008(1)_01 DVHC-DSLD 2010_nien giam tom tat 2010 (thuy)_02 Danso_Laodong 2012(chuan) CO SO" xfId="754"/>
    <cellStyle name="_10.Bieuthegioi-tan_NGTT2008(1)_01 DVHC-DSLD 2010_nien giam tom tat 2010 (thuy)_04 Doanh nghiep va CSKDCT 2012" xfId="755"/>
    <cellStyle name="_10.Bieuthegioi-tan_NGTT2008(1)_01 DVHC-DSLD 2010_nien giam tom tat 2010 (thuy)_08 Thuong mai Tong muc - Diep" xfId="756"/>
    <cellStyle name="_10.Bieuthegioi-tan_NGTT2008(1)_01 DVHC-DSLD 2010_nien giam tom tat 2010 (thuy)_09 Thuong mai va Du lich" xfId="757"/>
    <cellStyle name="_10.Bieuthegioi-tan_NGTT2008(1)_01 DVHC-DSLD 2010_nien giam tom tat 2010 (thuy)_09 Thuong mai va Du lich_01 Don vi HC" xfId="758"/>
    <cellStyle name="_10.Bieuthegioi-tan_NGTT2008(1)_01 DVHC-DSLD 2010_nien giam tom tat 2010 (thuy)_09 Thuong mai va Du lich_NGDD 2013 Thu chi NSNN " xfId="759"/>
    <cellStyle name="_10.Bieuthegioi-tan_NGTT2008(1)_01 DVHC-DSLD 2010_nien giam tom tat 2010 (thuy)_Xl0000167" xfId="760"/>
    <cellStyle name="_10.Bieuthegioi-tan_NGTT2008(1)_01 DVHC-DSLD 2010_Tong hop NGTT" xfId="761"/>
    <cellStyle name="_10.Bieuthegioi-tan_NGTT2008(1)_01 DVHC-DSLD 2010_Tong hop NGTT_09 Thuong mai va Du lich" xfId="762"/>
    <cellStyle name="_10.Bieuthegioi-tan_NGTT2008(1)_01 DVHC-DSLD 2010_Tong hop NGTT_09 Thuong mai va Du lich_01 Don vi HC" xfId="763"/>
    <cellStyle name="_10.Bieuthegioi-tan_NGTT2008(1)_01 DVHC-DSLD 2010_Tong hop NGTT_09 Thuong mai va Du lich_NGDD 2013 Thu chi NSNN " xfId="764"/>
    <cellStyle name="_10.Bieuthegioi-tan_NGTT2008(1)_01 DVHC-DSLD 2010_Xl0000167" xfId="765"/>
    <cellStyle name="_10.Bieuthegioi-tan_NGTT2008(1)_02  Dan so lao dong(OK)" xfId="766"/>
    <cellStyle name="_10.Bieuthegioi-tan_NGTT2008(1)_02 Danso_Laodong 2012(chuan) CO SO" xfId="767"/>
    <cellStyle name="_10.Bieuthegioi-tan_NGTT2008(1)_03 Dautu 2010" xfId="768"/>
    <cellStyle name="_10.Bieuthegioi-tan_NGTT2008(1)_03 Dautu 2010_01 Don vi HC" xfId="769"/>
    <cellStyle name="_10.Bieuthegioi-tan_NGTT2008(1)_03 Dautu 2010_02 Danso_Laodong 2012(chuan) CO SO" xfId="770"/>
    <cellStyle name="_10.Bieuthegioi-tan_NGTT2008(1)_03 Dautu 2010_04 Doanh nghiep va CSKDCT 2012" xfId="771"/>
    <cellStyle name="_10.Bieuthegioi-tan_NGTT2008(1)_03 Dautu 2010_08 Thuong mai Tong muc - Diep" xfId="772"/>
    <cellStyle name="_10.Bieuthegioi-tan_NGTT2008(1)_03 Dautu 2010_09 Thuong mai va Du lich" xfId="773"/>
    <cellStyle name="_10.Bieuthegioi-tan_NGTT2008(1)_03 Dautu 2010_09 Thuong mai va Du lich_01 Don vi HC" xfId="774"/>
    <cellStyle name="_10.Bieuthegioi-tan_NGTT2008(1)_03 Dautu 2010_09 Thuong mai va Du lich_NGDD 2013 Thu chi NSNN " xfId="775"/>
    <cellStyle name="_10.Bieuthegioi-tan_NGTT2008(1)_03 Dautu 2010_Xl0000167" xfId="776"/>
    <cellStyle name="_10.Bieuthegioi-tan_NGTT2008(1)_03 TKQG" xfId="777"/>
    <cellStyle name="_10.Bieuthegioi-tan_NGTT2008(1)_03 TKQG_02  Dan so lao dong(OK)" xfId="778"/>
    <cellStyle name="_10.Bieuthegioi-tan_NGTT2008(1)_03 TKQG_Xl0000167" xfId="779"/>
    <cellStyle name="_10.Bieuthegioi-tan_NGTT2008(1)_04 Doanh nghiep va CSKDCT 2012" xfId="780"/>
    <cellStyle name="_10.Bieuthegioi-tan_NGTT2008(1)_05 Doanh nghiep va Ca the_2011 (Ok)" xfId="781"/>
    <cellStyle name="_10.Bieuthegioi-tan_NGTT2008(1)_05 Thu chi NSNN" xfId="782"/>
    <cellStyle name="_10.Bieuthegioi-tan_NGTT2008(1)_05 Thuong mai" xfId="783"/>
    <cellStyle name="_10.Bieuthegioi-tan_NGTT2008(1)_05 Thuong mai_01 Don vi HC" xfId="784"/>
    <cellStyle name="_10.Bieuthegioi-tan_NGTT2008(1)_05 Thuong mai_02 Danso_Laodong 2012(chuan) CO SO" xfId="785"/>
    <cellStyle name="_10.Bieuthegioi-tan_NGTT2008(1)_05 Thuong mai_04 Doanh nghiep va CSKDCT 2012" xfId="786"/>
    <cellStyle name="_10.Bieuthegioi-tan_NGTT2008(1)_05 Thuong mai_NGDD 2013 Thu chi NSNN " xfId="787"/>
    <cellStyle name="_10.Bieuthegioi-tan_NGTT2008(1)_05 Thuong mai_Nien giam KT_TV 2010" xfId="788"/>
    <cellStyle name="_10.Bieuthegioi-tan_NGTT2008(1)_05 Thuong mai_Xl0000167" xfId="789"/>
    <cellStyle name="_10.Bieuthegioi-tan_NGTT2008(1)_06 Nong, lam nghiep 2010  (ok)" xfId="790"/>
    <cellStyle name="_10.Bieuthegioi-tan_NGTT2008(1)_06 Van tai" xfId="791"/>
    <cellStyle name="_10.Bieuthegioi-tan_NGTT2008(1)_06 Van tai_01 Don vi HC" xfId="792"/>
    <cellStyle name="_10.Bieuthegioi-tan_NGTT2008(1)_06 Van tai_02 Danso_Laodong 2012(chuan) CO SO" xfId="793"/>
    <cellStyle name="_10.Bieuthegioi-tan_NGTT2008(1)_06 Van tai_04 Doanh nghiep va CSKDCT 2012" xfId="794"/>
    <cellStyle name="_10.Bieuthegioi-tan_NGTT2008(1)_06 Van tai_NGDD 2013 Thu chi NSNN " xfId="795"/>
    <cellStyle name="_10.Bieuthegioi-tan_NGTT2008(1)_06 Van tai_Nien giam KT_TV 2010" xfId="796"/>
    <cellStyle name="_10.Bieuthegioi-tan_NGTT2008(1)_06 Van tai_Xl0000167" xfId="797"/>
    <cellStyle name="_10.Bieuthegioi-tan_NGTT2008(1)_07 Buu dien" xfId="798"/>
    <cellStyle name="_10.Bieuthegioi-tan_NGTT2008(1)_07 Buu dien_01 Don vi HC" xfId="799"/>
    <cellStyle name="_10.Bieuthegioi-tan_NGTT2008(1)_07 Buu dien_02 Danso_Laodong 2012(chuan) CO SO" xfId="800"/>
    <cellStyle name="_10.Bieuthegioi-tan_NGTT2008(1)_07 Buu dien_04 Doanh nghiep va CSKDCT 2012" xfId="801"/>
    <cellStyle name="_10.Bieuthegioi-tan_NGTT2008(1)_07 Buu dien_NGDD 2013 Thu chi NSNN " xfId="802"/>
    <cellStyle name="_10.Bieuthegioi-tan_NGTT2008(1)_07 Buu dien_Nien giam KT_TV 2010" xfId="803"/>
    <cellStyle name="_10.Bieuthegioi-tan_NGTT2008(1)_07 Buu dien_Xl0000167" xfId="804"/>
    <cellStyle name="_10.Bieuthegioi-tan_NGTT2008(1)_07 NGTT CN 2012" xfId="805"/>
    <cellStyle name="_10.Bieuthegioi-tan_NGTT2008(1)_08 Thuong mai Tong muc - Diep" xfId="806"/>
    <cellStyle name="_10.Bieuthegioi-tan_NGTT2008(1)_08 Thuong mai va Du lich (Ok)" xfId="807"/>
    <cellStyle name="_10.Bieuthegioi-tan_NGTT2008(1)_08 Van tai" xfId="808"/>
    <cellStyle name="_10.Bieuthegioi-tan_NGTT2008(1)_08 Van tai_01 Don vi HC" xfId="809"/>
    <cellStyle name="_10.Bieuthegioi-tan_NGTT2008(1)_08 Van tai_02 Danso_Laodong 2012(chuan) CO SO" xfId="810"/>
    <cellStyle name="_10.Bieuthegioi-tan_NGTT2008(1)_08 Van tai_04 Doanh nghiep va CSKDCT 2012" xfId="811"/>
    <cellStyle name="_10.Bieuthegioi-tan_NGTT2008(1)_08 Van tai_NGDD 2013 Thu chi NSNN " xfId="812"/>
    <cellStyle name="_10.Bieuthegioi-tan_NGTT2008(1)_08 Van tai_Nien giam KT_TV 2010" xfId="813"/>
    <cellStyle name="_10.Bieuthegioi-tan_NGTT2008(1)_08 Van tai_Xl0000167" xfId="814"/>
    <cellStyle name="_10.Bieuthegioi-tan_NGTT2008(1)_08 Yte-van hoa" xfId="815"/>
    <cellStyle name="_10.Bieuthegioi-tan_NGTT2008(1)_08 Yte-van hoa_01 Don vi HC" xfId="816"/>
    <cellStyle name="_10.Bieuthegioi-tan_NGTT2008(1)_08 Yte-van hoa_02 Danso_Laodong 2012(chuan) CO SO" xfId="817"/>
    <cellStyle name="_10.Bieuthegioi-tan_NGTT2008(1)_08 Yte-van hoa_04 Doanh nghiep va CSKDCT 2012" xfId="818"/>
    <cellStyle name="_10.Bieuthegioi-tan_NGTT2008(1)_08 Yte-van hoa_NGDD 2013 Thu chi NSNN " xfId="819"/>
    <cellStyle name="_10.Bieuthegioi-tan_NGTT2008(1)_08 Yte-van hoa_Nien giam KT_TV 2010" xfId="820"/>
    <cellStyle name="_10.Bieuthegioi-tan_NGTT2008(1)_08 Yte-van hoa_Xl0000167" xfId="821"/>
    <cellStyle name="_10.Bieuthegioi-tan_NGTT2008(1)_09 Chi so gia 2011- VuTKG-1 (Ok)" xfId="822"/>
    <cellStyle name="_10.Bieuthegioi-tan_NGTT2008(1)_09 Du lich" xfId="823"/>
    <cellStyle name="_10.Bieuthegioi-tan_NGTT2008(1)_09 Thuong mai va Du lich" xfId="824"/>
    <cellStyle name="_10.Bieuthegioi-tan_NGTT2008(1)_09 Thuong mai va Du lich_01 Don vi HC" xfId="825"/>
    <cellStyle name="_10.Bieuthegioi-tan_NGTT2008(1)_09 Thuong mai va Du lich_NGDD 2013 Thu chi NSNN " xfId="826"/>
    <cellStyle name="_10.Bieuthegioi-tan_NGTT2008(1)_10 Market VH, YT, GD, NGTT 2011 " xfId="827"/>
    <cellStyle name="_10.Bieuthegioi-tan_NGTT2008(1)_10 Market VH, YT, GD, NGTT 2011 _02  Dan so lao dong(OK)" xfId="828"/>
    <cellStyle name="_10.Bieuthegioi-tan_NGTT2008(1)_10 Market VH, YT, GD, NGTT 2011 _03 TKQG va Thu chi NSNN 2012" xfId="829"/>
    <cellStyle name="_10.Bieuthegioi-tan_NGTT2008(1)_10 Market VH, YT, GD, NGTT 2011 _04 Doanh nghiep va CSKDCT 2012" xfId="830"/>
    <cellStyle name="_10.Bieuthegioi-tan_NGTT2008(1)_10 Market VH, YT, GD, NGTT 2011 _05 Doanh nghiep va Ca the_2011 (Ok)" xfId="831"/>
    <cellStyle name="_10.Bieuthegioi-tan_NGTT2008(1)_10 Market VH, YT, GD, NGTT 2011 _07 NGTT CN 2012" xfId="832"/>
    <cellStyle name="_10.Bieuthegioi-tan_NGTT2008(1)_10 Market VH, YT, GD, NGTT 2011 _08 Thuong mai Tong muc - Diep" xfId="833"/>
    <cellStyle name="_10.Bieuthegioi-tan_NGTT2008(1)_10 Market VH, YT, GD, NGTT 2011 _08 Thuong mai va Du lich (Ok)" xfId="834"/>
    <cellStyle name="_10.Bieuthegioi-tan_NGTT2008(1)_10 Market VH, YT, GD, NGTT 2011 _09 Chi so gia 2011- VuTKG-1 (Ok)" xfId="835"/>
    <cellStyle name="_10.Bieuthegioi-tan_NGTT2008(1)_10 Market VH, YT, GD, NGTT 2011 _09 Du lich" xfId="836"/>
    <cellStyle name="_10.Bieuthegioi-tan_NGTT2008(1)_10 Market VH, YT, GD, NGTT 2011 _10 Van tai va BCVT (da sua ok)" xfId="837"/>
    <cellStyle name="_10.Bieuthegioi-tan_NGTT2008(1)_10 Market VH, YT, GD, NGTT 2011 _11 (3)" xfId="838"/>
    <cellStyle name="_10.Bieuthegioi-tan_NGTT2008(1)_10 Market VH, YT, GD, NGTT 2011 _11 (3)_04 Doanh nghiep va CSKDCT 2012" xfId="839"/>
    <cellStyle name="_10.Bieuthegioi-tan_NGTT2008(1)_10 Market VH, YT, GD, NGTT 2011 _11 (3)_Xl0000167" xfId="840"/>
    <cellStyle name="_10.Bieuthegioi-tan_NGTT2008(1)_10 Market VH, YT, GD, NGTT 2011 _12 (2)" xfId="841"/>
    <cellStyle name="_10.Bieuthegioi-tan_NGTT2008(1)_10 Market VH, YT, GD, NGTT 2011 _12 (2)_04 Doanh nghiep va CSKDCT 2012" xfId="842"/>
    <cellStyle name="_10.Bieuthegioi-tan_NGTT2008(1)_10 Market VH, YT, GD, NGTT 2011 _12 (2)_Xl0000167" xfId="843"/>
    <cellStyle name="_10.Bieuthegioi-tan_NGTT2008(1)_10 Market VH, YT, GD, NGTT 2011 _12 Giao duc, Y Te va Muc songnam2011" xfId="844"/>
    <cellStyle name="_10.Bieuthegioi-tan_NGTT2008(1)_10 Market VH, YT, GD, NGTT 2011 _13 Van tai 2012" xfId="845"/>
    <cellStyle name="_10.Bieuthegioi-tan_NGTT2008(1)_10 Market VH, YT, GD, NGTT 2011 _Giaoduc2013(ok)" xfId="846"/>
    <cellStyle name="_10.Bieuthegioi-tan_NGTT2008(1)_10 Market VH, YT, GD, NGTT 2011 _Maket NGTT2012 LN,TS (7-1-2013)" xfId="847"/>
    <cellStyle name="_10.Bieuthegioi-tan_NGTT2008(1)_10 Market VH, YT, GD, NGTT 2011 _Maket NGTT2012 LN,TS (7-1-2013)_Nongnghiep" xfId="848"/>
    <cellStyle name="_10.Bieuthegioi-tan_NGTT2008(1)_10 Market VH, YT, GD, NGTT 2011 _Ngiam_lamnghiep_2011_v2(1)(1)" xfId="849"/>
    <cellStyle name="_10.Bieuthegioi-tan_NGTT2008(1)_10 Market VH, YT, GD, NGTT 2011 _Ngiam_lamnghiep_2011_v2(1)(1)_Nongnghiep" xfId="850"/>
    <cellStyle name="_10.Bieuthegioi-tan_NGTT2008(1)_10 Market VH, YT, GD, NGTT 2011 _NGTT LN,TS 2012 (Chuan)" xfId="851"/>
    <cellStyle name="_10.Bieuthegioi-tan_NGTT2008(1)_10 Market VH, YT, GD, NGTT 2011 _Nien giam TT Vu Nong nghiep 2012(solieu)-gui Vu TH 29-3-2013" xfId="852"/>
    <cellStyle name="_10.Bieuthegioi-tan_NGTT2008(1)_10 Market VH, YT, GD, NGTT 2011 _Nongnghiep" xfId="853"/>
    <cellStyle name="_10.Bieuthegioi-tan_NGTT2008(1)_10 Market VH, YT, GD, NGTT 2011 _Nongnghiep NGDD 2012_cap nhat den 24-5-2013(1)" xfId="854"/>
    <cellStyle name="_10.Bieuthegioi-tan_NGTT2008(1)_10 Market VH, YT, GD, NGTT 2011 _Nongnghiep_Nongnghiep NGDD 2012_cap nhat den 24-5-2013(1)" xfId="855"/>
    <cellStyle name="_10.Bieuthegioi-tan_NGTT2008(1)_10 Market VH, YT, GD, NGTT 2011 _So lieu quoc te TH" xfId="856"/>
    <cellStyle name="_10.Bieuthegioi-tan_NGTT2008(1)_10 Market VH, YT, GD, NGTT 2011 _Xl0000147" xfId="857"/>
    <cellStyle name="_10.Bieuthegioi-tan_NGTT2008(1)_10 Market VH, YT, GD, NGTT 2011 _Xl0000167" xfId="858"/>
    <cellStyle name="_10.Bieuthegioi-tan_NGTT2008(1)_10 Market VH, YT, GD, NGTT 2011 _XNK" xfId="859"/>
    <cellStyle name="_10.Bieuthegioi-tan_NGTT2008(1)_10 Van tai va BCVT (da sua ok)" xfId="860"/>
    <cellStyle name="_10.Bieuthegioi-tan_NGTT2008(1)_10 VH, YT, GD, NGTT 2010 - (OK)" xfId="861"/>
    <cellStyle name="_10.Bieuthegioi-tan_NGTT2008(1)_10 VH, YT, GD, NGTT 2010 - (OK)_Bo sung 04 bieu Cong nghiep" xfId="862"/>
    <cellStyle name="_10.Bieuthegioi-tan_NGTT2008(1)_11 (3)" xfId="863"/>
    <cellStyle name="_10.Bieuthegioi-tan_NGTT2008(1)_11 (3)_04 Doanh nghiep va CSKDCT 2012" xfId="864"/>
    <cellStyle name="_10.Bieuthegioi-tan_NGTT2008(1)_11 (3)_Xl0000167" xfId="865"/>
    <cellStyle name="_10.Bieuthegioi-tan_NGTT2008(1)_11 So lieu quoc te 2010-final" xfId="866"/>
    <cellStyle name="_10.Bieuthegioi-tan_NGTT2008(1)_12 (2)" xfId="867"/>
    <cellStyle name="_10.Bieuthegioi-tan_NGTT2008(1)_12 (2)_04 Doanh nghiep va CSKDCT 2012" xfId="868"/>
    <cellStyle name="_10.Bieuthegioi-tan_NGTT2008(1)_12 (2)_Xl0000167" xfId="869"/>
    <cellStyle name="_10.Bieuthegioi-tan_NGTT2008(1)_12 Chi so gia 2012(chuan) co so" xfId="870"/>
    <cellStyle name="_10.Bieuthegioi-tan_NGTT2008(1)_12 Giao duc, Y Te va Muc songnam2011" xfId="871"/>
    <cellStyle name="_10.Bieuthegioi-tan_NGTT2008(1)_13 Van tai 2012" xfId="872"/>
    <cellStyle name="_10.Bieuthegioi-tan_NGTT2008(1)_Book1" xfId="873"/>
    <cellStyle name="_10.Bieuthegioi-tan_NGTT2008(1)_Book3" xfId="874"/>
    <cellStyle name="_10.Bieuthegioi-tan_NGTT2008(1)_Book3 10" xfId="875"/>
    <cellStyle name="_10.Bieuthegioi-tan_NGTT2008(1)_Book3 11" xfId="876"/>
    <cellStyle name="_10.Bieuthegioi-tan_NGTT2008(1)_Book3 12" xfId="877"/>
    <cellStyle name="_10.Bieuthegioi-tan_NGTT2008(1)_Book3 13" xfId="878"/>
    <cellStyle name="_10.Bieuthegioi-tan_NGTT2008(1)_Book3 14" xfId="879"/>
    <cellStyle name="_10.Bieuthegioi-tan_NGTT2008(1)_Book3 15" xfId="880"/>
    <cellStyle name="_10.Bieuthegioi-tan_NGTT2008(1)_Book3 16" xfId="881"/>
    <cellStyle name="_10.Bieuthegioi-tan_NGTT2008(1)_Book3 17" xfId="882"/>
    <cellStyle name="_10.Bieuthegioi-tan_NGTT2008(1)_Book3 18" xfId="883"/>
    <cellStyle name="_10.Bieuthegioi-tan_NGTT2008(1)_Book3 19" xfId="884"/>
    <cellStyle name="_10.Bieuthegioi-tan_NGTT2008(1)_Book3 2" xfId="885"/>
    <cellStyle name="_10.Bieuthegioi-tan_NGTT2008(1)_Book3 3" xfId="886"/>
    <cellStyle name="_10.Bieuthegioi-tan_NGTT2008(1)_Book3 4" xfId="887"/>
    <cellStyle name="_10.Bieuthegioi-tan_NGTT2008(1)_Book3 5" xfId="888"/>
    <cellStyle name="_10.Bieuthegioi-tan_NGTT2008(1)_Book3 6" xfId="889"/>
    <cellStyle name="_10.Bieuthegioi-tan_NGTT2008(1)_Book3 7" xfId="890"/>
    <cellStyle name="_10.Bieuthegioi-tan_NGTT2008(1)_Book3 8" xfId="891"/>
    <cellStyle name="_10.Bieuthegioi-tan_NGTT2008(1)_Book3 9" xfId="892"/>
    <cellStyle name="_10.Bieuthegioi-tan_NGTT2008(1)_Book3_01 Don vi HC" xfId="893"/>
    <cellStyle name="_10.Bieuthegioi-tan_NGTT2008(1)_Book3_01 DVHC-DSLD 2010" xfId="894"/>
    <cellStyle name="_10.Bieuthegioi-tan_NGTT2008(1)_Book3_02  Dan so lao dong(OK)" xfId="895"/>
    <cellStyle name="_10.Bieuthegioi-tan_NGTT2008(1)_Book3_02 Danso_Laodong 2012(chuan) CO SO" xfId="896"/>
    <cellStyle name="_10.Bieuthegioi-tan_NGTT2008(1)_Book3_03 TKQG va Thu chi NSNN 2012" xfId="897"/>
    <cellStyle name="_10.Bieuthegioi-tan_NGTT2008(1)_Book3_04 Doanh nghiep va CSKDCT 2012" xfId="898"/>
    <cellStyle name="_10.Bieuthegioi-tan_NGTT2008(1)_Book3_05 Doanh nghiep va Ca the_2011 (Ok)" xfId="899"/>
    <cellStyle name="_10.Bieuthegioi-tan_NGTT2008(1)_Book3_05 NGTT DN 2010 (OK)" xfId="900"/>
    <cellStyle name="_10.Bieuthegioi-tan_NGTT2008(1)_Book3_05 NGTT DN 2010 (OK)_Bo sung 04 bieu Cong nghiep" xfId="901"/>
    <cellStyle name="_10.Bieuthegioi-tan_NGTT2008(1)_Book3_06 Nong, lam nghiep 2010  (ok)" xfId="902"/>
    <cellStyle name="_10.Bieuthegioi-tan_NGTT2008(1)_Book3_07 NGTT CN 2012" xfId="903"/>
    <cellStyle name="_10.Bieuthegioi-tan_NGTT2008(1)_Book3_08 Thuong mai Tong muc - Diep" xfId="904"/>
    <cellStyle name="_10.Bieuthegioi-tan_NGTT2008(1)_Book3_08 Thuong mai va Du lich (Ok)" xfId="905"/>
    <cellStyle name="_10.Bieuthegioi-tan_NGTT2008(1)_Book3_09 Chi so gia 2011- VuTKG-1 (Ok)" xfId="906"/>
    <cellStyle name="_10.Bieuthegioi-tan_NGTT2008(1)_Book3_09 Du lich" xfId="907"/>
    <cellStyle name="_10.Bieuthegioi-tan_NGTT2008(1)_Book3_10 Market VH, YT, GD, NGTT 2011 " xfId="908"/>
    <cellStyle name="_10.Bieuthegioi-tan_NGTT2008(1)_Book3_10 Market VH, YT, GD, NGTT 2011 _02  Dan so lao dong(OK)" xfId="909"/>
    <cellStyle name="_10.Bieuthegioi-tan_NGTT2008(1)_Book3_10 Market VH, YT, GD, NGTT 2011 _03 TKQG va Thu chi NSNN 2012" xfId="910"/>
    <cellStyle name="_10.Bieuthegioi-tan_NGTT2008(1)_Book3_10 Market VH, YT, GD, NGTT 2011 _04 Doanh nghiep va CSKDCT 2012" xfId="911"/>
    <cellStyle name="_10.Bieuthegioi-tan_NGTT2008(1)_Book3_10 Market VH, YT, GD, NGTT 2011 _05 Doanh nghiep va Ca the_2011 (Ok)" xfId="912"/>
    <cellStyle name="_10.Bieuthegioi-tan_NGTT2008(1)_Book3_10 Market VH, YT, GD, NGTT 2011 _07 NGTT CN 2012" xfId="913"/>
    <cellStyle name="_10.Bieuthegioi-tan_NGTT2008(1)_Book3_10 Market VH, YT, GD, NGTT 2011 _08 Thuong mai Tong muc - Diep" xfId="914"/>
    <cellStyle name="_10.Bieuthegioi-tan_NGTT2008(1)_Book3_10 Market VH, YT, GD, NGTT 2011 _08 Thuong mai va Du lich (Ok)" xfId="915"/>
    <cellStyle name="_10.Bieuthegioi-tan_NGTT2008(1)_Book3_10 Market VH, YT, GD, NGTT 2011 _09 Chi so gia 2011- VuTKG-1 (Ok)" xfId="916"/>
    <cellStyle name="_10.Bieuthegioi-tan_NGTT2008(1)_Book3_10 Market VH, YT, GD, NGTT 2011 _09 Du lich" xfId="917"/>
    <cellStyle name="_10.Bieuthegioi-tan_NGTT2008(1)_Book3_10 Market VH, YT, GD, NGTT 2011 _10 Van tai va BCVT (da sua ok)" xfId="918"/>
    <cellStyle name="_10.Bieuthegioi-tan_NGTT2008(1)_Book3_10 Market VH, YT, GD, NGTT 2011 _11 (3)" xfId="919"/>
    <cellStyle name="_10.Bieuthegioi-tan_NGTT2008(1)_Book3_10 Market VH, YT, GD, NGTT 2011 _11 (3)_04 Doanh nghiep va CSKDCT 2012" xfId="920"/>
    <cellStyle name="_10.Bieuthegioi-tan_NGTT2008(1)_Book3_10 Market VH, YT, GD, NGTT 2011 _11 (3)_Xl0000167" xfId="921"/>
    <cellStyle name="_10.Bieuthegioi-tan_NGTT2008(1)_Book3_10 Market VH, YT, GD, NGTT 2011 _12 (2)" xfId="922"/>
    <cellStyle name="_10.Bieuthegioi-tan_NGTT2008(1)_Book3_10 Market VH, YT, GD, NGTT 2011 _12 (2)_04 Doanh nghiep va CSKDCT 2012" xfId="923"/>
    <cellStyle name="_10.Bieuthegioi-tan_NGTT2008(1)_Book3_10 Market VH, YT, GD, NGTT 2011 _12 (2)_Xl0000167" xfId="924"/>
    <cellStyle name="_10.Bieuthegioi-tan_NGTT2008(1)_Book3_10 Market VH, YT, GD, NGTT 2011 _12 Giao duc, Y Te va Muc songnam2011" xfId="925"/>
    <cellStyle name="_10.Bieuthegioi-tan_NGTT2008(1)_Book3_10 Market VH, YT, GD, NGTT 2011 _13 Van tai 2012" xfId="926"/>
    <cellStyle name="_10.Bieuthegioi-tan_NGTT2008(1)_Book3_10 Market VH, YT, GD, NGTT 2011 _Giaoduc2013(ok)" xfId="927"/>
    <cellStyle name="_10.Bieuthegioi-tan_NGTT2008(1)_Book3_10 Market VH, YT, GD, NGTT 2011 _Maket NGTT2012 LN,TS (7-1-2013)" xfId="928"/>
    <cellStyle name="_10.Bieuthegioi-tan_NGTT2008(1)_Book3_10 Market VH, YT, GD, NGTT 2011 _Maket NGTT2012 LN,TS (7-1-2013)_Nongnghiep" xfId="929"/>
    <cellStyle name="_10.Bieuthegioi-tan_NGTT2008(1)_Book3_10 Market VH, YT, GD, NGTT 2011 _Ngiam_lamnghiep_2011_v2(1)(1)" xfId="930"/>
    <cellStyle name="_10.Bieuthegioi-tan_NGTT2008(1)_Book3_10 Market VH, YT, GD, NGTT 2011 _Ngiam_lamnghiep_2011_v2(1)(1)_Nongnghiep" xfId="931"/>
    <cellStyle name="_10.Bieuthegioi-tan_NGTT2008(1)_Book3_10 Market VH, YT, GD, NGTT 2011 _NGTT LN,TS 2012 (Chuan)" xfId="932"/>
    <cellStyle name="_10.Bieuthegioi-tan_NGTT2008(1)_Book3_10 Market VH, YT, GD, NGTT 2011 _Nien giam TT Vu Nong nghiep 2012(solieu)-gui Vu TH 29-3-2013" xfId="933"/>
    <cellStyle name="_10.Bieuthegioi-tan_NGTT2008(1)_Book3_10 Market VH, YT, GD, NGTT 2011 _Nongnghiep" xfId="934"/>
    <cellStyle name="_10.Bieuthegioi-tan_NGTT2008(1)_Book3_10 Market VH, YT, GD, NGTT 2011 _Nongnghiep NGDD 2012_cap nhat den 24-5-2013(1)" xfId="935"/>
    <cellStyle name="_10.Bieuthegioi-tan_NGTT2008(1)_Book3_10 Market VH, YT, GD, NGTT 2011 _Nongnghiep_Nongnghiep NGDD 2012_cap nhat den 24-5-2013(1)" xfId="936"/>
    <cellStyle name="_10.Bieuthegioi-tan_NGTT2008(1)_Book3_10 Market VH, YT, GD, NGTT 2011 _So lieu quoc te TH" xfId="937"/>
    <cellStyle name="_10.Bieuthegioi-tan_NGTT2008(1)_Book3_10 Market VH, YT, GD, NGTT 2011 _Xl0000147" xfId="938"/>
    <cellStyle name="_10.Bieuthegioi-tan_NGTT2008(1)_Book3_10 Market VH, YT, GD, NGTT 2011 _Xl0000167" xfId="939"/>
    <cellStyle name="_10.Bieuthegioi-tan_NGTT2008(1)_Book3_10 Market VH, YT, GD, NGTT 2011 _XNK" xfId="940"/>
    <cellStyle name="_10.Bieuthegioi-tan_NGTT2008(1)_Book3_10 Van tai va BCVT (da sua ok)" xfId="941"/>
    <cellStyle name="_10.Bieuthegioi-tan_NGTT2008(1)_Book3_10 VH, YT, GD, NGTT 2010 - (OK)" xfId="942"/>
    <cellStyle name="_10.Bieuthegioi-tan_NGTT2008(1)_Book3_10 VH, YT, GD, NGTT 2010 - (OK)_Bo sung 04 bieu Cong nghiep" xfId="943"/>
    <cellStyle name="_10.Bieuthegioi-tan_NGTT2008(1)_Book3_11 (3)" xfId="944"/>
    <cellStyle name="_10.Bieuthegioi-tan_NGTT2008(1)_Book3_11 (3)_04 Doanh nghiep va CSKDCT 2012" xfId="945"/>
    <cellStyle name="_10.Bieuthegioi-tan_NGTT2008(1)_Book3_11 (3)_Xl0000167" xfId="946"/>
    <cellStyle name="_10.Bieuthegioi-tan_NGTT2008(1)_Book3_12 (2)" xfId="947"/>
    <cellStyle name="_10.Bieuthegioi-tan_NGTT2008(1)_Book3_12 (2)_04 Doanh nghiep va CSKDCT 2012" xfId="948"/>
    <cellStyle name="_10.Bieuthegioi-tan_NGTT2008(1)_Book3_12 (2)_Xl0000167" xfId="949"/>
    <cellStyle name="_10.Bieuthegioi-tan_NGTT2008(1)_Book3_12 Chi so gia 2012(chuan) co so" xfId="950"/>
    <cellStyle name="_10.Bieuthegioi-tan_NGTT2008(1)_Book3_12 Giao duc, Y Te va Muc songnam2011" xfId="951"/>
    <cellStyle name="_10.Bieuthegioi-tan_NGTT2008(1)_Book3_13 Van tai 2012" xfId="952"/>
    <cellStyle name="_10.Bieuthegioi-tan_NGTT2008(1)_Book3_Book1" xfId="953"/>
    <cellStyle name="_10.Bieuthegioi-tan_NGTT2008(1)_Book3_CucThongke-phucdap-Tuan-Anh" xfId="954"/>
    <cellStyle name="_10.Bieuthegioi-tan_NGTT2008(1)_Book3_Giaoduc2013(ok)" xfId="955"/>
    <cellStyle name="_10.Bieuthegioi-tan_NGTT2008(1)_Book3_GTSXNN" xfId="956"/>
    <cellStyle name="_10.Bieuthegioi-tan_NGTT2008(1)_Book3_GTSXNN_Nongnghiep NGDD 2012_cap nhat den 24-5-2013(1)" xfId="957"/>
    <cellStyle name="_10.Bieuthegioi-tan_NGTT2008(1)_Book3_Maket NGTT2012 LN,TS (7-1-2013)" xfId="958"/>
    <cellStyle name="_10.Bieuthegioi-tan_NGTT2008(1)_Book3_Maket NGTT2012 LN,TS (7-1-2013)_Nongnghiep" xfId="959"/>
    <cellStyle name="_10.Bieuthegioi-tan_NGTT2008(1)_Book3_Ngiam_lamnghiep_2011_v2(1)(1)" xfId="960"/>
    <cellStyle name="_10.Bieuthegioi-tan_NGTT2008(1)_Book3_Ngiam_lamnghiep_2011_v2(1)(1)_Nongnghiep" xfId="961"/>
    <cellStyle name="_10.Bieuthegioi-tan_NGTT2008(1)_Book3_NGTT LN,TS 2012 (Chuan)" xfId="962"/>
    <cellStyle name="_10.Bieuthegioi-tan_NGTT2008(1)_Book3_Nien giam day du  Nong nghiep 2010" xfId="963"/>
    <cellStyle name="_10.Bieuthegioi-tan_NGTT2008(1)_Book3_Nien giam TT Vu Nong nghiep 2012(solieu)-gui Vu TH 29-3-2013" xfId="964"/>
    <cellStyle name="_10.Bieuthegioi-tan_NGTT2008(1)_Book3_Nongnghiep" xfId="965"/>
    <cellStyle name="_10.Bieuthegioi-tan_NGTT2008(1)_Book3_Nongnghiep_Bo sung 04 bieu Cong nghiep" xfId="966"/>
    <cellStyle name="_10.Bieuthegioi-tan_NGTT2008(1)_Book3_Nongnghiep_Mau" xfId="967"/>
    <cellStyle name="_10.Bieuthegioi-tan_NGTT2008(1)_Book3_Nongnghiep_NGDD 2013 Thu chi NSNN " xfId="968"/>
    <cellStyle name="_10.Bieuthegioi-tan_NGTT2008(1)_Book3_Nongnghiep_Nongnghiep NGDD 2012_cap nhat den 24-5-2013(1)" xfId="969"/>
    <cellStyle name="_10.Bieuthegioi-tan_NGTT2008(1)_Book3_So lieu quoc te TH" xfId="970"/>
    <cellStyle name="_10.Bieuthegioi-tan_NGTT2008(1)_Book3_So lieu quoc te TH_08 Cong nghiep 2010" xfId="971"/>
    <cellStyle name="_10.Bieuthegioi-tan_NGTT2008(1)_Book3_So lieu quoc te TH_08 Thuong mai va Du lich (Ok)" xfId="972"/>
    <cellStyle name="_10.Bieuthegioi-tan_NGTT2008(1)_Book3_So lieu quoc te TH_09 Chi so gia 2011- VuTKG-1 (Ok)" xfId="973"/>
    <cellStyle name="_10.Bieuthegioi-tan_NGTT2008(1)_Book3_So lieu quoc te TH_09 Du lich" xfId="974"/>
    <cellStyle name="_10.Bieuthegioi-tan_NGTT2008(1)_Book3_So lieu quoc te TH_10 Van tai va BCVT (da sua ok)" xfId="975"/>
    <cellStyle name="_10.Bieuthegioi-tan_NGTT2008(1)_Book3_So lieu quoc te TH_12 Giao duc, Y Te va Muc songnam2011" xfId="976"/>
    <cellStyle name="_10.Bieuthegioi-tan_NGTT2008(1)_Book3_So lieu quoc te TH_nien giam tom tat du lich va XNK" xfId="977"/>
    <cellStyle name="_10.Bieuthegioi-tan_NGTT2008(1)_Book3_So lieu quoc te TH_Nongnghiep" xfId="978"/>
    <cellStyle name="_10.Bieuthegioi-tan_NGTT2008(1)_Book3_So lieu quoc te TH_XNK" xfId="979"/>
    <cellStyle name="_10.Bieuthegioi-tan_NGTT2008(1)_Book3_So lieu quoc te(GDP)" xfId="980"/>
    <cellStyle name="_10.Bieuthegioi-tan_NGTT2008(1)_Book3_So lieu quoc te(GDP)_02  Dan so lao dong(OK)" xfId="981"/>
    <cellStyle name="_10.Bieuthegioi-tan_NGTT2008(1)_Book3_So lieu quoc te(GDP)_03 TKQG va Thu chi NSNN 2012" xfId="982"/>
    <cellStyle name="_10.Bieuthegioi-tan_NGTT2008(1)_Book3_So lieu quoc te(GDP)_04 Doanh nghiep va CSKDCT 2012" xfId="983"/>
    <cellStyle name="_10.Bieuthegioi-tan_NGTT2008(1)_Book3_So lieu quoc te(GDP)_05 Doanh nghiep va Ca the_2011 (Ok)" xfId="984"/>
    <cellStyle name="_10.Bieuthegioi-tan_NGTT2008(1)_Book3_So lieu quoc te(GDP)_07 NGTT CN 2012" xfId="985"/>
    <cellStyle name="_10.Bieuthegioi-tan_NGTT2008(1)_Book3_So lieu quoc te(GDP)_08 Thuong mai Tong muc - Diep" xfId="986"/>
    <cellStyle name="_10.Bieuthegioi-tan_NGTT2008(1)_Book3_So lieu quoc te(GDP)_08 Thuong mai va Du lich (Ok)" xfId="987"/>
    <cellStyle name="_10.Bieuthegioi-tan_NGTT2008(1)_Book3_So lieu quoc te(GDP)_09 Chi so gia 2011- VuTKG-1 (Ok)" xfId="988"/>
    <cellStyle name="_10.Bieuthegioi-tan_NGTT2008(1)_Book3_So lieu quoc te(GDP)_09 Du lich" xfId="989"/>
    <cellStyle name="_10.Bieuthegioi-tan_NGTT2008(1)_Book3_So lieu quoc te(GDP)_10 Van tai va BCVT (da sua ok)" xfId="990"/>
    <cellStyle name="_10.Bieuthegioi-tan_NGTT2008(1)_Book3_So lieu quoc te(GDP)_11 (3)" xfId="991"/>
    <cellStyle name="_10.Bieuthegioi-tan_NGTT2008(1)_Book3_So lieu quoc te(GDP)_11 (3)_04 Doanh nghiep va CSKDCT 2012" xfId="992"/>
    <cellStyle name="_10.Bieuthegioi-tan_NGTT2008(1)_Book3_So lieu quoc te(GDP)_11 (3)_Xl0000167" xfId="993"/>
    <cellStyle name="_10.Bieuthegioi-tan_NGTT2008(1)_Book3_So lieu quoc te(GDP)_12 (2)" xfId="994"/>
    <cellStyle name="_10.Bieuthegioi-tan_NGTT2008(1)_Book3_So lieu quoc te(GDP)_12 (2)_04 Doanh nghiep va CSKDCT 2012" xfId="995"/>
    <cellStyle name="_10.Bieuthegioi-tan_NGTT2008(1)_Book3_So lieu quoc te(GDP)_12 (2)_Xl0000167" xfId="996"/>
    <cellStyle name="_10.Bieuthegioi-tan_NGTT2008(1)_Book3_So lieu quoc te(GDP)_12 Giao duc, Y Te va Muc songnam2011" xfId="997"/>
    <cellStyle name="_10.Bieuthegioi-tan_NGTT2008(1)_Book3_So lieu quoc te(GDP)_12 So lieu quoc te (Ok)" xfId="998"/>
    <cellStyle name="_10.Bieuthegioi-tan_NGTT2008(1)_Book3_So lieu quoc te(GDP)_13 Van tai 2012" xfId="999"/>
    <cellStyle name="_10.Bieuthegioi-tan_NGTT2008(1)_Book3_So lieu quoc te(GDP)_Giaoduc2013(ok)" xfId="1000"/>
    <cellStyle name="_10.Bieuthegioi-tan_NGTT2008(1)_Book3_So lieu quoc te(GDP)_Maket NGTT2012 LN,TS (7-1-2013)" xfId="1001"/>
    <cellStyle name="_10.Bieuthegioi-tan_NGTT2008(1)_Book3_So lieu quoc te(GDP)_Maket NGTT2012 LN,TS (7-1-2013)_Nongnghiep" xfId="1002"/>
    <cellStyle name="_10.Bieuthegioi-tan_NGTT2008(1)_Book3_So lieu quoc te(GDP)_Ngiam_lamnghiep_2011_v2(1)(1)" xfId="1003"/>
    <cellStyle name="_10.Bieuthegioi-tan_NGTT2008(1)_Book3_So lieu quoc te(GDP)_Ngiam_lamnghiep_2011_v2(1)(1)_Nongnghiep" xfId="1004"/>
    <cellStyle name="_10.Bieuthegioi-tan_NGTT2008(1)_Book3_So lieu quoc te(GDP)_NGTT LN,TS 2012 (Chuan)" xfId="1005"/>
    <cellStyle name="_10.Bieuthegioi-tan_NGTT2008(1)_Book3_So lieu quoc te(GDP)_Nien giam TT Vu Nong nghiep 2012(solieu)-gui Vu TH 29-3-2013" xfId="1006"/>
    <cellStyle name="_10.Bieuthegioi-tan_NGTT2008(1)_Book3_So lieu quoc te(GDP)_Nongnghiep" xfId="1007"/>
    <cellStyle name="_10.Bieuthegioi-tan_NGTT2008(1)_Book3_So lieu quoc te(GDP)_Nongnghiep NGDD 2012_cap nhat den 24-5-2013(1)" xfId="1008"/>
    <cellStyle name="_10.Bieuthegioi-tan_NGTT2008(1)_Book3_So lieu quoc te(GDP)_Nongnghiep_Nongnghiep NGDD 2012_cap nhat den 24-5-2013(1)" xfId="1009"/>
    <cellStyle name="_10.Bieuthegioi-tan_NGTT2008(1)_Book3_So lieu quoc te(GDP)_Xl0000147" xfId="1010"/>
    <cellStyle name="_10.Bieuthegioi-tan_NGTT2008(1)_Book3_So lieu quoc te(GDP)_Xl0000167" xfId="1011"/>
    <cellStyle name="_10.Bieuthegioi-tan_NGTT2008(1)_Book3_So lieu quoc te(GDP)_XNK" xfId="1012"/>
    <cellStyle name="_10.Bieuthegioi-tan_NGTT2008(1)_Book3_Xl0000147" xfId="1013"/>
    <cellStyle name="_10.Bieuthegioi-tan_NGTT2008(1)_Book3_Xl0000167" xfId="1014"/>
    <cellStyle name="_10.Bieuthegioi-tan_NGTT2008(1)_Book3_XNK" xfId="1015"/>
    <cellStyle name="_10.Bieuthegioi-tan_NGTT2008(1)_Book3_XNK_08 Thuong mai Tong muc - Diep" xfId="1016"/>
    <cellStyle name="_10.Bieuthegioi-tan_NGTT2008(1)_Book3_XNK_Bo sung 04 bieu Cong nghiep" xfId="1017"/>
    <cellStyle name="_10.Bieuthegioi-tan_NGTT2008(1)_Book3_XNK-2012" xfId="1018"/>
    <cellStyle name="_10.Bieuthegioi-tan_NGTT2008(1)_Book3_XNK-Market" xfId="1019"/>
    <cellStyle name="_10.Bieuthegioi-tan_NGTT2008(1)_Book4" xfId="1020"/>
    <cellStyle name="_10.Bieuthegioi-tan_NGTT2008(1)_Book4_08 Cong nghiep 2010" xfId="1021"/>
    <cellStyle name="_10.Bieuthegioi-tan_NGTT2008(1)_Book4_08 Thuong mai va Du lich (Ok)" xfId="1022"/>
    <cellStyle name="_10.Bieuthegioi-tan_NGTT2008(1)_Book4_09 Chi so gia 2011- VuTKG-1 (Ok)" xfId="1023"/>
    <cellStyle name="_10.Bieuthegioi-tan_NGTT2008(1)_Book4_09 Du lich" xfId="1024"/>
    <cellStyle name="_10.Bieuthegioi-tan_NGTT2008(1)_Book4_10 Van tai va BCVT (da sua ok)" xfId="1025"/>
    <cellStyle name="_10.Bieuthegioi-tan_NGTT2008(1)_Book4_12 Giao duc, Y Te va Muc songnam2011" xfId="1026"/>
    <cellStyle name="_10.Bieuthegioi-tan_NGTT2008(1)_Book4_12 So lieu quoc te (Ok)" xfId="1027"/>
    <cellStyle name="_10.Bieuthegioi-tan_NGTT2008(1)_Book4_Book1" xfId="1028"/>
    <cellStyle name="_10.Bieuthegioi-tan_NGTT2008(1)_Book4_nien giam tom tat du lich va XNK" xfId="1029"/>
    <cellStyle name="_10.Bieuthegioi-tan_NGTT2008(1)_Book4_Nongnghiep" xfId="1030"/>
    <cellStyle name="_10.Bieuthegioi-tan_NGTT2008(1)_Book4_XNK" xfId="1031"/>
    <cellStyle name="_10.Bieuthegioi-tan_NGTT2008(1)_Book4_XNK-2012" xfId="1032"/>
    <cellStyle name="_10.Bieuthegioi-tan_NGTT2008(1)_CSKDCT 2010" xfId="1033"/>
    <cellStyle name="_10.Bieuthegioi-tan_NGTT2008(1)_CSKDCT 2010_Bo sung 04 bieu Cong nghiep" xfId="1034"/>
    <cellStyle name="_10.Bieuthegioi-tan_NGTT2008(1)_CucThongke-phucdap-Tuan-Anh" xfId="1035"/>
    <cellStyle name="_10.Bieuthegioi-tan_NGTT2008(1)_dan so phan tich 10 nam(moi)" xfId="1036"/>
    <cellStyle name="_10.Bieuthegioi-tan_NGTT2008(1)_dan so phan tich 10 nam(moi)_01 Don vi HC" xfId="1037"/>
    <cellStyle name="_10.Bieuthegioi-tan_NGTT2008(1)_dan so phan tich 10 nam(moi)_02 Danso_Laodong 2012(chuan) CO SO" xfId="1038"/>
    <cellStyle name="_10.Bieuthegioi-tan_NGTT2008(1)_dan so phan tich 10 nam(moi)_04 Doanh nghiep va CSKDCT 2012" xfId="1039"/>
    <cellStyle name="_10.Bieuthegioi-tan_NGTT2008(1)_dan so phan tich 10 nam(moi)_NGDD 2013 Thu chi NSNN " xfId="1040"/>
    <cellStyle name="_10.Bieuthegioi-tan_NGTT2008(1)_dan so phan tich 10 nam(moi)_Nien giam KT_TV 2010" xfId="1041"/>
    <cellStyle name="_10.Bieuthegioi-tan_NGTT2008(1)_dan so phan tich 10 nam(moi)_Xl0000167" xfId="1042"/>
    <cellStyle name="_10.Bieuthegioi-tan_NGTT2008(1)_Dat Dai NGTT -2013" xfId="1043"/>
    <cellStyle name="_10.Bieuthegioi-tan_NGTT2008(1)_Giaoduc2013(ok)" xfId="1044"/>
    <cellStyle name="_10.Bieuthegioi-tan_NGTT2008(1)_GTSXNN" xfId="1045"/>
    <cellStyle name="_10.Bieuthegioi-tan_NGTT2008(1)_GTSXNN_Nongnghiep NGDD 2012_cap nhat den 24-5-2013(1)" xfId="1046"/>
    <cellStyle name="_10.Bieuthegioi-tan_NGTT2008(1)_Lam nghiep, thuy san 2010 (ok)" xfId="1047"/>
    <cellStyle name="_10.Bieuthegioi-tan_NGTT2008(1)_Lam nghiep, thuy san 2010 (ok)_08 Cong nghiep 2010" xfId="1048"/>
    <cellStyle name="_10.Bieuthegioi-tan_NGTT2008(1)_Lam nghiep, thuy san 2010 (ok)_08 Thuong mai va Du lich (Ok)" xfId="1049"/>
    <cellStyle name="_10.Bieuthegioi-tan_NGTT2008(1)_Lam nghiep, thuy san 2010 (ok)_09 Chi so gia 2011- VuTKG-1 (Ok)" xfId="1050"/>
    <cellStyle name="_10.Bieuthegioi-tan_NGTT2008(1)_Lam nghiep, thuy san 2010 (ok)_09 Du lich" xfId="1051"/>
    <cellStyle name="_10.Bieuthegioi-tan_NGTT2008(1)_Lam nghiep, thuy san 2010 (ok)_10 Van tai va BCVT (da sua ok)" xfId="1052"/>
    <cellStyle name="_10.Bieuthegioi-tan_NGTT2008(1)_Lam nghiep, thuy san 2010 (ok)_12 Giao duc, Y Te va Muc songnam2011" xfId="1053"/>
    <cellStyle name="_10.Bieuthegioi-tan_NGTT2008(1)_Lam nghiep, thuy san 2010 (ok)_nien giam tom tat du lich va XNK" xfId="1054"/>
    <cellStyle name="_10.Bieuthegioi-tan_NGTT2008(1)_Lam nghiep, thuy san 2010 (ok)_Nongnghiep" xfId="1055"/>
    <cellStyle name="_10.Bieuthegioi-tan_NGTT2008(1)_Lam nghiep, thuy san 2010 (ok)_XNK" xfId="1056"/>
    <cellStyle name="_10.Bieuthegioi-tan_NGTT2008(1)_Maket NGTT Cong nghiep 2011" xfId="1057"/>
    <cellStyle name="_10.Bieuthegioi-tan_NGTT2008(1)_Maket NGTT Cong nghiep 2011_08 Cong nghiep 2010" xfId="1058"/>
    <cellStyle name="_10.Bieuthegioi-tan_NGTT2008(1)_Maket NGTT Cong nghiep 2011_08 Thuong mai va Du lich (Ok)" xfId="1059"/>
    <cellStyle name="_10.Bieuthegioi-tan_NGTT2008(1)_Maket NGTT Cong nghiep 2011_09 Chi so gia 2011- VuTKG-1 (Ok)" xfId="1060"/>
    <cellStyle name="_10.Bieuthegioi-tan_NGTT2008(1)_Maket NGTT Cong nghiep 2011_09 Du lich" xfId="1061"/>
    <cellStyle name="_10.Bieuthegioi-tan_NGTT2008(1)_Maket NGTT Cong nghiep 2011_10 Van tai va BCVT (da sua ok)" xfId="1062"/>
    <cellStyle name="_10.Bieuthegioi-tan_NGTT2008(1)_Maket NGTT Cong nghiep 2011_12 Giao duc, Y Te va Muc songnam2011" xfId="1063"/>
    <cellStyle name="_10.Bieuthegioi-tan_NGTT2008(1)_Maket NGTT Cong nghiep 2011_nien giam tom tat du lich va XNK" xfId="1064"/>
    <cellStyle name="_10.Bieuthegioi-tan_NGTT2008(1)_Maket NGTT Cong nghiep 2011_Nongnghiep" xfId="1065"/>
    <cellStyle name="_10.Bieuthegioi-tan_NGTT2008(1)_Maket NGTT Cong nghiep 2011_XNK" xfId="1066"/>
    <cellStyle name="_10.Bieuthegioi-tan_NGTT2008(1)_Maket NGTT Doanh Nghiep 2011" xfId="1067"/>
    <cellStyle name="_10.Bieuthegioi-tan_NGTT2008(1)_Maket NGTT Doanh Nghiep 2011_08 Cong nghiep 2010" xfId="1068"/>
    <cellStyle name="_10.Bieuthegioi-tan_NGTT2008(1)_Maket NGTT Doanh Nghiep 2011_08 Thuong mai va Du lich (Ok)" xfId="1069"/>
    <cellStyle name="_10.Bieuthegioi-tan_NGTT2008(1)_Maket NGTT Doanh Nghiep 2011_09 Chi so gia 2011- VuTKG-1 (Ok)" xfId="1070"/>
    <cellStyle name="_10.Bieuthegioi-tan_NGTT2008(1)_Maket NGTT Doanh Nghiep 2011_09 Du lich" xfId="1071"/>
    <cellStyle name="_10.Bieuthegioi-tan_NGTT2008(1)_Maket NGTT Doanh Nghiep 2011_10 Van tai va BCVT (da sua ok)" xfId="1072"/>
    <cellStyle name="_10.Bieuthegioi-tan_NGTT2008(1)_Maket NGTT Doanh Nghiep 2011_12 Giao duc, Y Te va Muc songnam2011" xfId="1073"/>
    <cellStyle name="_10.Bieuthegioi-tan_NGTT2008(1)_Maket NGTT Doanh Nghiep 2011_nien giam tom tat du lich va XNK" xfId="1074"/>
    <cellStyle name="_10.Bieuthegioi-tan_NGTT2008(1)_Maket NGTT Doanh Nghiep 2011_Nongnghiep" xfId="1075"/>
    <cellStyle name="_10.Bieuthegioi-tan_NGTT2008(1)_Maket NGTT Doanh Nghiep 2011_XNK" xfId="1076"/>
    <cellStyle name="_10.Bieuthegioi-tan_NGTT2008(1)_Maket NGTT Thu chi NS 2011" xfId="1077"/>
    <cellStyle name="_10.Bieuthegioi-tan_NGTT2008(1)_Maket NGTT Thu chi NS 2011_08 Cong nghiep 2010" xfId="1078"/>
    <cellStyle name="_10.Bieuthegioi-tan_NGTT2008(1)_Maket NGTT Thu chi NS 2011_08 Thuong mai va Du lich (Ok)" xfId="1079"/>
    <cellStyle name="_10.Bieuthegioi-tan_NGTT2008(1)_Maket NGTT Thu chi NS 2011_09 Chi so gia 2011- VuTKG-1 (Ok)" xfId="1080"/>
    <cellStyle name="_10.Bieuthegioi-tan_NGTT2008(1)_Maket NGTT Thu chi NS 2011_09 Du lich" xfId="1081"/>
    <cellStyle name="_10.Bieuthegioi-tan_NGTT2008(1)_Maket NGTT Thu chi NS 2011_10 Van tai va BCVT (da sua ok)" xfId="1082"/>
    <cellStyle name="_10.Bieuthegioi-tan_NGTT2008(1)_Maket NGTT Thu chi NS 2011_12 Giao duc, Y Te va Muc songnam2011" xfId="1083"/>
    <cellStyle name="_10.Bieuthegioi-tan_NGTT2008(1)_Maket NGTT Thu chi NS 2011_nien giam tom tat du lich va XNK" xfId="1084"/>
    <cellStyle name="_10.Bieuthegioi-tan_NGTT2008(1)_Maket NGTT Thu chi NS 2011_Nongnghiep" xfId="1085"/>
    <cellStyle name="_10.Bieuthegioi-tan_NGTT2008(1)_Maket NGTT Thu chi NS 2011_XNK" xfId="1086"/>
    <cellStyle name="_10.Bieuthegioi-tan_NGTT2008(1)_Maket NGTT2012 LN,TS (7-1-2013)" xfId="1087"/>
    <cellStyle name="_10.Bieuthegioi-tan_NGTT2008(1)_Maket NGTT2012 LN,TS (7-1-2013)_Nongnghiep" xfId="1088"/>
    <cellStyle name="_10.Bieuthegioi-tan_NGTT2008(1)_Ngiam_lamnghiep_2011_v2(1)(1)" xfId="1089"/>
    <cellStyle name="_10.Bieuthegioi-tan_NGTT2008(1)_Ngiam_lamnghiep_2011_v2(1)(1)_Nongnghiep" xfId="1090"/>
    <cellStyle name="_10.Bieuthegioi-tan_NGTT2008(1)_NGTT Ca the 2011 Diep" xfId="1091"/>
    <cellStyle name="_10.Bieuthegioi-tan_NGTT2008(1)_NGTT Ca the 2011 Diep_08 Cong nghiep 2010" xfId="1092"/>
    <cellStyle name="_10.Bieuthegioi-tan_NGTT2008(1)_NGTT Ca the 2011 Diep_08 Thuong mai va Du lich (Ok)" xfId="1093"/>
    <cellStyle name="_10.Bieuthegioi-tan_NGTT2008(1)_NGTT Ca the 2011 Diep_09 Chi so gia 2011- VuTKG-1 (Ok)" xfId="1094"/>
    <cellStyle name="_10.Bieuthegioi-tan_NGTT2008(1)_NGTT Ca the 2011 Diep_09 Du lich" xfId="1095"/>
    <cellStyle name="_10.Bieuthegioi-tan_NGTT2008(1)_NGTT Ca the 2011 Diep_10 Van tai va BCVT (da sua ok)" xfId="1096"/>
    <cellStyle name="_10.Bieuthegioi-tan_NGTT2008(1)_NGTT Ca the 2011 Diep_12 Giao duc, Y Te va Muc songnam2011" xfId="1097"/>
    <cellStyle name="_10.Bieuthegioi-tan_NGTT2008(1)_NGTT Ca the 2011 Diep_nien giam tom tat du lich va XNK" xfId="1098"/>
    <cellStyle name="_10.Bieuthegioi-tan_NGTT2008(1)_NGTT Ca the 2011 Diep_Nongnghiep" xfId="1099"/>
    <cellStyle name="_10.Bieuthegioi-tan_NGTT2008(1)_NGTT Ca the 2011 Diep_XNK" xfId="1100"/>
    <cellStyle name="_10.Bieuthegioi-tan_NGTT2008(1)_NGTT LN,TS 2012 (Chuan)" xfId="1101"/>
    <cellStyle name="_10.Bieuthegioi-tan_NGTT2008(1)_Nien giam day du  Nong nghiep 2010" xfId="1102"/>
    <cellStyle name="_10.Bieuthegioi-tan_NGTT2008(1)_Nien giam TT Vu Nong nghiep 2012(solieu)-gui Vu TH 29-3-2013" xfId="1103"/>
    <cellStyle name="_10.Bieuthegioi-tan_NGTT2008(1)_Nongnghiep" xfId="1104"/>
    <cellStyle name="_10.Bieuthegioi-tan_NGTT2008(1)_Nongnghiep_Bo sung 04 bieu Cong nghiep" xfId="1105"/>
    <cellStyle name="_10.Bieuthegioi-tan_NGTT2008(1)_Nongnghiep_Mau" xfId="1106"/>
    <cellStyle name="_10.Bieuthegioi-tan_NGTT2008(1)_Nongnghiep_NGDD 2013 Thu chi NSNN " xfId="1107"/>
    <cellStyle name="_10.Bieuthegioi-tan_NGTT2008(1)_Nongnghiep_Nongnghiep NGDD 2012_cap nhat den 24-5-2013(1)" xfId="1108"/>
    <cellStyle name="_10.Bieuthegioi-tan_NGTT2008(1)_Phan i (in)" xfId="1109"/>
    <cellStyle name="_10.Bieuthegioi-tan_NGTT2008(1)_So lieu quoc te TH" xfId="1110"/>
    <cellStyle name="_10.Bieuthegioi-tan_NGTT2008(1)_So lieu quoc te TH_08 Cong nghiep 2010" xfId="1111"/>
    <cellStyle name="_10.Bieuthegioi-tan_NGTT2008(1)_So lieu quoc te TH_08 Thuong mai va Du lich (Ok)" xfId="1112"/>
    <cellStyle name="_10.Bieuthegioi-tan_NGTT2008(1)_So lieu quoc te TH_09 Chi so gia 2011- VuTKG-1 (Ok)" xfId="1113"/>
    <cellStyle name="_10.Bieuthegioi-tan_NGTT2008(1)_So lieu quoc te TH_09 Du lich" xfId="1114"/>
    <cellStyle name="_10.Bieuthegioi-tan_NGTT2008(1)_So lieu quoc te TH_10 Van tai va BCVT (da sua ok)" xfId="1115"/>
    <cellStyle name="_10.Bieuthegioi-tan_NGTT2008(1)_So lieu quoc te TH_12 Giao duc, Y Te va Muc songnam2011" xfId="1116"/>
    <cellStyle name="_10.Bieuthegioi-tan_NGTT2008(1)_So lieu quoc te TH_nien giam tom tat du lich va XNK" xfId="1117"/>
    <cellStyle name="_10.Bieuthegioi-tan_NGTT2008(1)_So lieu quoc te TH_Nongnghiep" xfId="1118"/>
    <cellStyle name="_10.Bieuthegioi-tan_NGTT2008(1)_So lieu quoc te TH_XNK" xfId="1119"/>
    <cellStyle name="_10.Bieuthegioi-tan_NGTT2008(1)_So lieu quoc te(GDP)" xfId="1120"/>
    <cellStyle name="_10.Bieuthegioi-tan_NGTT2008(1)_So lieu quoc te(GDP)_02  Dan so lao dong(OK)" xfId="1121"/>
    <cellStyle name="_10.Bieuthegioi-tan_NGTT2008(1)_So lieu quoc te(GDP)_03 TKQG va Thu chi NSNN 2012" xfId="1122"/>
    <cellStyle name="_10.Bieuthegioi-tan_NGTT2008(1)_So lieu quoc te(GDP)_04 Doanh nghiep va CSKDCT 2012" xfId="1123"/>
    <cellStyle name="_10.Bieuthegioi-tan_NGTT2008(1)_So lieu quoc te(GDP)_05 Doanh nghiep va Ca the_2011 (Ok)" xfId="1124"/>
    <cellStyle name="_10.Bieuthegioi-tan_NGTT2008(1)_So lieu quoc te(GDP)_07 NGTT CN 2012" xfId="1125"/>
    <cellStyle name="_10.Bieuthegioi-tan_NGTT2008(1)_So lieu quoc te(GDP)_08 Thuong mai Tong muc - Diep" xfId="1126"/>
    <cellStyle name="_10.Bieuthegioi-tan_NGTT2008(1)_So lieu quoc te(GDP)_08 Thuong mai va Du lich (Ok)" xfId="1127"/>
    <cellStyle name="_10.Bieuthegioi-tan_NGTT2008(1)_So lieu quoc te(GDP)_09 Chi so gia 2011- VuTKG-1 (Ok)" xfId="1128"/>
    <cellStyle name="_10.Bieuthegioi-tan_NGTT2008(1)_So lieu quoc te(GDP)_09 Du lich" xfId="1129"/>
    <cellStyle name="_10.Bieuthegioi-tan_NGTT2008(1)_So lieu quoc te(GDP)_10 Van tai va BCVT (da sua ok)" xfId="1130"/>
    <cellStyle name="_10.Bieuthegioi-tan_NGTT2008(1)_So lieu quoc te(GDP)_11 (3)" xfId="1131"/>
    <cellStyle name="_10.Bieuthegioi-tan_NGTT2008(1)_So lieu quoc te(GDP)_11 (3)_04 Doanh nghiep va CSKDCT 2012" xfId="1132"/>
    <cellStyle name="_10.Bieuthegioi-tan_NGTT2008(1)_So lieu quoc te(GDP)_11 (3)_Xl0000167" xfId="1133"/>
    <cellStyle name="_10.Bieuthegioi-tan_NGTT2008(1)_So lieu quoc te(GDP)_12 (2)" xfId="1134"/>
    <cellStyle name="_10.Bieuthegioi-tan_NGTT2008(1)_So lieu quoc te(GDP)_12 (2)_04 Doanh nghiep va CSKDCT 2012" xfId="1135"/>
    <cellStyle name="_10.Bieuthegioi-tan_NGTT2008(1)_So lieu quoc te(GDP)_12 (2)_Xl0000167" xfId="1136"/>
    <cellStyle name="_10.Bieuthegioi-tan_NGTT2008(1)_So lieu quoc te(GDP)_12 Giao duc, Y Te va Muc songnam2011" xfId="1137"/>
    <cellStyle name="_10.Bieuthegioi-tan_NGTT2008(1)_So lieu quoc te(GDP)_12 So lieu quoc te (Ok)" xfId="1138"/>
    <cellStyle name="_10.Bieuthegioi-tan_NGTT2008(1)_So lieu quoc te(GDP)_13 Van tai 2012" xfId="1139"/>
    <cellStyle name="_10.Bieuthegioi-tan_NGTT2008(1)_So lieu quoc te(GDP)_Giaoduc2013(ok)" xfId="1140"/>
    <cellStyle name="_10.Bieuthegioi-tan_NGTT2008(1)_So lieu quoc te(GDP)_Maket NGTT2012 LN,TS (7-1-2013)" xfId="1141"/>
    <cellStyle name="_10.Bieuthegioi-tan_NGTT2008(1)_So lieu quoc te(GDP)_Maket NGTT2012 LN,TS (7-1-2013)_Nongnghiep" xfId="1142"/>
    <cellStyle name="_10.Bieuthegioi-tan_NGTT2008(1)_So lieu quoc te(GDP)_Ngiam_lamnghiep_2011_v2(1)(1)" xfId="1143"/>
    <cellStyle name="_10.Bieuthegioi-tan_NGTT2008(1)_So lieu quoc te(GDP)_Ngiam_lamnghiep_2011_v2(1)(1)_Nongnghiep" xfId="1144"/>
    <cellStyle name="_10.Bieuthegioi-tan_NGTT2008(1)_So lieu quoc te(GDP)_NGTT LN,TS 2012 (Chuan)" xfId="1145"/>
    <cellStyle name="_10.Bieuthegioi-tan_NGTT2008(1)_So lieu quoc te(GDP)_Nien giam TT Vu Nong nghiep 2012(solieu)-gui Vu TH 29-3-2013" xfId="1146"/>
    <cellStyle name="_10.Bieuthegioi-tan_NGTT2008(1)_So lieu quoc te(GDP)_Nongnghiep" xfId="1147"/>
    <cellStyle name="_10.Bieuthegioi-tan_NGTT2008(1)_So lieu quoc te(GDP)_Nongnghiep NGDD 2012_cap nhat den 24-5-2013(1)" xfId="1148"/>
    <cellStyle name="_10.Bieuthegioi-tan_NGTT2008(1)_So lieu quoc te(GDP)_Nongnghiep_Nongnghiep NGDD 2012_cap nhat den 24-5-2013(1)" xfId="1149"/>
    <cellStyle name="_10.Bieuthegioi-tan_NGTT2008(1)_So lieu quoc te(GDP)_Xl0000147" xfId="1150"/>
    <cellStyle name="_10.Bieuthegioi-tan_NGTT2008(1)_So lieu quoc te(GDP)_Xl0000167" xfId="1151"/>
    <cellStyle name="_10.Bieuthegioi-tan_NGTT2008(1)_So lieu quoc te(GDP)_XNK" xfId="1152"/>
    <cellStyle name="_10.Bieuthegioi-tan_NGTT2008(1)_Thuong mai va Du lich" xfId="1153"/>
    <cellStyle name="_10.Bieuthegioi-tan_NGTT2008(1)_Thuong mai va Du lich_01 Don vi HC" xfId="1154"/>
    <cellStyle name="_10.Bieuthegioi-tan_NGTT2008(1)_Thuong mai va Du lich_NGDD 2013 Thu chi NSNN " xfId="1155"/>
    <cellStyle name="_10.Bieuthegioi-tan_NGTT2008(1)_Tong hop 1" xfId="1156"/>
    <cellStyle name="_10.Bieuthegioi-tan_NGTT2008(1)_Tong hop NGTT" xfId="1157"/>
    <cellStyle name="_10.Bieuthegioi-tan_NGTT2008(1)_Xl0000167" xfId="1158"/>
    <cellStyle name="_10.Bieuthegioi-tan_NGTT2008(1)_XNK" xfId="1159"/>
    <cellStyle name="_10.Bieuthegioi-tan_NGTT2008(1)_XNK (10-6)" xfId="1160"/>
    <cellStyle name="_10.Bieuthegioi-tan_NGTT2008(1)_XNK_08 Thuong mai Tong muc - Diep" xfId="1161"/>
    <cellStyle name="_10.Bieuthegioi-tan_NGTT2008(1)_XNK_Bo sung 04 bieu Cong nghiep" xfId="1162"/>
    <cellStyle name="_10.Bieuthegioi-tan_NGTT2008(1)_XNK-2012" xfId="1163"/>
    <cellStyle name="_10.Bieuthegioi-tan_NGTT2008(1)_XNK-Market" xfId="1164"/>
    <cellStyle name="_10_Market_VH_YT_GD_NGTT_2011" xfId="1165"/>
    <cellStyle name="_10_Market_VH_YT_GD_NGTT_2011_02  Dan so lao dong(OK)" xfId="1166"/>
    <cellStyle name="_10_Market_VH_YT_GD_NGTT_2011_03 TKQG va Thu chi NSNN 2012" xfId="1167"/>
    <cellStyle name="_10_Market_VH_YT_GD_NGTT_2011_04 Doanh nghiep va CSKDCT 2012" xfId="1168"/>
    <cellStyle name="_10_Market_VH_YT_GD_NGTT_2011_05 Doanh nghiep va Ca the_2011 (Ok)" xfId="1169"/>
    <cellStyle name="_10_Market_VH_YT_GD_NGTT_2011_07 NGTT CN 2012" xfId="1170"/>
    <cellStyle name="_10_Market_VH_YT_GD_NGTT_2011_08 Thuong mai Tong muc - Diep" xfId="1171"/>
    <cellStyle name="_10_Market_VH_YT_GD_NGTT_2011_08 Thuong mai va Du lich (Ok)" xfId="1172"/>
    <cellStyle name="_10_Market_VH_YT_GD_NGTT_2011_09 Chi so gia 2011- VuTKG-1 (Ok)" xfId="1173"/>
    <cellStyle name="_10_Market_VH_YT_GD_NGTT_2011_09 Du lich" xfId="1174"/>
    <cellStyle name="_10_Market_VH_YT_GD_NGTT_2011_10 Van tai va BCVT (da sua ok)" xfId="1175"/>
    <cellStyle name="_10_Market_VH_YT_GD_NGTT_2011_11 (3)" xfId="1176"/>
    <cellStyle name="_10_Market_VH_YT_GD_NGTT_2011_11 (3)_04 Doanh nghiep va CSKDCT 2012" xfId="1177"/>
    <cellStyle name="_10_Market_VH_YT_GD_NGTT_2011_11 (3)_Xl0000167" xfId="1178"/>
    <cellStyle name="_10_Market_VH_YT_GD_NGTT_2011_12 (2)" xfId="1179"/>
    <cellStyle name="_10_Market_VH_YT_GD_NGTT_2011_12 (2)_04 Doanh nghiep va CSKDCT 2012" xfId="1180"/>
    <cellStyle name="_10_Market_VH_YT_GD_NGTT_2011_12 (2)_Xl0000167" xfId="1181"/>
    <cellStyle name="_10_Market_VH_YT_GD_NGTT_2011_12 Giao duc, Y Te va Muc songnam2011" xfId="1182"/>
    <cellStyle name="_10_Market_VH_YT_GD_NGTT_2011_13 Van tai 2012" xfId="1183"/>
    <cellStyle name="_10_Market_VH_YT_GD_NGTT_2011_Giaoduc2013(ok)" xfId="1184"/>
    <cellStyle name="_10_Market_VH_YT_GD_NGTT_2011_Maket NGTT2012 LN,TS (7-1-2013)" xfId="1185"/>
    <cellStyle name="_10_Market_VH_YT_GD_NGTT_2011_Maket NGTT2012 LN,TS (7-1-2013)_Nongnghiep" xfId="1186"/>
    <cellStyle name="_10_Market_VH_YT_GD_NGTT_2011_Ngiam_lamnghiep_2011_v2(1)(1)" xfId="1187"/>
    <cellStyle name="_10_Market_VH_YT_GD_NGTT_2011_Ngiam_lamnghiep_2011_v2(1)(1)_Nongnghiep" xfId="1188"/>
    <cellStyle name="_10_Market_VH_YT_GD_NGTT_2011_NGTT LN,TS 2012 (Chuan)" xfId="1189"/>
    <cellStyle name="_10_Market_VH_YT_GD_NGTT_2011_Nien giam TT Vu Nong nghiep 2012(solieu)-gui Vu TH 29-3-2013" xfId="1190"/>
    <cellStyle name="_10_Market_VH_YT_GD_NGTT_2011_Nongnghiep" xfId="1191"/>
    <cellStyle name="_10_Market_VH_YT_GD_NGTT_2011_Nongnghiep NGDD 2012_cap nhat den 24-5-2013(1)" xfId="1192"/>
    <cellStyle name="_10_Market_VH_YT_GD_NGTT_2011_Nongnghiep_Nongnghiep NGDD 2012_cap nhat den 24-5-2013(1)" xfId="1193"/>
    <cellStyle name="_10_Market_VH_YT_GD_NGTT_2011_Xl0000147" xfId="1194"/>
    <cellStyle name="_10_Market_VH_YT_GD_NGTT_2011_Xl0000167" xfId="1195"/>
    <cellStyle name="_10_Market_VH_YT_GD_NGTT_2011_XNK" xfId="1196"/>
    <cellStyle name="_12 So lieu quoc te (Ok)" xfId="1197"/>
    <cellStyle name="_15.Quoc te" xfId="1198"/>
    <cellStyle name="_2.OK" xfId="1199"/>
    <cellStyle name="_3OK" xfId="1200"/>
    <cellStyle name="_4OK" xfId="1201"/>
    <cellStyle name="_5OK" xfId="1202"/>
    <cellStyle name="_6OK" xfId="1203"/>
    <cellStyle name="_7OK" xfId="1204"/>
    <cellStyle name="_8OK" xfId="1205"/>
    <cellStyle name="_Book1" xfId="1206"/>
    <cellStyle name="_Book2" xfId="1207"/>
    <cellStyle name="_Book2 10" xfId="1208"/>
    <cellStyle name="_Book2 11" xfId="1209"/>
    <cellStyle name="_Book2 12" xfId="1210"/>
    <cellStyle name="_Book2 13" xfId="1211"/>
    <cellStyle name="_Book2 14" xfId="1212"/>
    <cellStyle name="_Book2 15" xfId="1213"/>
    <cellStyle name="_Book2 16" xfId="1214"/>
    <cellStyle name="_Book2 17" xfId="1215"/>
    <cellStyle name="_Book2 18" xfId="1216"/>
    <cellStyle name="_Book2 19" xfId="1217"/>
    <cellStyle name="_Book2 2" xfId="1218"/>
    <cellStyle name="_Book2 3" xfId="1219"/>
    <cellStyle name="_Book2 4" xfId="1220"/>
    <cellStyle name="_Book2 5" xfId="1221"/>
    <cellStyle name="_Book2 6" xfId="1222"/>
    <cellStyle name="_Book2 7" xfId="1223"/>
    <cellStyle name="_Book2 8" xfId="1224"/>
    <cellStyle name="_Book2 9" xfId="1225"/>
    <cellStyle name="_Book2_01 Don vi HC" xfId="1226"/>
    <cellStyle name="_Book2_01 DVHC-DSLD 2010" xfId="1227"/>
    <cellStyle name="_Book2_02  Dan so lao dong(OK)" xfId="1228"/>
    <cellStyle name="_Book2_02 Danso_Laodong 2012(chuan) CO SO" xfId="1229"/>
    <cellStyle name="_Book2_03 TKQG va Thu chi NSNN 2012" xfId="1230"/>
    <cellStyle name="_Book2_04 Doanh nghiep va CSKDCT 2012" xfId="1231"/>
    <cellStyle name="_Book2_05 Doanh nghiep va Ca the_2011 (Ok)" xfId="1232"/>
    <cellStyle name="_Book2_05 NGTT DN 2010 (OK)" xfId="1233"/>
    <cellStyle name="_Book2_05 NGTT DN 2010 (OK)_Bo sung 04 bieu Cong nghiep" xfId="1234"/>
    <cellStyle name="_Book2_06 Nong, lam nghiep 2010  (ok)" xfId="1235"/>
    <cellStyle name="_Book2_07 NGTT CN 2012" xfId="1236"/>
    <cellStyle name="_Book2_08 Thuong mai Tong muc - Diep" xfId="1237"/>
    <cellStyle name="_Book2_08 Thuong mai va Du lich (Ok)" xfId="1238"/>
    <cellStyle name="_Book2_09 Chi so gia 2011- VuTKG-1 (Ok)" xfId="1239"/>
    <cellStyle name="_Book2_09 Du lich" xfId="1240"/>
    <cellStyle name="_Book2_10 Market VH, YT, GD, NGTT 2011 " xfId="1241"/>
    <cellStyle name="_Book2_10 Market VH, YT, GD, NGTT 2011 _02  Dan so lao dong(OK)" xfId="1242"/>
    <cellStyle name="_Book2_10 Market VH, YT, GD, NGTT 2011 _03 TKQG va Thu chi NSNN 2012" xfId="1243"/>
    <cellStyle name="_Book2_10 Market VH, YT, GD, NGTT 2011 _04 Doanh nghiep va CSKDCT 2012" xfId="1244"/>
    <cellStyle name="_Book2_10 Market VH, YT, GD, NGTT 2011 _05 Doanh nghiep va Ca the_2011 (Ok)" xfId="1245"/>
    <cellStyle name="_Book2_10 Market VH, YT, GD, NGTT 2011 _07 NGTT CN 2012" xfId="1246"/>
    <cellStyle name="_Book2_10 Market VH, YT, GD, NGTT 2011 _08 Thuong mai Tong muc - Diep" xfId="1247"/>
    <cellStyle name="_Book2_10 Market VH, YT, GD, NGTT 2011 _08 Thuong mai va Du lich (Ok)" xfId="1248"/>
    <cellStyle name="_Book2_10 Market VH, YT, GD, NGTT 2011 _09 Chi so gia 2011- VuTKG-1 (Ok)" xfId="1249"/>
    <cellStyle name="_Book2_10 Market VH, YT, GD, NGTT 2011 _09 Du lich" xfId="1250"/>
    <cellStyle name="_Book2_10 Market VH, YT, GD, NGTT 2011 _10 Van tai va BCVT (da sua ok)" xfId="1251"/>
    <cellStyle name="_Book2_10 Market VH, YT, GD, NGTT 2011 _11 (3)" xfId="1252"/>
    <cellStyle name="_Book2_10 Market VH, YT, GD, NGTT 2011 _11 (3)_04 Doanh nghiep va CSKDCT 2012" xfId="1253"/>
    <cellStyle name="_Book2_10 Market VH, YT, GD, NGTT 2011 _11 (3)_Xl0000167" xfId="1254"/>
    <cellStyle name="_Book2_10 Market VH, YT, GD, NGTT 2011 _12 (2)" xfId="1255"/>
    <cellStyle name="_Book2_10 Market VH, YT, GD, NGTT 2011 _12 (2)_04 Doanh nghiep va CSKDCT 2012" xfId="1256"/>
    <cellStyle name="_Book2_10 Market VH, YT, GD, NGTT 2011 _12 (2)_Xl0000167" xfId="1257"/>
    <cellStyle name="_Book2_10 Market VH, YT, GD, NGTT 2011 _12 Giao duc, Y Te va Muc songnam2011" xfId="1258"/>
    <cellStyle name="_Book2_10 Market VH, YT, GD, NGTT 2011 _13 Van tai 2012" xfId="1259"/>
    <cellStyle name="_Book2_10 Market VH, YT, GD, NGTT 2011 _Giaoduc2013(ok)" xfId="1260"/>
    <cellStyle name="_Book2_10 Market VH, YT, GD, NGTT 2011 _Maket NGTT2012 LN,TS (7-1-2013)" xfId="1261"/>
    <cellStyle name="_Book2_10 Market VH, YT, GD, NGTT 2011 _Maket NGTT2012 LN,TS (7-1-2013)_Nongnghiep" xfId="1262"/>
    <cellStyle name="_Book2_10 Market VH, YT, GD, NGTT 2011 _Ngiam_lamnghiep_2011_v2(1)(1)" xfId="1263"/>
    <cellStyle name="_Book2_10 Market VH, YT, GD, NGTT 2011 _Ngiam_lamnghiep_2011_v2(1)(1)_Nongnghiep" xfId="1264"/>
    <cellStyle name="_Book2_10 Market VH, YT, GD, NGTT 2011 _NGTT LN,TS 2012 (Chuan)" xfId="1265"/>
    <cellStyle name="_Book2_10 Market VH, YT, GD, NGTT 2011 _Nien giam TT Vu Nong nghiep 2012(solieu)-gui Vu TH 29-3-2013" xfId="1266"/>
    <cellStyle name="_Book2_10 Market VH, YT, GD, NGTT 2011 _Nongnghiep" xfId="1267"/>
    <cellStyle name="_Book2_10 Market VH, YT, GD, NGTT 2011 _Nongnghiep NGDD 2012_cap nhat den 24-5-2013(1)" xfId="1268"/>
    <cellStyle name="_Book2_10 Market VH, YT, GD, NGTT 2011 _Nongnghiep_Nongnghiep NGDD 2012_cap nhat den 24-5-2013(1)" xfId="1269"/>
    <cellStyle name="_Book2_10 Market VH, YT, GD, NGTT 2011 _So lieu quoc te TH" xfId="1270"/>
    <cellStyle name="_Book2_10 Market VH, YT, GD, NGTT 2011 _Xl0000147" xfId="1271"/>
    <cellStyle name="_Book2_10 Market VH, YT, GD, NGTT 2011 _Xl0000167" xfId="1272"/>
    <cellStyle name="_Book2_10 Market VH, YT, GD, NGTT 2011 _XNK" xfId="1273"/>
    <cellStyle name="_Book2_10 Van tai va BCVT (da sua ok)" xfId="1274"/>
    <cellStyle name="_Book2_10 VH, YT, GD, NGTT 2010 - (OK)" xfId="1275"/>
    <cellStyle name="_Book2_10 VH, YT, GD, NGTT 2010 - (OK)_Bo sung 04 bieu Cong nghiep" xfId="1276"/>
    <cellStyle name="_Book2_11 (3)" xfId="1277"/>
    <cellStyle name="_Book2_11 (3)_04 Doanh nghiep va CSKDCT 2012" xfId="1278"/>
    <cellStyle name="_Book2_11 (3)_Xl0000167" xfId="1279"/>
    <cellStyle name="_Book2_12 (2)" xfId="1280"/>
    <cellStyle name="_Book2_12 (2)_04 Doanh nghiep va CSKDCT 2012" xfId="1281"/>
    <cellStyle name="_Book2_12 (2)_Xl0000167" xfId="1282"/>
    <cellStyle name="_Book2_12 Chi so gia 2012(chuan) co so" xfId="1283"/>
    <cellStyle name="_Book2_12 Giao duc, Y Te va Muc songnam2011" xfId="1284"/>
    <cellStyle name="_Book2_13 Van tai 2012" xfId="1285"/>
    <cellStyle name="_Book2_Book1" xfId="1286"/>
    <cellStyle name="_Book2_CucThongke-phucdap-Tuan-Anh" xfId="1287"/>
    <cellStyle name="_Book2_dan so phan tich 10 nam(moi)" xfId="1288"/>
    <cellStyle name="_Book2_Giaoduc2013(ok)" xfId="1289"/>
    <cellStyle name="_Book2_GTSXNN" xfId="1290"/>
    <cellStyle name="_Book2_GTSXNN_Nongnghiep NGDD 2012_cap nhat den 24-5-2013(1)" xfId="1291"/>
    <cellStyle name="_Book2_Maket NGTT2012 LN,TS (7-1-2013)" xfId="1292"/>
    <cellStyle name="_Book2_Maket NGTT2012 LN,TS (7-1-2013)_Nongnghiep" xfId="1293"/>
    <cellStyle name="_Book2_Mau" xfId="1294"/>
    <cellStyle name="_Book2_NGDD 2013 Thu chi NSNN " xfId="1295"/>
    <cellStyle name="_Book2_Ngiam_lamnghiep_2011_v2(1)(1)" xfId="1296"/>
    <cellStyle name="_Book2_Ngiam_lamnghiep_2011_v2(1)(1)_Nongnghiep" xfId="1297"/>
    <cellStyle name="_Book2_NGTT LN,TS 2012 (Chuan)" xfId="1298"/>
    <cellStyle name="_Book2_Nien giam day du  Nong nghiep 2010" xfId="1299"/>
    <cellStyle name="_Book2_Nien giam TT Vu Nong nghiep 2012(solieu)-gui Vu TH 29-3-2013" xfId="1300"/>
    <cellStyle name="_Book2_Nongnghiep" xfId="1301"/>
    <cellStyle name="_Book2_Nongnghiep_Bo sung 04 bieu Cong nghiep" xfId="1302"/>
    <cellStyle name="_Book2_Nongnghiep_Mau" xfId="1303"/>
    <cellStyle name="_Book2_Nongnghiep_NGDD 2013 Thu chi NSNN " xfId="1304"/>
    <cellStyle name="_Book2_Nongnghiep_Nongnghiep NGDD 2012_cap nhat den 24-5-2013(1)" xfId="1305"/>
    <cellStyle name="_Book2_So lieu quoc te TH" xfId="1306"/>
    <cellStyle name="_Book2_So lieu quoc te TH_08 Cong nghiep 2010" xfId="1307"/>
    <cellStyle name="_Book2_So lieu quoc te TH_08 Thuong mai va Du lich (Ok)" xfId="1308"/>
    <cellStyle name="_Book2_So lieu quoc te TH_09 Chi so gia 2011- VuTKG-1 (Ok)" xfId="1309"/>
    <cellStyle name="_Book2_So lieu quoc te TH_09 Du lich" xfId="1310"/>
    <cellStyle name="_Book2_So lieu quoc te TH_10 Van tai va BCVT (da sua ok)" xfId="1311"/>
    <cellStyle name="_Book2_So lieu quoc te TH_12 Giao duc, Y Te va Muc songnam2011" xfId="1312"/>
    <cellStyle name="_Book2_So lieu quoc te TH_nien giam tom tat du lich va XNK" xfId="1313"/>
    <cellStyle name="_Book2_So lieu quoc te TH_Nongnghiep" xfId="1314"/>
    <cellStyle name="_Book2_So lieu quoc te TH_XNK" xfId="1315"/>
    <cellStyle name="_Book2_So lieu quoc te(GDP)" xfId="1316"/>
    <cellStyle name="_Book2_So lieu quoc te(GDP)_02  Dan so lao dong(OK)" xfId="1317"/>
    <cellStyle name="_Book2_So lieu quoc te(GDP)_03 TKQG va Thu chi NSNN 2012" xfId="1318"/>
    <cellStyle name="_Book2_So lieu quoc te(GDP)_04 Doanh nghiep va CSKDCT 2012" xfId="1319"/>
    <cellStyle name="_Book2_So lieu quoc te(GDP)_05 Doanh nghiep va Ca the_2011 (Ok)" xfId="1320"/>
    <cellStyle name="_Book2_So lieu quoc te(GDP)_07 NGTT CN 2012" xfId="1321"/>
    <cellStyle name="_Book2_So lieu quoc te(GDP)_08 Thuong mai Tong muc - Diep" xfId="1322"/>
    <cellStyle name="_Book2_So lieu quoc te(GDP)_08 Thuong mai va Du lich (Ok)" xfId="1323"/>
    <cellStyle name="_Book2_So lieu quoc te(GDP)_09 Chi so gia 2011- VuTKG-1 (Ok)" xfId="1324"/>
    <cellStyle name="_Book2_So lieu quoc te(GDP)_09 Du lich" xfId="1325"/>
    <cellStyle name="_Book2_So lieu quoc te(GDP)_10 Van tai va BCVT (da sua ok)" xfId="1326"/>
    <cellStyle name="_Book2_So lieu quoc te(GDP)_11 (3)" xfId="1327"/>
    <cellStyle name="_Book2_So lieu quoc te(GDP)_11 (3)_04 Doanh nghiep va CSKDCT 2012" xfId="1328"/>
    <cellStyle name="_Book2_So lieu quoc te(GDP)_11 (3)_Xl0000167" xfId="1329"/>
    <cellStyle name="_Book2_So lieu quoc te(GDP)_12 (2)" xfId="1330"/>
    <cellStyle name="_Book2_So lieu quoc te(GDP)_12 (2)_04 Doanh nghiep va CSKDCT 2012" xfId="1331"/>
    <cellStyle name="_Book2_So lieu quoc te(GDP)_12 (2)_Xl0000167" xfId="1332"/>
    <cellStyle name="_Book2_So lieu quoc te(GDP)_12 Giao duc, Y Te va Muc songnam2011" xfId="1333"/>
    <cellStyle name="_Book2_So lieu quoc te(GDP)_12 So lieu quoc te (Ok)" xfId="1334"/>
    <cellStyle name="_Book2_So lieu quoc te(GDP)_13 Van tai 2012" xfId="1335"/>
    <cellStyle name="_Book2_So lieu quoc te(GDP)_Giaoduc2013(ok)" xfId="1336"/>
    <cellStyle name="_Book2_So lieu quoc te(GDP)_Maket NGTT2012 LN,TS (7-1-2013)" xfId="1337"/>
    <cellStyle name="_Book2_So lieu quoc te(GDP)_Maket NGTT2012 LN,TS (7-1-2013)_Nongnghiep" xfId="1338"/>
    <cellStyle name="_Book2_So lieu quoc te(GDP)_Ngiam_lamnghiep_2011_v2(1)(1)" xfId="1339"/>
    <cellStyle name="_Book2_So lieu quoc te(GDP)_Ngiam_lamnghiep_2011_v2(1)(1)_Nongnghiep" xfId="1340"/>
    <cellStyle name="_Book2_So lieu quoc te(GDP)_NGTT LN,TS 2012 (Chuan)" xfId="1341"/>
    <cellStyle name="_Book2_So lieu quoc te(GDP)_Nien giam TT Vu Nong nghiep 2012(solieu)-gui Vu TH 29-3-2013" xfId="1342"/>
    <cellStyle name="_Book2_So lieu quoc te(GDP)_Nongnghiep" xfId="1343"/>
    <cellStyle name="_Book2_So lieu quoc te(GDP)_Nongnghiep NGDD 2012_cap nhat den 24-5-2013(1)" xfId="1344"/>
    <cellStyle name="_Book2_So lieu quoc te(GDP)_Nongnghiep_Nongnghiep NGDD 2012_cap nhat den 24-5-2013(1)" xfId="1345"/>
    <cellStyle name="_Book2_So lieu quoc te(GDP)_Xl0000147" xfId="1346"/>
    <cellStyle name="_Book2_So lieu quoc te(GDP)_Xl0000167" xfId="1347"/>
    <cellStyle name="_Book2_So lieu quoc te(GDP)_XNK" xfId="1348"/>
    <cellStyle name="_Book2_Tong hop NGTT" xfId="1349"/>
    <cellStyle name="_Book2_Xl0000147" xfId="1350"/>
    <cellStyle name="_Book2_Xl0000167" xfId="1351"/>
    <cellStyle name="_Book2_XNK" xfId="1352"/>
    <cellStyle name="_Book2_XNK_08 Thuong mai Tong muc - Diep" xfId="1353"/>
    <cellStyle name="_Book2_XNK_Bo sung 04 bieu Cong nghiep" xfId="1354"/>
    <cellStyle name="_Book2_XNK-2012" xfId="1355"/>
    <cellStyle name="_Book2_XNK-Market" xfId="1356"/>
    <cellStyle name="_Book4" xfId="1357"/>
    <cellStyle name="_Buuchinh - Market" xfId="1358"/>
    <cellStyle name="_Buuchinh - Market_02  Dan so lao dong(OK)" xfId="1359"/>
    <cellStyle name="_Buuchinh - Market_03 TKQG va Thu chi NSNN 2012" xfId="1360"/>
    <cellStyle name="_Buuchinh - Market_04 Doanh nghiep va CSKDCT 2012" xfId="1361"/>
    <cellStyle name="_Buuchinh - Market_05 Doanh nghiep va Ca the_2011 (Ok)" xfId="1362"/>
    <cellStyle name="_Buuchinh - Market_07 NGTT CN 2012" xfId="1363"/>
    <cellStyle name="_Buuchinh - Market_08 Thuong mai Tong muc - Diep" xfId="1364"/>
    <cellStyle name="_Buuchinh - Market_08 Thuong mai va Du lich (Ok)" xfId="1365"/>
    <cellStyle name="_Buuchinh - Market_09 Chi so gia 2011- VuTKG-1 (Ok)" xfId="1366"/>
    <cellStyle name="_Buuchinh - Market_09 Du lich" xfId="1367"/>
    <cellStyle name="_Buuchinh - Market_10 Van tai va BCVT (da sua ok)" xfId="1368"/>
    <cellStyle name="_Buuchinh - Market_11 (3)" xfId="1369"/>
    <cellStyle name="_Buuchinh - Market_11 (3)_04 Doanh nghiep va CSKDCT 2012" xfId="1370"/>
    <cellStyle name="_Buuchinh - Market_11 (3)_Xl0000167" xfId="1371"/>
    <cellStyle name="_Buuchinh - Market_12 (2)" xfId="1372"/>
    <cellStyle name="_Buuchinh - Market_12 (2)_04 Doanh nghiep va CSKDCT 2012" xfId="1373"/>
    <cellStyle name="_Buuchinh - Market_12 (2)_Xl0000167" xfId="1374"/>
    <cellStyle name="_Buuchinh - Market_12 Giao duc, Y Te va Muc songnam2011" xfId="1375"/>
    <cellStyle name="_Buuchinh - Market_13 Van tai 2012" xfId="1376"/>
    <cellStyle name="_Buuchinh - Market_Giaoduc2013(ok)" xfId="1377"/>
    <cellStyle name="_Buuchinh - Market_Maket NGTT2012 LN,TS (7-1-2013)" xfId="1378"/>
    <cellStyle name="_Buuchinh - Market_Maket NGTT2012 LN,TS (7-1-2013)_Nongnghiep" xfId="1379"/>
    <cellStyle name="_Buuchinh - Market_Ngiam_lamnghiep_2011_v2(1)(1)" xfId="1380"/>
    <cellStyle name="_Buuchinh - Market_Ngiam_lamnghiep_2011_v2(1)(1)_Nongnghiep" xfId="1381"/>
    <cellStyle name="_Buuchinh - Market_NGTT LN,TS 2012 (Chuan)" xfId="1382"/>
    <cellStyle name="_Buuchinh - Market_Nien giam TT Vu Nong nghiep 2012(solieu)-gui Vu TH 29-3-2013" xfId="1383"/>
    <cellStyle name="_Buuchinh - Market_Nongnghiep" xfId="1384"/>
    <cellStyle name="_Buuchinh - Market_Nongnghiep NGDD 2012_cap nhat den 24-5-2013(1)" xfId="1385"/>
    <cellStyle name="_Buuchinh - Market_Nongnghiep_Nongnghiep NGDD 2012_cap nhat den 24-5-2013(1)" xfId="1386"/>
    <cellStyle name="_Buuchinh - Market_Xl0000147" xfId="1387"/>
    <cellStyle name="_Buuchinh - Market_Xl0000167" xfId="1388"/>
    <cellStyle name="_Buuchinh - Market_XNK" xfId="1389"/>
    <cellStyle name="_csGDPngVN" xfId="1390"/>
    <cellStyle name="_CSKDCT 2010" xfId="1391"/>
    <cellStyle name="_CSKDCT 2010_Bo sung 04 bieu Cong nghiep" xfId="1392"/>
    <cellStyle name="_da sua bo nam 2000 VT- 2011 - NGTT diep" xfId="1393"/>
    <cellStyle name="_da sua bo nam 2000 VT- 2011 - NGTT diep_02  Dan so lao dong(OK)" xfId="1394"/>
    <cellStyle name="_da sua bo nam 2000 VT- 2011 - NGTT diep_03 TKQG va Thu chi NSNN 2012" xfId="1395"/>
    <cellStyle name="_da sua bo nam 2000 VT- 2011 - NGTT diep_04 Doanh nghiep va CSKDCT 2012" xfId="1396"/>
    <cellStyle name="_da sua bo nam 2000 VT- 2011 - NGTT diep_05 Doanh nghiep va Ca the_2011 (Ok)" xfId="1397"/>
    <cellStyle name="_da sua bo nam 2000 VT- 2011 - NGTT diep_07 NGTT CN 2012" xfId="1398"/>
    <cellStyle name="_da sua bo nam 2000 VT- 2011 - NGTT diep_08 Thuong mai Tong muc - Diep" xfId="1399"/>
    <cellStyle name="_da sua bo nam 2000 VT- 2011 - NGTT diep_08 Thuong mai va Du lich (Ok)" xfId="1400"/>
    <cellStyle name="_da sua bo nam 2000 VT- 2011 - NGTT diep_09 Chi so gia 2011- VuTKG-1 (Ok)" xfId="1401"/>
    <cellStyle name="_da sua bo nam 2000 VT- 2011 - NGTT diep_09 Du lich" xfId="1402"/>
    <cellStyle name="_da sua bo nam 2000 VT- 2011 - NGTT diep_10 Van tai va BCVT (da sua ok)" xfId="1403"/>
    <cellStyle name="_da sua bo nam 2000 VT- 2011 - NGTT diep_11 (3)" xfId="1404"/>
    <cellStyle name="_da sua bo nam 2000 VT- 2011 - NGTT diep_11 (3)_04 Doanh nghiep va CSKDCT 2012" xfId="1405"/>
    <cellStyle name="_da sua bo nam 2000 VT- 2011 - NGTT diep_11 (3)_Xl0000167" xfId="1406"/>
    <cellStyle name="_da sua bo nam 2000 VT- 2011 - NGTT diep_12 (2)" xfId="1407"/>
    <cellStyle name="_da sua bo nam 2000 VT- 2011 - NGTT diep_12 (2)_04 Doanh nghiep va CSKDCT 2012" xfId="1408"/>
    <cellStyle name="_da sua bo nam 2000 VT- 2011 - NGTT diep_12 (2)_Xl0000167" xfId="1409"/>
    <cellStyle name="_da sua bo nam 2000 VT- 2011 - NGTT diep_12 Giao duc, Y Te va Muc songnam2011" xfId="1410"/>
    <cellStyle name="_da sua bo nam 2000 VT- 2011 - NGTT diep_13 Van tai 2012" xfId="1411"/>
    <cellStyle name="_da sua bo nam 2000 VT- 2011 - NGTT diep_Giaoduc2013(ok)" xfId="1412"/>
    <cellStyle name="_da sua bo nam 2000 VT- 2011 - NGTT diep_Maket NGTT2012 LN,TS (7-1-2013)" xfId="1413"/>
    <cellStyle name="_da sua bo nam 2000 VT- 2011 - NGTT diep_Maket NGTT2012 LN,TS (7-1-2013)_Nongnghiep" xfId="1414"/>
    <cellStyle name="_da sua bo nam 2000 VT- 2011 - NGTT diep_Ngiam_lamnghiep_2011_v2(1)(1)" xfId="1415"/>
    <cellStyle name="_da sua bo nam 2000 VT- 2011 - NGTT diep_Ngiam_lamnghiep_2011_v2(1)(1)_Nongnghiep" xfId="1416"/>
    <cellStyle name="_da sua bo nam 2000 VT- 2011 - NGTT diep_NGTT LN,TS 2012 (Chuan)" xfId="1417"/>
    <cellStyle name="_da sua bo nam 2000 VT- 2011 - NGTT diep_Nien giam TT Vu Nong nghiep 2012(solieu)-gui Vu TH 29-3-2013" xfId="1418"/>
    <cellStyle name="_da sua bo nam 2000 VT- 2011 - NGTT diep_Nongnghiep" xfId="1419"/>
    <cellStyle name="_da sua bo nam 2000 VT- 2011 - NGTT diep_Nongnghiep NGDD 2012_cap nhat den 24-5-2013(1)" xfId="1420"/>
    <cellStyle name="_da sua bo nam 2000 VT- 2011 - NGTT diep_Nongnghiep_Nongnghiep NGDD 2012_cap nhat den 24-5-2013(1)" xfId="1421"/>
    <cellStyle name="_da sua bo nam 2000 VT- 2011 - NGTT diep_Xl0000147" xfId="1422"/>
    <cellStyle name="_da sua bo nam 2000 VT- 2011 - NGTT diep_Xl0000167" xfId="1423"/>
    <cellStyle name="_da sua bo nam 2000 VT- 2011 - NGTT diep_XNK" xfId="1424"/>
    <cellStyle name="_Doi Ngheo(TV)" xfId="1425"/>
    <cellStyle name="_Du lich" xfId="1426"/>
    <cellStyle name="_Du lich_02  Dan so lao dong(OK)" xfId="1427"/>
    <cellStyle name="_Du lich_03 TKQG va Thu chi NSNN 2012" xfId="1428"/>
    <cellStyle name="_Du lich_04 Doanh nghiep va CSKDCT 2012" xfId="1429"/>
    <cellStyle name="_Du lich_05 Doanh nghiep va Ca the_2011 (Ok)" xfId="1430"/>
    <cellStyle name="_Du lich_07 NGTT CN 2012" xfId="1431"/>
    <cellStyle name="_Du lich_08 Thuong mai Tong muc - Diep" xfId="1432"/>
    <cellStyle name="_Du lich_08 Thuong mai va Du lich (Ok)" xfId="1433"/>
    <cellStyle name="_Du lich_09 Chi so gia 2011- VuTKG-1 (Ok)" xfId="1434"/>
    <cellStyle name="_Du lich_09 Du lich" xfId="1435"/>
    <cellStyle name="_Du lich_10 Van tai va BCVT (da sua ok)" xfId="1436"/>
    <cellStyle name="_Du lich_11 (3)" xfId="1437"/>
    <cellStyle name="_Du lich_11 (3)_04 Doanh nghiep va CSKDCT 2012" xfId="1438"/>
    <cellStyle name="_Du lich_11 (3)_Xl0000167" xfId="1439"/>
    <cellStyle name="_Du lich_12 (2)" xfId="1440"/>
    <cellStyle name="_Du lich_12 (2)_04 Doanh nghiep va CSKDCT 2012" xfId="1441"/>
    <cellStyle name="_Du lich_12 (2)_Xl0000167" xfId="1442"/>
    <cellStyle name="_Du lich_12 Giao duc, Y Te va Muc songnam2011" xfId="1443"/>
    <cellStyle name="_Du lich_13 Van tai 2012" xfId="1444"/>
    <cellStyle name="_Du lich_Giaoduc2013(ok)" xfId="1445"/>
    <cellStyle name="_Du lich_Maket NGTT2012 LN,TS (7-1-2013)" xfId="1446"/>
    <cellStyle name="_Du lich_Maket NGTT2012 LN,TS (7-1-2013)_Nongnghiep" xfId="1447"/>
    <cellStyle name="_Du lich_Ngiam_lamnghiep_2011_v2(1)(1)" xfId="1448"/>
    <cellStyle name="_Du lich_Ngiam_lamnghiep_2011_v2(1)(1)_Nongnghiep" xfId="1449"/>
    <cellStyle name="_Du lich_NGTT LN,TS 2012 (Chuan)" xfId="1450"/>
    <cellStyle name="_Du lich_Nien giam TT Vu Nong nghiep 2012(solieu)-gui Vu TH 29-3-2013" xfId="1451"/>
    <cellStyle name="_Du lich_Nongnghiep" xfId="1452"/>
    <cellStyle name="_Du lich_Nongnghiep NGDD 2012_cap nhat den 24-5-2013(1)" xfId="1453"/>
    <cellStyle name="_Du lich_Nongnghiep_Nongnghiep NGDD 2012_cap nhat den 24-5-2013(1)" xfId="1454"/>
    <cellStyle name="_Du lich_Xl0000147" xfId="1455"/>
    <cellStyle name="_Du lich_Xl0000167" xfId="1456"/>
    <cellStyle name="_Du lich_XNK" xfId="1457"/>
    <cellStyle name="_KT (2)" xfId="1458"/>
    <cellStyle name="_KT (2)_1" xfId="1459"/>
    <cellStyle name="_KT (2)_2" xfId="1460"/>
    <cellStyle name="_KT (2)_2_TG-TH" xfId="1461"/>
    <cellStyle name="_KT (2)_3" xfId="1462"/>
    <cellStyle name="_KT (2)_3_TG-TH" xfId="1463"/>
    <cellStyle name="_KT (2)_4" xfId="1464"/>
    <cellStyle name="_KT (2)_4_TG-TH" xfId="1465"/>
    <cellStyle name="_KT (2)_5" xfId="1466"/>
    <cellStyle name="_KT (2)_TG-TH" xfId="1467"/>
    <cellStyle name="_KT_TG" xfId="1468"/>
    <cellStyle name="_KT_TG_1" xfId="1469"/>
    <cellStyle name="_KT_TG_2" xfId="1470"/>
    <cellStyle name="_KT_TG_3" xfId="1471"/>
    <cellStyle name="_KT_TG_4" xfId="1472"/>
    <cellStyle name="_NGTK-tomtat-2010-DSLD-10-3-2011_final_4" xfId="1473"/>
    <cellStyle name="_NGTK-tomtat-2010-DSLD-10-3-2011_final_4_01 Don vi HC" xfId="1474"/>
    <cellStyle name="_NGTK-tomtat-2010-DSLD-10-3-2011_final_4_02 Danso_Laodong 2012(chuan) CO SO" xfId="1475"/>
    <cellStyle name="_NGTK-tomtat-2010-DSLD-10-3-2011_final_4_04 Doanh nghiep va CSKDCT 2012" xfId="1476"/>
    <cellStyle name="_NGTK-tomtat-2010-DSLD-10-3-2011_final_4_NGDD 2013 Thu chi NSNN " xfId="1477"/>
    <cellStyle name="_NGTK-tomtat-2010-DSLD-10-3-2011_final_4_Nien giam KT_TV 2010" xfId="1478"/>
    <cellStyle name="_NGTK-tomtat-2010-DSLD-10-3-2011_final_4_Xl0000167" xfId="1479"/>
    <cellStyle name="_NGTT 2011 - XNK" xfId="1480"/>
    <cellStyle name="_NGTT 2011 - XNK - Market dasua" xfId="1481"/>
    <cellStyle name="_NGTT 2011 - XNK - Market dasua_02  Dan so lao dong(OK)" xfId="1482"/>
    <cellStyle name="_NGTT 2011 - XNK - Market dasua_03 TKQG va Thu chi NSNN 2012" xfId="1483"/>
    <cellStyle name="_NGTT 2011 - XNK - Market dasua_04 Doanh nghiep va CSKDCT 2012" xfId="1484"/>
    <cellStyle name="_NGTT 2011 - XNK - Market dasua_05 Doanh nghiep va Ca the_2011 (Ok)" xfId="1485"/>
    <cellStyle name="_NGTT 2011 - XNK - Market dasua_07 NGTT CN 2012" xfId="1486"/>
    <cellStyle name="_NGTT 2011 - XNK - Market dasua_08 Thuong mai Tong muc - Diep" xfId="1487"/>
    <cellStyle name="_NGTT 2011 - XNK - Market dasua_08 Thuong mai va Du lich (Ok)" xfId="1488"/>
    <cellStyle name="_NGTT 2011 - XNK - Market dasua_09 Chi so gia 2011- VuTKG-1 (Ok)" xfId="1489"/>
    <cellStyle name="_NGTT 2011 - XNK - Market dasua_09 Du lich" xfId="1490"/>
    <cellStyle name="_NGTT 2011 - XNK - Market dasua_10 Van tai va BCVT (da sua ok)" xfId="1491"/>
    <cellStyle name="_NGTT 2011 - XNK - Market dasua_11 (3)" xfId="1492"/>
    <cellStyle name="_NGTT 2011 - XNK - Market dasua_11 (3)_04 Doanh nghiep va CSKDCT 2012" xfId="1493"/>
    <cellStyle name="_NGTT 2011 - XNK - Market dasua_11 (3)_Xl0000167" xfId="1494"/>
    <cellStyle name="_NGTT 2011 - XNK - Market dasua_12 (2)" xfId="1495"/>
    <cellStyle name="_NGTT 2011 - XNK - Market dasua_12 (2)_04 Doanh nghiep va CSKDCT 2012" xfId="1496"/>
    <cellStyle name="_NGTT 2011 - XNK - Market dasua_12 (2)_Xl0000167" xfId="1497"/>
    <cellStyle name="_NGTT 2011 - XNK - Market dasua_12 Giao duc, Y Te va Muc songnam2011" xfId="1498"/>
    <cellStyle name="_NGTT 2011 - XNK - Market dasua_13 Van tai 2012" xfId="1499"/>
    <cellStyle name="_NGTT 2011 - XNK - Market dasua_Giaoduc2013(ok)" xfId="1500"/>
    <cellStyle name="_NGTT 2011 - XNK - Market dasua_Maket NGTT2012 LN,TS (7-1-2013)" xfId="1501"/>
    <cellStyle name="_NGTT 2011 - XNK - Market dasua_Maket NGTT2012 LN,TS (7-1-2013)_Nongnghiep" xfId="1502"/>
    <cellStyle name="_NGTT 2011 - XNK - Market dasua_Ngiam_lamnghiep_2011_v2(1)(1)" xfId="1503"/>
    <cellStyle name="_NGTT 2011 - XNK - Market dasua_Ngiam_lamnghiep_2011_v2(1)(1)_Nongnghiep" xfId="1504"/>
    <cellStyle name="_NGTT 2011 - XNK - Market dasua_NGTT LN,TS 2012 (Chuan)" xfId="1505"/>
    <cellStyle name="_NGTT 2011 - XNK - Market dasua_Nien giam TT Vu Nong nghiep 2012(solieu)-gui Vu TH 29-3-2013" xfId="1506"/>
    <cellStyle name="_NGTT 2011 - XNK - Market dasua_Nongnghiep" xfId="1507"/>
    <cellStyle name="_NGTT 2011 - XNK - Market dasua_Nongnghiep NGDD 2012_cap nhat den 24-5-2013(1)" xfId="1508"/>
    <cellStyle name="_NGTT 2011 - XNK - Market dasua_Nongnghiep_Nongnghiep NGDD 2012_cap nhat den 24-5-2013(1)" xfId="1509"/>
    <cellStyle name="_NGTT 2011 - XNK - Market dasua_Xl0000147" xfId="1510"/>
    <cellStyle name="_NGTT 2011 - XNK - Market dasua_Xl0000167" xfId="1511"/>
    <cellStyle name="_NGTT 2011 - XNK - Market dasua_XNK" xfId="1512"/>
    <cellStyle name="_Nonglamthuysan" xfId="1513"/>
    <cellStyle name="_Nonglamthuysan_02  Dan so lao dong(OK)" xfId="1514"/>
    <cellStyle name="_Nonglamthuysan_03 TKQG va Thu chi NSNN 2012" xfId="1515"/>
    <cellStyle name="_Nonglamthuysan_04 Doanh nghiep va CSKDCT 2012" xfId="1516"/>
    <cellStyle name="_Nonglamthuysan_05 Doanh nghiep va Ca the_2011 (Ok)" xfId="1517"/>
    <cellStyle name="_Nonglamthuysan_07 NGTT CN 2012" xfId="1518"/>
    <cellStyle name="_Nonglamthuysan_08 Thuong mai Tong muc - Diep" xfId="1519"/>
    <cellStyle name="_Nonglamthuysan_08 Thuong mai va Du lich (Ok)" xfId="1520"/>
    <cellStyle name="_Nonglamthuysan_09 Chi so gia 2011- VuTKG-1 (Ok)" xfId="1521"/>
    <cellStyle name="_Nonglamthuysan_09 Du lich" xfId="1522"/>
    <cellStyle name="_Nonglamthuysan_10 Van tai va BCVT (da sua ok)" xfId="1523"/>
    <cellStyle name="_Nonglamthuysan_11 (3)" xfId="1524"/>
    <cellStyle name="_Nonglamthuysan_11 (3)_04 Doanh nghiep va CSKDCT 2012" xfId="1525"/>
    <cellStyle name="_Nonglamthuysan_11 (3)_Xl0000167" xfId="1526"/>
    <cellStyle name="_Nonglamthuysan_12 (2)" xfId="1527"/>
    <cellStyle name="_Nonglamthuysan_12 (2)_04 Doanh nghiep va CSKDCT 2012" xfId="1528"/>
    <cellStyle name="_Nonglamthuysan_12 (2)_Xl0000167" xfId="1529"/>
    <cellStyle name="_Nonglamthuysan_12 Giao duc, Y Te va Muc songnam2011" xfId="1530"/>
    <cellStyle name="_Nonglamthuysan_13 Van tai 2012" xfId="1531"/>
    <cellStyle name="_Nonglamthuysan_Giaoduc2013(ok)" xfId="1532"/>
    <cellStyle name="_Nonglamthuysan_Maket NGTT2012 LN,TS (7-1-2013)" xfId="1533"/>
    <cellStyle name="_Nonglamthuysan_Maket NGTT2012 LN,TS (7-1-2013)_Nongnghiep" xfId="1534"/>
    <cellStyle name="_Nonglamthuysan_Ngiam_lamnghiep_2011_v2(1)(1)" xfId="1535"/>
    <cellStyle name="_Nonglamthuysan_Ngiam_lamnghiep_2011_v2(1)(1)_Nongnghiep" xfId="1536"/>
    <cellStyle name="_Nonglamthuysan_NGTT LN,TS 2012 (Chuan)" xfId="1537"/>
    <cellStyle name="_Nonglamthuysan_Nien giam TT Vu Nong nghiep 2012(solieu)-gui Vu TH 29-3-2013" xfId="1538"/>
    <cellStyle name="_Nonglamthuysan_Nongnghiep" xfId="1539"/>
    <cellStyle name="_Nonglamthuysan_Nongnghiep NGDD 2012_cap nhat den 24-5-2013(1)" xfId="1540"/>
    <cellStyle name="_Nonglamthuysan_Nongnghiep_Nongnghiep NGDD 2012_cap nhat den 24-5-2013(1)" xfId="1541"/>
    <cellStyle name="_Nonglamthuysan_Xl0000147" xfId="1542"/>
    <cellStyle name="_Nonglamthuysan_Xl0000167" xfId="1543"/>
    <cellStyle name="_Nonglamthuysan_XNK" xfId="1544"/>
    <cellStyle name="_NSNN" xfId="1545"/>
    <cellStyle name="_So lieu quoc te TH" xfId="1546"/>
    <cellStyle name="_So lieu quoc te TH_02  Dan so lao dong(OK)" xfId="1547"/>
    <cellStyle name="_So lieu quoc te TH_03 TKQG va Thu chi NSNN 2012" xfId="1548"/>
    <cellStyle name="_So lieu quoc te TH_04 Doanh nghiep va CSKDCT 2012" xfId="1549"/>
    <cellStyle name="_So lieu quoc te TH_05 Doanh nghiep va Ca the_2011 (Ok)" xfId="1550"/>
    <cellStyle name="_So lieu quoc te TH_07 NGTT CN 2012" xfId="1551"/>
    <cellStyle name="_So lieu quoc te TH_08 Thuong mai Tong muc - Diep" xfId="1552"/>
    <cellStyle name="_So lieu quoc te TH_08 Thuong mai va Du lich (Ok)" xfId="1553"/>
    <cellStyle name="_So lieu quoc te TH_09 Chi so gia 2011- VuTKG-1 (Ok)" xfId="1554"/>
    <cellStyle name="_So lieu quoc te TH_09 Du lich" xfId="1555"/>
    <cellStyle name="_So lieu quoc te TH_10 Van tai va BCVT (da sua ok)" xfId="1556"/>
    <cellStyle name="_So lieu quoc te TH_11 (3)" xfId="1557"/>
    <cellStyle name="_So lieu quoc te TH_11 (3)_04 Doanh nghiep va CSKDCT 2012" xfId="1558"/>
    <cellStyle name="_So lieu quoc te TH_11 (3)_Xl0000167" xfId="1559"/>
    <cellStyle name="_So lieu quoc te TH_12 (2)" xfId="1560"/>
    <cellStyle name="_So lieu quoc te TH_12 (2)_04 Doanh nghiep va CSKDCT 2012" xfId="1561"/>
    <cellStyle name="_So lieu quoc te TH_12 (2)_Xl0000167" xfId="1562"/>
    <cellStyle name="_So lieu quoc te TH_12 Giao duc, Y Te va Muc songnam2011" xfId="1563"/>
    <cellStyle name="_So lieu quoc te TH_13 Van tai 2012" xfId="1564"/>
    <cellStyle name="_So lieu quoc te TH_Giaoduc2013(ok)" xfId="1565"/>
    <cellStyle name="_So lieu quoc te TH_Maket NGTT2012 LN,TS (7-1-2013)" xfId="1566"/>
    <cellStyle name="_So lieu quoc te TH_Maket NGTT2012 LN,TS (7-1-2013)_Nongnghiep" xfId="1567"/>
    <cellStyle name="_So lieu quoc te TH_Ngiam_lamnghiep_2011_v2(1)(1)" xfId="1568"/>
    <cellStyle name="_So lieu quoc te TH_Ngiam_lamnghiep_2011_v2(1)(1)_Nongnghiep" xfId="1569"/>
    <cellStyle name="_So lieu quoc te TH_NGTT LN,TS 2012 (Chuan)" xfId="1570"/>
    <cellStyle name="_So lieu quoc te TH_Nien giam TT Vu Nong nghiep 2012(solieu)-gui Vu TH 29-3-2013" xfId="1571"/>
    <cellStyle name="_So lieu quoc te TH_Nongnghiep" xfId="1572"/>
    <cellStyle name="_So lieu quoc te TH_Nongnghiep NGDD 2012_cap nhat den 24-5-2013(1)" xfId="1573"/>
    <cellStyle name="_So lieu quoc te TH_Nongnghiep_Nongnghiep NGDD 2012_cap nhat den 24-5-2013(1)" xfId="1574"/>
    <cellStyle name="_So lieu quoc te TH_Xl0000147" xfId="1575"/>
    <cellStyle name="_So lieu quoc te TH_Xl0000167" xfId="1576"/>
    <cellStyle name="_So lieu quoc te TH_XNK" xfId="1577"/>
    <cellStyle name="_TangGDP" xfId="1578"/>
    <cellStyle name="_TG-TH" xfId="1579"/>
    <cellStyle name="_TG-TH_1" xfId="1580"/>
    <cellStyle name="_TG-TH_2" xfId="1581"/>
    <cellStyle name="_TG-TH_3" xfId="1582"/>
    <cellStyle name="_TG-TH_4" xfId="1583"/>
    <cellStyle name="_Tich luy" xfId="1584"/>
    <cellStyle name="_Tieudung" xfId="1585"/>
    <cellStyle name="_Tong hop NGTT" xfId="1586"/>
    <cellStyle name="_Tong hop NGTT_01 Don vi HC" xfId="1587"/>
    <cellStyle name="_Tong hop NGTT_02 Danso_Laodong 2012(chuan) CO SO" xfId="1588"/>
    <cellStyle name="_Tong hop NGTT_04 Doanh nghiep va CSKDCT 2012" xfId="1589"/>
    <cellStyle name="_Tong hop NGTT_NGDD 2013 Thu chi NSNN " xfId="1590"/>
    <cellStyle name="_Tong hop NGTT_Nien giam KT_TV 2010" xfId="1591"/>
    <cellStyle name="_Tong hop NGTT_Xl0000167" xfId="1592"/>
    <cellStyle name="1" xfId="1593"/>
    <cellStyle name="1 10" xfId="1594"/>
    <cellStyle name="1 11" xfId="1595"/>
    <cellStyle name="1 12" xfId="1596"/>
    <cellStyle name="1 13" xfId="1597"/>
    <cellStyle name="1 14" xfId="1598"/>
    <cellStyle name="1 15" xfId="1599"/>
    <cellStyle name="1 16" xfId="1600"/>
    <cellStyle name="1 17" xfId="1601"/>
    <cellStyle name="1 18" xfId="1602"/>
    <cellStyle name="1 19" xfId="1603"/>
    <cellStyle name="1 2" xfId="1604"/>
    <cellStyle name="1 3" xfId="1605"/>
    <cellStyle name="1 4" xfId="1606"/>
    <cellStyle name="1 5" xfId="1607"/>
    <cellStyle name="1 6" xfId="1608"/>
    <cellStyle name="1 7" xfId="1609"/>
    <cellStyle name="1 8" xfId="1610"/>
    <cellStyle name="1 9" xfId="1611"/>
    <cellStyle name="1_01 Don vi HC" xfId="1612"/>
    <cellStyle name="1_01 DVHC-DSLD 2010" xfId="1613"/>
    <cellStyle name="1_01 DVHC-DSLD 2010_01 Don vi HC" xfId="1614"/>
    <cellStyle name="1_01 DVHC-DSLD 2010_02 Danso_Laodong 2012(chuan) CO SO" xfId="1615"/>
    <cellStyle name="1_01 DVHC-DSLD 2010_04 Doanh nghiep va CSKDCT 2012" xfId="1616"/>
    <cellStyle name="1_01 DVHC-DSLD 2010_08 Thuong mai Tong muc - Diep" xfId="1617"/>
    <cellStyle name="1_01 DVHC-DSLD 2010_Bo sung 04 bieu Cong nghiep" xfId="1618"/>
    <cellStyle name="1_01 DVHC-DSLD 2010_Mau" xfId="1619"/>
    <cellStyle name="1_01 DVHC-DSLD 2010_NGDD 2013 Thu chi NSNN " xfId="1620"/>
    <cellStyle name="1_01 DVHC-DSLD 2010_Nien giam KT_TV 2010" xfId="1621"/>
    <cellStyle name="1_01 DVHC-DSLD 2010_nien giam tom tat 2010 (thuy)" xfId="1622"/>
    <cellStyle name="1_01 DVHC-DSLD 2010_nien giam tom tat 2010 (thuy)_01 Don vi HC" xfId="1623"/>
    <cellStyle name="1_01 DVHC-DSLD 2010_nien giam tom tat 2010 (thuy)_02 Danso_Laodong 2012(chuan) CO SO" xfId="1624"/>
    <cellStyle name="1_01 DVHC-DSLD 2010_nien giam tom tat 2010 (thuy)_04 Doanh nghiep va CSKDCT 2012" xfId="1625"/>
    <cellStyle name="1_01 DVHC-DSLD 2010_nien giam tom tat 2010 (thuy)_08 Thuong mai Tong muc - Diep" xfId="1626"/>
    <cellStyle name="1_01 DVHC-DSLD 2010_nien giam tom tat 2010 (thuy)_09 Thuong mai va Du lich" xfId="1627"/>
    <cellStyle name="1_01 DVHC-DSLD 2010_nien giam tom tat 2010 (thuy)_09 Thuong mai va Du lich_01 Don vi HC" xfId="1628"/>
    <cellStyle name="1_01 DVHC-DSLD 2010_nien giam tom tat 2010 (thuy)_09 Thuong mai va Du lich_NGDD 2013 Thu chi NSNN " xfId="1629"/>
    <cellStyle name="1_01 DVHC-DSLD 2010_nien giam tom tat 2010 (thuy)_Xl0000167" xfId="1630"/>
    <cellStyle name="1_01 DVHC-DSLD 2010_Tong hop NGTT" xfId="1631"/>
    <cellStyle name="1_01 DVHC-DSLD 2010_Tong hop NGTT_09 Thuong mai va Du lich" xfId="1632"/>
    <cellStyle name="1_01 DVHC-DSLD 2010_Tong hop NGTT_09 Thuong mai va Du lich_01 Don vi HC" xfId="1633"/>
    <cellStyle name="1_01 DVHC-DSLD 2010_Tong hop NGTT_09 Thuong mai va Du lich_NGDD 2013 Thu chi NSNN " xfId="1634"/>
    <cellStyle name="1_01 DVHC-DSLD 2010_Xl0000167" xfId="1635"/>
    <cellStyle name="1_02  Dan so lao dong(OK)" xfId="1636"/>
    <cellStyle name="1_02 Danso_Laodong 2012(chuan) CO SO" xfId="1637"/>
    <cellStyle name="1_03 Dautu 2010" xfId="1638"/>
    <cellStyle name="1_03 Dautu 2010_01 Don vi HC" xfId="1639"/>
    <cellStyle name="1_03 Dautu 2010_02 Danso_Laodong 2012(chuan) CO SO" xfId="1640"/>
    <cellStyle name="1_03 Dautu 2010_04 Doanh nghiep va CSKDCT 2012" xfId="1641"/>
    <cellStyle name="1_03 Dautu 2010_08 Thuong mai Tong muc - Diep" xfId="1642"/>
    <cellStyle name="1_03 Dautu 2010_09 Thuong mai va Du lich" xfId="1643"/>
    <cellStyle name="1_03 Dautu 2010_09 Thuong mai va Du lich_01 Don vi HC" xfId="1644"/>
    <cellStyle name="1_03 Dautu 2010_09 Thuong mai va Du lich_NGDD 2013 Thu chi NSNN " xfId="1645"/>
    <cellStyle name="1_03 Dautu 2010_Xl0000167" xfId="1646"/>
    <cellStyle name="1_03 TKQG" xfId="1647"/>
    <cellStyle name="1_03 TKQG_02  Dan so lao dong(OK)" xfId="1648"/>
    <cellStyle name="1_03 TKQG_Xl0000167" xfId="1649"/>
    <cellStyle name="1_04 Doanh nghiep va CSKDCT 2012" xfId="1650"/>
    <cellStyle name="1_05 Doanh nghiep va Ca the_2011 (Ok)" xfId="1651"/>
    <cellStyle name="1_05 Thu chi NSNN" xfId="1652"/>
    <cellStyle name="1_05 Thuong mai" xfId="1653"/>
    <cellStyle name="1_05 Thuong mai_01 Don vi HC" xfId="1654"/>
    <cellStyle name="1_05 Thuong mai_02 Danso_Laodong 2012(chuan) CO SO" xfId="1655"/>
    <cellStyle name="1_05 Thuong mai_04 Doanh nghiep va CSKDCT 2012" xfId="1656"/>
    <cellStyle name="1_05 Thuong mai_NGDD 2013 Thu chi NSNN " xfId="1657"/>
    <cellStyle name="1_05 Thuong mai_Nien giam KT_TV 2010" xfId="1658"/>
    <cellStyle name="1_05 Thuong mai_Xl0000167" xfId="1659"/>
    <cellStyle name="1_06 Nong, lam nghiep 2010  (ok)" xfId="1660"/>
    <cellStyle name="1_06 Van tai" xfId="1661"/>
    <cellStyle name="1_06 Van tai_01 Don vi HC" xfId="1662"/>
    <cellStyle name="1_06 Van tai_02 Danso_Laodong 2012(chuan) CO SO" xfId="1663"/>
    <cellStyle name="1_06 Van tai_04 Doanh nghiep va CSKDCT 2012" xfId="1664"/>
    <cellStyle name="1_06 Van tai_NGDD 2013 Thu chi NSNN " xfId="1665"/>
    <cellStyle name="1_06 Van tai_Nien giam KT_TV 2010" xfId="1666"/>
    <cellStyle name="1_06 Van tai_Xl0000167" xfId="1667"/>
    <cellStyle name="1_07 Buu dien" xfId="1668"/>
    <cellStyle name="1_07 Buu dien_01 Don vi HC" xfId="1669"/>
    <cellStyle name="1_07 Buu dien_02 Danso_Laodong 2012(chuan) CO SO" xfId="1670"/>
    <cellStyle name="1_07 Buu dien_04 Doanh nghiep va CSKDCT 2012" xfId="1671"/>
    <cellStyle name="1_07 Buu dien_NGDD 2013 Thu chi NSNN " xfId="1672"/>
    <cellStyle name="1_07 Buu dien_Nien giam KT_TV 2010" xfId="1673"/>
    <cellStyle name="1_07 Buu dien_Xl0000167" xfId="1674"/>
    <cellStyle name="1_07 NGTT CN 2012" xfId="1675"/>
    <cellStyle name="1_08 Thuong mai Tong muc - Diep" xfId="1676"/>
    <cellStyle name="1_08 Thuong mai va Du lich (Ok)" xfId="1677"/>
    <cellStyle name="1_08 Van tai" xfId="1678"/>
    <cellStyle name="1_08 Van tai_01 Don vi HC" xfId="1679"/>
    <cellStyle name="1_08 Van tai_02 Danso_Laodong 2012(chuan) CO SO" xfId="1680"/>
    <cellStyle name="1_08 Van tai_04 Doanh nghiep va CSKDCT 2012" xfId="1681"/>
    <cellStyle name="1_08 Van tai_NGDD 2013 Thu chi NSNN " xfId="1682"/>
    <cellStyle name="1_08 Van tai_Nien giam KT_TV 2010" xfId="1683"/>
    <cellStyle name="1_08 Van tai_Xl0000167" xfId="1684"/>
    <cellStyle name="1_08 Yte-van hoa" xfId="1685"/>
    <cellStyle name="1_08 Yte-van hoa_01 Don vi HC" xfId="1686"/>
    <cellStyle name="1_08 Yte-van hoa_02 Danso_Laodong 2012(chuan) CO SO" xfId="1687"/>
    <cellStyle name="1_08 Yte-van hoa_04 Doanh nghiep va CSKDCT 2012" xfId="1688"/>
    <cellStyle name="1_08 Yte-van hoa_NGDD 2013 Thu chi NSNN " xfId="1689"/>
    <cellStyle name="1_08 Yte-van hoa_Nien giam KT_TV 2010" xfId="1690"/>
    <cellStyle name="1_08 Yte-van hoa_Xl0000167" xfId="1691"/>
    <cellStyle name="1_09 Chi so gia 2011- VuTKG-1 (Ok)" xfId="1692"/>
    <cellStyle name="1_09 Du lich" xfId="1693"/>
    <cellStyle name="1_09 Thuong mai va Du lich" xfId="1694"/>
    <cellStyle name="1_09 Thuong mai va Du lich_01 Don vi HC" xfId="1695"/>
    <cellStyle name="1_09 Thuong mai va Du lich_NGDD 2013 Thu chi NSNN " xfId="1696"/>
    <cellStyle name="1_10 Market VH, YT, GD, NGTT 2011 " xfId="1697"/>
    <cellStyle name="1_10 Market VH, YT, GD, NGTT 2011 _02  Dan so lao dong(OK)" xfId="1698"/>
    <cellStyle name="1_10 Market VH, YT, GD, NGTT 2011 _03 TKQG va Thu chi NSNN 2012" xfId="1699"/>
    <cellStyle name="1_10 Market VH, YT, GD, NGTT 2011 _04 Doanh nghiep va CSKDCT 2012" xfId="1700"/>
    <cellStyle name="1_10 Market VH, YT, GD, NGTT 2011 _05 Doanh nghiep va Ca the_2011 (Ok)" xfId="1701"/>
    <cellStyle name="1_10 Market VH, YT, GD, NGTT 2011 _07 NGTT CN 2012" xfId="1702"/>
    <cellStyle name="1_10 Market VH, YT, GD, NGTT 2011 _08 Thuong mai Tong muc - Diep" xfId="1703"/>
    <cellStyle name="1_10 Market VH, YT, GD, NGTT 2011 _08 Thuong mai va Du lich (Ok)" xfId="1704"/>
    <cellStyle name="1_10 Market VH, YT, GD, NGTT 2011 _09 Chi so gia 2011- VuTKG-1 (Ok)" xfId="1705"/>
    <cellStyle name="1_10 Market VH, YT, GD, NGTT 2011 _09 Du lich" xfId="1706"/>
    <cellStyle name="1_10 Market VH, YT, GD, NGTT 2011 _10 Van tai va BCVT (da sua ok)" xfId="1707"/>
    <cellStyle name="1_10 Market VH, YT, GD, NGTT 2011 _11 (3)" xfId="1708"/>
    <cellStyle name="1_10 Market VH, YT, GD, NGTT 2011 _11 (3)_04 Doanh nghiep va CSKDCT 2012" xfId="1709"/>
    <cellStyle name="1_10 Market VH, YT, GD, NGTT 2011 _11 (3)_Xl0000167" xfId="1710"/>
    <cellStyle name="1_10 Market VH, YT, GD, NGTT 2011 _12 (2)" xfId="1711"/>
    <cellStyle name="1_10 Market VH, YT, GD, NGTT 2011 _12 (2)_04 Doanh nghiep va CSKDCT 2012" xfId="1712"/>
    <cellStyle name="1_10 Market VH, YT, GD, NGTT 2011 _12 (2)_Xl0000167" xfId="1713"/>
    <cellStyle name="1_10 Market VH, YT, GD, NGTT 2011 _12 Giao duc, Y Te va Muc songnam2011" xfId="1714"/>
    <cellStyle name="1_10 Market VH, YT, GD, NGTT 2011 _13 Van tai 2012" xfId="1715"/>
    <cellStyle name="1_10 Market VH, YT, GD, NGTT 2011 _Giaoduc2013(ok)" xfId="1716"/>
    <cellStyle name="1_10 Market VH, YT, GD, NGTT 2011 _Maket NGTT2012 LN,TS (7-1-2013)" xfId="1717"/>
    <cellStyle name="1_10 Market VH, YT, GD, NGTT 2011 _Maket NGTT2012 LN,TS (7-1-2013)_Nongnghiep" xfId="1718"/>
    <cellStyle name="1_10 Market VH, YT, GD, NGTT 2011 _Ngiam_lamnghiep_2011_v2(1)(1)" xfId="1719"/>
    <cellStyle name="1_10 Market VH, YT, GD, NGTT 2011 _Ngiam_lamnghiep_2011_v2(1)(1)_Nongnghiep" xfId="1720"/>
    <cellStyle name="1_10 Market VH, YT, GD, NGTT 2011 _NGTT LN,TS 2012 (Chuan)" xfId="1721"/>
    <cellStyle name="1_10 Market VH, YT, GD, NGTT 2011 _Nien giam TT Vu Nong nghiep 2012(solieu)-gui Vu TH 29-3-2013" xfId="1722"/>
    <cellStyle name="1_10 Market VH, YT, GD, NGTT 2011 _Nongnghiep" xfId="1723"/>
    <cellStyle name="1_10 Market VH, YT, GD, NGTT 2011 _Nongnghiep NGDD 2012_cap nhat den 24-5-2013(1)" xfId="1724"/>
    <cellStyle name="1_10 Market VH, YT, GD, NGTT 2011 _Nongnghiep_Nongnghiep NGDD 2012_cap nhat den 24-5-2013(1)" xfId="1725"/>
    <cellStyle name="1_10 Market VH, YT, GD, NGTT 2011 _So lieu quoc te TH" xfId="1726"/>
    <cellStyle name="1_10 Market VH, YT, GD, NGTT 2011 _Xl0000147" xfId="1727"/>
    <cellStyle name="1_10 Market VH, YT, GD, NGTT 2011 _Xl0000167" xfId="1728"/>
    <cellStyle name="1_10 Market VH, YT, GD, NGTT 2011 _XNK" xfId="1729"/>
    <cellStyle name="1_10 Van tai va BCVT (da sua ok)" xfId="1730"/>
    <cellStyle name="1_10 VH, YT, GD, NGTT 2010 - (OK)" xfId="1731"/>
    <cellStyle name="1_10 VH, YT, GD, NGTT 2010 - (OK)_Bo sung 04 bieu Cong nghiep" xfId="1732"/>
    <cellStyle name="1_11 (3)" xfId="1733"/>
    <cellStyle name="1_11 (3)_04 Doanh nghiep va CSKDCT 2012" xfId="1734"/>
    <cellStyle name="1_11 (3)_Xl0000167" xfId="1735"/>
    <cellStyle name="1_11 So lieu quoc te 2010-final" xfId="1736"/>
    <cellStyle name="1_11.Bieuthegioi-hien_NGTT2009" xfId="1737"/>
    <cellStyle name="1_11.Bieuthegioi-hien_NGTT2009_01 Don vi HC" xfId="1738"/>
    <cellStyle name="1_11.Bieuthegioi-hien_NGTT2009_02  Dan so lao dong(OK)" xfId="1739"/>
    <cellStyle name="1_11.Bieuthegioi-hien_NGTT2009_02 Danso_Laodong 2012(chuan) CO SO" xfId="1740"/>
    <cellStyle name="1_11.Bieuthegioi-hien_NGTT2009_03 TKQG va Thu chi NSNN 2012" xfId="1741"/>
    <cellStyle name="1_11.Bieuthegioi-hien_NGTT2009_04 Doanh nghiep va CSKDCT 2012" xfId="1742"/>
    <cellStyle name="1_11.Bieuthegioi-hien_NGTT2009_05 Doanh nghiep va Ca the_2011 (Ok)" xfId="1743"/>
    <cellStyle name="1_11.Bieuthegioi-hien_NGTT2009_07 NGTT CN 2012" xfId="1744"/>
    <cellStyle name="1_11.Bieuthegioi-hien_NGTT2009_08 Thuong mai Tong muc - Diep" xfId="1745"/>
    <cellStyle name="1_11.Bieuthegioi-hien_NGTT2009_08 Thuong mai va Du lich (Ok)" xfId="1746"/>
    <cellStyle name="1_11.Bieuthegioi-hien_NGTT2009_09 Chi so gia 2011- VuTKG-1 (Ok)" xfId="1747"/>
    <cellStyle name="1_11.Bieuthegioi-hien_NGTT2009_09 Du lich" xfId="1748"/>
    <cellStyle name="1_11.Bieuthegioi-hien_NGTT2009_10 Van tai va BCVT (da sua ok)" xfId="1749"/>
    <cellStyle name="1_11.Bieuthegioi-hien_NGTT2009_11 (3)" xfId="1750"/>
    <cellStyle name="1_11.Bieuthegioi-hien_NGTT2009_11 (3)_04 Doanh nghiep va CSKDCT 2012" xfId="1751"/>
    <cellStyle name="1_11.Bieuthegioi-hien_NGTT2009_11 (3)_Xl0000167" xfId="1752"/>
    <cellStyle name="1_11.Bieuthegioi-hien_NGTT2009_12 (2)" xfId="1753"/>
    <cellStyle name="1_11.Bieuthegioi-hien_NGTT2009_12 (2)_04 Doanh nghiep va CSKDCT 2012" xfId="1754"/>
    <cellStyle name="1_11.Bieuthegioi-hien_NGTT2009_12 (2)_Xl0000167" xfId="1755"/>
    <cellStyle name="1_11.Bieuthegioi-hien_NGTT2009_12 Chi so gia 2012(chuan) co so" xfId="1756"/>
    <cellStyle name="1_11.Bieuthegioi-hien_NGTT2009_12 Giao duc, Y Te va Muc songnam2011" xfId="1757"/>
    <cellStyle name="1_11.Bieuthegioi-hien_NGTT2009_13 Van tai 2012" xfId="1758"/>
    <cellStyle name="1_11.Bieuthegioi-hien_NGTT2009_Bo sung 04 bieu Cong nghiep" xfId="1759"/>
    <cellStyle name="1_11.Bieuthegioi-hien_NGTT2009_CucThongke-phucdap-Tuan-Anh" xfId="1760"/>
    <cellStyle name="1_11.Bieuthegioi-hien_NGTT2009_Giaoduc2013(ok)" xfId="1761"/>
    <cellStyle name="1_11.Bieuthegioi-hien_NGTT2009_Maket NGTT2012 LN,TS (7-1-2013)" xfId="1762"/>
    <cellStyle name="1_11.Bieuthegioi-hien_NGTT2009_Maket NGTT2012 LN,TS (7-1-2013)_Nongnghiep" xfId="1763"/>
    <cellStyle name="1_11.Bieuthegioi-hien_NGTT2009_Mau" xfId="1764"/>
    <cellStyle name="1_11.Bieuthegioi-hien_NGTT2009_NGDD 2013 Thu chi NSNN " xfId="1765"/>
    <cellStyle name="1_11.Bieuthegioi-hien_NGTT2009_Ngiam_lamnghiep_2011_v2(1)(1)" xfId="1766"/>
    <cellStyle name="1_11.Bieuthegioi-hien_NGTT2009_Ngiam_lamnghiep_2011_v2(1)(1)_Nongnghiep" xfId="1767"/>
    <cellStyle name="1_11.Bieuthegioi-hien_NGTT2009_NGTT LN,TS 2012 (Chuan)" xfId="1768"/>
    <cellStyle name="1_11.Bieuthegioi-hien_NGTT2009_Nien giam TT Vu Nong nghiep 2012(solieu)-gui Vu TH 29-3-2013" xfId="1769"/>
    <cellStyle name="1_11.Bieuthegioi-hien_NGTT2009_Nongnghiep" xfId="1770"/>
    <cellStyle name="1_11.Bieuthegioi-hien_NGTT2009_Nongnghiep NGDD 2012_cap nhat den 24-5-2013(1)" xfId="1771"/>
    <cellStyle name="1_11.Bieuthegioi-hien_NGTT2009_Nongnghiep_Nongnghiep NGDD 2012_cap nhat den 24-5-2013(1)" xfId="1772"/>
    <cellStyle name="1_11.Bieuthegioi-hien_NGTT2009_Xl0000147" xfId="1773"/>
    <cellStyle name="1_11.Bieuthegioi-hien_NGTT2009_Xl0000167" xfId="1774"/>
    <cellStyle name="1_11.Bieuthegioi-hien_NGTT2009_XNK" xfId="1775"/>
    <cellStyle name="1_11.Bieuthegioi-hien_NGTT2009_XNK-2012" xfId="1776"/>
    <cellStyle name="1_11.Bieuthegioi-hien_NGTT2009_XNK-Market" xfId="1777"/>
    <cellStyle name="1_12 (2)" xfId="1778"/>
    <cellStyle name="1_12 (2)_04 Doanh nghiep va CSKDCT 2012" xfId="1779"/>
    <cellStyle name="1_12 (2)_Xl0000167" xfId="1780"/>
    <cellStyle name="1_12 Chi so gia 2012(chuan) co so" xfId="1781"/>
    <cellStyle name="1_12 Giao duc, Y Te va Muc songnam2011" xfId="1782"/>
    <cellStyle name="1_13 Van tai 2012" xfId="1783"/>
    <cellStyle name="1_Book1" xfId="1784"/>
    <cellStyle name="1_Book3" xfId="1785"/>
    <cellStyle name="1_Book3 10" xfId="1786"/>
    <cellStyle name="1_Book3 11" xfId="1787"/>
    <cellStyle name="1_Book3 12" xfId="1788"/>
    <cellStyle name="1_Book3 13" xfId="1789"/>
    <cellStyle name="1_Book3 14" xfId="1790"/>
    <cellStyle name="1_Book3 15" xfId="1791"/>
    <cellStyle name="1_Book3 16" xfId="1792"/>
    <cellStyle name="1_Book3 17" xfId="1793"/>
    <cellStyle name="1_Book3 18" xfId="1794"/>
    <cellStyle name="1_Book3 19" xfId="1795"/>
    <cellStyle name="1_Book3 2" xfId="1796"/>
    <cellStyle name="1_Book3 3" xfId="1797"/>
    <cellStyle name="1_Book3 4" xfId="1798"/>
    <cellStyle name="1_Book3 5" xfId="1799"/>
    <cellStyle name="1_Book3 6" xfId="1800"/>
    <cellStyle name="1_Book3 7" xfId="1801"/>
    <cellStyle name="1_Book3 8" xfId="1802"/>
    <cellStyle name="1_Book3 9" xfId="1803"/>
    <cellStyle name="1_Book3_01 Don vi HC" xfId="1804"/>
    <cellStyle name="1_Book3_01 DVHC-DSLD 2010" xfId="1805"/>
    <cellStyle name="1_Book3_02  Dan so lao dong(OK)" xfId="1806"/>
    <cellStyle name="1_Book3_02 Danso_Laodong 2012(chuan) CO SO" xfId="1807"/>
    <cellStyle name="1_Book3_03 TKQG va Thu chi NSNN 2012" xfId="1808"/>
    <cellStyle name="1_Book3_04 Doanh nghiep va CSKDCT 2012" xfId="1809"/>
    <cellStyle name="1_Book3_05 Doanh nghiep va Ca the_2011 (Ok)" xfId="1810"/>
    <cellStyle name="1_Book3_05 NGTT DN 2010 (OK)" xfId="1811"/>
    <cellStyle name="1_Book3_05 NGTT DN 2010 (OK)_Bo sung 04 bieu Cong nghiep" xfId="1812"/>
    <cellStyle name="1_Book3_06 Nong, lam nghiep 2010  (ok)" xfId="1813"/>
    <cellStyle name="1_Book3_07 NGTT CN 2012" xfId="1814"/>
    <cellStyle name="1_Book3_08 Thuong mai Tong muc - Diep" xfId="1815"/>
    <cellStyle name="1_Book3_08 Thuong mai va Du lich (Ok)" xfId="1816"/>
    <cellStyle name="1_Book3_09 Chi so gia 2011- VuTKG-1 (Ok)" xfId="1817"/>
    <cellStyle name="1_Book3_09 Du lich" xfId="1818"/>
    <cellStyle name="1_Book3_10 Market VH, YT, GD, NGTT 2011 " xfId="1819"/>
    <cellStyle name="1_Book3_10 Market VH, YT, GD, NGTT 2011 _02  Dan so lao dong(OK)" xfId="1820"/>
    <cellStyle name="1_Book3_10 Market VH, YT, GD, NGTT 2011 _03 TKQG va Thu chi NSNN 2012" xfId="1821"/>
    <cellStyle name="1_Book3_10 Market VH, YT, GD, NGTT 2011 _04 Doanh nghiep va CSKDCT 2012" xfId="1822"/>
    <cellStyle name="1_Book3_10 Market VH, YT, GD, NGTT 2011 _05 Doanh nghiep va Ca the_2011 (Ok)" xfId="1823"/>
    <cellStyle name="1_Book3_10 Market VH, YT, GD, NGTT 2011 _07 NGTT CN 2012" xfId="1824"/>
    <cellStyle name="1_Book3_10 Market VH, YT, GD, NGTT 2011 _08 Thuong mai Tong muc - Diep" xfId="1825"/>
    <cellStyle name="1_Book3_10 Market VH, YT, GD, NGTT 2011 _08 Thuong mai va Du lich (Ok)" xfId="1826"/>
    <cellStyle name="1_Book3_10 Market VH, YT, GD, NGTT 2011 _09 Chi so gia 2011- VuTKG-1 (Ok)" xfId="1827"/>
    <cellStyle name="1_Book3_10 Market VH, YT, GD, NGTT 2011 _09 Du lich" xfId="1828"/>
    <cellStyle name="1_Book3_10 Market VH, YT, GD, NGTT 2011 _10 Van tai va BCVT (da sua ok)" xfId="1829"/>
    <cellStyle name="1_Book3_10 Market VH, YT, GD, NGTT 2011 _11 (3)" xfId="1830"/>
    <cellStyle name="1_Book3_10 Market VH, YT, GD, NGTT 2011 _11 (3)_04 Doanh nghiep va CSKDCT 2012" xfId="1831"/>
    <cellStyle name="1_Book3_10 Market VH, YT, GD, NGTT 2011 _11 (3)_Xl0000167" xfId="1832"/>
    <cellStyle name="1_Book3_10 Market VH, YT, GD, NGTT 2011 _12 (2)" xfId="1833"/>
    <cellStyle name="1_Book3_10 Market VH, YT, GD, NGTT 2011 _12 (2)_04 Doanh nghiep va CSKDCT 2012" xfId="1834"/>
    <cellStyle name="1_Book3_10 Market VH, YT, GD, NGTT 2011 _12 (2)_Xl0000167" xfId="1835"/>
    <cellStyle name="1_Book3_10 Market VH, YT, GD, NGTT 2011 _12 Giao duc, Y Te va Muc songnam2011" xfId="1836"/>
    <cellStyle name="1_Book3_10 Market VH, YT, GD, NGTT 2011 _13 Van tai 2012" xfId="1837"/>
    <cellStyle name="1_Book3_10 Market VH, YT, GD, NGTT 2011 _Giaoduc2013(ok)" xfId="1838"/>
    <cellStyle name="1_Book3_10 Market VH, YT, GD, NGTT 2011 _Maket NGTT2012 LN,TS (7-1-2013)" xfId="1839"/>
    <cellStyle name="1_Book3_10 Market VH, YT, GD, NGTT 2011 _Maket NGTT2012 LN,TS (7-1-2013)_Nongnghiep" xfId="1840"/>
    <cellStyle name="1_Book3_10 Market VH, YT, GD, NGTT 2011 _Ngiam_lamnghiep_2011_v2(1)(1)" xfId="1841"/>
    <cellStyle name="1_Book3_10 Market VH, YT, GD, NGTT 2011 _Ngiam_lamnghiep_2011_v2(1)(1)_Nongnghiep" xfId="1842"/>
    <cellStyle name="1_Book3_10 Market VH, YT, GD, NGTT 2011 _NGTT LN,TS 2012 (Chuan)" xfId="1843"/>
    <cellStyle name="1_Book3_10 Market VH, YT, GD, NGTT 2011 _Nien giam TT Vu Nong nghiep 2012(solieu)-gui Vu TH 29-3-2013" xfId="1844"/>
    <cellStyle name="1_Book3_10 Market VH, YT, GD, NGTT 2011 _Nongnghiep" xfId="1845"/>
    <cellStyle name="1_Book3_10 Market VH, YT, GD, NGTT 2011 _Nongnghiep NGDD 2012_cap nhat den 24-5-2013(1)" xfId="1846"/>
    <cellStyle name="1_Book3_10 Market VH, YT, GD, NGTT 2011 _Nongnghiep_Nongnghiep NGDD 2012_cap nhat den 24-5-2013(1)" xfId="1847"/>
    <cellStyle name="1_Book3_10 Market VH, YT, GD, NGTT 2011 _So lieu quoc te TH" xfId="1848"/>
    <cellStyle name="1_Book3_10 Market VH, YT, GD, NGTT 2011 _Xl0000147" xfId="1849"/>
    <cellStyle name="1_Book3_10 Market VH, YT, GD, NGTT 2011 _Xl0000167" xfId="1850"/>
    <cellStyle name="1_Book3_10 Market VH, YT, GD, NGTT 2011 _XNK" xfId="1851"/>
    <cellStyle name="1_Book3_10 Van tai va BCVT (da sua ok)" xfId="1852"/>
    <cellStyle name="1_Book3_10 VH, YT, GD, NGTT 2010 - (OK)" xfId="1853"/>
    <cellStyle name="1_Book3_10 VH, YT, GD, NGTT 2010 - (OK)_Bo sung 04 bieu Cong nghiep" xfId="1854"/>
    <cellStyle name="1_Book3_11 (3)" xfId="1855"/>
    <cellStyle name="1_Book3_11 (3)_04 Doanh nghiep va CSKDCT 2012" xfId="1856"/>
    <cellStyle name="1_Book3_11 (3)_Xl0000167" xfId="1857"/>
    <cellStyle name="1_Book3_12 (2)" xfId="1858"/>
    <cellStyle name="1_Book3_12 (2)_04 Doanh nghiep va CSKDCT 2012" xfId="1859"/>
    <cellStyle name="1_Book3_12 (2)_Xl0000167" xfId="1860"/>
    <cellStyle name="1_Book3_12 Chi so gia 2012(chuan) co so" xfId="1861"/>
    <cellStyle name="1_Book3_12 Giao duc, Y Te va Muc songnam2011" xfId="1862"/>
    <cellStyle name="1_Book3_13 Van tai 2012" xfId="1863"/>
    <cellStyle name="1_Book3_Book1" xfId="1864"/>
    <cellStyle name="1_Book3_CucThongke-phucdap-Tuan-Anh" xfId="1865"/>
    <cellStyle name="1_Book3_Giaoduc2013(ok)" xfId="1866"/>
    <cellStyle name="1_Book3_GTSXNN" xfId="1867"/>
    <cellStyle name="1_Book3_GTSXNN_Nongnghiep NGDD 2012_cap nhat den 24-5-2013(1)" xfId="1868"/>
    <cellStyle name="1_Book3_Maket NGTT2012 LN,TS (7-1-2013)" xfId="1869"/>
    <cellStyle name="1_Book3_Maket NGTT2012 LN,TS (7-1-2013)_Nongnghiep" xfId="1870"/>
    <cellStyle name="1_Book3_Ngiam_lamnghiep_2011_v2(1)(1)" xfId="1871"/>
    <cellStyle name="1_Book3_Ngiam_lamnghiep_2011_v2(1)(1)_Nongnghiep" xfId="1872"/>
    <cellStyle name="1_Book3_NGTT LN,TS 2012 (Chuan)" xfId="1873"/>
    <cellStyle name="1_Book3_Nien giam day du  Nong nghiep 2010" xfId="1874"/>
    <cellStyle name="1_Book3_Nien giam TT Vu Nong nghiep 2012(solieu)-gui Vu TH 29-3-2013" xfId="1875"/>
    <cellStyle name="1_Book3_Nongnghiep" xfId="1876"/>
    <cellStyle name="1_Book3_Nongnghiep_Bo sung 04 bieu Cong nghiep" xfId="1877"/>
    <cellStyle name="1_Book3_Nongnghiep_Mau" xfId="1878"/>
    <cellStyle name="1_Book3_Nongnghiep_NGDD 2013 Thu chi NSNN " xfId="1879"/>
    <cellStyle name="1_Book3_Nongnghiep_Nongnghiep NGDD 2012_cap nhat den 24-5-2013(1)" xfId="1880"/>
    <cellStyle name="1_Book3_So lieu quoc te TH" xfId="1881"/>
    <cellStyle name="1_Book3_So lieu quoc te TH_08 Cong nghiep 2010" xfId="1882"/>
    <cellStyle name="1_Book3_So lieu quoc te TH_08 Thuong mai va Du lich (Ok)" xfId="1883"/>
    <cellStyle name="1_Book3_So lieu quoc te TH_09 Chi so gia 2011- VuTKG-1 (Ok)" xfId="1884"/>
    <cellStyle name="1_Book3_So lieu quoc te TH_09 Du lich" xfId="1885"/>
    <cellStyle name="1_Book3_So lieu quoc te TH_10 Van tai va BCVT (da sua ok)" xfId="1886"/>
    <cellStyle name="1_Book3_So lieu quoc te TH_12 Giao duc, Y Te va Muc songnam2011" xfId="1887"/>
    <cellStyle name="1_Book3_So lieu quoc te TH_nien giam tom tat du lich va XNK" xfId="1888"/>
    <cellStyle name="1_Book3_So lieu quoc te TH_Nongnghiep" xfId="1889"/>
    <cellStyle name="1_Book3_So lieu quoc te TH_XNK" xfId="1890"/>
    <cellStyle name="1_Book3_So lieu quoc te(GDP)" xfId="1891"/>
    <cellStyle name="1_Book3_So lieu quoc te(GDP)_02  Dan so lao dong(OK)" xfId="1892"/>
    <cellStyle name="1_Book3_So lieu quoc te(GDP)_03 TKQG va Thu chi NSNN 2012" xfId="1893"/>
    <cellStyle name="1_Book3_So lieu quoc te(GDP)_04 Doanh nghiep va CSKDCT 2012" xfId="1894"/>
    <cellStyle name="1_Book3_So lieu quoc te(GDP)_05 Doanh nghiep va Ca the_2011 (Ok)" xfId="1895"/>
    <cellStyle name="1_Book3_So lieu quoc te(GDP)_07 NGTT CN 2012" xfId="1896"/>
    <cellStyle name="1_Book3_So lieu quoc te(GDP)_08 Thuong mai Tong muc - Diep" xfId="1897"/>
    <cellStyle name="1_Book3_So lieu quoc te(GDP)_08 Thuong mai va Du lich (Ok)" xfId="1898"/>
    <cellStyle name="1_Book3_So lieu quoc te(GDP)_09 Chi so gia 2011- VuTKG-1 (Ok)" xfId="1899"/>
    <cellStyle name="1_Book3_So lieu quoc te(GDP)_09 Du lich" xfId="1900"/>
    <cellStyle name="1_Book3_So lieu quoc te(GDP)_10 Van tai va BCVT (da sua ok)" xfId="1901"/>
    <cellStyle name="1_Book3_So lieu quoc te(GDP)_11 (3)" xfId="1902"/>
    <cellStyle name="1_Book3_So lieu quoc te(GDP)_11 (3)_04 Doanh nghiep va CSKDCT 2012" xfId="1903"/>
    <cellStyle name="1_Book3_So lieu quoc te(GDP)_11 (3)_Xl0000167" xfId="1904"/>
    <cellStyle name="1_Book3_So lieu quoc te(GDP)_12 (2)" xfId="1905"/>
    <cellStyle name="1_Book3_So lieu quoc te(GDP)_12 (2)_04 Doanh nghiep va CSKDCT 2012" xfId="1906"/>
    <cellStyle name="1_Book3_So lieu quoc te(GDP)_12 (2)_Xl0000167" xfId="1907"/>
    <cellStyle name="1_Book3_So lieu quoc te(GDP)_12 Giao duc, Y Te va Muc songnam2011" xfId="1908"/>
    <cellStyle name="1_Book3_So lieu quoc te(GDP)_12 So lieu quoc te (Ok)" xfId="1909"/>
    <cellStyle name="1_Book3_So lieu quoc te(GDP)_13 Van tai 2012" xfId="1910"/>
    <cellStyle name="1_Book3_So lieu quoc te(GDP)_Giaoduc2013(ok)" xfId="1911"/>
    <cellStyle name="1_Book3_So lieu quoc te(GDP)_Maket NGTT2012 LN,TS (7-1-2013)" xfId="1912"/>
    <cellStyle name="1_Book3_So lieu quoc te(GDP)_Maket NGTT2012 LN,TS (7-1-2013)_Nongnghiep" xfId="1913"/>
    <cellStyle name="1_Book3_So lieu quoc te(GDP)_Ngiam_lamnghiep_2011_v2(1)(1)" xfId="1914"/>
    <cellStyle name="1_Book3_So lieu quoc te(GDP)_Ngiam_lamnghiep_2011_v2(1)(1)_Nongnghiep" xfId="1915"/>
    <cellStyle name="1_Book3_So lieu quoc te(GDP)_NGTT LN,TS 2012 (Chuan)" xfId="1916"/>
    <cellStyle name="1_Book3_So lieu quoc te(GDP)_Nien giam TT Vu Nong nghiep 2012(solieu)-gui Vu TH 29-3-2013" xfId="1917"/>
    <cellStyle name="1_Book3_So lieu quoc te(GDP)_Nongnghiep" xfId="1918"/>
    <cellStyle name="1_Book3_So lieu quoc te(GDP)_Nongnghiep NGDD 2012_cap nhat den 24-5-2013(1)" xfId="1919"/>
    <cellStyle name="1_Book3_So lieu quoc te(GDP)_Nongnghiep_Nongnghiep NGDD 2012_cap nhat den 24-5-2013(1)" xfId="1920"/>
    <cellStyle name="1_Book3_So lieu quoc te(GDP)_Xl0000147" xfId="1921"/>
    <cellStyle name="1_Book3_So lieu quoc te(GDP)_Xl0000167" xfId="1922"/>
    <cellStyle name="1_Book3_So lieu quoc te(GDP)_XNK" xfId="1923"/>
    <cellStyle name="1_Book3_Xl0000147" xfId="1924"/>
    <cellStyle name="1_Book3_Xl0000167" xfId="1925"/>
    <cellStyle name="1_Book3_XNK" xfId="1926"/>
    <cellStyle name="1_Book3_XNK_08 Thuong mai Tong muc - Diep" xfId="1927"/>
    <cellStyle name="1_Book3_XNK_Bo sung 04 bieu Cong nghiep" xfId="1928"/>
    <cellStyle name="1_Book3_XNK-2012" xfId="1929"/>
    <cellStyle name="1_Book3_XNK-Market" xfId="1930"/>
    <cellStyle name="1_Book4" xfId="1931"/>
    <cellStyle name="1_Book4_08 Cong nghiep 2010" xfId="1932"/>
    <cellStyle name="1_Book4_08 Thuong mai va Du lich (Ok)" xfId="1933"/>
    <cellStyle name="1_Book4_09 Chi so gia 2011- VuTKG-1 (Ok)" xfId="1934"/>
    <cellStyle name="1_Book4_09 Du lich" xfId="1935"/>
    <cellStyle name="1_Book4_10 Van tai va BCVT (da sua ok)" xfId="1936"/>
    <cellStyle name="1_Book4_12 Giao duc, Y Te va Muc songnam2011" xfId="1937"/>
    <cellStyle name="1_Book4_12 So lieu quoc te (Ok)" xfId="1938"/>
    <cellStyle name="1_Book4_Book1" xfId="1939"/>
    <cellStyle name="1_Book4_nien giam tom tat du lich va XNK" xfId="1940"/>
    <cellStyle name="1_Book4_Nongnghiep" xfId="1941"/>
    <cellStyle name="1_Book4_XNK" xfId="1942"/>
    <cellStyle name="1_Book4_XNK-2012" xfId="1943"/>
    <cellStyle name="1_BRU-KI 2010-updated" xfId="1944"/>
    <cellStyle name="1_CAM-KI 2010-updated" xfId="1945"/>
    <cellStyle name="1_CAM-KI 2010-updated 2" xfId="1946"/>
    <cellStyle name="1_CSKDCT 2010" xfId="1947"/>
    <cellStyle name="1_CSKDCT 2010_Bo sung 04 bieu Cong nghiep" xfId="1948"/>
    <cellStyle name="1_CucThongke-phucdap-Tuan-Anh" xfId="1949"/>
    <cellStyle name="1_dan so phan tich 10 nam(moi)" xfId="1950"/>
    <cellStyle name="1_dan so phan tich 10 nam(moi)_01 Don vi HC" xfId="1951"/>
    <cellStyle name="1_dan so phan tich 10 nam(moi)_02 Danso_Laodong 2012(chuan) CO SO" xfId="1952"/>
    <cellStyle name="1_dan so phan tich 10 nam(moi)_04 Doanh nghiep va CSKDCT 2012" xfId="1953"/>
    <cellStyle name="1_dan so phan tich 10 nam(moi)_NGDD 2013 Thu chi NSNN " xfId="1954"/>
    <cellStyle name="1_dan so phan tich 10 nam(moi)_Nien giam KT_TV 2010" xfId="1955"/>
    <cellStyle name="1_dan so phan tich 10 nam(moi)_Xl0000167" xfId="1956"/>
    <cellStyle name="1_Dat Dai NGTT -2013" xfId="1957"/>
    <cellStyle name="1_Giaoduc2013(ok)" xfId="1958"/>
    <cellStyle name="1_GTSXNN" xfId="1959"/>
    <cellStyle name="1_GTSXNN_Nongnghiep NGDD 2012_cap nhat den 24-5-2013(1)" xfId="1960"/>
    <cellStyle name="1_KI2008 Prototype-Balance of Payments-Mar2008-for typesetting" xfId="1961"/>
    <cellStyle name="1_Lam nghiep, thuy san 2010" xfId="1962"/>
    <cellStyle name="1_Lam nghiep, thuy san 2010 (ok)" xfId="1963"/>
    <cellStyle name="1_Lam nghiep, thuy san 2010 (ok)_01 Don vi HC" xfId="1964"/>
    <cellStyle name="1_Lam nghiep, thuy san 2010 (ok)_08 Cong nghiep 2010" xfId="1965"/>
    <cellStyle name="1_Lam nghiep, thuy san 2010 (ok)_08 Thuong mai va Du lich (Ok)" xfId="1966"/>
    <cellStyle name="1_Lam nghiep, thuy san 2010 (ok)_09 Chi so gia 2011- VuTKG-1 (Ok)" xfId="1967"/>
    <cellStyle name="1_Lam nghiep, thuy san 2010 (ok)_09 Du lich" xfId="1968"/>
    <cellStyle name="1_Lam nghiep, thuy san 2010 (ok)_09 Thuong mai va Du lich" xfId="1969"/>
    <cellStyle name="1_Lam nghiep, thuy san 2010 (ok)_10 Van tai va BCVT (da sua ok)" xfId="1970"/>
    <cellStyle name="1_Lam nghiep, thuy san 2010 (ok)_11 (3)" xfId="1971"/>
    <cellStyle name="1_Lam nghiep, thuy san 2010 (ok)_12 (2)" xfId="1972"/>
    <cellStyle name="1_Lam nghiep, thuy san 2010 (ok)_12 Giao duc, Y Te va Muc songnam2011" xfId="1973"/>
    <cellStyle name="1_Lam nghiep, thuy san 2010 (ok)_nien giam tom tat du lich va XNK" xfId="1974"/>
    <cellStyle name="1_Lam nghiep, thuy san 2010 (ok)_Nongnghiep" xfId="1975"/>
    <cellStyle name="1_Lam nghiep, thuy san 2010 (ok)_XNK" xfId="1976"/>
    <cellStyle name="1_Lam nghiep, thuy san 2010 10" xfId="1977"/>
    <cellStyle name="1_Lam nghiep, thuy san 2010 11" xfId="1978"/>
    <cellStyle name="1_Lam nghiep, thuy san 2010 12" xfId="1979"/>
    <cellStyle name="1_Lam nghiep, thuy san 2010 13" xfId="1980"/>
    <cellStyle name="1_Lam nghiep, thuy san 2010 14" xfId="1981"/>
    <cellStyle name="1_Lam nghiep, thuy san 2010 15" xfId="1982"/>
    <cellStyle name="1_Lam nghiep, thuy san 2010 16" xfId="1983"/>
    <cellStyle name="1_Lam nghiep, thuy san 2010 17" xfId="1984"/>
    <cellStyle name="1_Lam nghiep, thuy san 2010 18" xfId="1985"/>
    <cellStyle name="1_Lam nghiep, thuy san 2010 19" xfId="1986"/>
    <cellStyle name="1_Lam nghiep, thuy san 2010 2" xfId="1987"/>
    <cellStyle name="1_Lam nghiep, thuy san 2010 3" xfId="1988"/>
    <cellStyle name="1_Lam nghiep, thuy san 2010 4" xfId="1989"/>
    <cellStyle name="1_Lam nghiep, thuy san 2010 5" xfId="1990"/>
    <cellStyle name="1_Lam nghiep, thuy san 2010 6" xfId="1991"/>
    <cellStyle name="1_Lam nghiep, thuy san 2010 7" xfId="1992"/>
    <cellStyle name="1_Lam nghiep, thuy san 2010 8" xfId="1993"/>
    <cellStyle name="1_Lam nghiep, thuy san 2010 9" xfId="1994"/>
    <cellStyle name="1_Lam nghiep, thuy san 2010_01 Don vi HC" xfId="1995"/>
    <cellStyle name="1_Lam nghiep, thuy san 2010_02  Dan so lao dong(OK)" xfId="1996"/>
    <cellStyle name="1_Lam nghiep, thuy san 2010_02 Danso_Laodong 2012(chuan) CO SO" xfId="1997"/>
    <cellStyle name="1_Lam nghiep, thuy san 2010_03 TKQG va Thu chi NSNN 2012" xfId="1998"/>
    <cellStyle name="1_Lam nghiep, thuy san 2010_04 Doanh nghiep va CSKDCT 2012" xfId="1999"/>
    <cellStyle name="1_Lam nghiep, thuy san 2010_05 Doanh nghiep va Ca the_2011 (Ok)" xfId="2000"/>
    <cellStyle name="1_Lam nghiep, thuy san 2010_06 Nong, lam nghiep 2010  (ok)" xfId="2001"/>
    <cellStyle name="1_Lam nghiep, thuy san 2010_07 NGTT CN 2012" xfId="2002"/>
    <cellStyle name="1_Lam nghiep, thuy san 2010_08 Thuong mai Tong muc - Diep" xfId="2003"/>
    <cellStyle name="1_Lam nghiep, thuy san 2010_08 Thuong mai va Du lich (Ok)" xfId="2004"/>
    <cellStyle name="1_Lam nghiep, thuy san 2010_09 Chi so gia 2011- VuTKG-1 (Ok)" xfId="2005"/>
    <cellStyle name="1_Lam nghiep, thuy san 2010_09 Du lich" xfId="2006"/>
    <cellStyle name="1_Lam nghiep, thuy san 2010_09 Thuong mai va Du lich" xfId="2007"/>
    <cellStyle name="1_Lam nghiep, thuy san 2010_10 Van tai va BCVT (da sua ok)" xfId="2008"/>
    <cellStyle name="1_Lam nghiep, thuy san 2010_11 (3)" xfId="2009"/>
    <cellStyle name="1_Lam nghiep, thuy san 2010_11 (3)_04 Doanh nghiep va CSKDCT 2012" xfId="2010"/>
    <cellStyle name="1_Lam nghiep, thuy san 2010_11 (3)_Xl0000167" xfId="2011"/>
    <cellStyle name="1_Lam nghiep, thuy san 2010_12 (2)" xfId="2012"/>
    <cellStyle name="1_Lam nghiep, thuy san 2010_12 (2)_04 Doanh nghiep va CSKDCT 2012" xfId="2013"/>
    <cellStyle name="1_Lam nghiep, thuy san 2010_12 (2)_Xl0000167" xfId="2014"/>
    <cellStyle name="1_Lam nghiep, thuy san 2010_12 Giao duc, Y Te va Muc songnam2011" xfId="2015"/>
    <cellStyle name="1_Lam nghiep, thuy san 2010_13 Van tai 2012" xfId="2016"/>
    <cellStyle name="1_Lam nghiep, thuy san 2010_Bo sung 04 bieu Cong nghiep" xfId="2017"/>
    <cellStyle name="1_Lam nghiep, thuy san 2010_Bo sung 04 bieu Cong nghiep_01 Don vi HC" xfId="2018"/>
    <cellStyle name="1_Lam nghiep, thuy san 2010_Bo sung 04 bieu Cong nghiep_09 Thuong mai va Du lich" xfId="2019"/>
    <cellStyle name="1_Lam nghiep, thuy san 2010_CucThongke-phucdap-Tuan-Anh" xfId="2020"/>
    <cellStyle name="1_Lam nghiep, thuy san 2010_Giaoduc2013(ok)" xfId="2021"/>
    <cellStyle name="1_Lam nghiep, thuy san 2010_GTSXNN" xfId="2022"/>
    <cellStyle name="1_Lam nghiep, thuy san 2010_GTSXNN_Nongnghiep NGDD 2012_cap nhat den 24-5-2013(1)" xfId="2023"/>
    <cellStyle name="1_Lam nghiep, thuy san 2010_Maket NGTT2012 LN,TS (7-1-2013)" xfId="2024"/>
    <cellStyle name="1_Lam nghiep, thuy san 2010_Maket NGTT2012 LN,TS (7-1-2013)_Nongnghiep" xfId="2025"/>
    <cellStyle name="1_Lam nghiep, thuy san 2010_Ngiam_lamnghiep_2011_v2(1)(1)" xfId="2026"/>
    <cellStyle name="1_Lam nghiep, thuy san 2010_Ngiam_lamnghiep_2011_v2(1)(1)_Nongnghiep" xfId="2027"/>
    <cellStyle name="1_Lam nghiep, thuy san 2010_NGTT LN,TS 2012 (Chuan)" xfId="2028"/>
    <cellStyle name="1_Lam nghiep, thuy san 2010_Nien giam day du  Nong nghiep 2010" xfId="2029"/>
    <cellStyle name="1_Lam nghiep, thuy san 2010_nien giam tom tat 2010 (thuy)" xfId="2030"/>
    <cellStyle name="1_Lam nghiep, thuy san 2010_nien giam tom tat 2010 (thuy)_01 Don vi HC" xfId="2031"/>
    <cellStyle name="1_Lam nghiep, thuy san 2010_nien giam tom tat 2010 (thuy)_09 Thuong mai va Du lich" xfId="2032"/>
    <cellStyle name="1_Lam nghiep, thuy san 2010_Nien giam TT Vu Nong nghiep 2012(solieu)-gui Vu TH 29-3-2013" xfId="2033"/>
    <cellStyle name="1_Lam nghiep, thuy san 2010_Nongnghiep" xfId="2034"/>
    <cellStyle name="1_Lam nghiep, thuy san 2010_Nongnghiep_Nongnghiep NGDD 2012_cap nhat den 24-5-2013(1)" xfId="2035"/>
    <cellStyle name="1_Lam nghiep, thuy san 2010_Xl0000147" xfId="2036"/>
    <cellStyle name="1_Lam nghiep, thuy san 2010_Xl0000167" xfId="2037"/>
    <cellStyle name="1_Lam nghiep, thuy san 2010_XNK" xfId="2038"/>
    <cellStyle name="1_Lam nghiep, thuy san 2010_XNK-Market" xfId="2039"/>
    <cellStyle name="1_LAO-KI 2010-updated" xfId="2040"/>
    <cellStyle name="1_Maket NGTT Cong nghiep 2011" xfId="2041"/>
    <cellStyle name="1_Maket NGTT Cong nghiep 2011_08 Cong nghiep 2010" xfId="2042"/>
    <cellStyle name="1_Maket NGTT Cong nghiep 2011_08 Thuong mai va Du lich (Ok)" xfId="2043"/>
    <cellStyle name="1_Maket NGTT Cong nghiep 2011_09 Chi so gia 2011- VuTKG-1 (Ok)" xfId="2044"/>
    <cellStyle name="1_Maket NGTT Cong nghiep 2011_09 Du lich" xfId="2045"/>
    <cellStyle name="1_Maket NGTT Cong nghiep 2011_10 Van tai va BCVT (da sua ok)" xfId="2046"/>
    <cellStyle name="1_Maket NGTT Cong nghiep 2011_12 Giao duc, Y Te va Muc songnam2011" xfId="2047"/>
    <cellStyle name="1_Maket NGTT Cong nghiep 2011_nien giam tom tat du lich va XNK" xfId="2048"/>
    <cellStyle name="1_Maket NGTT Cong nghiep 2011_Nongnghiep" xfId="2049"/>
    <cellStyle name="1_Maket NGTT Cong nghiep 2011_XNK" xfId="2050"/>
    <cellStyle name="1_Maket NGTT Doanh Nghiep 2011" xfId="2051"/>
    <cellStyle name="1_Maket NGTT Doanh Nghiep 2011_08 Cong nghiep 2010" xfId="2052"/>
    <cellStyle name="1_Maket NGTT Doanh Nghiep 2011_08 Thuong mai va Du lich (Ok)" xfId="2053"/>
    <cellStyle name="1_Maket NGTT Doanh Nghiep 2011_09 Chi so gia 2011- VuTKG-1 (Ok)" xfId="2054"/>
    <cellStyle name="1_Maket NGTT Doanh Nghiep 2011_09 Du lich" xfId="2055"/>
    <cellStyle name="1_Maket NGTT Doanh Nghiep 2011_10 Van tai va BCVT (da sua ok)" xfId="2056"/>
    <cellStyle name="1_Maket NGTT Doanh Nghiep 2011_12 Giao duc, Y Te va Muc songnam2011" xfId="2057"/>
    <cellStyle name="1_Maket NGTT Doanh Nghiep 2011_nien giam tom tat du lich va XNK" xfId="2058"/>
    <cellStyle name="1_Maket NGTT Doanh Nghiep 2011_Nongnghiep" xfId="2059"/>
    <cellStyle name="1_Maket NGTT Doanh Nghiep 2011_XNK" xfId="2060"/>
    <cellStyle name="1_Maket NGTT Thu chi NS 2011" xfId="2061"/>
    <cellStyle name="1_Maket NGTT Thu chi NS 2011_08 Cong nghiep 2010" xfId="2062"/>
    <cellStyle name="1_Maket NGTT Thu chi NS 2011_08 Thuong mai va Du lich (Ok)" xfId="2063"/>
    <cellStyle name="1_Maket NGTT Thu chi NS 2011_09 Chi so gia 2011- VuTKG-1 (Ok)" xfId="2064"/>
    <cellStyle name="1_Maket NGTT Thu chi NS 2011_09 Du lich" xfId="2065"/>
    <cellStyle name="1_Maket NGTT Thu chi NS 2011_10 Van tai va BCVT (da sua ok)" xfId="2066"/>
    <cellStyle name="1_Maket NGTT Thu chi NS 2011_12 Giao duc, Y Te va Muc songnam2011" xfId="2067"/>
    <cellStyle name="1_Maket NGTT Thu chi NS 2011_nien giam tom tat du lich va XNK" xfId="2068"/>
    <cellStyle name="1_Maket NGTT Thu chi NS 2011_Nongnghiep" xfId="2069"/>
    <cellStyle name="1_Maket NGTT Thu chi NS 2011_XNK" xfId="2070"/>
    <cellStyle name="1_Maket NGTT2012 LN,TS (7-1-2013)" xfId="2071"/>
    <cellStyle name="1_Maket NGTT2012 LN,TS (7-1-2013)_Nongnghiep" xfId="2072"/>
    <cellStyle name="1_Ngiam_lamnghiep_2011_v2(1)(1)" xfId="2073"/>
    <cellStyle name="1_Ngiam_lamnghiep_2011_v2(1)(1)_Nongnghiep" xfId="2074"/>
    <cellStyle name="1_NGTT Ca the 2011 Diep" xfId="2075"/>
    <cellStyle name="1_NGTT Ca the 2011 Diep_08 Cong nghiep 2010" xfId="2076"/>
    <cellStyle name="1_NGTT Ca the 2011 Diep_08 Thuong mai va Du lich (Ok)" xfId="2077"/>
    <cellStyle name="1_NGTT Ca the 2011 Diep_09 Chi so gia 2011- VuTKG-1 (Ok)" xfId="2078"/>
    <cellStyle name="1_NGTT Ca the 2011 Diep_09 Du lich" xfId="2079"/>
    <cellStyle name="1_NGTT Ca the 2011 Diep_10 Van tai va BCVT (da sua ok)" xfId="2080"/>
    <cellStyle name="1_NGTT Ca the 2011 Diep_12 Giao duc, Y Te va Muc songnam2011" xfId="2081"/>
    <cellStyle name="1_NGTT Ca the 2011 Diep_nien giam tom tat du lich va XNK" xfId="2082"/>
    <cellStyle name="1_NGTT Ca the 2011 Diep_Nongnghiep" xfId="2083"/>
    <cellStyle name="1_NGTT Ca the 2011 Diep_XNK" xfId="2084"/>
    <cellStyle name="1_NGTT LN,TS 2012 (Chuan)" xfId="2085"/>
    <cellStyle name="1_Nien giam day du  Nong nghiep 2010" xfId="2086"/>
    <cellStyle name="1_Nien giam TT Vu Nong nghiep 2012(solieu)-gui Vu TH 29-3-2013" xfId="2087"/>
    <cellStyle name="1_Nongnghiep" xfId="2088"/>
    <cellStyle name="1_Nongnghiep_Bo sung 04 bieu Cong nghiep" xfId="2089"/>
    <cellStyle name="1_Nongnghiep_Mau" xfId="2090"/>
    <cellStyle name="1_Nongnghiep_NGDD 2013 Thu chi NSNN " xfId="2091"/>
    <cellStyle name="1_Nongnghiep_Nongnghiep NGDD 2012_cap nhat den 24-5-2013(1)" xfId="2092"/>
    <cellStyle name="1_Phan i (in)" xfId="2093"/>
    <cellStyle name="1_So lieu quoc te TH" xfId="2094"/>
    <cellStyle name="1_So lieu quoc te TH_08 Cong nghiep 2010" xfId="2095"/>
    <cellStyle name="1_So lieu quoc te TH_08 Thuong mai va Du lich (Ok)" xfId="2096"/>
    <cellStyle name="1_So lieu quoc te TH_09 Chi so gia 2011- VuTKG-1 (Ok)" xfId="2097"/>
    <cellStyle name="1_So lieu quoc te TH_09 Du lich" xfId="2098"/>
    <cellStyle name="1_So lieu quoc te TH_10 Van tai va BCVT (da sua ok)" xfId="2099"/>
    <cellStyle name="1_So lieu quoc te TH_12 Giao duc, Y Te va Muc songnam2011" xfId="2100"/>
    <cellStyle name="1_So lieu quoc te TH_nien giam tom tat du lich va XNK" xfId="2101"/>
    <cellStyle name="1_So lieu quoc te TH_Nongnghiep" xfId="2102"/>
    <cellStyle name="1_So lieu quoc te TH_XNK" xfId="2103"/>
    <cellStyle name="1_So lieu quoc te(GDP)" xfId="2104"/>
    <cellStyle name="1_So lieu quoc te(GDP)_02  Dan so lao dong(OK)" xfId="2105"/>
    <cellStyle name="1_So lieu quoc te(GDP)_03 TKQG va Thu chi NSNN 2012" xfId="2106"/>
    <cellStyle name="1_So lieu quoc te(GDP)_04 Doanh nghiep va CSKDCT 2012" xfId="2107"/>
    <cellStyle name="1_So lieu quoc te(GDP)_05 Doanh nghiep va Ca the_2011 (Ok)" xfId="2108"/>
    <cellStyle name="1_So lieu quoc te(GDP)_07 NGTT CN 2012" xfId="2109"/>
    <cellStyle name="1_So lieu quoc te(GDP)_08 Thuong mai Tong muc - Diep" xfId="2110"/>
    <cellStyle name="1_So lieu quoc te(GDP)_08 Thuong mai va Du lich (Ok)" xfId="2111"/>
    <cellStyle name="1_So lieu quoc te(GDP)_09 Chi so gia 2011- VuTKG-1 (Ok)" xfId="2112"/>
    <cellStyle name="1_So lieu quoc te(GDP)_09 Du lich" xfId="2113"/>
    <cellStyle name="1_So lieu quoc te(GDP)_10 Van tai va BCVT (da sua ok)" xfId="2114"/>
    <cellStyle name="1_So lieu quoc te(GDP)_11 (3)" xfId="2115"/>
    <cellStyle name="1_So lieu quoc te(GDP)_11 (3)_04 Doanh nghiep va CSKDCT 2012" xfId="2116"/>
    <cellStyle name="1_So lieu quoc te(GDP)_11 (3)_Xl0000167" xfId="2117"/>
    <cellStyle name="1_So lieu quoc te(GDP)_12 (2)" xfId="2118"/>
    <cellStyle name="1_So lieu quoc te(GDP)_12 (2)_04 Doanh nghiep va CSKDCT 2012" xfId="2119"/>
    <cellStyle name="1_So lieu quoc te(GDP)_12 (2)_Xl0000167" xfId="2120"/>
    <cellStyle name="1_So lieu quoc te(GDP)_12 Giao duc, Y Te va Muc songnam2011" xfId="2121"/>
    <cellStyle name="1_So lieu quoc te(GDP)_12 So lieu quoc te (Ok)" xfId="2122"/>
    <cellStyle name="1_So lieu quoc te(GDP)_13 Van tai 2012" xfId="2123"/>
    <cellStyle name="1_So lieu quoc te(GDP)_Giaoduc2013(ok)" xfId="2124"/>
    <cellStyle name="1_So lieu quoc te(GDP)_Maket NGTT2012 LN,TS (7-1-2013)" xfId="2125"/>
    <cellStyle name="1_So lieu quoc te(GDP)_Maket NGTT2012 LN,TS (7-1-2013)_Nongnghiep" xfId="2126"/>
    <cellStyle name="1_So lieu quoc te(GDP)_Ngiam_lamnghiep_2011_v2(1)(1)" xfId="2127"/>
    <cellStyle name="1_So lieu quoc te(GDP)_Ngiam_lamnghiep_2011_v2(1)(1)_Nongnghiep" xfId="2128"/>
    <cellStyle name="1_So lieu quoc te(GDP)_NGTT LN,TS 2012 (Chuan)" xfId="2129"/>
    <cellStyle name="1_So lieu quoc te(GDP)_Nien giam TT Vu Nong nghiep 2012(solieu)-gui Vu TH 29-3-2013" xfId="2130"/>
    <cellStyle name="1_So lieu quoc te(GDP)_Nongnghiep" xfId="2131"/>
    <cellStyle name="1_So lieu quoc te(GDP)_Nongnghiep NGDD 2012_cap nhat den 24-5-2013(1)" xfId="2132"/>
    <cellStyle name="1_So lieu quoc te(GDP)_Nongnghiep_Nongnghiep NGDD 2012_cap nhat den 24-5-2013(1)" xfId="2133"/>
    <cellStyle name="1_So lieu quoc te(GDP)_Xl0000147" xfId="2134"/>
    <cellStyle name="1_So lieu quoc te(GDP)_Xl0000167" xfId="2135"/>
    <cellStyle name="1_So lieu quoc te(GDP)_XNK" xfId="2136"/>
    <cellStyle name="1_Thuong mai va Du lich" xfId="2137"/>
    <cellStyle name="1_Thuong mai va Du lich_01 Don vi HC" xfId="2138"/>
    <cellStyle name="1_Thuong mai va Du lich_NGDD 2013 Thu chi NSNN " xfId="2139"/>
    <cellStyle name="1_Tong hop 1" xfId="2140"/>
    <cellStyle name="1_Tong hop NGTT" xfId="2141"/>
    <cellStyle name="1_Xl0000167" xfId="2142"/>
    <cellStyle name="1_XNK" xfId="2143"/>
    <cellStyle name="1_XNK (10-6)" xfId="2144"/>
    <cellStyle name="1_XNK_08 Thuong mai Tong muc - Diep" xfId="2145"/>
    <cellStyle name="1_XNK_Bo sung 04 bieu Cong nghiep" xfId="2146"/>
    <cellStyle name="1_XNK-2012" xfId="2147"/>
    <cellStyle name="1_XNK-Market" xfId="2148"/>
    <cellStyle name="¹éºÐÀ²_      " xfId="2149"/>
    <cellStyle name="2" xfId="2150"/>
    <cellStyle name="20% - Accent1 2" xfId="2151"/>
    <cellStyle name="20% - Accent2 2" xfId="2152"/>
    <cellStyle name="20% - Accent3 2" xfId="2153"/>
    <cellStyle name="20% - Accent4 2" xfId="2154"/>
    <cellStyle name="20% - Accent5 2" xfId="2155"/>
    <cellStyle name="20% - Accent6 2" xfId="2156"/>
    <cellStyle name="3" xfId="2157"/>
    <cellStyle name="4" xfId="2158"/>
    <cellStyle name="40% - Accent1 2" xfId="2159"/>
    <cellStyle name="40% - Accent2 2" xfId="2160"/>
    <cellStyle name="40% - Accent3 2" xfId="2161"/>
    <cellStyle name="40% - Accent4 2" xfId="2162"/>
    <cellStyle name="40% - Accent5 2" xfId="2163"/>
    <cellStyle name="40% - Accent6 2" xfId="2164"/>
    <cellStyle name="60% - Accent1 2" xfId="2165"/>
    <cellStyle name="60% - Accent2 2" xfId="2166"/>
    <cellStyle name="60% - Accent3 2" xfId="2167"/>
    <cellStyle name="60% - Accent4 2" xfId="2168"/>
    <cellStyle name="60% - Accent5 2" xfId="2169"/>
    <cellStyle name="60% - Accent6 2" xfId="2170"/>
    <cellStyle name="Accent1 2" xfId="2171"/>
    <cellStyle name="Accent2 2" xfId="2172"/>
    <cellStyle name="Accent3 2" xfId="2173"/>
    <cellStyle name="Accent4 2" xfId="2174"/>
    <cellStyle name="Accent5 2" xfId="2175"/>
    <cellStyle name="Accent6 2" xfId="2176"/>
    <cellStyle name="ÅëÈ­ [0]_      " xfId="2177"/>
    <cellStyle name="AeE­ [0]_INQUIRY ¿μ¾÷AßAø " xfId="2178"/>
    <cellStyle name="ÅëÈ­ [0]_S" xfId="2179"/>
    <cellStyle name="ÅëÈ­_      " xfId="2180"/>
    <cellStyle name="AeE­_INQUIRY ¿?¾÷AßAø " xfId="2181"/>
    <cellStyle name="ÅëÈ­_L601CPT" xfId="2182"/>
    <cellStyle name="ÄÞ¸¶ [0]_      " xfId="2183"/>
    <cellStyle name="AÞ¸¶ [0]_INQUIRY ¿?¾÷AßAø " xfId="2184"/>
    <cellStyle name="ÄÞ¸¶ [0]_L601CPT" xfId="2185"/>
    <cellStyle name="ÄÞ¸¶_      " xfId="2186"/>
    <cellStyle name="AÞ¸¶_INQUIRY ¿?¾÷AßAø " xfId="2187"/>
    <cellStyle name="ÄÞ¸¶_L601CPT" xfId="2188"/>
    <cellStyle name="AutoFormat Options" xfId="2189"/>
    <cellStyle name="Bad 2" xfId="2190"/>
    <cellStyle name="C?AØ_¿?¾÷CoE² " xfId="2191"/>
    <cellStyle name="Ç¥ÁØ_      " xfId="2192"/>
    <cellStyle name="C￥AØ_¿μ¾÷CoE² " xfId="2193"/>
    <cellStyle name="Ç¥ÁØ_S" xfId="2194"/>
    <cellStyle name="C￥AØ_Sheet1_¿μ¾÷CoE² " xfId="2195"/>
    <cellStyle name="Calc Currency (0)" xfId="2196"/>
    <cellStyle name="Calc Currency (0) 2" xfId="2197"/>
    <cellStyle name="Calc Currency (0) 3" xfId="2198"/>
    <cellStyle name="Calculation 2" xfId="2199"/>
    <cellStyle name="category" xfId="2200"/>
    <cellStyle name="Cerrency_Sheet2_XANGDAU" xfId="2201"/>
    <cellStyle name="Check Cell 2" xfId="2202"/>
    <cellStyle name="Comma [0] 2" xfId="2203"/>
    <cellStyle name="Comma 10" xfId="2204"/>
    <cellStyle name="Comma 10 2" xfId="2205"/>
    <cellStyle name="Comma 10 2 2" xfId="2206"/>
    <cellStyle name="Comma 10 2 2 2" xfId="2704"/>
    <cellStyle name="Comma 10 3" xfId="2207"/>
    <cellStyle name="Comma 10_Mau" xfId="2208"/>
    <cellStyle name="Comma 11" xfId="2209"/>
    <cellStyle name="Comma 11 2" xfId="2210"/>
    <cellStyle name="Comma 11 3" xfId="2699"/>
    <cellStyle name="Comma 12" xfId="2211"/>
    <cellStyle name="Comma 13" xfId="2212"/>
    <cellStyle name="Comma 14" xfId="2213"/>
    <cellStyle name="Comma 15" xfId="2214"/>
    <cellStyle name="Comma 16" xfId="2215"/>
    <cellStyle name="Comma 17" xfId="2216"/>
    <cellStyle name="Comma 2" xfId="2217"/>
    <cellStyle name="Comma 2 2" xfId="2218"/>
    <cellStyle name="Comma 2 2 2" xfId="2219"/>
    <cellStyle name="Comma 2 2 3" xfId="2220"/>
    <cellStyle name="Comma 2 2 4" xfId="2221"/>
    <cellStyle name="Comma 2 2 5" xfId="2222"/>
    <cellStyle name="Comma 2 2 6" xfId="2700"/>
    <cellStyle name="Comma 2 3" xfId="2223"/>
    <cellStyle name="Comma 2 4" xfId="2224"/>
    <cellStyle name="Comma 2 5" xfId="2225"/>
    <cellStyle name="Comma 2 6" xfId="2226"/>
    <cellStyle name="Comma 2_CS TT TK" xfId="2227"/>
    <cellStyle name="Comma 3" xfId="2228"/>
    <cellStyle name="Comma 3 2" xfId="2229"/>
    <cellStyle name="Comma 3 2 2" xfId="2230"/>
    <cellStyle name="Comma 3 2 3" xfId="2231"/>
    <cellStyle name="Comma 3 2 4" xfId="2232"/>
    <cellStyle name="Comma 3 2 5" xfId="2233"/>
    <cellStyle name="Comma 3 2 5 2" xfId="2234"/>
    <cellStyle name="Comma 3 2 5 3" xfId="2235"/>
    <cellStyle name="Comma 3 2 5 4" xfId="2707"/>
    <cellStyle name="Comma 3 2 6" xfId="2236"/>
    <cellStyle name="Comma 3 2 7" xfId="2237"/>
    <cellStyle name="Comma 3 3" xfId="2238"/>
    <cellStyle name="Comma 3 3 2" xfId="2239"/>
    <cellStyle name="Comma 3 3 3" xfId="2240"/>
    <cellStyle name="Comma 3 4" xfId="2241"/>
    <cellStyle name="Comma 3 5" xfId="2242"/>
    <cellStyle name="Comma 3 6" xfId="2243"/>
    <cellStyle name="Comma 3_CS TT TK" xfId="2244"/>
    <cellStyle name="Comma 4" xfId="2245"/>
    <cellStyle name="Comma 4 2" xfId="2246"/>
    <cellStyle name="Comma 4 3" xfId="2247"/>
    <cellStyle name="Comma 4 4" xfId="2248"/>
    <cellStyle name="Comma 4 5" xfId="2249"/>
    <cellStyle name="Comma 4_Xl0000115" xfId="2250"/>
    <cellStyle name="Comma 5" xfId="2251"/>
    <cellStyle name="Comma 5 2" xfId="2252"/>
    <cellStyle name="Comma 5 2 2" xfId="2253"/>
    <cellStyle name="Comma 5 3" xfId="2254"/>
    <cellStyle name="Comma 5_Xl0000108" xfId="2255"/>
    <cellStyle name="Comma 6" xfId="2256"/>
    <cellStyle name="Comma 6 2" xfId="2257"/>
    <cellStyle name="Comma 6 3" xfId="2258"/>
    <cellStyle name="Comma 6_Xl0000115" xfId="2259"/>
    <cellStyle name="Comma 7" xfId="2260"/>
    <cellStyle name="Comma 7 2" xfId="2261"/>
    <cellStyle name="Comma 7 3" xfId="2262"/>
    <cellStyle name="Comma 8" xfId="2263"/>
    <cellStyle name="Comma 8 2" xfId="2264"/>
    <cellStyle name="Comma 8 3" xfId="2265"/>
    <cellStyle name="Comma 9" xfId="2266"/>
    <cellStyle name="Comma 9 2" xfId="2267"/>
    <cellStyle name="Comma 9 3" xfId="2268"/>
    <cellStyle name="comma zerodec" xfId="2269"/>
    <cellStyle name="Comma_Bieu 012011 2" xfId="2708"/>
    <cellStyle name="Comma_Bieu 012011 2 3 2" xfId="2711"/>
    <cellStyle name="Comma0" xfId="2270"/>
    <cellStyle name="cong" xfId="2271"/>
    <cellStyle name="Currency 2" xfId="2272"/>
    <cellStyle name="Currency0" xfId="2273"/>
    <cellStyle name="Currency1" xfId="2274"/>
    <cellStyle name="Date" xfId="2275"/>
    <cellStyle name="DAUDE" xfId="2276"/>
    <cellStyle name="Dollar (zero dec)" xfId="2277"/>
    <cellStyle name="Euro" xfId="2278"/>
    <cellStyle name="Explanatory Text 2" xfId="2279"/>
    <cellStyle name="Fixed" xfId="2280"/>
    <cellStyle name="gia" xfId="2281"/>
    <cellStyle name="Good 2" xfId="2282"/>
    <cellStyle name="Grey" xfId="2283"/>
    <cellStyle name="HEADER" xfId="2284"/>
    <cellStyle name="Header1" xfId="2285"/>
    <cellStyle name="Header2" xfId="2286"/>
    <cellStyle name="Heading 1 2" xfId="2287"/>
    <cellStyle name="Heading 1 3" xfId="2288"/>
    <cellStyle name="Heading 1 4" xfId="2289"/>
    <cellStyle name="Heading 1 5" xfId="2290"/>
    <cellStyle name="Heading 1 6" xfId="2291"/>
    <cellStyle name="Heading 1 7" xfId="2292"/>
    <cellStyle name="Heading 1 8" xfId="2293"/>
    <cellStyle name="Heading 1 9" xfId="2294"/>
    <cellStyle name="Heading 2 2" xfId="2295"/>
    <cellStyle name="Heading 2 3" xfId="2296"/>
    <cellStyle name="Heading 2 4" xfId="2297"/>
    <cellStyle name="Heading 2 5" xfId="2298"/>
    <cellStyle name="Heading 2 6" xfId="2299"/>
    <cellStyle name="Heading 2 7" xfId="2300"/>
    <cellStyle name="Heading 2 8" xfId="2301"/>
    <cellStyle name="Heading 2 9" xfId="2302"/>
    <cellStyle name="Heading 3 2" xfId="2303"/>
    <cellStyle name="Heading 4 2" xfId="2304"/>
    <cellStyle name="HEADING1" xfId="2305"/>
    <cellStyle name="HEADING2" xfId="2306"/>
    <cellStyle name="Hyperlink 2" xfId="2307"/>
    <cellStyle name="Input [yellow]" xfId="2308"/>
    <cellStyle name="Input 2" xfId="2309"/>
    <cellStyle name="Ledger 17 x 11 in" xfId="2310"/>
    <cellStyle name="Linked Cell 2" xfId="2311"/>
    <cellStyle name="Model" xfId="2312"/>
    <cellStyle name="moi" xfId="2313"/>
    <cellStyle name="moi 2" xfId="2314"/>
    <cellStyle name="moi 3" xfId="2315"/>
    <cellStyle name="Monétaire [0]_TARIFFS DB" xfId="2316"/>
    <cellStyle name="Monétaire_TARIFFS DB" xfId="2317"/>
    <cellStyle name="n" xfId="2318"/>
    <cellStyle name="Neutral 2" xfId="2319"/>
    <cellStyle name="New Times Roman" xfId="2320"/>
    <cellStyle name="No" xfId="2321"/>
    <cellStyle name="no dec" xfId="2322"/>
    <cellStyle name="No_01 Don vi HC" xfId="2323"/>
    <cellStyle name="Normal" xfId="0" builtinId="0"/>
    <cellStyle name="Normal - Style1" xfId="2324"/>
    <cellStyle name="Normal - Style1 2" xfId="2325"/>
    <cellStyle name="Normal - Style1 3" xfId="2326"/>
    <cellStyle name="Normal - Style1 3 2" xfId="2327"/>
    <cellStyle name="Normal - Style1_01 Don vi HC" xfId="2"/>
    <cellStyle name="Normal 10" xfId="2328"/>
    <cellStyle name="Normal 10 2" xfId="2329"/>
    <cellStyle name="Normal 10 2 2" xfId="2330"/>
    <cellStyle name="Normal 10 2 2 2" xfId="2672"/>
    <cellStyle name="Normal 10 3" xfId="2331"/>
    <cellStyle name="Normal 10 4" xfId="2332"/>
    <cellStyle name="Normal 10 4 2" xfId="2673"/>
    <cellStyle name="Normal 10 5" xfId="2333"/>
    <cellStyle name="Normal 10_Xl0000115" xfId="2334"/>
    <cellStyle name="Normal 100" xfId="2335"/>
    <cellStyle name="Normal 101" xfId="2336"/>
    <cellStyle name="Normal 102" xfId="2337"/>
    <cellStyle name="Normal 103" xfId="2338"/>
    <cellStyle name="Normal 104" xfId="2339"/>
    <cellStyle name="Normal 105" xfId="2340"/>
    <cellStyle name="Normal 106" xfId="2341"/>
    <cellStyle name="Normal 107" xfId="2342"/>
    <cellStyle name="Normal 108" xfId="2343"/>
    <cellStyle name="Normal 109" xfId="2344"/>
    <cellStyle name="Normal 11" xfId="2345"/>
    <cellStyle name="Normal 11 2" xfId="2346"/>
    <cellStyle name="Normal 11 3" xfId="2347"/>
    <cellStyle name="Normal 11 4" xfId="2348"/>
    <cellStyle name="Normal 11 5" xfId="2349"/>
    <cellStyle name="Normal 11_Mau" xfId="2350"/>
    <cellStyle name="Normal 110" xfId="2351"/>
    <cellStyle name="Normal 111" xfId="2352"/>
    <cellStyle name="Normal 112" xfId="2353"/>
    <cellStyle name="Normal 113" xfId="2354"/>
    <cellStyle name="Normal 114" xfId="2355"/>
    <cellStyle name="Normal 115" xfId="2356"/>
    <cellStyle name="Normal 116" xfId="2357"/>
    <cellStyle name="Normal 117" xfId="2358"/>
    <cellStyle name="Normal 118" xfId="2359"/>
    <cellStyle name="Normal 119" xfId="2360"/>
    <cellStyle name="Normal 12" xfId="2361"/>
    <cellStyle name="Normal 12 2" xfId="2362"/>
    <cellStyle name="Normal 12 3" xfId="2702"/>
    <cellStyle name="Normal 120" xfId="2363"/>
    <cellStyle name="Normal 121" xfId="2364"/>
    <cellStyle name="Normal 122" xfId="2365"/>
    <cellStyle name="Normal 123" xfId="2366"/>
    <cellStyle name="Normal 124" xfId="2367"/>
    <cellStyle name="Normal 125" xfId="2368"/>
    <cellStyle name="Normal 126" xfId="2369"/>
    <cellStyle name="Normal 127" xfId="2370"/>
    <cellStyle name="Normal 128" xfId="2371"/>
    <cellStyle name="Normal 129" xfId="2372"/>
    <cellStyle name="Normal 13" xfId="2373"/>
    <cellStyle name="Normal 13 2" xfId="2374"/>
    <cellStyle name="Normal 130" xfId="2375"/>
    <cellStyle name="Normal 131" xfId="2376"/>
    <cellStyle name="Normal 132" xfId="2377"/>
    <cellStyle name="Normal 133" xfId="2378"/>
    <cellStyle name="Normal 134" xfId="2379"/>
    <cellStyle name="Normal 135" xfId="2380"/>
    <cellStyle name="Normal 136" xfId="2381"/>
    <cellStyle name="Normal 137" xfId="2382"/>
    <cellStyle name="Normal 138" xfId="2383"/>
    <cellStyle name="Normal 139" xfId="2384"/>
    <cellStyle name="Normal 14" xfId="2385"/>
    <cellStyle name="Normal 14 2" xfId="2386"/>
    <cellStyle name="Normal 140" xfId="2387"/>
    <cellStyle name="Normal 141" xfId="2388"/>
    <cellStyle name="Normal 142" xfId="2389"/>
    <cellStyle name="Normal 143" xfId="2390"/>
    <cellStyle name="Normal 144" xfId="2391"/>
    <cellStyle name="Normal 145" xfId="2392"/>
    <cellStyle name="Normal 146" xfId="2393"/>
    <cellStyle name="Normal 147" xfId="2394"/>
    <cellStyle name="Normal 148" xfId="2395"/>
    <cellStyle name="Normal 149" xfId="2396"/>
    <cellStyle name="Normal 15" xfId="2397"/>
    <cellStyle name="Normal 15 2" xfId="2398"/>
    <cellStyle name="Normal 15 2 2" xfId="2705"/>
    <cellStyle name="Normal 15 3" xfId="2697"/>
    <cellStyle name="Normal 150" xfId="2399"/>
    <cellStyle name="Normal 151" xfId="2400"/>
    <cellStyle name="Normal 152" xfId="2401"/>
    <cellStyle name="Normal 153" xfId="2402"/>
    <cellStyle name="Normal 153 2" xfId="2695"/>
    <cellStyle name="Normal 154" xfId="2403"/>
    <cellStyle name="Normal 154 2" xfId="2404"/>
    <cellStyle name="Normal 155" xfId="2405"/>
    <cellStyle name="Normal 155 2" xfId="2703"/>
    <cellStyle name="Normal 156" xfId="2714"/>
    <cellStyle name="Normal 157" xfId="2698"/>
    <cellStyle name="Normal 157 2" xfId="2709"/>
    <cellStyle name="Normal 16" xfId="2406"/>
    <cellStyle name="Normal 17" xfId="2407"/>
    <cellStyle name="Normal 18" xfId="2408"/>
    <cellStyle name="Normal 19" xfId="2409"/>
    <cellStyle name="Normal 2" xfId="2410"/>
    <cellStyle name="Normal 2 10" xfId="2411"/>
    <cellStyle name="Normal 2 11" xfId="2412"/>
    <cellStyle name="Normal 2 12" xfId="2413"/>
    <cellStyle name="Normal 2 13" xfId="2414"/>
    <cellStyle name="Normal 2 13 2" xfId="2415"/>
    <cellStyle name="Normal 2 13 3" xfId="2416"/>
    <cellStyle name="Normal 2 13 4" xfId="2701"/>
    <cellStyle name="Normal 2 14" xfId="2417"/>
    <cellStyle name="Normal 2 2" xfId="2418"/>
    <cellStyle name="Normal 2 2 2" xfId="2419"/>
    <cellStyle name="Normal 2 2 2 2" xfId="2420"/>
    <cellStyle name="Normal 2 2 2 3" xfId="2421"/>
    <cellStyle name="Normal 2 2 3" xfId="2422"/>
    <cellStyle name="Normal 2 2 3 2" xfId="2423"/>
    <cellStyle name="Normal 2 2 3 3" xfId="2424"/>
    <cellStyle name="Normal 2 2 4" xfId="2425"/>
    <cellStyle name="Normal 2 2 5" xfId="2426"/>
    <cellStyle name="Normal 2 2_CS TT TK" xfId="2427"/>
    <cellStyle name="Normal 2 3" xfId="2428"/>
    <cellStyle name="Normal 2 3 2" xfId="2429"/>
    <cellStyle name="Normal 2 3 3" xfId="2430"/>
    <cellStyle name="Normal 2 4" xfId="2431"/>
    <cellStyle name="Normal 2 4 2" xfId="2432"/>
    <cellStyle name="Normal 2 4 3" xfId="2433"/>
    <cellStyle name="Normal 2 5" xfId="2434"/>
    <cellStyle name="Normal 2 6" xfId="2435"/>
    <cellStyle name="Normal 2 7" xfId="2436"/>
    <cellStyle name="Normal 2 7 2" xfId="2437"/>
    <cellStyle name="Normal 2 8" xfId="2438"/>
    <cellStyle name="Normal 2 9" xfId="2439"/>
    <cellStyle name="Normal 2_12 Chi so gia 2012(chuan) co so" xfId="2440"/>
    <cellStyle name="Normal 20" xfId="2441"/>
    <cellStyle name="Normal 21" xfId="2442"/>
    <cellStyle name="Normal 22" xfId="2443"/>
    <cellStyle name="Normal 23" xfId="2444"/>
    <cellStyle name="Normal 24" xfId="2445"/>
    <cellStyle name="Normal 24 2" xfId="2446"/>
    <cellStyle name="Normal 24 3" xfId="2447"/>
    <cellStyle name="Normal 24 4" xfId="2448"/>
    <cellStyle name="Normal 24 5" xfId="2449"/>
    <cellStyle name="Normal 25" xfId="2450"/>
    <cellStyle name="Normal 25 2" xfId="2451"/>
    <cellStyle name="Normal 25 3" xfId="2452"/>
    <cellStyle name="Normal 25 4" xfId="2453"/>
    <cellStyle name="Normal 25_CS TT TK" xfId="2454"/>
    <cellStyle name="Normal 26" xfId="2455"/>
    <cellStyle name="Normal 27" xfId="2456"/>
    <cellStyle name="Normal 28" xfId="2457"/>
    <cellStyle name="Normal 29" xfId="2458"/>
    <cellStyle name="Normal 3" xfId="2459"/>
    <cellStyle name="Normal 3 2" xfId="2460"/>
    <cellStyle name="Normal 3 2 2" xfId="2461"/>
    <cellStyle name="Normal 3 2 2 2" xfId="2462"/>
    <cellStyle name="Normal 3 2 2 2 2" xfId="2694"/>
    <cellStyle name="Normal 3 2 3" xfId="2463"/>
    <cellStyle name="Normal 3 2 4" xfId="2464"/>
    <cellStyle name="Normal 3 2_08 Thuong mai Tong muc - Diep" xfId="2465"/>
    <cellStyle name="Normal 3 3" xfId="2466"/>
    <cellStyle name="Normal 3 4" xfId="2467"/>
    <cellStyle name="Normal 3 5" xfId="2468"/>
    <cellStyle name="Normal 3 6" xfId="2469"/>
    <cellStyle name="Normal 3 8" xfId="2712"/>
    <cellStyle name="Normal 3_01 Don vi HC" xfId="2470"/>
    <cellStyle name="Normal 30" xfId="2471"/>
    <cellStyle name="Normal 31" xfId="2472"/>
    <cellStyle name="Normal 32" xfId="2473"/>
    <cellStyle name="Normal 33" xfId="2474"/>
    <cellStyle name="Normal 34" xfId="2475"/>
    <cellStyle name="Normal 35" xfId="2476"/>
    <cellStyle name="Normal 36" xfId="2477"/>
    <cellStyle name="Normal 37" xfId="2478"/>
    <cellStyle name="Normal 38" xfId="2479"/>
    <cellStyle name="Normal 39" xfId="2480"/>
    <cellStyle name="Normal 4" xfId="2481"/>
    <cellStyle name="Normal 4 2" xfId="2482"/>
    <cellStyle name="Normal 4 2 2" xfId="2483"/>
    <cellStyle name="Normal 4 3" xfId="2484"/>
    <cellStyle name="Normal 4 4" xfId="2485"/>
    <cellStyle name="Normal 4 5" xfId="2486"/>
    <cellStyle name="Normal 4 6" xfId="2487"/>
    <cellStyle name="Normal 4_07 NGTT CN 2012" xfId="2488"/>
    <cellStyle name="Normal 40" xfId="2489"/>
    <cellStyle name="Normal 41" xfId="2490"/>
    <cellStyle name="Normal 42" xfId="2491"/>
    <cellStyle name="Normal 43" xfId="2492"/>
    <cellStyle name="Normal 44" xfId="2493"/>
    <cellStyle name="Normal 45" xfId="2494"/>
    <cellStyle name="Normal 46" xfId="2495"/>
    <cellStyle name="Normal 47" xfId="2496"/>
    <cellStyle name="Normal 48" xfId="2497"/>
    <cellStyle name="Normal 49" xfId="2498"/>
    <cellStyle name="Normal 5" xfId="2499"/>
    <cellStyle name="Normal 5 2" xfId="2500"/>
    <cellStyle name="Normal 5 3" xfId="2501"/>
    <cellStyle name="Normal 5 4" xfId="2502"/>
    <cellStyle name="Normal 5 5" xfId="2503"/>
    <cellStyle name="Normal 5 6" xfId="2504"/>
    <cellStyle name="Normal 5_Bieu GDP" xfId="2505"/>
    <cellStyle name="Normal 50" xfId="2506"/>
    <cellStyle name="Normal 51" xfId="2507"/>
    <cellStyle name="Normal 52" xfId="2508"/>
    <cellStyle name="Normal 53" xfId="2509"/>
    <cellStyle name="Normal 54" xfId="2510"/>
    <cellStyle name="Normal 55" xfId="2511"/>
    <cellStyle name="Normal 56" xfId="2512"/>
    <cellStyle name="Normal 57" xfId="2513"/>
    <cellStyle name="Normal 58" xfId="2514"/>
    <cellStyle name="Normal 59" xfId="2515"/>
    <cellStyle name="Normal 6" xfId="2516"/>
    <cellStyle name="Normal 6 2" xfId="2517"/>
    <cellStyle name="Normal 6 3" xfId="2518"/>
    <cellStyle name="Normal 6 4" xfId="2519"/>
    <cellStyle name="Normal 6 5" xfId="2520"/>
    <cellStyle name="Normal 6 6" xfId="2521"/>
    <cellStyle name="Normal 6_CS TT TK" xfId="2522"/>
    <cellStyle name="Normal 60" xfId="2523"/>
    <cellStyle name="Normal 61" xfId="2524"/>
    <cellStyle name="Normal 62" xfId="2525"/>
    <cellStyle name="Normal 63" xfId="2526"/>
    <cellStyle name="Normal 64" xfId="2527"/>
    <cellStyle name="Normal 65" xfId="2528"/>
    <cellStyle name="Normal 66" xfId="2529"/>
    <cellStyle name="Normal 67" xfId="2530"/>
    <cellStyle name="Normal 68" xfId="2531"/>
    <cellStyle name="Normal 69" xfId="2532"/>
    <cellStyle name="Normal 7" xfId="2533"/>
    <cellStyle name="Normal 7 2" xfId="2534"/>
    <cellStyle name="Normal 7 2 2" xfId="2535"/>
    <cellStyle name="Normal 7 2 3" xfId="2536"/>
    <cellStyle name="Normal 7 2 4" xfId="2537"/>
    <cellStyle name="Normal 7 3" xfId="2538"/>
    <cellStyle name="Normal 7 4" xfId="2539"/>
    <cellStyle name="Normal 7 4 2" xfId="2706"/>
    <cellStyle name="Normal 7 5" xfId="2540"/>
    <cellStyle name="Normal 7 6" xfId="2541"/>
    <cellStyle name="Normal 7 7" xfId="2542"/>
    <cellStyle name="Normal 7_Bieu GDP" xfId="2543"/>
    <cellStyle name="Normal 70" xfId="2544"/>
    <cellStyle name="Normal 71" xfId="2545"/>
    <cellStyle name="Normal 72" xfId="2546"/>
    <cellStyle name="Normal 73" xfId="2547"/>
    <cellStyle name="Normal 74" xfId="2548"/>
    <cellStyle name="Normal 75" xfId="2549"/>
    <cellStyle name="Normal 76" xfId="2550"/>
    <cellStyle name="Normal 77" xfId="2551"/>
    <cellStyle name="Normal 78" xfId="2552"/>
    <cellStyle name="Normal 79" xfId="2553"/>
    <cellStyle name="Normal 8" xfId="2554"/>
    <cellStyle name="Normal 8 2" xfId="2555"/>
    <cellStyle name="Normal 8 2 2" xfId="2556"/>
    <cellStyle name="Normal 8 2 3" xfId="2557"/>
    <cellStyle name="Normal 8 2 4" xfId="2558"/>
    <cellStyle name="Normal 8 2_CS TT TK" xfId="2559"/>
    <cellStyle name="Normal 8 3" xfId="2560"/>
    <cellStyle name="Normal 8 4" xfId="2561"/>
    <cellStyle name="Normal 8 5" xfId="2562"/>
    <cellStyle name="Normal 8 6" xfId="2563"/>
    <cellStyle name="Normal 8 7" xfId="2564"/>
    <cellStyle name="Normal 8_Bieu GDP" xfId="2565"/>
    <cellStyle name="Normal 80" xfId="2566"/>
    <cellStyle name="Normal 81" xfId="2567"/>
    <cellStyle name="Normal 82" xfId="2568"/>
    <cellStyle name="Normal 83" xfId="2569"/>
    <cellStyle name="Normal 84" xfId="2570"/>
    <cellStyle name="Normal 85" xfId="2571"/>
    <cellStyle name="Normal 86" xfId="2572"/>
    <cellStyle name="Normal 87" xfId="2573"/>
    <cellStyle name="Normal 88" xfId="2574"/>
    <cellStyle name="Normal 89" xfId="2575"/>
    <cellStyle name="Normal 9" xfId="2576"/>
    <cellStyle name="Normal 9 2" xfId="2577"/>
    <cellStyle name="Normal 9 3" xfId="2578"/>
    <cellStyle name="Normal 9 4" xfId="2579"/>
    <cellStyle name="Normal 9_FDI " xfId="2580"/>
    <cellStyle name="Normal 90" xfId="2581"/>
    <cellStyle name="Normal 91" xfId="2582"/>
    <cellStyle name="Normal 92" xfId="2583"/>
    <cellStyle name="Normal 93" xfId="2584"/>
    <cellStyle name="Normal 94" xfId="2585"/>
    <cellStyle name="Normal 95" xfId="2586"/>
    <cellStyle name="Normal 96" xfId="2587"/>
    <cellStyle name="Normal 97" xfId="2588"/>
    <cellStyle name="Normal 98" xfId="2589"/>
    <cellStyle name="Normal 99" xfId="2590"/>
    <cellStyle name="Normal_02NN" xfId="2663"/>
    <cellStyle name="Normal_02NN_bieu nongnghiep" xfId="2696"/>
    <cellStyle name="Normal_03&amp;04CN" xfId="2666"/>
    <cellStyle name="Normal_05XD 2" xfId="2690"/>
    <cellStyle name="Normal_05XD_Dautu(6-2011)" xfId="2669"/>
    <cellStyle name="Normal_06DTNN" xfId="2675"/>
    <cellStyle name="Normal_07Dulich11 2" xfId="2676"/>
    <cellStyle name="Normal_07gia" xfId="2677"/>
    <cellStyle name="Normal_07VT" xfId="2678"/>
    <cellStyle name="Normal_08-12TM" xfId="2679"/>
    <cellStyle name="Normal_08tmt3" xfId="2680"/>
    <cellStyle name="Normal_08tmt3_VT- TM Diep" xfId="2713"/>
    <cellStyle name="Normal_Bctiendo2000" xfId="2664"/>
    <cellStyle name="Normal_Bieu04.072" xfId="2681"/>
    <cellStyle name="Normal_Book2" xfId="2682"/>
    <cellStyle name="Normal_Dau tu 2" xfId="2692"/>
    <cellStyle name="Normal_Gui Vu TH-Bao cao nhanh VDT 2006" xfId="2683"/>
    <cellStyle name="Normal_nhanh sap xep lai 2 2" xfId="2710"/>
    <cellStyle name="Normal_nhanh sap xep lai 3" xfId="2693"/>
    <cellStyle name="Normal_Sheet1" xfId="2667"/>
    <cellStyle name="Normal_solieu gdp 2" xfId="1"/>
    <cellStyle name="Normal_solieu gdp 2 2" xfId="2674"/>
    <cellStyle name="Normal_SPT3-96" xfId="2668"/>
    <cellStyle name="Normal_SPT3-96_Bieu 012011 2" xfId="2691"/>
    <cellStyle name="Normal_SPT3-96_Bieudautu_Dautu(6-2011)" xfId="2684"/>
    <cellStyle name="Normal_SPT3-96_Van tai12.2010" xfId="2685"/>
    <cellStyle name="Normal_Tieu thu-Ton kho thang 7.2012 (dieu chinh)" xfId="2670"/>
    <cellStyle name="Normal_Xl0000008" xfId="2686"/>
    <cellStyle name="Normal_Xl0000107" xfId="2671"/>
    <cellStyle name="Normal_Xl0000141" xfId="2665"/>
    <cellStyle name="Normal_Xl0000156" xfId="2687"/>
    <cellStyle name="Normal_Xl0000163" xfId="2688"/>
    <cellStyle name="Normal_Xl0000203" xfId="2689"/>
    <cellStyle name="Normal1" xfId="2591"/>
    <cellStyle name="Normal1 2" xfId="2592"/>
    <cellStyle name="Normal1 3" xfId="2593"/>
    <cellStyle name="Note 2" xfId="2594"/>
    <cellStyle name="Output 2" xfId="2595"/>
    <cellStyle name="Percent [2]" xfId="2596"/>
    <cellStyle name="Percent 2" xfId="2597"/>
    <cellStyle name="Percent 2 2" xfId="2598"/>
    <cellStyle name="Percent 2 3" xfId="2599"/>
    <cellStyle name="Percent 3" xfId="2600"/>
    <cellStyle name="Percent 3 2" xfId="2601"/>
    <cellStyle name="Percent 3 3" xfId="2602"/>
    <cellStyle name="Percent 4" xfId="2603"/>
    <cellStyle name="Percent 4 2" xfId="2604"/>
    <cellStyle name="Percent 4 3" xfId="2605"/>
    <cellStyle name="Percent 4 4" xfId="2606"/>
    <cellStyle name="Percent 5" xfId="2607"/>
    <cellStyle name="Percent 5 2" xfId="2608"/>
    <cellStyle name="Percent 5 3" xfId="2609"/>
    <cellStyle name="Style 1" xfId="2610"/>
    <cellStyle name="Style 10" xfId="2611"/>
    <cellStyle name="Style 11" xfId="2612"/>
    <cellStyle name="Style 2" xfId="2613"/>
    <cellStyle name="Style 3" xfId="2614"/>
    <cellStyle name="Style 4" xfId="2615"/>
    <cellStyle name="Style 5" xfId="2616"/>
    <cellStyle name="Style 6" xfId="2617"/>
    <cellStyle name="Style 7" xfId="2618"/>
    <cellStyle name="Style 8" xfId="2619"/>
    <cellStyle name="Style 9" xfId="2620"/>
    <cellStyle name="Style1" xfId="2621"/>
    <cellStyle name="Style2" xfId="2622"/>
    <cellStyle name="Style3" xfId="2623"/>
    <cellStyle name="Style4" xfId="2624"/>
    <cellStyle name="Style5" xfId="2625"/>
    <cellStyle name="Style6" xfId="2626"/>
    <cellStyle name="Style7" xfId="2627"/>
    <cellStyle name="subhead" xfId="2628"/>
    <cellStyle name="thvt" xfId="2629"/>
    <cellStyle name="Total 2" xfId="2630"/>
    <cellStyle name="Total 3" xfId="2631"/>
    <cellStyle name="Total 4" xfId="2632"/>
    <cellStyle name="Total 5" xfId="2633"/>
    <cellStyle name="Total 6" xfId="2634"/>
    <cellStyle name="Total 7" xfId="2635"/>
    <cellStyle name="Total 8" xfId="2636"/>
    <cellStyle name="Total 9" xfId="2637"/>
    <cellStyle name="Warning Text 2" xfId="2638"/>
    <cellStyle name="xanh" xfId="2639"/>
    <cellStyle name="xuan" xfId="2640"/>
    <cellStyle name="ปกติ_gdp2006q4" xfId="2641"/>
    <cellStyle name=" [0.00]_ Att. 1- Cover" xfId="2642"/>
    <cellStyle name="_ Att. 1- Cover" xfId="2643"/>
    <cellStyle name="?_ Att. 1- Cover" xfId="2644"/>
    <cellStyle name="똿뗦먛귟 [0.00]_PRODUCT DETAIL Q1" xfId="2645"/>
    <cellStyle name="똿뗦먛귟_PRODUCT DETAIL Q1" xfId="2646"/>
    <cellStyle name="믅됞 [0.00]_PRODUCT DETAIL Q1" xfId="2647"/>
    <cellStyle name="믅됞_PRODUCT DETAIL Q1" xfId="2648"/>
    <cellStyle name="백분율_95" xfId="2649"/>
    <cellStyle name="뷭?_BOOKSHIP" xfId="2650"/>
    <cellStyle name="콤마 [0]_1202" xfId="2651"/>
    <cellStyle name="콤마_1202" xfId="2652"/>
    <cellStyle name="통화 [0]_1202" xfId="2653"/>
    <cellStyle name="통화_1202" xfId="2654"/>
    <cellStyle name="표준_(정보부문)월별인원계획" xfId="2655"/>
    <cellStyle name="一般_00Q3902REV.1" xfId="2656"/>
    <cellStyle name="千分位[0]_00Q3902REV.1" xfId="2657"/>
    <cellStyle name="千分位_00Q3902REV.1" xfId="2658"/>
    <cellStyle name="標準_list of commodities" xfId="2659"/>
    <cellStyle name="貨幣 [0]_00Q3902REV.1" xfId="2660"/>
    <cellStyle name="貨幣[0]_BRE" xfId="2661"/>
    <cellStyle name="貨幣_00Q3902REV.1" xfId="26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tyles" Target="styles.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01%20Bao%20cao%20thang/2011/Thang%2004/Tong%20hop/Chuyenvien/2.5nam/Thanh%20Toan/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03%20Nien%20giam%20day%20du\2013\Vu%20Tong%20hop\Gui%20NXB\Nam\10Nam\xaydungcntt98\dung\&#167;&#222;a%20ph&#173;&#172;ng%2095-96%20(V&#232;n,%20TSC&#167;)%20hai%20gi&#18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20Bao%20cao%20thang/2011/Thang%2004/Tong%20hop/Chuyenvien/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INDOWS/TEMP/IBAS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Sheet4"/>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km248"/>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b1"/>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KM"/>
      <sheetName val="KHOANMUC"/>
      <sheetName val="QTNC"/>
      <sheetName val="CPQL"/>
      <sheetName val="SANLUONG"/>
      <sheetName val="SSCP-SL"/>
      <sheetName val="CPSX"/>
      <sheetName val="KQKD"/>
      <sheetName val="CDSL (2)"/>
      <sheetName val="Sheet6"/>
      <sheetName val="Congty"/>
      <sheetName val="VPPN"/>
      <sheetName val="XN74"/>
      <sheetName val="XN54"/>
      <sheetName val="XN33"/>
      <sheetName val="NK96"/>
      <sheetName val="XL4Test5"/>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H du toan "/>
      <sheetName val="Du toan "/>
      <sheetName val="C.Tinh"/>
      <sheetName val="TK_cap"/>
      <sheetName val="THVDT"/>
      <sheetName val="NCLD"/>
      <sheetName val="MMTB"/>
      <sheetName val="CFSX"/>
      <sheetName val="KQ"/>
      <sheetName val="DTSL"/>
      <sheetName val="XDCBK"/>
      <sheetName val="KHTSCD"/>
      <sheetName val="XDCB"/>
      <sheetName val="TH"/>
      <sheetName val="Sheet10"/>
      <sheetName val="Trich Ngang"/>
      <sheetName val="Danh sach Rieng"/>
      <sheetName val="Dia Diem Thuc Tap"/>
      <sheetName val="De Tai Thuc T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 KQTH quy hoach 135"/>
      <sheetName val="Bao cao KQTH quy hoach 135"/>
      <sheetName val="Nhap_lieu"/>
      <sheetName val="Khoiluong"/>
      <sheetName val="Vattu"/>
      <sheetName val="Trungchuyen"/>
      <sheetName val="Bu"/>
      <sheetName val="Chitiet"/>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XXXXXX_xda24_X"/>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HHVt "/>
      <sheetName val="Co~g hop 1,5x1,5"/>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ѝTNHNoi"/>
      <sheetName val="TH_BQ"/>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GIA NUOC"/>
      <sheetName val="GIA DIEN THOAI"/>
      <sheetName val="GIA DIEN"/>
      <sheetName val="chiet tinh XD"/>
      <sheetName val="Triet T"/>
      <sheetName val="Nhap lieu"/>
      <sheetName val="PGT"/>
      <sheetName val="Tien dien"/>
      <sheetName val="Thue GTGT"/>
      <sheetName val="Phan tich gia"/>
      <sheetName val="pHAN CONG"/>
      <sheetName val="GIA XD"/>
      <sheetName val="CV di trong  dong"/>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HD1"/>
      <sheetName val="BaTrieu-L.con"/>
      <sheetName val="EDT - Ro"/>
      <sheetName val="HD4"/>
      <sheetName val="HD3"/>
      <sheetName val="HD5"/>
      <sheetName val="HD7"/>
      <sheetName val="HD6"/>
      <sheetName val="HD2"/>
      <sheetName val=".tuanM"/>
      <sheetName val="T.K H.T.T5"/>
      <sheetName val="T.K T7"/>
      <sheetName val="TK T6"/>
      <sheetName val="T.K T5"/>
      <sheetName val="Bang thong ke hang ton"/>
      <sheetName val="thong ke "/>
      <sheetName val="T.KT04"/>
      <sheetName val="Dinh_ha nha"/>
      <sheetName val="Km282-Km_x0003__x0000_3"/>
      <sheetName val="[IBASE2.XLS}BHXH"/>
      <sheetName val="DTCT"/>
      <sheetName val="PTVT"/>
      <sheetName val="THVT"/>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THQI"/>
      <sheetName val="BCDSPS"/>
      <sheetName val="BCDKT"/>
      <sheetName val=""/>
      <sheetName val="Chart3"/>
      <sheetName val="Chart2"/>
      <sheetName val="2.74"/>
      <sheetName val="T8-9)"/>
      <sheetName val="T6"/>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TL"/>
      <sheetName val="GK"/>
      <sheetName val="CB"/>
      <sheetName val="VP"/>
      <sheetName val="Km274-Km274"/>
      <sheetName val="Km27'-Km278"/>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HVô XL"/>
      <sheetName val="Coc 6"/>
      <sheetName val="THQII"/>
      <sheetName val="Trung"/>
      <sheetName val="THQIII"/>
      <sheetName val="THT nam 04"/>
      <sheetName val="142201ȭT4"/>
      <sheetName val="BTH"/>
      <sheetName val="luongt 13"/>
      <sheetName val="LUONG 1"/>
      <sheetName val="LUONG 2"/>
      <sheetName val="LUONG 3"/>
      <sheetName val="Luong 4"/>
      <sheetName val="CTP 4"/>
      <sheetName val="Thuno"/>
      <sheetName val="Anca 4"/>
      <sheetName val="THUONG TET"/>
      <sheetName val="thuong"/>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ia¸"/>
      <sheetName val="T8-9B"/>
      <sheetName val="T8-9þ"/>
      <sheetName val="Bia_x0018_"/>
      <sheetName val="QD cua HDQT (ÿÿ"/>
      <sheetName val="ÿÿÿÿi ngoai tongÿÿ2)"/>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gia vt,nc,may"/>
      <sheetName val="THKP"/>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Sheet12"/>
      <sheetName val="bg+th45"/>
      <sheetName val="4-5"/>
      <sheetName val="bg+th34"/>
      <sheetName val="3-4"/>
      <sheetName val="bg+th23"/>
      <sheetName val="2-3"/>
      <sheetName val="bg+th12"/>
      <sheetName val="1-2"/>
      <sheetName val="bg+th"/>
      <sheetName val="ptvl"/>
      <sheetName val="0-1"/>
      <sheetName val="Khac DP"/>
      <sheetName val="Khoi than "/>
      <sheetName val="B3_208_than"/>
      <sheetName val="B3_208_TU"/>
      <sheetName val="B3_208_TW"/>
      <sheetName val="B3_208_DP"/>
      <sheetName val="B3_208_khac"/>
      <sheetName val="Sheet11"/>
      <sheetName val="BC§ 2001"/>
      <sheetName val="BBC§ 2002"/>
      <sheetName val="TSC§ 2001"/>
      <sheetName val="TSc® 2002"/>
      <sheetName val="Thang1"/>
      <sheetName val="Thang2"/>
      <sheetName val="Thang3"/>
      <sheetName val="Thang 4"/>
      <sheetName val="23+32þ"/>
      <sheetName val="7 THAI NGUYEN"/>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IBASE2"/>
      <sheetName val="CongNo"/>
      <sheetName val="tô rôiDY"/>
      <sheetName val="ATCANING"/>
      <sheetName val="KNH"/>
      <sheetName val="KVF"/>
      <sheetName val="Hoada"/>
      <sheetName val="Nguphuc"/>
      <sheetName val="TCH"/>
      <sheetName val="TTT"/>
      <sheetName val="TVK"/>
      <sheetName val="Tuichuom"/>
      <sheetName val="NKDT"/>
      <sheetName val="Vitagin"/>
      <sheetName val="Nhap_lieÈ"/>
      <sheetName val="PNT-QUOT-#3"/>
      <sheetName val="COAT&amp;WRAP-QIOT-#3"/>
      <sheetName val="T8-9@"/>
      <sheetName val="Tonf hop"/>
      <sheetName val="CoquyTM"/>
      <sheetName val="_x0000_"/>
      <sheetName val="TH_B¸"/>
      <sheetName val="TD khao sat"/>
      <sheetName val="_x0000__x0000__x0005__x0000__x0000_"/>
      <sheetName val=" GT CPhi tung dot"/>
      <sheetName val="ESTI."/>
      <sheetName val="DI-ESTI"/>
      <sheetName val="THTBþ"/>
      <sheetName val="CHITIET VL-NC"/>
      <sheetName val="DON GIA"/>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
      <sheetName val="Nhap_lie("/>
      <sheetName val="Chart䀀"/>
      <sheetName val="T8-9("/>
      <sheetName val="nghi dinh-_x0004__x0010_"/>
      <sheetName val="Cong hop 2,0ࡸ2,0"/>
      <sheetName val="Km282-Km_x0003_?3"/>
      <sheetName val="Biaþ"/>
      <sheetName val="Luot"/>
      <sheetName val="lapdap TB "/>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 val="Diem mon hoc"/>
      <sheetName val="Diem Tong ket"/>
      <sheetName val="DS - HoTen"/>
      <sheetName val="DS-Loc"/>
      <sheetName val="thong ke_x0000_"/>
      <sheetName val="Bang can doi "/>
      <sheetName val="Tinh hinh cat lang"/>
      <sheetName val="Tinh hinh SX phu"/>
      <sheetName val="Tinh hinh do xop"/>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sheetData sheetId="786"/>
      <sheetData sheetId="787"/>
      <sheetData sheetId="788"/>
      <sheetData sheetId="789"/>
      <sheetData sheetId="790"/>
      <sheetData sheetId="791" refreshError="1"/>
      <sheetData sheetId="792" refreshError="1"/>
      <sheetData sheetId="793"/>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sheetData sheetId="1039"/>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1"/>
      <sheetName val="T11"/>
      <sheetName val="Bia"/>
      <sheetName val="Tm"/>
      <sheetName val="THKP"/>
      <sheetName val="DGi"/>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phan tich DG"/>
      <sheetName val="gia vat lieu"/>
      <sheetName val="gia xe may"/>
      <sheetName val="gia nhan cong"/>
      <sheetName val="XL4Test5"/>
      <sheetName val="TH  goi 4-x"/>
      <sheetName val="kl m m d"/>
      <sheetName val="kl vt tho"/>
      <sheetName val="kl dat"/>
      <sheetName val="Sheet4"/>
      <sheetName val="xin kinh phi"/>
      <sheetName val="lan trai"/>
      <sheetName val="thuoc no"/>
      <sheetName val="so thuc pham"/>
      <sheetName val="PNT_QUOT__3"/>
      <sheetName val="COAT_WRAP_QIOT__3"/>
      <sheetName val="CV den trong to聮g"/>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ȴ0000000"/>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hang06-2002"/>
      <sheetName val="Thang07-2002"/>
      <sheetName val="Thang08-2002"/>
      <sheetName val="Thang09-2002"/>
      <sheetName val="Thang10-2002 "/>
      <sheetName val="Thang11-2002"/>
      <sheetName val="Thang12-2002"/>
      <sheetName val="Sheet1 (3)"/>
      <sheetName val="XLÇ_x0015_oppy"/>
      <sheetName val="TAU"/>
      <sheetName val="KHACH"/>
      <sheetName val="BC1"/>
      <sheetName val="BC2"/>
      <sheetName val="BAO CAO AN"/>
      <sheetName val="BANGKEKHACH"/>
      <sheetName val="mau kiem ke"/>
      <sheetName val="quyet toan HD 2000"/>
      <sheetName val="quyet toan hoa don 2001"/>
      <sheetName val="kiem ke hoa don 2001"/>
      <sheetName val="QUY III 02"/>
      <sheetName val="QUY IV 02"/>
      <sheetName val="QUYET TOAN 02"/>
      <sheetName val="Sheet15"/>
      <sheetName val="Shedt1"/>
      <sheetName val="_x0012_0000000"/>
      <sheetName val="Du tnan chi tiet coc nuoc"/>
      <sheetName val="BKLBD"/>
      <sheetName val="PTDG"/>
      <sheetName val="DTCT"/>
      <sheetName val="vlct"/>
      <sheetName val="Sheet11"/>
      <sheetName val="Sheet12"/>
      <sheetName val="Sheet13"/>
      <sheetName val="Sheet14"/>
      <sheetName val="Cong ban 1,5_x0013__x0000_"/>
      <sheetName val="XXXXX\XX"/>
      <sheetName val="cocB40 5B"/>
      <sheetName val="cocD50 9A"/>
      <sheetName val="cocD75 16"/>
      <sheetName val="coc B80 TD25"/>
      <sheetName val="P27 B80"/>
      <sheetName val="Coc23 B80"/>
      <sheetName val="cong B80 C4"/>
      <sheetName val="Áo"/>
      <sheetName val="ADKT"/>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0304"/>
      <sheetName val="0904"/>
      <sheetName val="1204"/>
      <sheetName val="80000000"/>
      <sheetName val="90000000"/>
      <sheetName val="a0000000"/>
      <sheetName val="b0000000"/>
      <sheetName val="c0000000"/>
      <sheetName val="xdcb 01-2003"/>
      <sheetName val="Km283 - Jm284"/>
      <sheetName val="K43"/>
      <sheetName val="THKL"/>
      <sheetName val="PL43"/>
      <sheetName val="K43+0.00 - 338 Trai"/>
      <sheetName val="Khac DP"/>
      <sheetName val="Khoi than "/>
      <sheetName val="B3_208_than"/>
      <sheetName val="B3_208_TU"/>
      <sheetName val="B3_208_TW"/>
      <sheetName val="B3_208_DP"/>
      <sheetName val="B3_208_khac"/>
      <sheetName val="gìIÏÝ_x001c_Ã_x0008_ç¾{è"/>
      <sheetName val="TL33-13.14"/>
      <sheetName val="tlđm190337,8"/>
      <sheetName val="GC190337,8"/>
      <sheetName val="033,7,8"/>
      <sheetName val="TL033 ,2,4"/>
      <sheetName val="TL 0331,2"/>
      <sheetName val="033-1,4"/>
      <sheetName val="TL033,19,5"/>
      <sheetName val="Tong (op"/>
      <sheetName val="Coc 4ieu"/>
      <sheetName val="Kѭ284"/>
      <sheetName val="Macro1"/>
      <sheetName val="Macro2"/>
      <sheetName val="Macro3"/>
      <sheetName val="T_x000b_331"/>
      <sheetName val="[PNT-P3.xlsUTong hop (2)"/>
      <sheetName val="Km276 - Ke277"/>
      <sheetName val="[PNT-P3.xlsUKm279 - Km280"/>
      <sheetName val="ESTI."/>
      <sheetName val="DI-ESTI"/>
      <sheetName val="TNghiªm T_x0002_ "/>
      <sheetName val="tt-_x0014_BA"/>
      <sheetName val="TD_x0014_"/>
      <sheetName val="_x0014_.12"/>
      <sheetName val="QD c5a HDQT (2)"/>
      <sheetName val="_x0003_hart1"/>
      <sheetName val="p0000000"/>
      <sheetName val="Baocao"/>
      <sheetName val="UT"/>
      <sheetName val="TongHopHD"/>
      <sheetName val="Song ban 0,7x0,7"/>
      <sheetName val="Cong ban 0,8x ,8"/>
      <sheetName val="TNghiÖ- VL"/>
      <sheetName val="thaß26"/>
      <sheetName val=""/>
      <sheetName val="ct luong "/>
      <sheetName val="Nhap 6T"/>
      <sheetName val="baocaochinh(qui1.05) (DC)"/>
      <sheetName val="Ctuluongq.1.05"/>
      <sheetName val="BANG PHAN BO qui1.05(DC)"/>
      <sheetName val="BANG PHAN BO quiII.05"/>
      <sheetName val="bao cac cinh Qui II-2005"/>
      <sheetName val="Package1"/>
      <sheetName val="BCDSPS"/>
      <sheetName val="BCDK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CT.XF1"/>
      <sheetName val="Thang8-02"/>
      <sheetName val="Thang9-02"/>
      <sheetName val="Thang10-02"/>
      <sheetName val="Thang11-02"/>
      <sheetName val="Thang12-02"/>
      <sheetName val="Thang01-03"/>
      <sheetName val="Thang02-03"/>
      <sheetName val="Dong$bac"/>
      <sheetName val="Km27%"/>
      <sheetName val="O0 mai 279"/>
      <sheetName val="Op_x0000_mai 280"/>
      <sheetName val="Op mai 28_x0011_"/>
      <sheetName val="5 nam (tac`) (2)"/>
      <sheetName val="D%o nai"/>
      <sheetName val="CTT cao so."/>
      <sheetName val="XNxlva sxdhanKCII"/>
      <sheetName val="CTxay lap mo C_x0010_"/>
      <sheetName val="MTL$-INTER"/>
      <sheetName val="Khach iang le "/>
      <sheetName val="[PNT-P3.xlsѝKQKDKT'04-1"/>
      <sheetName val="gVL"/>
      <sheetName val="7000 000"/>
      <sheetName val="XNxlva sxthanKCIÉ"/>
      <sheetName val="chieud_x0005__x0000__x0000__x0000_"/>
      <sheetName val="CV den trong to?g"/>
      <sheetName val="?0000000"/>
      <sheetName val="GS02-thu0TM"/>
      <sheetName val="Don gia"/>
      <sheetName val="Nhap du lieu"/>
      <sheetName val="TDT-TBࡁ"/>
      <sheetName val="ၔong hop QL48 - 2"/>
      <sheetName val="Shaet13"/>
      <sheetName val="Km266"/>
      <sheetName val="Mp mai 275"/>
      <sheetName val="30100000"/>
      <sheetName val="Ton 31.1"/>
      <sheetName val="NhapT.2"/>
      <sheetName val="Xuat T.2"/>
      <sheetName val="Ton 28.2"/>
      <sheetName val="H.Tra"/>
      <sheetName val="Hang CTY TRA LAI"/>
      <sheetName val="Hang NV Tra Lai"/>
      <sheetName val="mua vao"/>
      <sheetName val="chi phi "/>
      <sheetName val="ban ra 10%"/>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QD cua "/>
      <sheetName val="bÑi_x0003__x0000_²r_x0013__x0000_"/>
      <sheetName val="DG "/>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nam2004"/>
      <sheetName val="Dhp+d"/>
      <sheetName val="PNT-P3"/>
      <sheetName val="DŃ02"/>
      <sheetName val="T[ 131"/>
      <sheetName val="DC0#"/>
      <sheetName val="DC2@ï4"/>
      <sheetName val="_x000f_p m!i 284"/>
      <sheetName val="AA"/>
      <sheetName val="tuong"/>
      <sheetName val="t01.06"/>
      <sheetName val="chie԰_x0000__x0000__x0000_Ȁ_x0000_"/>
      <sheetName val="Ho la "/>
      <sheetName val="PNT_QUO"/>
      <sheetName val="PNghiÖm VL"/>
      <sheetName val="_x000f__x0000_½"/>
      <sheetName val="M pc_x0006__x0000_CamPh_x0000_"/>
      <sheetName val="_x000d_âO"/>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CV di ngoai to~g"/>
      <sheetName val="I"/>
      <sheetName val="GS11- tÝnh KH_x0014_SC§"/>
      <sheetName val="DGþ"/>
      <sheetName val="Op mai 2_x000c_"/>
      <sheetName val="_x000f__x0000_‚ž½"/>
      <sheetName val="Thue NK"/>
      <sheetName val="Hang NK"/>
      <sheetName val="GS08)B.hµng"/>
      <sheetName val="chieud"/>
      <sheetName val="Tong hop ၑL48 - 2"/>
      <sheetName val="_x0000__x000a__x0000__x0000__x0000_âO"/>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Cong baj 2x1,5"/>
      <sheetName val="nghi dinhmCP"/>
      <sheetName val="I_x0005__x0000__x0000_"/>
      <sheetName val="_x0000__x000f__x0000__x0000__x0000__x0005__x0000__x0000_"/>
      <sheetName val="CVpden trong tong"/>
      <sheetName val="5 nam (tach) x2)"/>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Cong ban 1,5_x0013_?"/>
      <sheetName val="DGh"/>
      <sheetName val="_x000c__x0000__x0000__x0000__x0000__x0000__x0000__x0000__x000a__x0000__x0000__x0000_"/>
      <sheetName val="_x0000__x000a__x0000__x0000__x0000_âOŽ"/>
      <sheetName val="HNI"/>
      <sheetName val="bÑi_x0003_"/>
      <sheetName val="Tong hop$Op mai"/>
      <sheetName val="???????-BLDG"/>
      <sheetName val="Tong hopQ48­1"/>
      <sheetName val="tra-vat-lieu"/>
      <sheetName val="_x000d_âOŽ"/>
      <sheetName val="Cong ban 1,5„—_x0013_"/>
      <sheetName val="_x000c__x0000__x000d_"/>
      <sheetName val="XL4Toppy"/>
      <sheetName val="TO 141"/>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a_âO"/>
      <sheetName val="_x000c__x0000__x000a_"/>
      <sheetName val="_x000a_âOŽ"/>
      <sheetName val="⁋㌱Ա_x0000_䭔㌱س_x0000_䭔ㄠㄴ_x0006_牴湯⁧琠湯౧_x0000_杮楨搠湩⵨偃_x0006_匀䈀ᅪ"/>
      <sheetName val="Temp"/>
      <sheetName val="⁋㌱Ա_x0000_䭔㌱س_x0000_䭔ㄠㄴ_x0006_牴湯⁧琠湯౧_x0000_杮楨搠湩⵨偃_x0006_匀렀቟"/>
      <sheetName val="⁋㌱Ա_x0000_䭔㌱س_x0000_䭔ㄠㄴ_x0006_牴湯⁧琠湯౧_x0000_杮楨搠湩⵨偃_x0006_匀︀ᇕ"/>
      <sheetName val="XXXXX_XX"/>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CDÕTKT2002"/>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TK33313"/>
      <sheetName val="UK 911"/>
      <sheetName val="CEPS1"/>
      <sheetName val="Km285"/>
      <sheetName val="p"/>
      <sheetName val="KHTS"/>
      <sheetName val="co_x0005__x0000__x0000__x0000_"/>
      <sheetName val="Tong hop Mctduong"/>
      <sheetName val="KHTS?_x000d_2"/>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TH  goi _x0014_-x"/>
      <sheetName val="_x0000__x0000_di trong  tong"/>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refreshError="1"/>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sheetData sheetId="237"/>
      <sheetData sheetId="238"/>
      <sheetData sheetId="239"/>
      <sheetData sheetId="240"/>
      <sheetData sheetId="241"/>
      <sheetData sheetId="242"/>
      <sheetData sheetId="243"/>
      <sheetData sheetId="244"/>
      <sheetData sheetId="245"/>
      <sheetData sheetId="246" refreshError="1"/>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refreshError="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sheetData sheetId="307"/>
      <sheetData sheetId="308"/>
      <sheetData sheetId="309"/>
      <sheetData sheetId="310"/>
      <sheetData sheetId="311"/>
      <sheetData sheetId="312" refreshError="1"/>
      <sheetData sheetId="313"/>
      <sheetData sheetId="314"/>
      <sheetData sheetId="315"/>
      <sheetData sheetId="316"/>
      <sheetData sheetId="317"/>
      <sheetData sheetId="318"/>
      <sheetData sheetId="319"/>
      <sheetData sheetId="320" refreshError="1"/>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sheetData sheetId="392"/>
      <sheetData sheetId="393"/>
      <sheetData sheetId="394"/>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refreshError="1"/>
      <sheetData sheetId="411"/>
      <sheetData sheetId="412"/>
      <sheetData sheetId="413"/>
      <sheetData sheetId="414"/>
      <sheetData sheetId="415"/>
      <sheetData sheetId="416" refreshError="1"/>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sheetData sheetId="504"/>
      <sheetData sheetId="505"/>
      <sheetData sheetId="506" refreshError="1"/>
      <sheetData sheetId="507"/>
      <sheetData sheetId="508"/>
      <sheetData sheetId="509"/>
      <sheetData sheetId="510" refreshError="1"/>
      <sheetData sheetId="511"/>
      <sheetData sheetId="512"/>
      <sheetData sheetId="513"/>
      <sheetData sheetId="514"/>
      <sheetData sheetId="515"/>
      <sheetData sheetId="516"/>
      <sheetData sheetId="517"/>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sheetData sheetId="534"/>
      <sheetData sheetId="535"/>
      <sheetData sheetId="536"/>
      <sheetData sheetId="537"/>
      <sheetData sheetId="538"/>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refreshError="1"/>
      <sheetData sheetId="554" refreshError="1"/>
      <sheetData sheetId="555"/>
      <sheetData sheetId="556" refreshError="1"/>
      <sheetData sheetId="557"/>
      <sheetData sheetId="558" refreshError="1"/>
      <sheetData sheetId="559"/>
      <sheetData sheetId="560" refreshError="1"/>
      <sheetData sheetId="561"/>
      <sheetData sheetId="562" refreshError="1"/>
      <sheetData sheetId="563"/>
      <sheetData sheetId="564" refreshError="1"/>
      <sheetData sheetId="565"/>
      <sheetData sheetId="566"/>
      <sheetData sheetId="567" refreshError="1"/>
      <sheetData sheetId="568" refreshError="1"/>
      <sheetData sheetId="569" refreshError="1"/>
      <sheetData sheetId="570"/>
      <sheetData sheetId="571" refreshError="1"/>
      <sheetData sheetId="572"/>
      <sheetData sheetId="573" refreshError="1"/>
      <sheetData sheetId="574" refreshError="1"/>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sheetData sheetId="588" refreshError="1"/>
      <sheetData sheetId="589" refreshError="1"/>
      <sheetData sheetId="590" refreshError="1"/>
      <sheetData sheetId="591" refreshError="1"/>
      <sheetData sheetId="592" refreshError="1"/>
      <sheetData sheetId="593"/>
      <sheetData sheetId="594" refreshError="1"/>
      <sheetData sheetId="595"/>
      <sheetData sheetId="596"/>
      <sheetData sheetId="597"/>
      <sheetData sheetId="598"/>
      <sheetData sheetId="599"/>
      <sheetData sheetId="600" refreshError="1"/>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sheetData sheetId="620"/>
      <sheetData sheetId="621"/>
      <sheetData sheetId="622"/>
      <sheetData sheetId="623"/>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sheetData sheetId="637" refreshError="1"/>
      <sheetData sheetId="638"/>
      <sheetData sheetId="639" refreshError="1"/>
      <sheetData sheetId="640" refreshError="1"/>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sheetData sheetId="657"/>
      <sheetData sheetId="658"/>
      <sheetData sheetId="659"/>
      <sheetData sheetId="660" refreshError="1"/>
      <sheetData sheetId="661" refreshError="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refreshError="1"/>
      <sheetData sheetId="688"/>
      <sheetData sheetId="689" refreshError="1"/>
      <sheetData sheetId="690" refreshError="1"/>
      <sheetData sheetId="69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sheetData sheetId="702"/>
      <sheetData sheetId="703"/>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MTL$-INTER"/>
      <sheetName val="THKP"/>
      <sheetName val="DanhMuc"/>
      <sheetName val="I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zoomScalePageLayoutView="90" workbookViewId="0">
      <selection activeCell="H9" sqref="H9"/>
    </sheetView>
  </sheetViews>
  <sheetFormatPr defaultColWidth="10" defaultRowHeight="12.75"/>
  <cols>
    <col min="1" max="1" width="2.375" style="2" customWidth="1"/>
    <col min="2" max="2" width="38.75" style="2" customWidth="1"/>
    <col min="3" max="4" width="13.25" style="2" customWidth="1"/>
    <col min="5" max="5" width="14.625" style="2" customWidth="1"/>
    <col min="6" max="16384" width="10" style="2"/>
  </cols>
  <sheetData>
    <row r="1" spans="1:8" ht="21" customHeight="1">
      <c r="A1" s="178" t="s">
        <v>407</v>
      </c>
      <c r="B1" s="179"/>
      <c r="C1" s="179"/>
      <c r="D1" s="179"/>
      <c r="E1" s="179"/>
      <c r="F1" s="1"/>
      <c r="G1" s="1"/>
      <c r="H1" s="1"/>
    </row>
    <row r="2" spans="1:8" ht="21" customHeight="1">
      <c r="A2" s="180"/>
      <c r="B2" s="180"/>
      <c r="C2" s="180"/>
      <c r="D2" s="180"/>
      <c r="E2" s="180"/>
      <c r="F2" s="1"/>
      <c r="G2" s="1"/>
      <c r="H2" s="1"/>
    </row>
    <row r="3" spans="1:8" ht="21" customHeight="1">
      <c r="A3" s="181"/>
      <c r="B3" s="181"/>
      <c r="C3" s="182"/>
      <c r="D3" s="181"/>
      <c r="E3" s="183" t="s">
        <v>408</v>
      </c>
    </row>
    <row r="4" spans="1:8" ht="18" customHeight="1">
      <c r="A4" s="184"/>
      <c r="B4" s="184"/>
      <c r="C4" s="185" t="s">
        <v>11</v>
      </c>
      <c r="D4" s="185" t="s">
        <v>12</v>
      </c>
      <c r="E4" s="185" t="s">
        <v>13</v>
      </c>
    </row>
    <row r="5" spans="1:8" ht="18" customHeight="1">
      <c r="A5" s="186"/>
      <c r="B5" s="186"/>
      <c r="C5" s="187" t="s">
        <v>14</v>
      </c>
      <c r="D5" s="187" t="s">
        <v>15</v>
      </c>
      <c r="E5" s="187" t="s">
        <v>16</v>
      </c>
    </row>
    <row r="6" spans="1:8" ht="18" customHeight="1">
      <c r="A6" s="186"/>
      <c r="B6" s="186"/>
      <c r="C6" s="188"/>
      <c r="D6" s="188"/>
      <c r="E6" s="188" t="s">
        <v>315</v>
      </c>
    </row>
    <row r="7" spans="1:8">
      <c r="A7" s="186"/>
      <c r="B7" s="186"/>
      <c r="C7" s="186"/>
      <c r="D7" s="186"/>
      <c r="E7" s="189"/>
    </row>
    <row r="8" spans="1:8" ht="21.75" customHeight="1">
      <c r="A8" s="190" t="s">
        <v>17</v>
      </c>
      <c r="B8" s="191"/>
      <c r="C8" s="192">
        <v>1683.3000000000002</v>
      </c>
      <c r="D8" s="192">
        <v>1621.9</v>
      </c>
      <c r="E8" s="192">
        <f>+D8/C8*100</f>
        <v>96.352403017881542</v>
      </c>
    </row>
    <row r="9" spans="1:8" ht="21.75" customHeight="1">
      <c r="A9" s="193"/>
      <c r="B9" s="194" t="s">
        <v>18</v>
      </c>
      <c r="C9" s="195">
        <v>1104.2</v>
      </c>
      <c r="D9" s="195">
        <v>1075.9000000000001</v>
      </c>
      <c r="E9" s="195">
        <f t="shared" ref="E9:E19" si="0">+D9/C9*100</f>
        <v>97.437058503894221</v>
      </c>
    </row>
    <row r="10" spans="1:8" ht="21.75" customHeight="1">
      <c r="A10" s="193"/>
      <c r="B10" s="194" t="s">
        <v>19</v>
      </c>
      <c r="C10" s="195">
        <v>579.1</v>
      </c>
      <c r="D10" s="195">
        <v>546</v>
      </c>
      <c r="E10" s="195">
        <f t="shared" si="0"/>
        <v>94.284234156449671</v>
      </c>
    </row>
    <row r="11" spans="1:8" ht="21.75" customHeight="1">
      <c r="A11" s="190" t="s">
        <v>252</v>
      </c>
      <c r="B11" s="194"/>
      <c r="C11" s="192">
        <v>2053</v>
      </c>
      <c r="D11" s="192">
        <v>2004.2</v>
      </c>
      <c r="E11" s="192">
        <f t="shared" si="0"/>
        <v>97.62299074525086</v>
      </c>
    </row>
    <row r="12" spans="1:8" ht="21.75" customHeight="1">
      <c r="A12" s="193"/>
      <c r="B12" s="194" t="s">
        <v>291</v>
      </c>
      <c r="C12" s="195">
        <v>1604.5</v>
      </c>
      <c r="D12" s="195">
        <v>1565.7</v>
      </c>
      <c r="E12" s="195">
        <f t="shared" si="0"/>
        <v>97.581801184169521</v>
      </c>
      <c r="H12" s="3"/>
    </row>
    <row r="13" spans="1:8" ht="21.75" customHeight="1">
      <c r="A13" s="190" t="s">
        <v>292</v>
      </c>
      <c r="B13" s="194"/>
      <c r="C13" s="192">
        <v>728</v>
      </c>
      <c r="D13" s="192">
        <v>713.2</v>
      </c>
      <c r="E13" s="192">
        <f t="shared" si="0"/>
        <v>97.967032967032978</v>
      </c>
      <c r="H13" s="3"/>
    </row>
    <row r="14" spans="1:8" ht="21.75" customHeight="1">
      <c r="A14" s="190" t="s">
        <v>293</v>
      </c>
      <c r="B14" s="196"/>
      <c r="C14" s="192"/>
      <c r="D14" s="192"/>
      <c r="E14" s="192"/>
      <c r="H14" s="3"/>
    </row>
    <row r="15" spans="1:8" ht="21.75" customHeight="1">
      <c r="A15" s="196"/>
      <c r="B15" s="197" t="s">
        <v>23</v>
      </c>
      <c r="C15" s="195">
        <v>73.7</v>
      </c>
      <c r="D15" s="195">
        <v>74.900000000000006</v>
      </c>
      <c r="E15" s="195">
        <f t="shared" si="0"/>
        <v>101.62822252374492</v>
      </c>
    </row>
    <row r="16" spans="1:8" ht="21.75" customHeight="1">
      <c r="A16" s="196"/>
      <c r="B16" s="197" t="s">
        <v>24</v>
      </c>
      <c r="C16" s="195">
        <v>11.9</v>
      </c>
      <c r="D16" s="195">
        <v>11.8</v>
      </c>
      <c r="E16" s="195">
        <f t="shared" si="0"/>
        <v>99.159663865546221</v>
      </c>
    </row>
    <row r="17" spans="1:5" ht="21.75" customHeight="1">
      <c r="A17" s="196"/>
      <c r="B17" s="197" t="s">
        <v>21</v>
      </c>
      <c r="C17" s="195">
        <v>4.8</v>
      </c>
      <c r="D17" s="195">
        <v>4.4000000000000004</v>
      </c>
      <c r="E17" s="195">
        <f t="shared" si="0"/>
        <v>91.666666666666671</v>
      </c>
    </row>
    <row r="18" spans="1:5" ht="21.75" customHeight="1">
      <c r="A18" s="196"/>
      <c r="B18" s="197" t="s">
        <v>20</v>
      </c>
      <c r="C18" s="195">
        <v>7.2</v>
      </c>
      <c r="D18" s="195">
        <v>7.3</v>
      </c>
      <c r="E18" s="195">
        <f t="shared" si="0"/>
        <v>101.38888888888889</v>
      </c>
    </row>
    <row r="19" spans="1:5" ht="20.100000000000001" customHeight="1">
      <c r="A19" s="198"/>
      <c r="B19" s="193" t="s">
        <v>294</v>
      </c>
      <c r="C19" s="195">
        <v>77.400000000000006</v>
      </c>
      <c r="D19" s="195">
        <v>80.400000000000006</v>
      </c>
      <c r="E19" s="195">
        <f t="shared" si="0"/>
        <v>103.87596899224806</v>
      </c>
    </row>
    <row r="20" spans="1:5" ht="20.100000000000001" customHeight="1">
      <c r="A20" s="199"/>
      <c r="B20" s="199"/>
      <c r="C20" s="199"/>
      <c r="D20" s="199"/>
      <c r="E20" s="199"/>
    </row>
    <row r="21" spans="1:5" ht="20.100000000000001" customHeight="1">
      <c r="A21" s="199"/>
      <c r="B21" s="199"/>
      <c r="C21" s="199"/>
      <c r="D21" s="199"/>
      <c r="E21" s="199"/>
    </row>
    <row r="22" spans="1:5" ht="20.100000000000001" customHeight="1">
      <c r="A22" s="200"/>
      <c r="B22" s="200"/>
      <c r="C22" s="200"/>
      <c r="D22" s="200"/>
      <c r="E22" s="200"/>
    </row>
    <row r="23" spans="1:5" ht="20.100000000000001" customHeight="1">
      <c r="A23" s="200"/>
      <c r="B23" s="200"/>
      <c r="C23" s="200"/>
      <c r="D23" s="200"/>
      <c r="E23" s="200"/>
    </row>
    <row r="24" spans="1:5" ht="20.100000000000001" customHeight="1">
      <c r="A24" s="198"/>
      <c r="B24" s="198"/>
      <c r="C24" s="198"/>
      <c r="D24" s="198"/>
      <c r="E24" s="200"/>
    </row>
    <row r="25" spans="1:5">
      <c r="A25" s="198"/>
      <c r="B25" s="198"/>
      <c r="C25" s="198"/>
      <c r="D25" s="198"/>
      <c r="E25" s="200"/>
    </row>
    <row r="26" spans="1:5">
      <c r="A26" s="198"/>
      <c r="B26" s="198"/>
      <c r="C26" s="198"/>
      <c r="D26" s="198"/>
      <c r="E26" s="200"/>
    </row>
    <row r="27" spans="1:5">
      <c r="A27" s="198"/>
      <c r="B27" s="198"/>
      <c r="C27" s="198"/>
      <c r="D27" s="198"/>
      <c r="E27" s="200"/>
    </row>
    <row r="28" spans="1:5">
      <c r="A28" s="198"/>
      <c r="B28" s="198"/>
      <c r="C28" s="198"/>
      <c r="D28" s="198"/>
      <c r="E28" s="200"/>
    </row>
    <row r="29" spans="1:5">
      <c r="A29" s="198"/>
      <c r="B29" s="198"/>
      <c r="C29" s="198"/>
      <c r="D29" s="198"/>
      <c r="E29" s="200"/>
    </row>
    <row r="30" spans="1:5">
      <c r="A30" s="198"/>
      <c r="B30" s="198"/>
      <c r="C30" s="198"/>
      <c r="D30" s="198"/>
      <c r="E30" s="200"/>
    </row>
    <row r="31" spans="1:5">
      <c r="A31" s="198"/>
      <c r="B31" s="198"/>
      <c r="C31" s="198"/>
      <c r="D31" s="198"/>
      <c r="E31" s="200"/>
    </row>
    <row r="32" spans="1:5">
      <c r="A32" s="198"/>
      <c r="B32" s="198"/>
      <c r="C32" s="198"/>
      <c r="D32" s="198"/>
      <c r="E32" s="200"/>
    </row>
    <row r="33" spans="1:5">
      <c r="A33" s="198"/>
      <c r="B33" s="198"/>
      <c r="C33" s="198"/>
      <c r="D33" s="198"/>
      <c r="E33" s="200"/>
    </row>
    <row r="34" spans="1:5">
      <c r="A34" s="198"/>
      <c r="B34" s="198"/>
      <c r="C34" s="198"/>
      <c r="D34" s="198"/>
      <c r="E34" s="200"/>
    </row>
    <row r="35" spans="1:5">
      <c r="A35" s="198"/>
      <c r="B35" s="198"/>
      <c r="C35" s="198"/>
      <c r="D35" s="198"/>
      <c r="E35" s="200"/>
    </row>
    <row r="36" spans="1:5">
      <c r="A36" s="198"/>
      <c r="B36" s="198"/>
      <c r="C36" s="198"/>
      <c r="D36" s="198"/>
      <c r="E36" s="200"/>
    </row>
    <row r="37" spans="1:5">
      <c r="A37" s="198"/>
      <c r="B37" s="198"/>
      <c r="C37" s="198"/>
      <c r="D37" s="198"/>
      <c r="E37" s="200"/>
    </row>
    <row r="38" spans="1:5">
      <c r="A38" s="198"/>
      <c r="B38" s="198"/>
      <c r="C38" s="198"/>
      <c r="D38" s="198"/>
      <c r="E38" s="200"/>
    </row>
    <row r="39" spans="1:5">
      <c r="A39" s="198"/>
      <c r="B39" s="198"/>
      <c r="C39" s="198"/>
      <c r="D39" s="198"/>
      <c r="E39" s="200"/>
    </row>
    <row r="40" spans="1:5">
      <c r="A40" s="198"/>
      <c r="B40" s="198"/>
      <c r="C40" s="198"/>
      <c r="D40" s="198"/>
      <c r="E40" s="200"/>
    </row>
  </sheetData>
  <pageMargins left="0.86614173228346458" right="0.47244094488188981" top="0.74803149606299213" bottom="0.51181102362204722" header="0.43307086614173229" footer="0.31496062992125984"/>
  <pageSetup paperSize="9" firstPageNumber="20" orientation="portrait" useFirstPageNumber="1" r:id="rId1"/>
  <headerFooter alignWithMargins="0">
    <oddHeader>&amp;C&amp;P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H9" sqref="H9"/>
    </sheetView>
  </sheetViews>
  <sheetFormatPr defaultColWidth="7.875" defaultRowHeight="15"/>
  <cols>
    <col min="1" max="1" width="1.75" style="50" customWidth="1"/>
    <col min="2" max="2" width="31.625" style="50" customWidth="1"/>
    <col min="3" max="3" width="9" style="50" customWidth="1"/>
    <col min="4" max="4" width="8.875" style="50" customWidth="1"/>
    <col min="5" max="5" width="8.625" style="50" customWidth="1"/>
    <col min="6" max="6" width="11.25" style="50" customWidth="1"/>
    <col min="7" max="7" width="11.375" style="50" customWidth="1"/>
    <col min="8" max="16384" width="7.875" style="50"/>
  </cols>
  <sheetData>
    <row r="1" spans="1:10" ht="20.100000000000001" customHeight="1">
      <c r="A1" s="273" t="s">
        <v>367</v>
      </c>
    </row>
    <row r="2" spans="1:10" ht="18" customHeight="1">
      <c r="A2" s="274" t="s">
        <v>368</v>
      </c>
      <c r="B2" s="275"/>
      <c r="C2" s="275"/>
      <c r="D2" s="275"/>
      <c r="E2" s="275"/>
      <c r="F2" s="275"/>
    </row>
    <row r="3" spans="1:10" ht="18" customHeight="1">
      <c r="A3" s="275"/>
      <c r="B3" s="275"/>
      <c r="C3" s="275"/>
      <c r="D3" s="275"/>
      <c r="E3" s="275"/>
      <c r="F3" s="275"/>
    </row>
    <row r="4" spans="1:10" ht="15.95" customHeight="1">
      <c r="A4" s="51"/>
      <c r="B4" s="51"/>
      <c r="C4" s="51"/>
      <c r="D4" s="51"/>
      <c r="E4" s="51"/>
      <c r="G4" s="276" t="s">
        <v>369</v>
      </c>
    </row>
    <row r="5" spans="1:10" ht="15.95" customHeight="1">
      <c r="A5" s="52"/>
      <c r="B5" s="52"/>
      <c r="C5" s="277" t="s">
        <v>12</v>
      </c>
      <c r="D5" s="277" t="s">
        <v>110</v>
      </c>
      <c r="E5" s="277" t="s">
        <v>57</v>
      </c>
      <c r="F5" s="277" t="s">
        <v>304</v>
      </c>
      <c r="G5" s="277" t="s">
        <v>296</v>
      </c>
    </row>
    <row r="6" spans="1:10" ht="15.95" customHeight="1">
      <c r="A6" s="278"/>
      <c r="B6" s="278"/>
      <c r="C6" s="279" t="s">
        <v>59</v>
      </c>
      <c r="D6" s="279" t="s">
        <v>301</v>
      </c>
      <c r="E6" s="279" t="s">
        <v>296</v>
      </c>
      <c r="F6" s="279" t="s">
        <v>370</v>
      </c>
      <c r="G6" s="279" t="s">
        <v>317</v>
      </c>
    </row>
    <row r="7" spans="1:10" ht="15.95" customHeight="1">
      <c r="A7" s="278"/>
      <c r="B7" s="278"/>
      <c r="C7" s="279" t="s">
        <v>60</v>
      </c>
      <c r="D7" s="279" t="s">
        <v>60</v>
      </c>
      <c r="E7" s="279" t="s">
        <v>60</v>
      </c>
      <c r="F7" s="279" t="s">
        <v>111</v>
      </c>
      <c r="G7" s="279" t="s">
        <v>16</v>
      </c>
    </row>
    <row r="8" spans="1:10" ht="15.95" customHeight="1">
      <c r="A8" s="278"/>
      <c r="B8" s="278"/>
      <c r="C8" s="280">
        <v>2019</v>
      </c>
      <c r="D8" s="280">
        <v>2019</v>
      </c>
      <c r="E8" s="280">
        <v>2019</v>
      </c>
      <c r="F8" s="280" t="s">
        <v>371</v>
      </c>
      <c r="G8" s="280" t="s">
        <v>315</v>
      </c>
    </row>
    <row r="9" spans="1:10" ht="15.95" customHeight="1">
      <c r="A9" s="278"/>
      <c r="B9" s="278"/>
      <c r="E9" s="279"/>
      <c r="F9" s="279"/>
      <c r="G9" s="279"/>
      <c r="H9" s="53"/>
      <c r="I9" s="53"/>
      <c r="J9" s="53"/>
    </row>
    <row r="10" spans="1:10" ht="15.6" customHeight="1">
      <c r="A10" s="281" t="s">
        <v>10</v>
      </c>
      <c r="B10" s="282"/>
      <c r="C10" s="283">
        <v>34190.626000000004</v>
      </c>
      <c r="D10" s="283">
        <v>36987.707000000002</v>
      </c>
      <c r="E10" s="283">
        <v>260430.16600000003</v>
      </c>
      <c r="F10" s="284">
        <v>69.156141724937058</v>
      </c>
      <c r="G10" s="284">
        <v>105.28571348432338</v>
      </c>
      <c r="H10" s="53"/>
      <c r="I10" s="53"/>
      <c r="J10" s="53"/>
    </row>
    <row r="11" spans="1:10" ht="15.6" customHeight="1">
      <c r="A11" s="285"/>
      <c r="B11" s="286" t="s">
        <v>113</v>
      </c>
      <c r="C11" s="287">
        <v>5776.8</v>
      </c>
      <c r="D11" s="287">
        <v>6672</v>
      </c>
      <c r="E11" s="287">
        <v>36653.85</v>
      </c>
      <c r="F11" s="288">
        <v>61.314541371576468</v>
      </c>
      <c r="G11" s="288">
        <v>80.654342774658048</v>
      </c>
      <c r="H11" s="53"/>
      <c r="I11" s="53"/>
      <c r="J11" s="53"/>
    </row>
    <row r="12" spans="1:10" ht="15.6" customHeight="1">
      <c r="A12" s="285"/>
      <c r="B12" s="289" t="s">
        <v>22</v>
      </c>
      <c r="D12" s="287"/>
      <c r="E12" s="287"/>
      <c r="F12" s="288" t="s">
        <v>372</v>
      </c>
      <c r="G12" s="288" t="s">
        <v>372</v>
      </c>
      <c r="H12" s="53"/>
      <c r="I12" s="53"/>
      <c r="J12" s="53"/>
    </row>
    <row r="13" spans="1:10" ht="15.6" customHeight="1">
      <c r="A13" s="285"/>
      <c r="B13" s="290" t="s">
        <v>114</v>
      </c>
      <c r="C13" s="291">
        <v>2045.24</v>
      </c>
      <c r="D13" s="291">
        <v>2431.8000000000002</v>
      </c>
      <c r="E13" s="291">
        <v>9738.93</v>
      </c>
      <c r="F13" s="292">
        <v>55.050509304247342</v>
      </c>
      <c r="G13" s="292">
        <v>68.077222311929987</v>
      </c>
      <c r="H13" s="53"/>
      <c r="I13" s="53"/>
      <c r="J13" s="53"/>
    </row>
    <row r="14" spans="1:10" ht="15.6" customHeight="1">
      <c r="A14" s="285"/>
      <c r="B14" s="290" t="s">
        <v>116</v>
      </c>
      <c r="C14" s="291">
        <v>403.42</v>
      </c>
      <c r="D14" s="291">
        <v>462.38</v>
      </c>
      <c r="E14" s="291">
        <v>2976.4500000000003</v>
      </c>
      <c r="F14" s="292">
        <v>56.27655290160466</v>
      </c>
      <c r="G14" s="292">
        <v>140.2497349511132</v>
      </c>
      <c r="H14" s="53"/>
      <c r="I14" s="53"/>
      <c r="J14" s="53"/>
    </row>
    <row r="15" spans="1:10" ht="15.6" customHeight="1">
      <c r="A15" s="285"/>
      <c r="B15" s="290" t="s">
        <v>115</v>
      </c>
      <c r="C15" s="291">
        <v>305.35000000000002</v>
      </c>
      <c r="D15" s="291">
        <v>331.63</v>
      </c>
      <c r="E15" s="291">
        <v>2229.11</v>
      </c>
      <c r="F15" s="292">
        <v>65.578260511420467</v>
      </c>
      <c r="G15" s="292">
        <v>44.033542065859393</v>
      </c>
      <c r="H15" s="53"/>
      <c r="I15" s="53"/>
      <c r="J15" s="53"/>
    </row>
    <row r="16" spans="1:10" ht="15.6" customHeight="1">
      <c r="A16" s="285"/>
      <c r="B16" s="290" t="s">
        <v>118</v>
      </c>
      <c r="C16" s="291">
        <v>118.55</v>
      </c>
      <c r="D16" s="291">
        <v>149.28</v>
      </c>
      <c r="E16" s="291">
        <v>850.78</v>
      </c>
      <c r="F16" s="292">
        <v>57.599438886492983</v>
      </c>
      <c r="G16" s="292">
        <v>107.7318543281163</v>
      </c>
      <c r="H16" s="53"/>
      <c r="I16" s="53"/>
      <c r="J16" s="53"/>
    </row>
    <row r="17" spans="1:10" ht="15.6" customHeight="1">
      <c r="A17" s="285"/>
      <c r="B17" s="290" t="s">
        <v>117</v>
      </c>
      <c r="C17" s="291">
        <v>103.85</v>
      </c>
      <c r="D17" s="291">
        <v>116.73</v>
      </c>
      <c r="E17" s="291">
        <v>742.67000000000007</v>
      </c>
      <c r="F17" s="293">
        <v>56.64942528297253</v>
      </c>
      <c r="G17" s="292">
        <v>77.235949914721928</v>
      </c>
      <c r="H17" s="53"/>
      <c r="I17" s="53"/>
      <c r="J17" s="53"/>
    </row>
    <row r="18" spans="1:10" ht="15.6" customHeight="1">
      <c r="A18" s="285"/>
      <c r="B18" s="290" t="s">
        <v>119</v>
      </c>
      <c r="C18" s="294">
        <v>58.31</v>
      </c>
      <c r="D18" s="294">
        <v>67.13</v>
      </c>
      <c r="E18" s="294">
        <v>474.87</v>
      </c>
      <c r="F18" s="293">
        <v>63.716137342510969</v>
      </c>
      <c r="G18" s="293">
        <v>94.801461340360532</v>
      </c>
      <c r="H18" s="53"/>
      <c r="I18" s="53"/>
      <c r="J18" s="53"/>
    </row>
    <row r="19" spans="1:10" ht="15.6" customHeight="1">
      <c r="A19" s="285"/>
      <c r="B19" s="290" t="s">
        <v>122</v>
      </c>
      <c r="C19" s="294">
        <v>27.67</v>
      </c>
      <c r="D19" s="294">
        <v>31.52</v>
      </c>
      <c r="E19" s="294">
        <v>226.57000000000002</v>
      </c>
      <c r="F19" s="293">
        <v>70.803125000000009</v>
      </c>
      <c r="G19" s="293">
        <v>136.22534872534874</v>
      </c>
      <c r="H19" s="53"/>
      <c r="I19" s="53"/>
      <c r="J19" s="53"/>
    </row>
    <row r="20" spans="1:10" ht="15.6" customHeight="1">
      <c r="A20" s="285"/>
      <c r="B20" s="290" t="s">
        <v>121</v>
      </c>
      <c r="C20" s="291">
        <v>24.67</v>
      </c>
      <c r="D20" s="291">
        <v>27.64</v>
      </c>
      <c r="E20" s="291">
        <v>173.19</v>
      </c>
      <c r="F20" s="292">
        <v>70.872618346100964</v>
      </c>
      <c r="G20" s="292">
        <v>103.57014711158952</v>
      </c>
      <c r="H20" s="53"/>
      <c r="I20" s="53"/>
      <c r="J20" s="53"/>
    </row>
    <row r="21" spans="1:10" ht="15.6" customHeight="1">
      <c r="A21" s="285"/>
      <c r="B21" s="290" t="s">
        <v>120</v>
      </c>
      <c r="C21" s="291">
        <v>28.51</v>
      </c>
      <c r="D21" s="291">
        <v>34.520000000000003</v>
      </c>
      <c r="E21" s="291">
        <v>172.93</v>
      </c>
      <c r="F21" s="292">
        <v>69.171999999999997</v>
      </c>
      <c r="G21" s="292">
        <v>86.245075058600563</v>
      </c>
      <c r="H21" s="53"/>
      <c r="I21" s="53"/>
      <c r="J21" s="53"/>
    </row>
    <row r="22" spans="1:10" ht="15.6" customHeight="1">
      <c r="A22" s="285"/>
      <c r="B22" s="290" t="s">
        <v>123</v>
      </c>
      <c r="C22" s="295">
        <v>15.14</v>
      </c>
      <c r="D22" s="295">
        <v>18.75</v>
      </c>
      <c r="E22" s="295">
        <v>105.74000000000001</v>
      </c>
      <c r="F22" s="55">
        <v>60.93822037805441</v>
      </c>
      <c r="G22" s="55">
        <v>110.73410828358989</v>
      </c>
      <c r="H22" s="53"/>
      <c r="I22" s="53"/>
      <c r="J22" s="53"/>
    </row>
    <row r="23" spans="1:10" ht="15.6" customHeight="1">
      <c r="A23" s="285"/>
      <c r="B23" s="286" t="s">
        <v>124</v>
      </c>
      <c r="C23" s="287">
        <v>28413.826000000001</v>
      </c>
      <c r="D23" s="287">
        <v>30316.307000000001</v>
      </c>
      <c r="E23" s="287">
        <v>223776.31600000002</v>
      </c>
      <c r="F23" s="288">
        <v>70.635835286780306</v>
      </c>
      <c r="G23" s="288">
        <v>110.82970395984459</v>
      </c>
      <c r="H23" s="53"/>
      <c r="I23" s="53"/>
      <c r="J23" s="53"/>
    </row>
    <row r="24" spans="1:10" ht="15.6" customHeight="1">
      <c r="A24" s="285"/>
      <c r="B24" s="296" t="s">
        <v>125</v>
      </c>
      <c r="C24" s="291">
        <v>19104.947</v>
      </c>
      <c r="D24" s="291">
        <v>20882.86</v>
      </c>
      <c r="E24" s="291">
        <v>150788.35800000001</v>
      </c>
      <c r="F24" s="292">
        <v>67.683156142984586</v>
      </c>
      <c r="G24" s="292">
        <v>107.53089242538093</v>
      </c>
      <c r="H24" s="53"/>
      <c r="I24" s="53"/>
      <c r="J24" s="53"/>
    </row>
    <row r="25" spans="1:10" ht="15.6" customHeight="1">
      <c r="A25" s="285"/>
      <c r="B25" s="296" t="s">
        <v>126</v>
      </c>
      <c r="C25" s="291">
        <v>7856.9629999999997</v>
      </c>
      <c r="D25" s="291">
        <v>7968.7510000000002</v>
      </c>
      <c r="E25" s="291">
        <v>61498.377</v>
      </c>
      <c r="F25" s="292">
        <v>76.379991868483259</v>
      </c>
      <c r="G25" s="292">
        <v>118.35473910655404</v>
      </c>
      <c r="H25" s="53"/>
      <c r="I25" s="53"/>
      <c r="J25" s="53"/>
    </row>
    <row r="26" spans="1:10" ht="15.6" customHeight="1">
      <c r="A26" s="285"/>
      <c r="B26" s="296" t="s">
        <v>127</v>
      </c>
      <c r="C26" s="291">
        <v>1451.9159999999999</v>
      </c>
      <c r="D26" s="291">
        <v>1464</v>
      </c>
      <c r="E26" s="291">
        <v>11489.581</v>
      </c>
      <c r="F26" s="292">
        <v>85.102806680332492</v>
      </c>
      <c r="G26" s="292">
        <v>118.19277013868137</v>
      </c>
      <c r="H26" s="53"/>
      <c r="I26" s="53"/>
      <c r="J26" s="53"/>
    </row>
    <row r="27" spans="1:10" ht="15.6" customHeight="1">
      <c r="B27" s="297" t="s">
        <v>128</v>
      </c>
      <c r="C27" s="298"/>
      <c r="D27" s="298"/>
      <c r="E27" s="298"/>
      <c r="F27" s="55"/>
      <c r="G27" s="55"/>
      <c r="H27" s="53"/>
      <c r="I27" s="53"/>
      <c r="J27" s="53"/>
    </row>
    <row r="28" spans="1:10" ht="15.6" customHeight="1">
      <c r="A28" s="299"/>
      <c r="B28" s="300" t="s">
        <v>129</v>
      </c>
      <c r="C28" s="295">
        <v>4433.1970000000001</v>
      </c>
      <c r="D28" s="295">
        <v>4449.24</v>
      </c>
      <c r="E28" s="295">
        <v>34753.527000000002</v>
      </c>
      <c r="F28" s="55">
        <v>70.264715617919407</v>
      </c>
      <c r="G28" s="55">
        <v>122.86212694226637</v>
      </c>
      <c r="H28" s="53"/>
      <c r="I28" s="53"/>
      <c r="J28" s="53"/>
    </row>
    <row r="29" spans="1:10" ht="15.6" customHeight="1">
      <c r="A29" s="299"/>
      <c r="B29" s="300" t="s">
        <v>130</v>
      </c>
      <c r="C29" s="295">
        <v>1899.79</v>
      </c>
      <c r="D29" s="295">
        <v>3099.94</v>
      </c>
      <c r="E29" s="295">
        <v>16710.54</v>
      </c>
      <c r="F29" s="55">
        <v>45.423352350360986</v>
      </c>
      <c r="G29" s="55">
        <v>88.789457827964441</v>
      </c>
    </row>
    <row r="30" spans="1:10" ht="15.6" customHeight="1">
      <c r="A30" s="299"/>
      <c r="B30" s="300" t="s">
        <v>257</v>
      </c>
      <c r="C30" s="295">
        <v>1018.914</v>
      </c>
      <c r="D30" s="295">
        <v>1385.8030000000001</v>
      </c>
      <c r="E30" s="295">
        <v>8377.3330000000005</v>
      </c>
      <c r="F30" s="55">
        <v>72.45614402293873</v>
      </c>
      <c r="G30" s="55">
        <v>108.85589427273392</v>
      </c>
    </row>
    <row r="31" spans="1:10" ht="15.6" customHeight="1">
      <c r="A31" s="299"/>
      <c r="B31" s="300" t="s">
        <v>256</v>
      </c>
      <c r="C31" s="295">
        <v>1495.1389999999999</v>
      </c>
      <c r="D31" s="295">
        <v>1104.1610000000001</v>
      </c>
      <c r="E31" s="295">
        <v>7888.2120000000004</v>
      </c>
      <c r="F31" s="55">
        <v>87.046536754379218</v>
      </c>
      <c r="G31" s="55">
        <v>101.11955360916471</v>
      </c>
    </row>
    <row r="32" spans="1:10" ht="15.6" customHeight="1">
      <c r="A32" s="299"/>
      <c r="B32" s="300" t="s">
        <v>258</v>
      </c>
      <c r="C32" s="295">
        <v>1295.02</v>
      </c>
      <c r="D32" s="295">
        <v>1385.415</v>
      </c>
      <c r="E32" s="295">
        <v>7320.3289999999997</v>
      </c>
      <c r="F32" s="55">
        <v>60.301922770547819</v>
      </c>
      <c r="G32" s="55">
        <v>123.59142915076751</v>
      </c>
    </row>
    <row r="33" spans="1:7" ht="15.6" customHeight="1">
      <c r="A33" s="299"/>
      <c r="B33" s="300" t="s">
        <v>259</v>
      </c>
      <c r="C33" s="295">
        <v>670.04300000000001</v>
      </c>
      <c r="D33" s="295">
        <v>700.44200000000001</v>
      </c>
      <c r="E33" s="295">
        <v>6267.7089999999998</v>
      </c>
      <c r="F33" s="55">
        <v>80.292049629144444</v>
      </c>
      <c r="G33" s="55">
        <v>122.919681947226</v>
      </c>
    </row>
    <row r="34" spans="1:7" ht="15.6" customHeight="1">
      <c r="A34" s="299"/>
      <c r="B34" s="300" t="s">
        <v>131</v>
      </c>
      <c r="C34" s="295">
        <v>558.56600000000003</v>
      </c>
      <c r="D34" s="295">
        <v>593.32000000000005</v>
      </c>
      <c r="E34" s="295">
        <v>5427.1270000000004</v>
      </c>
      <c r="F34" s="55">
        <v>82.321197143959679</v>
      </c>
      <c r="G34" s="55">
        <v>102.89252618086175</v>
      </c>
    </row>
    <row r="35" spans="1:7" ht="15.6" customHeight="1">
      <c r="A35" s="299"/>
      <c r="B35" s="300" t="s">
        <v>262</v>
      </c>
      <c r="C35" s="295">
        <v>714.87900000000002</v>
      </c>
      <c r="D35" s="295">
        <v>730.11</v>
      </c>
      <c r="E35" s="295">
        <v>5412.6149999999998</v>
      </c>
      <c r="F35" s="55">
        <v>80.987634629262558</v>
      </c>
      <c r="G35" s="55">
        <v>105.08923998358215</v>
      </c>
    </row>
    <row r="36" spans="1:7" ht="15.6" customHeight="1">
      <c r="A36" s="299"/>
      <c r="B36" s="300" t="s">
        <v>263</v>
      </c>
      <c r="C36" s="295">
        <v>567.673</v>
      </c>
      <c r="D36" s="295">
        <v>578.19600000000003</v>
      </c>
      <c r="E36" s="295">
        <v>5271.0209999999997</v>
      </c>
      <c r="F36" s="55">
        <v>70.981989014870607</v>
      </c>
      <c r="G36" s="55">
        <v>129.46973377631079</v>
      </c>
    </row>
    <row r="37" spans="1:7" ht="15.6" customHeight="1">
      <c r="A37" s="299"/>
      <c r="B37" s="300" t="s">
        <v>261</v>
      </c>
      <c r="C37" s="295">
        <v>597.98599999999999</v>
      </c>
      <c r="D37" s="295">
        <v>626.44200000000001</v>
      </c>
      <c r="E37" s="295">
        <v>4947.107</v>
      </c>
      <c r="F37" s="55">
        <v>79.377824173658937</v>
      </c>
      <c r="G37" s="55">
        <v>103.30836472681406</v>
      </c>
    </row>
    <row r="38" spans="1:7" ht="15.6" customHeight="1">
      <c r="A38" s="299"/>
      <c r="B38" s="300" t="s">
        <v>267</v>
      </c>
      <c r="C38" s="295">
        <v>756.16499999999996</v>
      </c>
      <c r="D38" s="295">
        <v>700.38499999999999</v>
      </c>
      <c r="E38" s="295">
        <v>4581.1670000000004</v>
      </c>
      <c r="F38" s="55">
        <v>70.754892118553755</v>
      </c>
      <c r="G38" s="55">
        <v>155.96816064032794</v>
      </c>
    </row>
    <row r="39" spans="1:7" ht="15.6" customHeight="1">
      <c r="A39" s="299"/>
      <c r="B39" s="300" t="s">
        <v>260</v>
      </c>
      <c r="C39" s="295">
        <v>510.07600000000002</v>
      </c>
      <c r="D39" s="295">
        <v>532.35</v>
      </c>
      <c r="E39" s="295">
        <v>4567.4579999999996</v>
      </c>
      <c r="F39" s="55">
        <v>83.05267906676842</v>
      </c>
      <c r="G39" s="55">
        <v>95.75453907942719</v>
      </c>
    </row>
    <row r="40" spans="1:7" ht="15.6" customHeight="1">
      <c r="A40" s="299"/>
      <c r="B40" s="300" t="s">
        <v>270</v>
      </c>
      <c r="C40" s="295">
        <v>481.00599999999997</v>
      </c>
      <c r="D40" s="295">
        <v>490.27600000000001</v>
      </c>
      <c r="E40" s="295">
        <v>4082.5970000000002</v>
      </c>
      <c r="F40" s="55">
        <v>59.082445730824894</v>
      </c>
      <c r="G40" s="55">
        <v>142.95668366582302</v>
      </c>
    </row>
    <row r="41" spans="1:7" ht="15.6" customHeight="1">
      <c r="A41" s="299"/>
      <c r="B41" s="300" t="s">
        <v>264</v>
      </c>
      <c r="C41" s="295">
        <v>458.024</v>
      </c>
      <c r="D41" s="295">
        <v>471.358</v>
      </c>
      <c r="E41" s="295">
        <v>3735.5160000000001</v>
      </c>
      <c r="F41" s="55">
        <v>74.965803458185505</v>
      </c>
      <c r="G41" s="55">
        <v>85.356025988519306</v>
      </c>
    </row>
    <row r="42" spans="1:7" ht="15.6" customHeight="1">
      <c r="A42" s="299"/>
      <c r="B42" s="300" t="s">
        <v>265</v>
      </c>
      <c r="C42" s="295">
        <v>369.13299999999998</v>
      </c>
      <c r="D42" s="295">
        <v>372.8</v>
      </c>
      <c r="E42" s="295">
        <v>3611.7350000000001</v>
      </c>
      <c r="F42" s="55">
        <v>79.14731575149338</v>
      </c>
      <c r="G42" s="55">
        <v>97.93868946140887</v>
      </c>
    </row>
    <row r="43" spans="1:7" ht="15.6" customHeight="1">
      <c r="A43" s="299"/>
      <c r="B43" s="300" t="s">
        <v>272</v>
      </c>
      <c r="C43" s="295">
        <v>423.56299999999999</v>
      </c>
      <c r="D43" s="295">
        <v>393.19</v>
      </c>
      <c r="E43" s="295">
        <v>3546.4450000000002</v>
      </c>
      <c r="F43" s="55">
        <v>82.536715036670245</v>
      </c>
      <c r="G43" s="55">
        <v>136.06241204626616</v>
      </c>
    </row>
    <row r="44" spans="1:7" ht="15.6" customHeight="1">
      <c r="A44" s="299"/>
      <c r="B44" s="300" t="s">
        <v>266</v>
      </c>
      <c r="C44" s="295">
        <v>392.26</v>
      </c>
      <c r="D44" s="295">
        <v>402.73500000000001</v>
      </c>
      <c r="E44" s="295">
        <v>3544.4789999999998</v>
      </c>
      <c r="F44" s="55">
        <v>59.353830634695392</v>
      </c>
      <c r="G44" s="55">
        <v>100.92086385012884</v>
      </c>
    </row>
    <row r="45" spans="1:7" ht="15.6" customHeight="1">
      <c r="A45" s="299"/>
      <c r="B45" s="300" t="s">
        <v>268</v>
      </c>
      <c r="C45" s="295">
        <v>444.10199999999998</v>
      </c>
      <c r="D45" s="295">
        <v>455.012</v>
      </c>
      <c r="E45" s="295">
        <v>3527.509</v>
      </c>
      <c r="F45" s="55">
        <v>87.589793276200027</v>
      </c>
      <c r="G45" s="55">
        <v>122.759979743176</v>
      </c>
    </row>
    <row r="46" spans="1:7" ht="15.6" customHeight="1">
      <c r="A46" s="299"/>
      <c r="B46" s="300" t="s">
        <v>339</v>
      </c>
      <c r="C46" s="295">
        <v>276.70800000000003</v>
      </c>
      <c r="D46" s="295">
        <v>259.96100000000001</v>
      </c>
      <c r="E46" s="295">
        <v>3117.2339999999999</v>
      </c>
      <c r="F46" s="55">
        <v>99.232525706361898</v>
      </c>
      <c r="G46" s="55">
        <v>160.29349453695781</v>
      </c>
    </row>
    <row r="47" spans="1:7" ht="15.6" customHeight="1">
      <c r="A47" s="299"/>
      <c r="B47" s="300" t="s">
        <v>273</v>
      </c>
      <c r="C47" s="295">
        <v>367.60899999999998</v>
      </c>
      <c r="D47" s="295">
        <v>394.24</v>
      </c>
      <c r="E47" s="295">
        <v>3001.4969999999998</v>
      </c>
      <c r="F47" s="55">
        <v>63.80481128934953</v>
      </c>
      <c r="G47" s="55">
        <v>116.45426948976566</v>
      </c>
    </row>
    <row r="48" spans="1:7" ht="15.6" customHeight="1">
      <c r="A48" s="299"/>
      <c r="B48" s="300" t="s">
        <v>269</v>
      </c>
      <c r="C48" s="295">
        <v>311.33600000000001</v>
      </c>
      <c r="D48" s="295">
        <v>323.375</v>
      </c>
      <c r="E48" s="295">
        <v>2833.922</v>
      </c>
      <c r="F48" s="55">
        <v>79.114264353883328</v>
      </c>
      <c r="G48" s="55">
        <v>103.0116282028447</v>
      </c>
    </row>
    <row r="49" spans="1:7" ht="15.95" customHeight="1">
      <c r="A49" s="299"/>
      <c r="B49" s="300" t="s">
        <v>373</v>
      </c>
      <c r="C49" s="295">
        <v>291.93900000000002</v>
      </c>
      <c r="D49" s="295">
        <v>306.5</v>
      </c>
      <c r="E49" s="295">
        <v>2811.6039999999998</v>
      </c>
      <c r="F49" s="55">
        <v>74.020044039178217</v>
      </c>
      <c r="G49" s="55">
        <v>137.72137960221716</v>
      </c>
    </row>
    <row r="50" spans="1:7" ht="15.95" customHeight="1">
      <c r="A50" s="299"/>
    </row>
    <row r="51" spans="1:7" ht="15.95" customHeight="1">
      <c r="A51" s="299"/>
    </row>
    <row r="52" spans="1:7" ht="15.95" customHeight="1">
      <c r="A52" s="299"/>
    </row>
    <row r="53" spans="1:7" ht="15.95" customHeight="1">
      <c r="A53" s="299"/>
    </row>
    <row r="54" spans="1:7" ht="15.95" customHeight="1">
      <c r="A54" s="299"/>
    </row>
    <row r="55" spans="1:7" ht="15.95" customHeight="1">
      <c r="A55" s="299"/>
    </row>
    <row r="56" spans="1:7" ht="15.95" customHeight="1">
      <c r="A56" s="299"/>
    </row>
    <row r="57" spans="1:7" ht="15.95" customHeight="1">
      <c r="A57" s="299"/>
    </row>
    <row r="58" spans="1:7" ht="15.95" customHeight="1">
      <c r="A58" s="299"/>
    </row>
    <row r="59" spans="1:7" ht="15.95" customHeight="1">
      <c r="A59" s="299"/>
    </row>
    <row r="60" spans="1:7" ht="15.95" customHeight="1">
      <c r="A60" s="299"/>
    </row>
    <row r="61" spans="1:7" ht="15.95" customHeight="1">
      <c r="A61" s="299"/>
    </row>
    <row r="62" spans="1:7" ht="15.95" customHeight="1">
      <c r="A62" s="299"/>
    </row>
    <row r="63" spans="1:7" ht="15.95" customHeight="1">
      <c r="A63" s="299"/>
    </row>
    <row r="64" spans="1:7" ht="15.95" customHeight="1">
      <c r="A64" s="299"/>
    </row>
    <row r="65" spans="1:6" ht="15.95" customHeight="1">
      <c r="A65" s="299"/>
    </row>
    <row r="66" spans="1:6" ht="15.95" customHeight="1">
      <c r="A66" s="299"/>
    </row>
    <row r="67" spans="1:6" ht="15.95" customHeight="1">
      <c r="A67" s="299"/>
    </row>
    <row r="68" spans="1:6" ht="15.95" customHeight="1">
      <c r="A68" s="54"/>
    </row>
    <row r="69" spans="1:6" ht="15.95" customHeight="1">
      <c r="A69" s="54"/>
    </row>
    <row r="70" spans="1:6" ht="15.95" customHeight="1">
      <c r="A70" s="54"/>
    </row>
    <row r="71" spans="1:6">
      <c r="A71" s="56"/>
      <c r="B71" s="56"/>
      <c r="C71" s="56"/>
      <c r="D71" s="56"/>
      <c r="E71" s="56"/>
      <c r="F71" s="56"/>
    </row>
    <row r="72" spans="1:6">
      <c r="A72" s="56"/>
      <c r="B72" s="56"/>
      <c r="C72" s="56"/>
      <c r="D72" s="56"/>
      <c r="E72" s="56"/>
      <c r="F72" s="56"/>
    </row>
    <row r="73" spans="1:6">
      <c r="A73" s="56"/>
      <c r="B73" s="56"/>
      <c r="C73" s="56"/>
      <c r="D73" s="56"/>
      <c r="E73" s="56"/>
      <c r="F73" s="56"/>
    </row>
    <row r="74" spans="1:6">
      <c r="A74" s="56"/>
      <c r="B74" s="56"/>
      <c r="C74" s="56"/>
      <c r="D74" s="56"/>
      <c r="E74" s="56"/>
      <c r="F74" s="56"/>
    </row>
    <row r="75" spans="1:6">
      <c r="A75" s="56"/>
      <c r="B75" s="56"/>
      <c r="C75" s="56"/>
      <c r="D75" s="56"/>
      <c r="E75" s="56"/>
      <c r="F75" s="56"/>
    </row>
    <row r="76" spans="1:6">
      <c r="A76" s="56"/>
      <c r="B76" s="56"/>
      <c r="C76" s="56"/>
      <c r="D76" s="56"/>
      <c r="E76" s="56"/>
      <c r="F76" s="56"/>
    </row>
    <row r="77" spans="1:6">
      <c r="A77" s="56"/>
      <c r="B77" s="56"/>
      <c r="C77" s="56"/>
      <c r="D77" s="56"/>
      <c r="E77" s="56"/>
      <c r="F77" s="56"/>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0"/>
  <sheetViews>
    <sheetView workbookViewId="0">
      <selection activeCell="H9" sqref="H9"/>
    </sheetView>
  </sheetViews>
  <sheetFormatPr defaultRowHeight="15"/>
  <cols>
    <col min="1" max="1" width="3.75" style="144" customWidth="1"/>
    <col min="2" max="2" width="42.625" style="144" customWidth="1"/>
    <col min="3" max="4" width="11.625" style="144" customWidth="1"/>
    <col min="5" max="5" width="11.625" style="132" customWidth="1"/>
    <col min="6" max="10" width="9" style="133"/>
    <col min="11" max="256" width="9" style="144"/>
    <col min="257" max="257" width="3.75" style="144" customWidth="1"/>
    <col min="258" max="258" width="39.75" style="144" customWidth="1"/>
    <col min="259" max="260" width="18.125" style="144" customWidth="1"/>
    <col min="261" max="261" width="18.75" style="144" bestFit="1" customWidth="1"/>
    <col min="262" max="512" width="9" style="144"/>
    <col min="513" max="513" width="3.75" style="144" customWidth="1"/>
    <col min="514" max="514" width="39.75" style="144" customWidth="1"/>
    <col min="515" max="516" width="18.125" style="144" customWidth="1"/>
    <col min="517" max="517" width="18.75" style="144" bestFit="1" customWidth="1"/>
    <col min="518" max="768" width="9" style="144"/>
    <col min="769" max="769" width="3.75" style="144" customWidth="1"/>
    <col min="770" max="770" width="39.75" style="144" customWidth="1"/>
    <col min="771" max="772" width="18.125" style="144" customWidth="1"/>
    <col min="773" max="773" width="18.75" style="144" bestFit="1" customWidth="1"/>
    <col min="774" max="1024" width="9" style="144"/>
    <col min="1025" max="1025" width="3.75" style="144" customWidth="1"/>
    <col min="1026" max="1026" width="39.75" style="144" customWidth="1"/>
    <col min="1027" max="1028" width="18.125" style="144" customWidth="1"/>
    <col min="1029" max="1029" width="18.75" style="144" bestFit="1" customWidth="1"/>
    <col min="1030" max="1280" width="9" style="144"/>
    <col min="1281" max="1281" width="3.75" style="144" customWidth="1"/>
    <col min="1282" max="1282" width="39.75" style="144" customWidth="1"/>
    <col min="1283" max="1284" width="18.125" style="144" customWidth="1"/>
    <col min="1285" max="1285" width="18.75" style="144" bestFit="1" customWidth="1"/>
    <col min="1286" max="1536" width="9" style="144"/>
    <col min="1537" max="1537" width="3.75" style="144" customWidth="1"/>
    <col min="1538" max="1538" width="39.75" style="144" customWidth="1"/>
    <col min="1539" max="1540" width="18.125" style="144" customWidth="1"/>
    <col min="1541" max="1541" width="18.75" style="144" bestFit="1" customWidth="1"/>
    <col min="1542" max="1792" width="9" style="144"/>
    <col min="1793" max="1793" width="3.75" style="144" customWidth="1"/>
    <col min="1794" max="1794" width="39.75" style="144" customWidth="1"/>
    <col min="1795" max="1796" width="18.125" style="144" customWidth="1"/>
    <col min="1797" max="1797" width="18.75" style="144" bestFit="1" customWidth="1"/>
    <col min="1798" max="2048" width="9" style="144"/>
    <col min="2049" max="2049" width="3.75" style="144" customWidth="1"/>
    <col min="2050" max="2050" width="39.75" style="144" customWidth="1"/>
    <col min="2051" max="2052" width="18.125" style="144" customWidth="1"/>
    <col min="2053" max="2053" width="18.75" style="144" bestFit="1" customWidth="1"/>
    <col min="2054" max="2304" width="9" style="144"/>
    <col min="2305" max="2305" width="3.75" style="144" customWidth="1"/>
    <col min="2306" max="2306" width="39.75" style="144" customWidth="1"/>
    <col min="2307" max="2308" width="18.125" style="144" customWidth="1"/>
    <col min="2309" max="2309" width="18.75" style="144" bestFit="1" customWidth="1"/>
    <col min="2310" max="2560" width="9" style="144"/>
    <col min="2561" max="2561" width="3.75" style="144" customWidth="1"/>
    <col min="2562" max="2562" width="39.75" style="144" customWidth="1"/>
    <col min="2563" max="2564" width="18.125" style="144" customWidth="1"/>
    <col min="2565" max="2565" width="18.75" style="144" bestFit="1" customWidth="1"/>
    <col min="2566" max="2816" width="9" style="144"/>
    <col min="2817" max="2817" width="3.75" style="144" customWidth="1"/>
    <col min="2818" max="2818" width="39.75" style="144" customWidth="1"/>
    <col min="2819" max="2820" width="18.125" style="144" customWidth="1"/>
    <col min="2821" max="2821" width="18.75" style="144" bestFit="1" customWidth="1"/>
    <col min="2822" max="3072" width="9" style="144"/>
    <col min="3073" max="3073" width="3.75" style="144" customWidth="1"/>
    <col min="3074" max="3074" width="39.75" style="144" customWidth="1"/>
    <col min="3075" max="3076" width="18.125" style="144" customWidth="1"/>
    <col min="3077" max="3077" width="18.75" style="144" bestFit="1" customWidth="1"/>
    <col min="3078" max="3328" width="9" style="144"/>
    <col min="3329" max="3329" width="3.75" style="144" customWidth="1"/>
    <col min="3330" max="3330" width="39.75" style="144" customWidth="1"/>
    <col min="3331" max="3332" width="18.125" style="144" customWidth="1"/>
    <col min="3333" max="3333" width="18.75" style="144" bestFit="1" customWidth="1"/>
    <col min="3334" max="3584" width="9" style="144"/>
    <col min="3585" max="3585" width="3.75" style="144" customWidth="1"/>
    <col min="3586" max="3586" width="39.75" style="144" customWidth="1"/>
    <col min="3587" max="3588" width="18.125" style="144" customWidth="1"/>
    <col min="3589" max="3589" width="18.75" style="144" bestFit="1" customWidth="1"/>
    <col min="3590" max="3840" width="9" style="144"/>
    <col min="3841" max="3841" width="3.75" style="144" customWidth="1"/>
    <col min="3842" max="3842" width="39.75" style="144" customWidth="1"/>
    <col min="3843" max="3844" width="18.125" style="144" customWidth="1"/>
    <col min="3845" max="3845" width="18.75" style="144" bestFit="1" customWidth="1"/>
    <col min="3846" max="4096" width="9" style="144"/>
    <col min="4097" max="4097" width="3.75" style="144" customWidth="1"/>
    <col min="4098" max="4098" width="39.75" style="144" customWidth="1"/>
    <col min="4099" max="4100" width="18.125" style="144" customWidth="1"/>
    <col min="4101" max="4101" width="18.75" style="144" bestFit="1" customWidth="1"/>
    <col min="4102" max="4352" width="9" style="144"/>
    <col min="4353" max="4353" width="3.75" style="144" customWidth="1"/>
    <col min="4354" max="4354" width="39.75" style="144" customWidth="1"/>
    <col min="4355" max="4356" width="18.125" style="144" customWidth="1"/>
    <col min="4357" max="4357" width="18.75" style="144" bestFit="1" customWidth="1"/>
    <col min="4358" max="4608" width="9" style="144"/>
    <col min="4609" max="4609" width="3.75" style="144" customWidth="1"/>
    <col min="4610" max="4610" width="39.75" style="144" customWidth="1"/>
    <col min="4611" max="4612" width="18.125" style="144" customWidth="1"/>
    <col min="4613" max="4613" width="18.75" style="144" bestFit="1" customWidth="1"/>
    <col min="4614" max="4864" width="9" style="144"/>
    <col min="4865" max="4865" width="3.75" style="144" customWidth="1"/>
    <col min="4866" max="4866" width="39.75" style="144" customWidth="1"/>
    <col min="4867" max="4868" width="18.125" style="144" customWidth="1"/>
    <col min="4869" max="4869" width="18.75" style="144" bestFit="1" customWidth="1"/>
    <col min="4870" max="5120" width="9" style="144"/>
    <col min="5121" max="5121" width="3.75" style="144" customWidth="1"/>
    <col min="5122" max="5122" width="39.75" style="144" customWidth="1"/>
    <col min="5123" max="5124" width="18.125" style="144" customWidth="1"/>
    <col min="5125" max="5125" width="18.75" style="144" bestFit="1" customWidth="1"/>
    <col min="5126" max="5376" width="9" style="144"/>
    <col min="5377" max="5377" width="3.75" style="144" customWidth="1"/>
    <col min="5378" max="5378" width="39.75" style="144" customWidth="1"/>
    <col min="5379" max="5380" width="18.125" style="144" customWidth="1"/>
    <col min="5381" max="5381" width="18.75" style="144" bestFit="1" customWidth="1"/>
    <col min="5382" max="5632" width="9" style="144"/>
    <col min="5633" max="5633" width="3.75" style="144" customWidth="1"/>
    <col min="5634" max="5634" width="39.75" style="144" customWidth="1"/>
    <col min="5635" max="5636" width="18.125" style="144" customWidth="1"/>
    <col min="5637" max="5637" width="18.75" style="144" bestFit="1" customWidth="1"/>
    <col min="5638" max="5888" width="9" style="144"/>
    <col min="5889" max="5889" width="3.75" style="144" customWidth="1"/>
    <col min="5890" max="5890" width="39.75" style="144" customWidth="1"/>
    <col min="5891" max="5892" width="18.125" style="144" customWidth="1"/>
    <col min="5893" max="5893" width="18.75" style="144" bestFit="1" customWidth="1"/>
    <col min="5894" max="6144" width="9" style="144"/>
    <col min="6145" max="6145" width="3.75" style="144" customWidth="1"/>
    <col min="6146" max="6146" width="39.75" style="144" customWidth="1"/>
    <col min="6147" max="6148" width="18.125" style="144" customWidth="1"/>
    <col min="6149" max="6149" width="18.75" style="144" bestFit="1" customWidth="1"/>
    <col min="6150" max="6400" width="9" style="144"/>
    <col min="6401" max="6401" width="3.75" style="144" customWidth="1"/>
    <col min="6402" max="6402" width="39.75" style="144" customWidth="1"/>
    <col min="6403" max="6404" width="18.125" style="144" customWidth="1"/>
    <col min="6405" max="6405" width="18.75" style="144" bestFit="1" customWidth="1"/>
    <col min="6406" max="6656" width="9" style="144"/>
    <col min="6657" max="6657" width="3.75" style="144" customWidth="1"/>
    <col min="6658" max="6658" width="39.75" style="144" customWidth="1"/>
    <col min="6659" max="6660" width="18.125" style="144" customWidth="1"/>
    <col min="6661" max="6661" width="18.75" style="144" bestFit="1" customWidth="1"/>
    <col min="6662" max="6912" width="9" style="144"/>
    <col min="6913" max="6913" width="3.75" style="144" customWidth="1"/>
    <col min="6914" max="6914" width="39.75" style="144" customWidth="1"/>
    <col min="6915" max="6916" width="18.125" style="144" customWidth="1"/>
    <col min="6917" max="6917" width="18.75" style="144" bestFit="1" customWidth="1"/>
    <col min="6918" max="7168" width="9" style="144"/>
    <col min="7169" max="7169" width="3.75" style="144" customWidth="1"/>
    <col min="7170" max="7170" width="39.75" style="144" customWidth="1"/>
    <col min="7171" max="7172" width="18.125" style="144" customWidth="1"/>
    <col min="7173" max="7173" width="18.75" style="144" bestFit="1" customWidth="1"/>
    <col min="7174" max="7424" width="9" style="144"/>
    <col min="7425" max="7425" width="3.75" style="144" customWidth="1"/>
    <col min="7426" max="7426" width="39.75" style="144" customWidth="1"/>
    <col min="7427" max="7428" width="18.125" style="144" customWidth="1"/>
    <col min="7429" max="7429" width="18.75" style="144" bestFit="1" customWidth="1"/>
    <col min="7430" max="7680" width="9" style="144"/>
    <col min="7681" max="7681" width="3.75" style="144" customWidth="1"/>
    <col min="7682" max="7682" width="39.75" style="144" customWidth="1"/>
    <col min="7683" max="7684" width="18.125" style="144" customWidth="1"/>
    <col min="7685" max="7685" width="18.75" style="144" bestFit="1" customWidth="1"/>
    <col min="7686" max="7936" width="9" style="144"/>
    <col min="7937" max="7937" width="3.75" style="144" customWidth="1"/>
    <col min="7938" max="7938" width="39.75" style="144" customWidth="1"/>
    <col min="7939" max="7940" width="18.125" style="144" customWidth="1"/>
    <col min="7941" max="7941" width="18.75" style="144" bestFit="1" customWidth="1"/>
    <col min="7942" max="8192" width="9" style="144"/>
    <col min="8193" max="8193" width="3.75" style="144" customWidth="1"/>
    <col min="8194" max="8194" width="39.75" style="144" customWidth="1"/>
    <col min="8195" max="8196" width="18.125" style="144" customWidth="1"/>
    <col min="8197" max="8197" width="18.75" style="144" bestFit="1" customWidth="1"/>
    <col min="8198" max="8448" width="9" style="144"/>
    <col min="8449" max="8449" width="3.75" style="144" customWidth="1"/>
    <col min="8450" max="8450" width="39.75" style="144" customWidth="1"/>
    <col min="8451" max="8452" width="18.125" style="144" customWidth="1"/>
    <col min="8453" max="8453" width="18.75" style="144" bestFit="1" customWidth="1"/>
    <col min="8454" max="8704" width="9" style="144"/>
    <col min="8705" max="8705" width="3.75" style="144" customWidth="1"/>
    <col min="8706" max="8706" width="39.75" style="144" customWidth="1"/>
    <col min="8707" max="8708" width="18.125" style="144" customWidth="1"/>
    <col min="8709" max="8709" width="18.75" style="144" bestFit="1" customWidth="1"/>
    <col min="8710" max="8960" width="9" style="144"/>
    <col min="8961" max="8961" width="3.75" style="144" customWidth="1"/>
    <col min="8962" max="8962" width="39.75" style="144" customWidth="1"/>
    <col min="8963" max="8964" width="18.125" style="144" customWidth="1"/>
    <col min="8965" max="8965" width="18.75" style="144" bestFit="1" customWidth="1"/>
    <col min="8966" max="9216" width="9" style="144"/>
    <col min="9217" max="9217" width="3.75" style="144" customWidth="1"/>
    <col min="9218" max="9218" width="39.75" style="144" customWidth="1"/>
    <col min="9219" max="9220" width="18.125" style="144" customWidth="1"/>
    <col min="9221" max="9221" width="18.75" style="144" bestFit="1" customWidth="1"/>
    <col min="9222" max="9472" width="9" style="144"/>
    <col min="9473" max="9473" width="3.75" style="144" customWidth="1"/>
    <col min="9474" max="9474" width="39.75" style="144" customWidth="1"/>
    <col min="9475" max="9476" width="18.125" style="144" customWidth="1"/>
    <col min="9477" max="9477" width="18.75" style="144" bestFit="1" customWidth="1"/>
    <col min="9478" max="9728" width="9" style="144"/>
    <col min="9729" max="9729" width="3.75" style="144" customWidth="1"/>
    <col min="9730" max="9730" width="39.75" style="144" customWidth="1"/>
    <col min="9731" max="9732" width="18.125" style="144" customWidth="1"/>
    <col min="9733" max="9733" width="18.75" style="144" bestFit="1" customWidth="1"/>
    <col min="9734" max="9984" width="9" style="144"/>
    <col min="9985" max="9985" width="3.75" style="144" customWidth="1"/>
    <col min="9986" max="9986" width="39.75" style="144" customWidth="1"/>
    <col min="9987" max="9988" width="18.125" style="144" customWidth="1"/>
    <col min="9989" max="9989" width="18.75" style="144" bestFit="1" customWidth="1"/>
    <col min="9990" max="10240" width="9" style="144"/>
    <col min="10241" max="10241" width="3.75" style="144" customWidth="1"/>
    <col min="10242" max="10242" width="39.75" style="144" customWidth="1"/>
    <col min="10243" max="10244" width="18.125" style="144" customWidth="1"/>
    <col min="10245" max="10245" width="18.75" style="144" bestFit="1" customWidth="1"/>
    <col min="10246" max="10496" width="9" style="144"/>
    <col min="10497" max="10497" width="3.75" style="144" customWidth="1"/>
    <col min="10498" max="10498" width="39.75" style="144" customWidth="1"/>
    <col min="10499" max="10500" width="18.125" style="144" customWidth="1"/>
    <col min="10501" max="10501" width="18.75" style="144" bestFit="1" customWidth="1"/>
    <col min="10502" max="10752" width="9" style="144"/>
    <col min="10753" max="10753" width="3.75" style="144" customWidth="1"/>
    <col min="10754" max="10754" width="39.75" style="144" customWidth="1"/>
    <col min="10755" max="10756" width="18.125" style="144" customWidth="1"/>
    <col min="10757" max="10757" width="18.75" style="144" bestFit="1" customWidth="1"/>
    <col min="10758" max="11008" width="9" style="144"/>
    <col min="11009" max="11009" width="3.75" style="144" customWidth="1"/>
    <col min="11010" max="11010" width="39.75" style="144" customWidth="1"/>
    <col min="11011" max="11012" width="18.125" style="144" customWidth="1"/>
    <col min="11013" max="11013" width="18.75" style="144" bestFit="1" customWidth="1"/>
    <col min="11014" max="11264" width="9" style="144"/>
    <col min="11265" max="11265" width="3.75" style="144" customWidth="1"/>
    <col min="11266" max="11266" width="39.75" style="144" customWidth="1"/>
    <col min="11267" max="11268" width="18.125" style="144" customWidth="1"/>
    <col min="11269" max="11269" width="18.75" style="144" bestFit="1" customWidth="1"/>
    <col min="11270" max="11520" width="9" style="144"/>
    <col min="11521" max="11521" width="3.75" style="144" customWidth="1"/>
    <col min="11522" max="11522" width="39.75" style="144" customWidth="1"/>
    <col min="11523" max="11524" width="18.125" style="144" customWidth="1"/>
    <col min="11525" max="11525" width="18.75" style="144" bestFit="1" customWidth="1"/>
    <col min="11526" max="11776" width="9" style="144"/>
    <col min="11777" max="11777" width="3.75" style="144" customWidth="1"/>
    <col min="11778" max="11778" width="39.75" style="144" customWidth="1"/>
    <col min="11779" max="11780" width="18.125" style="144" customWidth="1"/>
    <col min="11781" max="11781" width="18.75" style="144" bestFit="1" customWidth="1"/>
    <col min="11782" max="12032" width="9" style="144"/>
    <col min="12033" max="12033" width="3.75" style="144" customWidth="1"/>
    <col min="12034" max="12034" width="39.75" style="144" customWidth="1"/>
    <col min="12035" max="12036" width="18.125" style="144" customWidth="1"/>
    <col min="12037" max="12037" width="18.75" style="144" bestFit="1" customWidth="1"/>
    <col min="12038" max="12288" width="9" style="144"/>
    <col min="12289" max="12289" width="3.75" style="144" customWidth="1"/>
    <col min="12290" max="12290" width="39.75" style="144" customWidth="1"/>
    <col min="12291" max="12292" width="18.125" style="144" customWidth="1"/>
    <col min="12293" max="12293" width="18.75" style="144" bestFit="1" customWidth="1"/>
    <col min="12294" max="12544" width="9" style="144"/>
    <col min="12545" max="12545" width="3.75" style="144" customWidth="1"/>
    <col min="12546" max="12546" width="39.75" style="144" customWidth="1"/>
    <col min="12547" max="12548" width="18.125" style="144" customWidth="1"/>
    <col min="12549" max="12549" width="18.75" style="144" bestFit="1" customWidth="1"/>
    <col min="12550" max="12800" width="9" style="144"/>
    <col min="12801" max="12801" width="3.75" style="144" customWidth="1"/>
    <col min="12802" max="12802" width="39.75" style="144" customWidth="1"/>
    <col min="12803" max="12804" width="18.125" style="144" customWidth="1"/>
    <col min="12805" max="12805" width="18.75" style="144" bestFit="1" customWidth="1"/>
    <col min="12806" max="13056" width="9" style="144"/>
    <col min="13057" max="13057" width="3.75" style="144" customWidth="1"/>
    <col min="13058" max="13058" width="39.75" style="144" customWidth="1"/>
    <col min="13059" max="13060" width="18.125" style="144" customWidth="1"/>
    <col min="13061" max="13061" width="18.75" style="144" bestFit="1" customWidth="1"/>
    <col min="13062" max="13312" width="9" style="144"/>
    <col min="13313" max="13313" width="3.75" style="144" customWidth="1"/>
    <col min="13314" max="13314" width="39.75" style="144" customWidth="1"/>
    <col min="13315" max="13316" width="18.125" style="144" customWidth="1"/>
    <col min="13317" max="13317" width="18.75" style="144" bestFit="1" customWidth="1"/>
    <col min="13318" max="13568" width="9" style="144"/>
    <col min="13569" max="13569" width="3.75" style="144" customWidth="1"/>
    <col min="13570" max="13570" width="39.75" style="144" customWidth="1"/>
    <col min="13571" max="13572" width="18.125" style="144" customWidth="1"/>
    <col min="13573" max="13573" width="18.75" style="144" bestFit="1" customWidth="1"/>
    <col min="13574" max="13824" width="9" style="144"/>
    <col min="13825" max="13825" width="3.75" style="144" customWidth="1"/>
    <col min="13826" max="13826" width="39.75" style="144" customWidth="1"/>
    <col min="13827" max="13828" width="18.125" style="144" customWidth="1"/>
    <col min="13829" max="13829" width="18.75" style="144" bestFit="1" customWidth="1"/>
    <col min="13830" max="14080" width="9" style="144"/>
    <col min="14081" max="14081" width="3.75" style="144" customWidth="1"/>
    <col min="14082" max="14082" width="39.75" style="144" customWidth="1"/>
    <col min="14083" max="14084" width="18.125" style="144" customWidth="1"/>
    <col min="14085" max="14085" width="18.75" style="144" bestFit="1" customWidth="1"/>
    <col min="14086" max="14336" width="9" style="144"/>
    <col min="14337" max="14337" width="3.75" style="144" customWidth="1"/>
    <col min="14338" max="14338" width="39.75" style="144" customWidth="1"/>
    <col min="14339" max="14340" width="18.125" style="144" customWidth="1"/>
    <col min="14341" max="14341" width="18.75" style="144" bestFit="1" customWidth="1"/>
    <col min="14342" max="14592" width="9" style="144"/>
    <col min="14593" max="14593" width="3.75" style="144" customWidth="1"/>
    <col min="14594" max="14594" width="39.75" style="144" customWidth="1"/>
    <col min="14595" max="14596" width="18.125" style="144" customWidth="1"/>
    <col min="14597" max="14597" width="18.75" style="144" bestFit="1" customWidth="1"/>
    <col min="14598" max="14848" width="9" style="144"/>
    <col min="14849" max="14849" width="3.75" style="144" customWidth="1"/>
    <col min="14850" max="14850" width="39.75" style="144" customWidth="1"/>
    <col min="14851" max="14852" width="18.125" style="144" customWidth="1"/>
    <col min="14853" max="14853" width="18.75" style="144" bestFit="1" customWidth="1"/>
    <col min="14854" max="15104" width="9" style="144"/>
    <col min="15105" max="15105" width="3.75" style="144" customWidth="1"/>
    <col min="15106" max="15106" width="39.75" style="144" customWidth="1"/>
    <col min="15107" max="15108" width="18.125" style="144" customWidth="1"/>
    <col min="15109" max="15109" width="18.75" style="144" bestFit="1" customWidth="1"/>
    <col min="15110" max="15360" width="9" style="144"/>
    <col min="15361" max="15361" width="3.75" style="144" customWidth="1"/>
    <col min="15362" max="15362" width="39.75" style="144" customWidth="1"/>
    <col min="15363" max="15364" width="18.125" style="144" customWidth="1"/>
    <col min="15365" max="15365" width="18.75" style="144" bestFit="1" customWidth="1"/>
    <col min="15366" max="15616" width="9" style="144"/>
    <col min="15617" max="15617" width="3.75" style="144" customWidth="1"/>
    <col min="15618" max="15618" width="39.75" style="144" customWidth="1"/>
    <col min="15619" max="15620" width="18.125" style="144" customWidth="1"/>
    <col min="15621" max="15621" width="18.75" style="144" bestFit="1" customWidth="1"/>
    <col min="15622" max="15872" width="9" style="144"/>
    <col min="15873" max="15873" width="3.75" style="144" customWidth="1"/>
    <col min="15874" max="15874" width="39.75" style="144" customWidth="1"/>
    <col min="15875" max="15876" width="18.125" style="144" customWidth="1"/>
    <col min="15877" max="15877" width="18.75" style="144" bestFit="1" customWidth="1"/>
    <col min="15878" max="16128" width="9" style="144"/>
    <col min="16129" max="16129" width="3.75" style="144" customWidth="1"/>
    <col min="16130" max="16130" width="39.75" style="144" customWidth="1"/>
    <col min="16131" max="16132" width="18.125" style="144" customWidth="1"/>
    <col min="16133" max="16133" width="18.75" style="144" bestFit="1" customWidth="1"/>
    <col min="16134" max="16384" width="9" style="144"/>
  </cols>
  <sheetData>
    <row r="1" spans="1:256" ht="20.100000000000001" customHeight="1">
      <c r="A1" s="301" t="s">
        <v>374</v>
      </c>
      <c r="B1" s="130"/>
      <c r="C1" s="131"/>
      <c r="D1" s="131"/>
      <c r="E1" s="131"/>
      <c r="F1" s="144"/>
    </row>
    <row r="2" spans="1:256" ht="20.100000000000001" customHeight="1">
      <c r="A2" s="134"/>
      <c r="B2" s="134"/>
      <c r="C2" s="131"/>
      <c r="D2" s="131"/>
      <c r="E2" s="131"/>
      <c r="F2" s="144"/>
    </row>
    <row r="3" spans="1:256" ht="20.100000000000001" customHeight="1">
      <c r="A3" s="135"/>
      <c r="B3" s="135"/>
      <c r="C3" s="136"/>
      <c r="D3" s="136"/>
      <c r="E3" s="302" t="s">
        <v>375</v>
      </c>
      <c r="F3" s="144"/>
    </row>
    <row r="4" spans="1:256" ht="20.100000000000001" customHeight="1">
      <c r="A4" s="137"/>
      <c r="B4" s="138"/>
      <c r="C4" s="303" t="s">
        <v>376</v>
      </c>
      <c r="D4" s="303" t="s">
        <v>377</v>
      </c>
      <c r="E4" s="303" t="s">
        <v>377</v>
      </c>
      <c r="F4" s="144"/>
    </row>
    <row r="5" spans="1:256" ht="20.100000000000001" customHeight="1">
      <c r="A5" s="135"/>
      <c r="B5" s="304"/>
      <c r="C5" s="305" t="s">
        <v>378</v>
      </c>
      <c r="D5" s="305" t="s">
        <v>379</v>
      </c>
      <c r="E5" s="305" t="s">
        <v>380</v>
      </c>
      <c r="F5" s="144"/>
    </row>
    <row r="6" spans="1:256" ht="20.100000000000001" customHeight="1">
      <c r="A6" s="135"/>
      <c r="B6" s="135"/>
      <c r="C6" s="136"/>
      <c r="D6" s="136"/>
      <c r="E6" s="136"/>
      <c r="F6" s="144"/>
    </row>
    <row r="7" spans="1:256" ht="20.100000000000001" customHeight="1">
      <c r="A7" s="306" t="s">
        <v>10</v>
      </c>
      <c r="B7" s="307"/>
      <c r="C7" s="315">
        <v>3094</v>
      </c>
      <c r="D7" s="316">
        <v>12833.766146</v>
      </c>
      <c r="E7" s="316">
        <v>5468.6269490525001</v>
      </c>
      <c r="F7" s="144"/>
    </row>
    <row r="8" spans="1:256" ht="15.95" customHeight="1">
      <c r="A8" s="306" t="s">
        <v>239</v>
      </c>
      <c r="B8" s="135"/>
      <c r="C8" s="317"/>
      <c r="D8" s="318"/>
      <c r="E8" s="318"/>
      <c r="F8" s="144"/>
    </row>
    <row r="9" spans="1:256" ht="15.95" customHeight="1">
      <c r="A9" s="306"/>
      <c r="B9" s="307" t="s">
        <v>258</v>
      </c>
      <c r="C9" s="317">
        <v>196</v>
      </c>
      <c r="D9" s="319">
        <v>1245.1372960000001</v>
      </c>
      <c r="E9" s="319">
        <v>812.77714000000003</v>
      </c>
      <c r="F9" s="310"/>
      <c r="G9" s="140"/>
      <c r="H9" s="141"/>
      <c r="I9" s="141"/>
    </row>
    <row r="10" spans="1:256" ht="15.95" customHeight="1">
      <c r="A10" s="306"/>
      <c r="B10" s="307" t="s">
        <v>130</v>
      </c>
      <c r="C10" s="317">
        <v>1045</v>
      </c>
      <c r="D10" s="319">
        <v>1067.9874809999999</v>
      </c>
      <c r="E10" s="319">
        <v>717.63986698999997</v>
      </c>
      <c r="F10" s="310"/>
      <c r="G10" s="140"/>
      <c r="H10" s="141"/>
      <c r="I10" s="142"/>
    </row>
    <row r="11" spans="1:256" s="133" customFormat="1" ht="15.95" customHeight="1">
      <c r="A11" s="306"/>
      <c r="B11" s="307" t="s">
        <v>129</v>
      </c>
      <c r="C11" s="317">
        <v>696</v>
      </c>
      <c r="D11" s="319">
        <v>943.32906300000002</v>
      </c>
      <c r="E11" s="319">
        <v>377.134883</v>
      </c>
      <c r="F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4"/>
      <c r="FB11" s="144"/>
      <c r="FC11" s="144"/>
      <c r="FD11" s="144"/>
      <c r="FE11" s="144"/>
      <c r="FF11" s="144"/>
      <c r="FG11" s="144"/>
      <c r="FH11" s="144"/>
      <c r="FI11" s="144"/>
      <c r="FJ11" s="14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44"/>
      <c r="GW11" s="144"/>
      <c r="GX11" s="144"/>
      <c r="GY11" s="144"/>
      <c r="GZ11" s="144"/>
      <c r="HA11" s="144"/>
      <c r="HB11" s="144"/>
      <c r="HC11" s="144"/>
      <c r="HD11" s="144"/>
      <c r="HE11" s="144"/>
      <c r="HF11" s="144"/>
      <c r="HG11" s="144"/>
      <c r="HH11" s="144"/>
      <c r="HI11" s="144"/>
      <c r="HJ11" s="144"/>
      <c r="HK11" s="144"/>
      <c r="HL11" s="144"/>
      <c r="HM11" s="144"/>
      <c r="HN11" s="144"/>
      <c r="HO11" s="144"/>
      <c r="HP11" s="144"/>
      <c r="HQ11" s="144"/>
      <c r="HR11" s="144"/>
      <c r="HS11" s="144"/>
      <c r="HT11" s="144"/>
      <c r="HU11" s="144"/>
      <c r="HV11" s="144"/>
      <c r="HW11" s="144"/>
      <c r="HX11" s="144"/>
      <c r="HY11" s="144"/>
      <c r="HZ11" s="144"/>
      <c r="IA11" s="144"/>
      <c r="IB11" s="144"/>
      <c r="IC11" s="144"/>
      <c r="ID11" s="144"/>
      <c r="IE11" s="144"/>
      <c r="IF11" s="144"/>
      <c r="IG11" s="144"/>
      <c r="IH11" s="144"/>
      <c r="II11" s="144"/>
      <c r="IJ11" s="144"/>
      <c r="IK11" s="144"/>
      <c r="IL11" s="144"/>
      <c r="IM11" s="144"/>
      <c r="IN11" s="144"/>
      <c r="IO11" s="144"/>
      <c r="IP11" s="144"/>
      <c r="IQ11" s="144"/>
      <c r="IR11" s="144"/>
      <c r="IS11" s="144"/>
      <c r="IT11" s="144"/>
      <c r="IU11" s="144"/>
      <c r="IV11" s="144"/>
    </row>
    <row r="12" spans="1:256" s="133" customFormat="1" ht="15.95" customHeight="1">
      <c r="A12" s="306"/>
      <c r="B12" s="307" t="s">
        <v>275</v>
      </c>
      <c r="C12" s="317">
        <v>32</v>
      </c>
      <c r="D12" s="319">
        <v>834.4</v>
      </c>
      <c r="E12" s="319">
        <v>276.587424</v>
      </c>
      <c r="F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4"/>
      <c r="FB12" s="144"/>
      <c r="FC12" s="144"/>
      <c r="FD12" s="144"/>
      <c r="FE12" s="144"/>
      <c r="FF12" s="144"/>
      <c r="FG12" s="144"/>
      <c r="FH12" s="144"/>
      <c r="FI12" s="144"/>
      <c r="FJ12" s="144"/>
      <c r="FK12" s="144"/>
      <c r="FL12" s="144"/>
      <c r="FM12" s="144"/>
      <c r="FN12" s="14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44"/>
      <c r="GW12" s="144"/>
      <c r="GX12" s="144"/>
      <c r="GY12" s="144"/>
      <c r="GZ12" s="144"/>
      <c r="HA12" s="144"/>
      <c r="HB12" s="144"/>
      <c r="HC12" s="144"/>
      <c r="HD12" s="144"/>
      <c r="HE12" s="144"/>
      <c r="HF12" s="144"/>
      <c r="HG12" s="144"/>
      <c r="HH12" s="144"/>
      <c r="HI12" s="144"/>
      <c r="HJ12" s="144"/>
      <c r="HK12" s="144"/>
      <c r="HL12" s="144"/>
      <c r="HM12" s="144"/>
      <c r="HN12" s="144"/>
      <c r="HO12" s="144"/>
      <c r="HP12" s="144"/>
      <c r="HQ12" s="144"/>
      <c r="HR12" s="144"/>
      <c r="HS12" s="144"/>
      <c r="HT12" s="144"/>
      <c r="HU12" s="144"/>
      <c r="HV12" s="144"/>
      <c r="HW12" s="144"/>
      <c r="HX12" s="144"/>
      <c r="HY12" s="144"/>
      <c r="HZ12" s="144"/>
      <c r="IA12" s="144"/>
      <c r="IB12" s="144"/>
      <c r="IC12" s="144"/>
      <c r="ID12" s="144"/>
      <c r="IE12" s="144"/>
      <c r="IF12" s="144"/>
      <c r="IG12" s="144"/>
      <c r="IH12" s="144"/>
      <c r="II12" s="144"/>
      <c r="IJ12" s="144"/>
      <c r="IK12" s="144"/>
      <c r="IL12" s="144"/>
      <c r="IM12" s="144"/>
      <c r="IN12" s="144"/>
      <c r="IO12" s="144"/>
      <c r="IP12" s="144"/>
      <c r="IQ12" s="144"/>
      <c r="IR12" s="144"/>
      <c r="IS12" s="144"/>
      <c r="IT12" s="144"/>
      <c r="IU12" s="144"/>
      <c r="IV12" s="144"/>
    </row>
    <row r="13" spans="1:256" s="133" customFormat="1" ht="15.95" customHeight="1">
      <c r="A13" s="306"/>
      <c r="B13" s="307" t="s">
        <v>262</v>
      </c>
      <c r="C13" s="317">
        <v>86</v>
      </c>
      <c r="D13" s="319">
        <v>780.96295299999997</v>
      </c>
      <c r="E13" s="319">
        <v>508.39787100000001</v>
      </c>
      <c r="F13" s="310"/>
      <c r="G13" s="140"/>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c r="GC13" s="144"/>
      <c r="GD13" s="144"/>
      <c r="GE13" s="144"/>
      <c r="GF13" s="144"/>
      <c r="GG13" s="144"/>
      <c r="GH13" s="144"/>
      <c r="GI13" s="144"/>
      <c r="GJ13" s="144"/>
      <c r="GK13" s="144"/>
      <c r="GL13" s="144"/>
      <c r="GM13" s="144"/>
      <c r="GN13" s="144"/>
      <c r="GO13" s="144"/>
      <c r="GP13" s="144"/>
      <c r="GQ13" s="144"/>
      <c r="GR13" s="144"/>
      <c r="GS13" s="144"/>
      <c r="GT13" s="144"/>
      <c r="GU13" s="144"/>
      <c r="GV13" s="144"/>
      <c r="GW13" s="144"/>
      <c r="GX13" s="144"/>
      <c r="GY13" s="144"/>
      <c r="GZ13" s="144"/>
      <c r="HA13" s="144"/>
      <c r="HB13" s="144"/>
      <c r="HC13" s="144"/>
      <c r="HD13" s="144"/>
      <c r="HE13" s="144"/>
      <c r="HF13" s="144"/>
      <c r="HG13" s="144"/>
      <c r="HH13" s="144"/>
      <c r="HI13" s="144"/>
      <c r="HJ13" s="144"/>
      <c r="HK13" s="144"/>
      <c r="HL13" s="144"/>
      <c r="HM13" s="144"/>
      <c r="HN13" s="144"/>
      <c r="HO13" s="144"/>
      <c r="HP13" s="144"/>
      <c r="HQ13" s="144"/>
      <c r="HR13" s="144"/>
      <c r="HS13" s="144"/>
      <c r="HT13" s="144"/>
      <c r="HU13" s="144"/>
      <c r="HV13" s="144"/>
      <c r="HW13" s="144"/>
      <c r="HX13" s="144"/>
      <c r="HY13" s="144"/>
      <c r="HZ13" s="144"/>
      <c r="IA13" s="144"/>
      <c r="IB13" s="144"/>
      <c r="IC13" s="144"/>
      <c r="ID13" s="144"/>
      <c r="IE13" s="144"/>
      <c r="IF13" s="144"/>
      <c r="IG13" s="144"/>
      <c r="IH13" s="144"/>
      <c r="II13" s="144"/>
      <c r="IJ13" s="144"/>
      <c r="IK13" s="144"/>
      <c r="IL13" s="144"/>
      <c r="IM13" s="144"/>
      <c r="IN13" s="144"/>
      <c r="IO13" s="144"/>
      <c r="IP13" s="144"/>
      <c r="IQ13" s="144"/>
      <c r="IR13" s="144"/>
      <c r="IS13" s="144"/>
      <c r="IT13" s="144"/>
      <c r="IU13" s="144"/>
      <c r="IV13" s="144"/>
    </row>
    <row r="14" spans="1:256" s="133" customFormat="1" ht="15.95" customHeight="1">
      <c r="A14" s="306"/>
      <c r="B14" s="307" t="s">
        <v>273</v>
      </c>
      <c r="C14" s="317">
        <v>61</v>
      </c>
      <c r="D14" s="319">
        <v>750.64539400000001</v>
      </c>
      <c r="E14" s="319">
        <v>277.99449099999998</v>
      </c>
      <c r="F14" s="310"/>
      <c r="G14" s="140"/>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4"/>
      <c r="DH14" s="144"/>
      <c r="DI14" s="144"/>
      <c r="DJ14" s="144"/>
      <c r="DK14" s="144"/>
      <c r="DL14" s="144"/>
      <c r="DM14" s="144"/>
      <c r="DN14" s="144"/>
      <c r="DO14" s="144"/>
      <c r="DP14" s="144"/>
      <c r="DQ14" s="144"/>
      <c r="DR14" s="144"/>
      <c r="DS14" s="144"/>
      <c r="DT14" s="144"/>
      <c r="DU14" s="144"/>
      <c r="DV14" s="144"/>
      <c r="DW14" s="144"/>
      <c r="DX14" s="144"/>
      <c r="DY14" s="144"/>
      <c r="DZ14" s="144"/>
      <c r="EA14" s="144"/>
      <c r="EB14" s="144"/>
      <c r="EC14" s="144"/>
      <c r="ED14" s="144"/>
      <c r="EE14" s="144"/>
      <c r="EF14" s="144"/>
      <c r="EG14" s="144"/>
      <c r="EH14" s="144"/>
      <c r="EI14" s="144"/>
      <c r="EJ14" s="144"/>
      <c r="EK14" s="144"/>
      <c r="EL14" s="144"/>
      <c r="EM14" s="144"/>
      <c r="EN14" s="144"/>
      <c r="EO14" s="144"/>
      <c r="EP14" s="144"/>
      <c r="EQ14" s="144"/>
      <c r="ER14" s="144"/>
      <c r="ES14" s="144"/>
      <c r="ET14" s="144"/>
      <c r="EU14" s="144"/>
      <c r="EV14" s="144"/>
      <c r="EW14" s="144"/>
      <c r="EX14" s="144"/>
      <c r="EY14" s="144"/>
      <c r="EZ14" s="144"/>
      <c r="FA14" s="144"/>
      <c r="FB14" s="144"/>
      <c r="FC14" s="144"/>
      <c r="FD14" s="144"/>
      <c r="FE14" s="144"/>
      <c r="FF14" s="144"/>
      <c r="FG14" s="144"/>
      <c r="FH14" s="144"/>
      <c r="FI14" s="144"/>
      <c r="FJ14" s="144"/>
      <c r="FK14" s="144"/>
      <c r="FL14" s="144"/>
      <c r="FM14" s="144"/>
      <c r="FN14" s="144"/>
      <c r="FO14" s="144"/>
      <c r="FP14" s="144"/>
      <c r="FQ14" s="144"/>
      <c r="FR14" s="144"/>
      <c r="FS14" s="144"/>
      <c r="FT14" s="144"/>
      <c r="FU14" s="144"/>
      <c r="FV14" s="144"/>
      <c r="FW14" s="144"/>
      <c r="FX14" s="144"/>
      <c r="FY14" s="144"/>
      <c r="FZ14" s="144"/>
      <c r="GA14" s="144"/>
      <c r="GB14" s="144"/>
      <c r="GC14" s="144"/>
      <c r="GD14" s="144"/>
      <c r="GE14" s="144"/>
      <c r="GF14" s="144"/>
      <c r="GG14" s="144"/>
      <c r="GH14" s="144"/>
      <c r="GI14" s="144"/>
      <c r="GJ14" s="144"/>
      <c r="GK14" s="144"/>
      <c r="GL14" s="144"/>
      <c r="GM14" s="144"/>
      <c r="GN14" s="144"/>
      <c r="GO14" s="144"/>
      <c r="GP14" s="144"/>
      <c r="GQ14" s="144"/>
      <c r="GR14" s="144"/>
      <c r="GS14" s="144"/>
      <c r="GT14" s="144"/>
      <c r="GU14" s="144"/>
      <c r="GV14" s="144"/>
      <c r="GW14" s="144"/>
      <c r="GX14" s="144"/>
      <c r="GY14" s="144"/>
      <c r="GZ14" s="144"/>
      <c r="HA14" s="144"/>
      <c r="HB14" s="144"/>
      <c r="HC14" s="144"/>
      <c r="HD14" s="144"/>
      <c r="HE14" s="144"/>
      <c r="HF14" s="144"/>
      <c r="HG14" s="144"/>
      <c r="HH14" s="144"/>
      <c r="HI14" s="144"/>
      <c r="HJ14" s="144"/>
      <c r="HK14" s="144"/>
      <c r="HL14" s="144"/>
      <c r="HM14" s="144"/>
      <c r="HN14" s="144"/>
      <c r="HO14" s="144"/>
      <c r="HP14" s="144"/>
      <c r="HQ14" s="144"/>
      <c r="HR14" s="144"/>
      <c r="HS14" s="144"/>
      <c r="HT14" s="144"/>
      <c r="HU14" s="144"/>
      <c r="HV14" s="144"/>
      <c r="HW14" s="144"/>
      <c r="HX14" s="144"/>
      <c r="HY14" s="144"/>
      <c r="HZ14" s="144"/>
      <c r="IA14" s="144"/>
      <c r="IB14" s="144"/>
      <c r="IC14" s="144"/>
      <c r="ID14" s="144"/>
      <c r="IE14" s="144"/>
      <c r="IF14" s="144"/>
      <c r="IG14" s="144"/>
      <c r="IH14" s="144"/>
      <c r="II14" s="144"/>
      <c r="IJ14" s="144"/>
      <c r="IK14" s="144"/>
      <c r="IL14" s="144"/>
      <c r="IM14" s="144"/>
      <c r="IN14" s="144"/>
      <c r="IO14" s="144"/>
      <c r="IP14" s="144"/>
      <c r="IQ14" s="144"/>
      <c r="IR14" s="144"/>
      <c r="IS14" s="144"/>
      <c r="IT14" s="144"/>
      <c r="IU14" s="144"/>
      <c r="IV14" s="144"/>
    </row>
    <row r="15" spans="1:256" s="133" customFormat="1" ht="15.95" customHeight="1">
      <c r="A15" s="306"/>
      <c r="B15" s="307" t="s">
        <v>270</v>
      </c>
      <c r="C15" s="317">
        <v>193</v>
      </c>
      <c r="D15" s="319">
        <v>732.39020700000003</v>
      </c>
      <c r="E15" s="319">
        <v>567.34397975000002</v>
      </c>
      <c r="F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c r="EL15" s="144"/>
      <c r="EM15" s="144"/>
      <c r="EN15" s="144"/>
      <c r="EO15" s="144"/>
      <c r="EP15" s="144"/>
      <c r="EQ15" s="144"/>
      <c r="ER15" s="144"/>
      <c r="ES15" s="144"/>
      <c r="ET15" s="144"/>
      <c r="EU15" s="144"/>
      <c r="EV15" s="144"/>
      <c r="EW15" s="144"/>
      <c r="EX15" s="144"/>
      <c r="EY15" s="144"/>
      <c r="EZ15" s="144"/>
      <c r="FA15" s="144"/>
      <c r="FB15" s="144"/>
      <c r="FC15" s="144"/>
      <c r="FD15" s="144"/>
      <c r="FE15" s="144"/>
      <c r="FF15" s="144"/>
      <c r="FG15" s="144"/>
      <c r="FH15" s="144"/>
      <c r="FI15" s="144"/>
      <c r="FJ15" s="144"/>
      <c r="FK15" s="144"/>
      <c r="FL15" s="144"/>
      <c r="FM15" s="144"/>
      <c r="FN15" s="144"/>
      <c r="FO15" s="144"/>
      <c r="FP15" s="144"/>
      <c r="FQ15" s="144"/>
      <c r="FR15" s="144"/>
      <c r="FS15" s="144"/>
      <c r="FT15" s="144"/>
      <c r="FU15" s="144"/>
      <c r="FV15" s="144"/>
      <c r="FW15" s="144"/>
      <c r="FX15" s="144"/>
      <c r="FY15" s="144"/>
      <c r="FZ15" s="144"/>
      <c r="GA15" s="144"/>
      <c r="GB15" s="144"/>
      <c r="GC15" s="144"/>
      <c r="GD15" s="144"/>
      <c r="GE15" s="144"/>
      <c r="GF15" s="144"/>
      <c r="GG15" s="144"/>
      <c r="GH15" s="144"/>
      <c r="GI15" s="144"/>
      <c r="GJ15" s="144"/>
      <c r="GK15" s="144"/>
      <c r="GL15" s="144"/>
      <c r="GM15" s="144"/>
      <c r="GN15" s="144"/>
      <c r="GO15" s="144"/>
      <c r="GP15" s="144"/>
      <c r="GQ15" s="144"/>
      <c r="GR15" s="144"/>
      <c r="GS15" s="144"/>
      <c r="GT15" s="144"/>
      <c r="GU15" s="144"/>
      <c r="GV15" s="144"/>
      <c r="GW15" s="144"/>
      <c r="GX15" s="144"/>
      <c r="GY15" s="144"/>
      <c r="GZ15" s="144"/>
      <c r="HA15" s="144"/>
      <c r="HB15" s="144"/>
      <c r="HC15" s="144"/>
      <c r="HD15" s="144"/>
      <c r="HE15" s="144"/>
      <c r="HF15" s="144"/>
      <c r="HG15" s="144"/>
      <c r="HH15" s="144"/>
      <c r="HI15" s="144"/>
      <c r="HJ15" s="144"/>
      <c r="HK15" s="144"/>
      <c r="HL15" s="144"/>
      <c r="HM15" s="144"/>
      <c r="HN15" s="144"/>
      <c r="HO15" s="144"/>
      <c r="HP15" s="144"/>
      <c r="HQ15" s="144"/>
      <c r="HR15" s="144"/>
      <c r="HS15" s="144"/>
      <c r="HT15" s="144"/>
      <c r="HU15" s="144"/>
      <c r="HV15" s="144"/>
      <c r="HW15" s="144"/>
      <c r="HX15" s="144"/>
      <c r="HY15" s="144"/>
      <c r="HZ15" s="144"/>
      <c r="IA15" s="144"/>
      <c r="IB15" s="144"/>
      <c r="IC15" s="144"/>
      <c r="ID15" s="144"/>
      <c r="IE15" s="144"/>
      <c r="IF15" s="144"/>
      <c r="IG15" s="144"/>
      <c r="IH15" s="144"/>
      <c r="II15" s="144"/>
      <c r="IJ15" s="144"/>
      <c r="IK15" s="144"/>
      <c r="IL15" s="144"/>
      <c r="IM15" s="144"/>
      <c r="IN15" s="144"/>
      <c r="IO15" s="144"/>
      <c r="IP15" s="144"/>
      <c r="IQ15" s="144"/>
      <c r="IR15" s="144"/>
      <c r="IS15" s="144"/>
      <c r="IT15" s="144"/>
      <c r="IU15" s="144"/>
      <c r="IV15" s="144"/>
    </row>
    <row r="16" spans="1:256" s="133" customFormat="1" ht="15.95" customHeight="1">
      <c r="A16" s="306"/>
      <c r="B16" s="307" t="s">
        <v>256</v>
      </c>
      <c r="C16" s="317">
        <v>70</v>
      </c>
      <c r="D16" s="319">
        <v>494.65057400000001</v>
      </c>
      <c r="E16" s="319">
        <v>605.96258431249998</v>
      </c>
      <c r="F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c r="EC16" s="144"/>
      <c r="ED16" s="144"/>
      <c r="EE16" s="144"/>
      <c r="EF16" s="144"/>
      <c r="EG16" s="144"/>
      <c r="EH16" s="144"/>
      <c r="EI16" s="144"/>
      <c r="EJ16" s="144"/>
      <c r="EK16" s="144"/>
      <c r="EL16" s="144"/>
      <c r="EM16" s="144"/>
      <c r="EN16" s="144"/>
      <c r="EO16" s="144"/>
      <c r="EP16" s="144"/>
      <c r="EQ16" s="144"/>
      <c r="ER16" s="144"/>
      <c r="ES16" s="144"/>
      <c r="ET16" s="144"/>
      <c r="EU16" s="144"/>
      <c r="EV16" s="144"/>
      <c r="EW16" s="144"/>
      <c r="EX16" s="144"/>
      <c r="EY16" s="144"/>
      <c r="EZ16" s="144"/>
      <c r="FA16" s="144"/>
      <c r="FB16" s="144"/>
      <c r="FC16" s="144"/>
      <c r="FD16" s="144"/>
      <c r="FE16" s="144"/>
      <c r="FF16" s="144"/>
      <c r="FG16" s="144"/>
      <c r="FH16" s="144"/>
      <c r="FI16" s="144"/>
      <c r="FJ16" s="144"/>
      <c r="FK16" s="144"/>
      <c r="FL16" s="144"/>
      <c r="FM16" s="144"/>
      <c r="FN16" s="144"/>
      <c r="FO16" s="144"/>
      <c r="FP16" s="144"/>
      <c r="FQ16" s="144"/>
      <c r="FR16" s="144"/>
      <c r="FS16" s="144"/>
      <c r="FT16" s="144"/>
      <c r="FU16" s="144"/>
      <c r="FV16" s="144"/>
      <c r="FW16" s="144"/>
      <c r="FX16" s="144"/>
      <c r="FY16" s="144"/>
      <c r="FZ16" s="144"/>
      <c r="GA16" s="144"/>
      <c r="GB16" s="144"/>
      <c r="GC16" s="144"/>
      <c r="GD16" s="144"/>
      <c r="GE16" s="144"/>
      <c r="GF16" s="144"/>
      <c r="GG16" s="144"/>
      <c r="GH16" s="144"/>
      <c r="GI16" s="144"/>
      <c r="GJ16" s="144"/>
      <c r="GK16" s="144"/>
      <c r="GL16" s="144"/>
      <c r="GM16" s="144"/>
      <c r="GN16" s="144"/>
      <c r="GO16" s="144"/>
      <c r="GP16" s="144"/>
      <c r="GQ16" s="144"/>
      <c r="GR16" s="144"/>
      <c r="GS16" s="144"/>
      <c r="GT16" s="144"/>
      <c r="GU16" s="144"/>
      <c r="GV16" s="144"/>
      <c r="GW16" s="144"/>
      <c r="GX16" s="144"/>
      <c r="GY16" s="144"/>
      <c r="GZ16" s="144"/>
      <c r="HA16" s="144"/>
      <c r="HB16" s="144"/>
      <c r="HC16" s="144"/>
      <c r="HD16" s="144"/>
      <c r="HE16" s="144"/>
      <c r="HF16" s="144"/>
      <c r="HG16" s="144"/>
      <c r="HH16" s="144"/>
      <c r="HI16" s="144"/>
      <c r="HJ16" s="144"/>
      <c r="HK16" s="144"/>
      <c r="HL16" s="144"/>
      <c r="HM16" s="144"/>
      <c r="HN16" s="144"/>
      <c r="HO16" s="144"/>
      <c r="HP16" s="144"/>
      <c r="HQ16" s="144"/>
      <c r="HR16" s="144"/>
      <c r="HS16" s="144"/>
      <c r="HT16" s="144"/>
      <c r="HU16" s="144"/>
      <c r="HV16" s="144"/>
      <c r="HW16" s="144"/>
      <c r="HX16" s="144"/>
      <c r="HY16" s="144"/>
      <c r="HZ16" s="144"/>
      <c r="IA16" s="144"/>
      <c r="IB16" s="144"/>
      <c r="IC16" s="144"/>
      <c r="ID16" s="144"/>
      <c r="IE16" s="144"/>
      <c r="IF16" s="144"/>
      <c r="IG16" s="144"/>
      <c r="IH16" s="144"/>
      <c r="II16" s="144"/>
      <c r="IJ16" s="144"/>
      <c r="IK16" s="144"/>
      <c r="IL16" s="144"/>
      <c r="IM16" s="144"/>
      <c r="IN16" s="144"/>
      <c r="IO16" s="144"/>
      <c r="IP16" s="144"/>
      <c r="IQ16" s="144"/>
      <c r="IR16" s="144"/>
      <c r="IS16" s="144"/>
      <c r="IT16" s="144"/>
      <c r="IU16" s="144"/>
      <c r="IV16" s="144"/>
    </row>
    <row r="17" spans="1:256" s="133" customFormat="1" ht="15.95" customHeight="1">
      <c r="A17" s="306"/>
      <c r="B17" s="307" t="s">
        <v>131</v>
      </c>
      <c r="C17" s="317">
        <v>38</v>
      </c>
      <c r="D17" s="319">
        <v>476.06240000000003</v>
      </c>
      <c r="E17" s="319">
        <v>361.88084800000001</v>
      </c>
      <c r="F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row>
    <row r="18" spans="1:256" s="133" customFormat="1" ht="15.95" customHeight="1">
      <c r="A18" s="306"/>
      <c r="B18" s="307" t="s">
        <v>360</v>
      </c>
      <c r="C18" s="317">
        <v>37</v>
      </c>
      <c r="D18" s="319">
        <v>427.33670000000001</v>
      </c>
      <c r="E18" s="319">
        <v>-60.057293999999999</v>
      </c>
      <c r="F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c r="CK18" s="144"/>
      <c r="CL18" s="144"/>
      <c r="CM18" s="144"/>
      <c r="CN18" s="144"/>
      <c r="CO18" s="144"/>
      <c r="CP18" s="144"/>
      <c r="CQ18" s="144"/>
      <c r="CR18" s="144"/>
      <c r="CS18" s="144"/>
      <c r="CT18" s="144"/>
      <c r="CU18" s="144"/>
      <c r="CV18" s="144"/>
      <c r="CW18" s="144"/>
      <c r="CX18" s="144"/>
      <c r="CY18" s="144"/>
      <c r="CZ18" s="144"/>
      <c r="DA18" s="144"/>
      <c r="DB18" s="144"/>
      <c r="DC18" s="144"/>
      <c r="DD18" s="144"/>
      <c r="DE18" s="144"/>
      <c r="DF18" s="144"/>
      <c r="DG18" s="144"/>
      <c r="DH18" s="144"/>
      <c r="DI18" s="144"/>
      <c r="DJ18" s="144"/>
      <c r="DK18" s="144"/>
      <c r="DL18" s="144"/>
      <c r="DM18" s="144"/>
      <c r="DN18" s="144"/>
      <c r="DO18" s="144"/>
      <c r="DP18" s="144"/>
      <c r="DQ18" s="144"/>
      <c r="DR18" s="144"/>
      <c r="DS18" s="144"/>
      <c r="DT18" s="144"/>
      <c r="DU18" s="144"/>
      <c r="DV18" s="144"/>
      <c r="DW18" s="144"/>
      <c r="DX18" s="144"/>
      <c r="DY18" s="144"/>
      <c r="DZ18" s="144"/>
      <c r="EA18" s="144"/>
      <c r="EB18" s="144"/>
      <c r="EC18" s="144"/>
      <c r="ED18" s="144"/>
      <c r="EE18" s="144"/>
      <c r="EF18" s="144"/>
      <c r="EG18" s="144"/>
      <c r="EH18" s="144"/>
      <c r="EI18" s="144"/>
      <c r="EJ18" s="144"/>
      <c r="EK18" s="144"/>
      <c r="EL18" s="144"/>
      <c r="EM18" s="144"/>
      <c r="EN18" s="144"/>
      <c r="EO18" s="144"/>
      <c r="EP18" s="144"/>
      <c r="EQ18" s="144"/>
      <c r="ER18" s="144"/>
      <c r="ES18" s="144"/>
      <c r="ET18" s="144"/>
      <c r="EU18" s="144"/>
      <c r="EV18" s="144"/>
      <c r="EW18" s="144"/>
      <c r="EX18" s="144"/>
      <c r="EY18" s="144"/>
      <c r="EZ18" s="144"/>
      <c r="FA18" s="144"/>
      <c r="FB18" s="144"/>
      <c r="FC18" s="144"/>
      <c r="FD18" s="144"/>
      <c r="FE18" s="144"/>
      <c r="FF18" s="144"/>
      <c r="FG18" s="144"/>
      <c r="FH18" s="144"/>
      <c r="FI18" s="144"/>
      <c r="FJ18" s="144"/>
      <c r="FK18" s="144"/>
      <c r="FL18" s="144"/>
      <c r="FM18" s="144"/>
      <c r="FN18" s="144"/>
      <c r="FO18" s="144"/>
      <c r="FP18" s="144"/>
      <c r="FQ18" s="144"/>
      <c r="FR18" s="144"/>
      <c r="FS18" s="144"/>
      <c r="FT18" s="144"/>
      <c r="FU18" s="144"/>
      <c r="FV18" s="144"/>
      <c r="FW18" s="144"/>
      <c r="FX18" s="144"/>
      <c r="FY18" s="144"/>
      <c r="FZ18" s="144"/>
      <c r="GA18" s="144"/>
      <c r="GB18" s="144"/>
      <c r="GC18" s="144"/>
      <c r="GD18" s="144"/>
      <c r="GE18" s="144"/>
      <c r="GF18" s="144"/>
      <c r="GG18" s="144"/>
      <c r="GH18" s="144"/>
      <c r="GI18" s="144"/>
      <c r="GJ18" s="144"/>
      <c r="GK18" s="144"/>
      <c r="GL18" s="144"/>
      <c r="GM18" s="144"/>
      <c r="GN18" s="144"/>
      <c r="GO18" s="144"/>
      <c r="GP18" s="144"/>
      <c r="GQ18" s="144"/>
      <c r="GR18" s="144"/>
      <c r="GS18" s="144"/>
      <c r="GT18" s="144"/>
      <c r="GU18" s="144"/>
      <c r="GV18" s="144"/>
      <c r="GW18" s="144"/>
      <c r="GX18" s="144"/>
      <c r="GY18" s="144"/>
      <c r="GZ18" s="144"/>
      <c r="HA18" s="144"/>
      <c r="HB18" s="144"/>
      <c r="HC18" s="144"/>
      <c r="HD18" s="144"/>
      <c r="HE18" s="144"/>
      <c r="HF18" s="144"/>
      <c r="HG18" s="144"/>
      <c r="HH18" s="144"/>
      <c r="HI18" s="144"/>
      <c r="HJ18" s="144"/>
      <c r="HK18" s="144"/>
      <c r="HL18" s="144"/>
      <c r="HM18" s="144"/>
      <c r="HN18" s="144"/>
      <c r="HO18" s="144"/>
      <c r="HP18" s="144"/>
      <c r="HQ18" s="144"/>
      <c r="HR18" s="144"/>
      <c r="HS18" s="144"/>
      <c r="HT18" s="144"/>
      <c r="HU18" s="144"/>
      <c r="HV18" s="144"/>
      <c r="HW18" s="144"/>
      <c r="HX18" s="144"/>
      <c r="HY18" s="144"/>
      <c r="HZ18" s="144"/>
      <c r="IA18" s="144"/>
      <c r="IB18" s="144"/>
      <c r="IC18" s="144"/>
      <c r="ID18" s="144"/>
      <c r="IE18" s="144"/>
      <c r="IF18" s="144"/>
      <c r="IG18" s="144"/>
      <c r="IH18" s="144"/>
      <c r="II18" s="144"/>
      <c r="IJ18" s="144"/>
      <c r="IK18" s="144"/>
      <c r="IL18" s="144"/>
      <c r="IM18" s="144"/>
      <c r="IN18" s="144"/>
      <c r="IO18" s="144"/>
      <c r="IP18" s="144"/>
      <c r="IQ18" s="144"/>
      <c r="IR18" s="144"/>
      <c r="IS18" s="144"/>
      <c r="IT18" s="144"/>
      <c r="IU18" s="144"/>
      <c r="IV18" s="144"/>
    </row>
    <row r="19" spans="1:256" s="133" customFormat="1" ht="15.95" customHeight="1">
      <c r="A19" s="306"/>
      <c r="B19" s="307" t="s">
        <v>287</v>
      </c>
      <c r="C19" s="317">
        <v>57</v>
      </c>
      <c r="D19" s="319">
        <v>405.009929</v>
      </c>
      <c r="E19" s="319">
        <v>71.339734000000007</v>
      </c>
      <c r="F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4"/>
      <c r="CN19" s="144"/>
      <c r="CO19" s="144"/>
      <c r="CP19" s="144"/>
      <c r="CQ19" s="144"/>
      <c r="CR19" s="144"/>
      <c r="CS19" s="144"/>
      <c r="CT19" s="144"/>
      <c r="CU19" s="144"/>
      <c r="CV19" s="144"/>
      <c r="CW19" s="144"/>
      <c r="CX19" s="144"/>
      <c r="CY19" s="144"/>
      <c r="CZ19" s="144"/>
      <c r="DA19" s="144"/>
      <c r="DB19" s="144"/>
      <c r="DC19" s="144"/>
      <c r="DD19" s="144"/>
      <c r="DE19" s="144"/>
      <c r="DF19" s="144"/>
      <c r="DG19" s="144"/>
      <c r="DH19" s="144"/>
      <c r="DI19" s="144"/>
      <c r="DJ19" s="144"/>
      <c r="DK19" s="144"/>
      <c r="DL19" s="144"/>
      <c r="DM19" s="144"/>
      <c r="DN19" s="144"/>
      <c r="DO19" s="144"/>
      <c r="DP19" s="144"/>
      <c r="DQ19" s="144"/>
      <c r="DR19" s="144"/>
      <c r="DS19" s="144"/>
      <c r="DT19" s="144"/>
      <c r="DU19" s="144"/>
      <c r="DV19" s="144"/>
      <c r="DW19" s="144"/>
      <c r="DX19" s="144"/>
      <c r="DY19" s="144"/>
      <c r="DZ19" s="144"/>
      <c r="EA19" s="144"/>
      <c r="EB19" s="144"/>
      <c r="EC19" s="144"/>
      <c r="ED19" s="144"/>
      <c r="EE19" s="144"/>
      <c r="EF19" s="144"/>
      <c r="EG19" s="144"/>
      <c r="EH19" s="144"/>
      <c r="EI19" s="144"/>
      <c r="EJ19" s="144"/>
      <c r="EK19" s="144"/>
      <c r="EL19" s="144"/>
      <c r="EM19" s="144"/>
      <c r="EN19" s="144"/>
      <c r="EO19" s="144"/>
      <c r="EP19" s="144"/>
      <c r="EQ19" s="144"/>
      <c r="ER19" s="144"/>
      <c r="ES19" s="144"/>
      <c r="ET19" s="144"/>
      <c r="EU19" s="144"/>
      <c r="EV19" s="144"/>
      <c r="EW19" s="144"/>
      <c r="EX19" s="144"/>
      <c r="EY19" s="144"/>
      <c r="EZ19" s="144"/>
      <c r="FA19" s="144"/>
      <c r="FB19" s="144"/>
      <c r="FC19" s="144"/>
      <c r="FD19" s="144"/>
      <c r="FE19" s="144"/>
      <c r="FF19" s="144"/>
      <c r="FG19" s="144"/>
      <c r="FH19" s="144"/>
      <c r="FI19" s="144"/>
      <c r="FJ19" s="144"/>
      <c r="FK19" s="144"/>
      <c r="FL19" s="144"/>
      <c r="FM19" s="144"/>
      <c r="FN19" s="144"/>
      <c r="FO19" s="144"/>
      <c r="FP19" s="144"/>
      <c r="FQ19" s="144"/>
      <c r="FR19" s="144"/>
      <c r="FS19" s="144"/>
      <c r="FT19" s="144"/>
      <c r="FU19" s="144"/>
      <c r="FV19" s="144"/>
      <c r="FW19" s="144"/>
      <c r="FX19" s="144"/>
      <c r="FY19" s="144"/>
      <c r="FZ19" s="144"/>
      <c r="GA19" s="144"/>
      <c r="GB19" s="144"/>
      <c r="GC19" s="144"/>
      <c r="GD19" s="144"/>
      <c r="GE19" s="144"/>
      <c r="GF19" s="144"/>
      <c r="GG19" s="144"/>
      <c r="GH19" s="144"/>
      <c r="GI19" s="144"/>
      <c r="GJ19" s="144"/>
      <c r="GK19" s="144"/>
      <c r="GL19" s="144"/>
      <c r="GM19" s="144"/>
      <c r="GN19" s="144"/>
      <c r="GO19" s="144"/>
      <c r="GP19" s="144"/>
      <c r="GQ19" s="144"/>
      <c r="GR19" s="144"/>
      <c r="GS19" s="144"/>
      <c r="GT19" s="144"/>
      <c r="GU19" s="144"/>
      <c r="GV19" s="144"/>
      <c r="GW19" s="144"/>
      <c r="GX19" s="144"/>
      <c r="GY19" s="144"/>
      <c r="GZ19" s="144"/>
      <c r="HA19" s="144"/>
      <c r="HB19" s="144"/>
      <c r="HC19" s="144"/>
      <c r="HD19" s="144"/>
      <c r="HE19" s="144"/>
      <c r="HF19" s="144"/>
      <c r="HG19" s="144"/>
      <c r="HH19" s="144"/>
      <c r="HI19" s="144"/>
      <c r="HJ19" s="144"/>
      <c r="HK19" s="144"/>
      <c r="HL19" s="144"/>
      <c r="HM19" s="144"/>
      <c r="HN19" s="144"/>
      <c r="HO19" s="144"/>
      <c r="HP19" s="144"/>
      <c r="HQ19" s="144"/>
      <c r="HR19" s="144"/>
      <c r="HS19" s="144"/>
      <c r="HT19" s="144"/>
      <c r="HU19" s="144"/>
      <c r="HV19" s="144"/>
      <c r="HW19" s="144"/>
      <c r="HX19" s="144"/>
      <c r="HY19" s="144"/>
      <c r="HZ19" s="144"/>
      <c r="IA19" s="144"/>
      <c r="IB19" s="144"/>
      <c r="IC19" s="144"/>
      <c r="ID19" s="144"/>
      <c r="IE19" s="144"/>
      <c r="IF19" s="144"/>
      <c r="IG19" s="144"/>
      <c r="IH19" s="144"/>
      <c r="II19" s="144"/>
      <c r="IJ19" s="144"/>
      <c r="IK19" s="144"/>
      <c r="IL19" s="144"/>
      <c r="IM19" s="144"/>
      <c r="IN19" s="144"/>
      <c r="IO19" s="144"/>
      <c r="IP19" s="144"/>
      <c r="IQ19" s="144"/>
      <c r="IR19" s="144"/>
      <c r="IS19" s="144"/>
      <c r="IT19" s="144"/>
      <c r="IU19" s="144"/>
      <c r="IV19" s="144"/>
    </row>
    <row r="20" spans="1:256" s="133" customFormat="1" ht="15.95" customHeight="1">
      <c r="A20" s="306"/>
      <c r="B20" s="307" t="s">
        <v>266</v>
      </c>
      <c r="C20" s="317">
        <v>115</v>
      </c>
      <c r="D20" s="319">
        <v>379.18824899999998</v>
      </c>
      <c r="E20" s="319">
        <v>3.211935</v>
      </c>
      <c r="F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4"/>
      <c r="FB20" s="144"/>
      <c r="FC20" s="144"/>
      <c r="FD20" s="144"/>
      <c r="FE20" s="144"/>
      <c r="FF20" s="144"/>
      <c r="FG20" s="144"/>
      <c r="FH20" s="144"/>
      <c r="FI20" s="144"/>
      <c r="FJ20" s="144"/>
      <c r="FK20" s="144"/>
      <c r="FL20" s="144"/>
      <c r="FM20" s="144"/>
      <c r="FN20" s="144"/>
      <c r="FO20" s="144"/>
      <c r="FP20" s="144"/>
      <c r="FQ20" s="144"/>
      <c r="FR20" s="144"/>
      <c r="FS20" s="144"/>
      <c r="FT20" s="144"/>
      <c r="FU20" s="144"/>
      <c r="FV20" s="144"/>
      <c r="FW20" s="144"/>
      <c r="FX20" s="144"/>
      <c r="FY20" s="144"/>
      <c r="FZ20" s="144"/>
      <c r="GA20" s="144"/>
      <c r="GB20" s="144"/>
      <c r="GC20" s="144"/>
      <c r="GD20" s="144"/>
      <c r="GE20" s="144"/>
      <c r="GF20" s="144"/>
      <c r="GG20" s="144"/>
      <c r="GH20" s="144"/>
      <c r="GI20" s="144"/>
      <c r="GJ20" s="144"/>
      <c r="GK20" s="144"/>
      <c r="GL20" s="144"/>
      <c r="GM20" s="144"/>
      <c r="GN20" s="144"/>
      <c r="GO20" s="144"/>
      <c r="GP20" s="144"/>
      <c r="GQ20" s="144"/>
      <c r="GR20" s="144"/>
      <c r="GS20" s="144"/>
      <c r="GT20" s="144"/>
      <c r="GU20" s="144"/>
      <c r="GV20" s="144"/>
      <c r="GW20" s="144"/>
      <c r="GX20" s="144"/>
      <c r="GY20" s="144"/>
      <c r="GZ20" s="144"/>
      <c r="HA20" s="144"/>
      <c r="HB20" s="144"/>
      <c r="HC20" s="144"/>
      <c r="HD20" s="144"/>
      <c r="HE20" s="144"/>
      <c r="HF20" s="144"/>
      <c r="HG20" s="144"/>
      <c r="HH20" s="144"/>
      <c r="HI20" s="144"/>
      <c r="HJ20" s="144"/>
      <c r="HK20" s="144"/>
      <c r="HL20" s="144"/>
      <c r="HM20" s="144"/>
      <c r="HN20" s="144"/>
      <c r="HO20" s="144"/>
      <c r="HP20" s="144"/>
      <c r="HQ20" s="144"/>
      <c r="HR20" s="144"/>
      <c r="HS20" s="144"/>
      <c r="HT20" s="144"/>
      <c r="HU20" s="144"/>
      <c r="HV20" s="144"/>
      <c r="HW20" s="144"/>
      <c r="HX20" s="144"/>
      <c r="HY20" s="144"/>
      <c r="HZ20" s="144"/>
      <c r="IA20" s="144"/>
      <c r="IB20" s="144"/>
      <c r="IC20" s="144"/>
      <c r="ID20" s="144"/>
      <c r="IE20" s="144"/>
      <c r="IF20" s="144"/>
      <c r="IG20" s="144"/>
      <c r="IH20" s="144"/>
      <c r="II20" s="144"/>
      <c r="IJ20" s="144"/>
      <c r="IK20" s="144"/>
      <c r="IL20" s="144"/>
      <c r="IM20" s="144"/>
      <c r="IN20" s="144"/>
      <c r="IO20" s="144"/>
      <c r="IP20" s="144"/>
      <c r="IQ20" s="144"/>
      <c r="IR20" s="144"/>
      <c r="IS20" s="144"/>
      <c r="IT20" s="144"/>
      <c r="IU20" s="144"/>
      <c r="IV20" s="144"/>
    </row>
    <row r="21" spans="1:256" s="133" customFormat="1" ht="15.95" customHeight="1">
      <c r="A21" s="306"/>
      <c r="B21" s="307" t="s">
        <v>381</v>
      </c>
      <c r="C21" s="317">
        <v>3</v>
      </c>
      <c r="D21" s="319">
        <v>349.15179699999999</v>
      </c>
      <c r="E21" s="319">
        <v>22.5</v>
      </c>
      <c r="F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44"/>
      <c r="FT21" s="144"/>
      <c r="FU21" s="144"/>
      <c r="FV21" s="144"/>
      <c r="FW21" s="144"/>
      <c r="FX21" s="144"/>
      <c r="FY21" s="144"/>
      <c r="FZ21" s="144"/>
      <c r="GA21" s="144"/>
      <c r="GB21" s="144"/>
      <c r="GC21" s="144"/>
      <c r="GD21" s="144"/>
      <c r="GE21" s="144"/>
      <c r="GF21" s="144"/>
      <c r="GG21" s="144"/>
      <c r="GH21" s="144"/>
      <c r="GI21" s="144"/>
      <c r="GJ21" s="144"/>
      <c r="GK21" s="144"/>
      <c r="GL21" s="144"/>
      <c r="GM21" s="144"/>
      <c r="GN21" s="144"/>
      <c r="GO21" s="144"/>
      <c r="GP21" s="144"/>
      <c r="GQ21" s="144"/>
      <c r="GR21" s="144"/>
      <c r="GS21" s="144"/>
      <c r="GT21" s="144"/>
      <c r="GU21" s="144"/>
      <c r="GV21" s="144"/>
      <c r="GW21" s="144"/>
      <c r="GX21" s="144"/>
      <c r="GY21" s="144"/>
      <c r="GZ21" s="144"/>
      <c r="HA21" s="144"/>
      <c r="HB21" s="144"/>
      <c r="HC21" s="144"/>
      <c r="HD21" s="144"/>
      <c r="HE21" s="144"/>
      <c r="HF21" s="144"/>
      <c r="HG21" s="144"/>
      <c r="HH21" s="144"/>
      <c r="HI21" s="144"/>
      <c r="HJ21" s="144"/>
      <c r="HK21" s="144"/>
      <c r="HL21" s="144"/>
      <c r="HM21" s="144"/>
      <c r="HN21" s="144"/>
      <c r="HO21" s="144"/>
      <c r="HP21" s="144"/>
      <c r="HQ21" s="144"/>
      <c r="HR21" s="144"/>
      <c r="HS21" s="144"/>
      <c r="HT21" s="144"/>
      <c r="HU21" s="144"/>
      <c r="HV21" s="144"/>
      <c r="HW21" s="144"/>
      <c r="HX21" s="144"/>
      <c r="HY21" s="144"/>
      <c r="HZ21" s="144"/>
      <c r="IA21" s="144"/>
      <c r="IB21" s="144"/>
      <c r="IC21" s="144"/>
      <c r="ID21" s="144"/>
      <c r="IE21" s="144"/>
      <c r="IF21" s="144"/>
      <c r="IG21" s="144"/>
      <c r="IH21" s="144"/>
      <c r="II21" s="144"/>
      <c r="IJ21" s="144"/>
      <c r="IK21" s="144"/>
      <c r="IL21" s="144"/>
      <c r="IM21" s="144"/>
      <c r="IN21" s="144"/>
      <c r="IO21" s="144"/>
      <c r="IP21" s="144"/>
      <c r="IQ21" s="144"/>
      <c r="IR21" s="144"/>
      <c r="IS21" s="144"/>
      <c r="IT21" s="144"/>
      <c r="IU21" s="144"/>
      <c r="IV21" s="144"/>
    </row>
    <row r="22" spans="1:256" s="133" customFormat="1" ht="15.95" customHeight="1">
      <c r="A22" s="306"/>
      <c r="B22" s="307" t="s">
        <v>286</v>
      </c>
      <c r="C22" s="317">
        <v>44</v>
      </c>
      <c r="D22" s="319">
        <v>338.60735899999997</v>
      </c>
      <c r="E22" s="319">
        <v>89.749832999999995</v>
      </c>
      <c r="F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4"/>
      <c r="CC22" s="144"/>
      <c r="CD22" s="144"/>
      <c r="CE22" s="144"/>
      <c r="CF22" s="144"/>
      <c r="CG22" s="144"/>
      <c r="CH22" s="144"/>
      <c r="CI22" s="144"/>
      <c r="CJ22" s="144"/>
      <c r="CK22" s="144"/>
      <c r="CL22" s="144"/>
      <c r="CM22" s="144"/>
      <c r="CN22" s="144"/>
      <c r="CO22" s="144"/>
      <c r="CP22" s="144"/>
      <c r="CQ22" s="144"/>
      <c r="CR22" s="144"/>
      <c r="CS22" s="144"/>
      <c r="CT22" s="144"/>
      <c r="CU22" s="144"/>
      <c r="CV22" s="144"/>
      <c r="CW22" s="144"/>
      <c r="CX22" s="144"/>
      <c r="CY22" s="144"/>
      <c r="CZ22" s="144"/>
      <c r="DA22" s="144"/>
      <c r="DB22" s="144"/>
      <c r="DC22" s="144"/>
      <c r="DD22" s="144"/>
      <c r="DE22" s="144"/>
      <c r="DF22" s="144"/>
      <c r="DG22" s="144"/>
      <c r="DH22" s="144"/>
      <c r="DI22" s="144"/>
      <c r="DJ22" s="144"/>
      <c r="DK22" s="144"/>
      <c r="DL22" s="144"/>
      <c r="DM22" s="144"/>
      <c r="DN22" s="144"/>
      <c r="DO22" s="144"/>
      <c r="DP22" s="144"/>
      <c r="DQ22" s="144"/>
      <c r="DR22" s="144"/>
      <c r="DS22" s="144"/>
      <c r="DT22" s="144"/>
      <c r="DU22" s="144"/>
      <c r="DV22" s="144"/>
      <c r="DW22" s="144"/>
      <c r="DX22" s="144"/>
      <c r="DY22" s="144"/>
      <c r="DZ22" s="144"/>
      <c r="EA22" s="144"/>
      <c r="EB22" s="144"/>
      <c r="EC22" s="144"/>
      <c r="ED22" s="144"/>
      <c r="EE22" s="144"/>
      <c r="EF22" s="144"/>
      <c r="EG22" s="144"/>
      <c r="EH22" s="144"/>
      <c r="EI22" s="144"/>
      <c r="EJ22" s="144"/>
      <c r="EK22" s="144"/>
      <c r="EL22" s="144"/>
      <c r="EM22" s="144"/>
      <c r="EN22" s="144"/>
      <c r="EO22" s="144"/>
      <c r="EP22" s="144"/>
      <c r="EQ22" s="144"/>
      <c r="ER22" s="144"/>
      <c r="ES22" s="144"/>
      <c r="ET22" s="144"/>
      <c r="EU22" s="144"/>
      <c r="EV22" s="144"/>
      <c r="EW22" s="144"/>
      <c r="EX22" s="144"/>
      <c r="EY22" s="144"/>
      <c r="EZ22" s="144"/>
      <c r="FA22" s="144"/>
      <c r="FB22" s="144"/>
      <c r="FC22" s="144"/>
      <c r="FD22" s="144"/>
      <c r="FE22" s="144"/>
      <c r="FF22" s="144"/>
      <c r="FG22" s="144"/>
      <c r="FH22" s="144"/>
      <c r="FI22" s="144"/>
      <c r="FJ22" s="144"/>
      <c r="FK22" s="144"/>
      <c r="FL22" s="144"/>
      <c r="FM22" s="144"/>
      <c r="FN22" s="144"/>
      <c r="FO22" s="144"/>
      <c r="FP22" s="144"/>
      <c r="FQ22" s="144"/>
      <c r="FR22" s="144"/>
      <c r="FS22" s="144"/>
      <c r="FT22" s="144"/>
      <c r="FU22" s="144"/>
      <c r="FV22" s="144"/>
      <c r="FW22" s="144"/>
      <c r="FX22" s="144"/>
      <c r="FY22" s="144"/>
      <c r="FZ22" s="144"/>
      <c r="GA22" s="144"/>
      <c r="GB22" s="144"/>
      <c r="GC22" s="144"/>
      <c r="GD22" s="144"/>
      <c r="GE22" s="144"/>
      <c r="GF22" s="144"/>
      <c r="GG22" s="144"/>
      <c r="GH22" s="144"/>
      <c r="GI22" s="144"/>
      <c r="GJ22" s="144"/>
      <c r="GK22" s="144"/>
      <c r="GL22" s="144"/>
      <c r="GM22" s="144"/>
      <c r="GN22" s="144"/>
      <c r="GO22" s="144"/>
      <c r="GP22" s="144"/>
      <c r="GQ22" s="144"/>
      <c r="GR22" s="144"/>
      <c r="GS22" s="144"/>
      <c r="GT22" s="144"/>
      <c r="GU22" s="144"/>
      <c r="GV22" s="144"/>
      <c r="GW22" s="144"/>
      <c r="GX22" s="144"/>
      <c r="GY22" s="144"/>
      <c r="GZ22" s="144"/>
      <c r="HA22" s="144"/>
      <c r="HB22" s="144"/>
      <c r="HC22" s="144"/>
      <c r="HD22" s="144"/>
      <c r="HE22" s="144"/>
      <c r="HF22" s="144"/>
      <c r="HG22" s="144"/>
      <c r="HH22" s="144"/>
      <c r="HI22" s="144"/>
      <c r="HJ22" s="144"/>
      <c r="HK22" s="144"/>
      <c r="HL22" s="144"/>
      <c r="HM22" s="144"/>
      <c r="HN22" s="144"/>
      <c r="HO22" s="144"/>
      <c r="HP22" s="144"/>
      <c r="HQ22" s="144"/>
      <c r="HR22" s="144"/>
      <c r="HS22" s="144"/>
      <c r="HT22" s="144"/>
      <c r="HU22" s="144"/>
      <c r="HV22" s="144"/>
      <c r="HW22" s="144"/>
      <c r="HX22" s="144"/>
      <c r="HY22" s="144"/>
      <c r="HZ22" s="144"/>
      <c r="IA22" s="144"/>
      <c r="IB22" s="144"/>
      <c r="IC22" s="144"/>
      <c r="ID22" s="144"/>
      <c r="IE22" s="144"/>
      <c r="IF22" s="144"/>
      <c r="IG22" s="144"/>
      <c r="IH22" s="144"/>
      <c r="II22" s="144"/>
      <c r="IJ22" s="144"/>
      <c r="IK22" s="144"/>
      <c r="IL22" s="144"/>
      <c r="IM22" s="144"/>
      <c r="IN22" s="144"/>
      <c r="IO22" s="144"/>
      <c r="IP22" s="144"/>
      <c r="IQ22" s="144"/>
      <c r="IR22" s="144"/>
      <c r="IS22" s="144"/>
      <c r="IT22" s="144"/>
      <c r="IU22" s="144"/>
      <c r="IV22" s="144"/>
    </row>
    <row r="23" spans="1:256" s="133" customFormat="1" ht="15.95" customHeight="1">
      <c r="A23" s="306"/>
      <c r="B23" s="307" t="s">
        <v>259</v>
      </c>
      <c r="C23" s="317">
        <v>20</v>
      </c>
      <c r="D23" s="319">
        <v>295.92966799999999</v>
      </c>
      <c r="E23" s="319">
        <v>21.103480000000001</v>
      </c>
      <c r="F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c r="BZ23" s="144"/>
      <c r="CA23" s="144"/>
      <c r="CB23" s="144"/>
      <c r="CC23" s="144"/>
      <c r="CD23" s="144"/>
      <c r="CE23" s="144"/>
      <c r="CF23" s="144"/>
      <c r="CG23" s="144"/>
      <c r="CH23" s="144"/>
      <c r="CI23" s="144"/>
      <c r="CJ23" s="144"/>
      <c r="CK23" s="144"/>
      <c r="CL23" s="144"/>
      <c r="CM23" s="144"/>
      <c r="CN23" s="144"/>
      <c r="CO23" s="144"/>
      <c r="CP23" s="144"/>
      <c r="CQ23" s="144"/>
      <c r="CR23" s="144"/>
      <c r="CS23" s="144"/>
      <c r="CT23" s="144"/>
      <c r="CU23" s="144"/>
      <c r="CV23" s="144"/>
      <c r="CW23" s="144"/>
      <c r="CX23" s="144"/>
      <c r="CY23" s="144"/>
      <c r="CZ23" s="144"/>
      <c r="DA23" s="144"/>
      <c r="DB23" s="144"/>
      <c r="DC23" s="144"/>
      <c r="DD23" s="144"/>
      <c r="DE23" s="144"/>
      <c r="DF23" s="144"/>
      <c r="DG23" s="144"/>
      <c r="DH23" s="144"/>
      <c r="DI23" s="144"/>
      <c r="DJ23" s="144"/>
      <c r="DK23" s="144"/>
      <c r="DL23" s="144"/>
      <c r="DM23" s="144"/>
      <c r="DN23" s="144"/>
      <c r="DO23" s="144"/>
      <c r="DP23" s="144"/>
      <c r="DQ23" s="144"/>
      <c r="DR23" s="144"/>
      <c r="DS23" s="144"/>
      <c r="DT23" s="144"/>
      <c r="DU23" s="144"/>
      <c r="DV23" s="144"/>
      <c r="DW23" s="144"/>
      <c r="DX23" s="144"/>
      <c r="DY23" s="144"/>
      <c r="DZ23" s="144"/>
      <c r="EA23" s="144"/>
      <c r="EB23" s="144"/>
      <c r="EC23" s="144"/>
      <c r="ED23" s="144"/>
      <c r="EE23" s="144"/>
      <c r="EF23" s="144"/>
      <c r="EG23" s="144"/>
      <c r="EH23" s="144"/>
      <c r="EI23" s="144"/>
      <c r="EJ23" s="144"/>
      <c r="EK23" s="144"/>
      <c r="EL23" s="144"/>
      <c r="EM23" s="144"/>
      <c r="EN23" s="144"/>
      <c r="EO23" s="144"/>
      <c r="EP23" s="144"/>
      <c r="EQ23" s="144"/>
      <c r="ER23" s="144"/>
      <c r="ES23" s="144"/>
      <c r="ET23" s="144"/>
      <c r="EU23" s="144"/>
      <c r="EV23" s="144"/>
      <c r="EW23" s="144"/>
      <c r="EX23" s="144"/>
      <c r="EY23" s="144"/>
      <c r="EZ23" s="144"/>
      <c r="FA23" s="144"/>
      <c r="FB23" s="144"/>
      <c r="FC23" s="144"/>
      <c r="FD23" s="144"/>
      <c r="FE23" s="144"/>
      <c r="FF23" s="144"/>
      <c r="FG23" s="144"/>
      <c r="FH23" s="144"/>
      <c r="FI23" s="144"/>
      <c r="FJ23" s="144"/>
      <c r="FK23" s="144"/>
      <c r="FL23" s="144"/>
      <c r="FM23" s="144"/>
      <c r="FN23" s="144"/>
      <c r="FO23" s="144"/>
      <c r="FP23" s="144"/>
      <c r="FQ23" s="144"/>
      <c r="FR23" s="144"/>
      <c r="FS23" s="144"/>
      <c r="FT23" s="144"/>
      <c r="FU23" s="144"/>
      <c r="FV23" s="144"/>
      <c r="FW23" s="144"/>
      <c r="FX23" s="144"/>
      <c r="FY23" s="144"/>
      <c r="FZ23" s="144"/>
      <c r="GA23" s="144"/>
      <c r="GB23" s="144"/>
      <c r="GC23" s="144"/>
      <c r="GD23" s="144"/>
      <c r="GE23" s="144"/>
      <c r="GF23" s="144"/>
      <c r="GG23" s="144"/>
      <c r="GH23" s="144"/>
      <c r="GI23" s="144"/>
      <c r="GJ23" s="144"/>
      <c r="GK23" s="144"/>
      <c r="GL23" s="144"/>
      <c r="GM23" s="144"/>
      <c r="GN23" s="144"/>
      <c r="GO23" s="144"/>
      <c r="GP23" s="144"/>
      <c r="GQ23" s="144"/>
      <c r="GR23" s="144"/>
      <c r="GS23" s="144"/>
      <c r="GT23" s="144"/>
      <c r="GU23" s="144"/>
      <c r="GV23" s="144"/>
      <c r="GW23" s="144"/>
      <c r="GX23" s="144"/>
      <c r="GY23" s="144"/>
      <c r="GZ23" s="144"/>
      <c r="HA23" s="144"/>
      <c r="HB23" s="144"/>
      <c r="HC23" s="144"/>
      <c r="HD23" s="144"/>
      <c r="HE23" s="144"/>
      <c r="HF23" s="144"/>
      <c r="HG23" s="144"/>
      <c r="HH23" s="144"/>
      <c r="HI23" s="144"/>
      <c r="HJ23" s="144"/>
      <c r="HK23" s="144"/>
      <c r="HL23" s="144"/>
      <c r="HM23" s="144"/>
      <c r="HN23" s="144"/>
      <c r="HO23" s="144"/>
      <c r="HP23" s="144"/>
      <c r="HQ23" s="144"/>
      <c r="HR23" s="144"/>
      <c r="HS23" s="144"/>
      <c r="HT23" s="144"/>
      <c r="HU23" s="144"/>
      <c r="HV23" s="144"/>
      <c r="HW23" s="144"/>
      <c r="HX23" s="144"/>
      <c r="HY23" s="144"/>
      <c r="HZ23" s="144"/>
      <c r="IA23" s="144"/>
      <c r="IB23" s="144"/>
      <c r="IC23" s="144"/>
      <c r="ID23" s="144"/>
      <c r="IE23" s="144"/>
      <c r="IF23" s="144"/>
      <c r="IG23" s="144"/>
      <c r="IH23" s="144"/>
      <c r="II23" s="144"/>
      <c r="IJ23" s="144"/>
      <c r="IK23" s="144"/>
      <c r="IL23" s="144"/>
      <c r="IM23" s="144"/>
      <c r="IN23" s="144"/>
      <c r="IO23" s="144"/>
      <c r="IP23" s="144"/>
      <c r="IQ23" s="144"/>
      <c r="IR23" s="144"/>
      <c r="IS23" s="144"/>
      <c r="IT23" s="144"/>
      <c r="IU23" s="144"/>
      <c r="IV23" s="144"/>
    </row>
    <row r="24" spans="1:256" s="133" customFormat="1" ht="15.95" customHeight="1">
      <c r="A24" s="306"/>
      <c r="B24" s="307" t="s">
        <v>261</v>
      </c>
      <c r="C24" s="317">
        <v>51</v>
      </c>
      <c r="D24" s="319">
        <v>294.30807499999997</v>
      </c>
      <c r="E24" s="319">
        <v>8.2997390000000006</v>
      </c>
      <c r="F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c r="BZ24" s="144"/>
      <c r="CA24" s="144"/>
      <c r="CB24" s="144"/>
      <c r="CC24" s="144"/>
      <c r="CD24" s="144"/>
      <c r="CE24" s="144"/>
      <c r="CF24" s="144"/>
      <c r="CG24" s="144"/>
      <c r="CH24" s="144"/>
      <c r="CI24" s="144"/>
      <c r="CJ24" s="144"/>
      <c r="CK24" s="144"/>
      <c r="CL24" s="144"/>
      <c r="CM24" s="144"/>
      <c r="CN24" s="144"/>
      <c r="CO24" s="144"/>
      <c r="CP24" s="144"/>
      <c r="CQ24" s="144"/>
      <c r="CR24" s="144"/>
      <c r="CS24" s="144"/>
      <c r="CT24" s="144"/>
      <c r="CU24" s="144"/>
      <c r="CV24" s="144"/>
      <c r="CW24" s="144"/>
      <c r="CX24" s="144"/>
      <c r="CY24" s="144"/>
      <c r="CZ24" s="144"/>
      <c r="DA24" s="144"/>
      <c r="DB24" s="144"/>
      <c r="DC24" s="144"/>
      <c r="DD24" s="144"/>
      <c r="DE24" s="144"/>
      <c r="DF24" s="144"/>
      <c r="DG24" s="144"/>
      <c r="DH24" s="144"/>
      <c r="DI24" s="144"/>
      <c r="DJ24" s="144"/>
      <c r="DK24" s="144"/>
      <c r="DL24" s="144"/>
      <c r="DM24" s="144"/>
      <c r="DN24" s="144"/>
      <c r="DO24" s="144"/>
      <c r="DP24" s="144"/>
      <c r="DQ24" s="144"/>
      <c r="DR24" s="144"/>
      <c r="DS24" s="144"/>
      <c r="DT24" s="144"/>
      <c r="DU24" s="144"/>
      <c r="DV24" s="144"/>
      <c r="DW24" s="144"/>
      <c r="DX24" s="144"/>
      <c r="DY24" s="144"/>
      <c r="DZ24" s="144"/>
      <c r="EA24" s="144"/>
      <c r="EB24" s="144"/>
      <c r="EC24" s="144"/>
      <c r="ED24" s="144"/>
      <c r="EE24" s="144"/>
      <c r="EF24" s="144"/>
      <c r="EG24" s="144"/>
      <c r="EH24" s="144"/>
      <c r="EI24" s="144"/>
      <c r="EJ24" s="144"/>
      <c r="EK24" s="144"/>
      <c r="EL24" s="144"/>
      <c r="EM24" s="144"/>
      <c r="EN24" s="144"/>
      <c r="EO24" s="144"/>
      <c r="EP24" s="144"/>
      <c r="EQ24" s="144"/>
      <c r="ER24" s="144"/>
      <c r="ES24" s="144"/>
      <c r="ET24" s="144"/>
      <c r="EU24" s="144"/>
      <c r="EV24" s="144"/>
      <c r="EW24" s="144"/>
      <c r="EX24" s="144"/>
      <c r="EY24" s="144"/>
      <c r="EZ24" s="144"/>
      <c r="FA24" s="144"/>
      <c r="FB24" s="144"/>
      <c r="FC24" s="144"/>
      <c r="FD24" s="144"/>
      <c r="FE24" s="144"/>
      <c r="FF24" s="144"/>
      <c r="FG24" s="144"/>
      <c r="FH24" s="144"/>
      <c r="FI24" s="144"/>
      <c r="FJ24" s="144"/>
      <c r="FK24" s="144"/>
      <c r="FL24" s="144"/>
      <c r="FM24" s="144"/>
      <c r="FN24" s="144"/>
      <c r="FO24" s="144"/>
      <c r="FP24" s="144"/>
      <c r="FQ24" s="144"/>
      <c r="FR24" s="144"/>
      <c r="FS24" s="144"/>
      <c r="FT24" s="144"/>
      <c r="FU24" s="144"/>
      <c r="FV24" s="144"/>
      <c r="FW24" s="144"/>
      <c r="FX24" s="144"/>
      <c r="FY24" s="144"/>
      <c r="FZ24" s="144"/>
      <c r="GA24" s="144"/>
      <c r="GB24" s="144"/>
      <c r="GC24" s="144"/>
      <c r="GD24" s="144"/>
      <c r="GE24" s="144"/>
      <c r="GF24" s="144"/>
      <c r="GG24" s="144"/>
      <c r="GH24" s="144"/>
      <c r="GI24" s="144"/>
      <c r="GJ24" s="144"/>
      <c r="GK24" s="144"/>
      <c r="GL24" s="144"/>
      <c r="GM24" s="144"/>
      <c r="GN24" s="144"/>
      <c r="GO24" s="144"/>
      <c r="GP24" s="144"/>
      <c r="GQ24" s="144"/>
      <c r="GR24" s="144"/>
      <c r="GS24" s="144"/>
      <c r="GT24" s="144"/>
      <c r="GU24" s="144"/>
      <c r="GV24" s="144"/>
      <c r="GW24" s="144"/>
      <c r="GX24" s="144"/>
      <c r="GY24" s="144"/>
      <c r="GZ24" s="144"/>
      <c r="HA24" s="144"/>
      <c r="HB24" s="144"/>
      <c r="HC24" s="144"/>
      <c r="HD24" s="144"/>
      <c r="HE24" s="144"/>
      <c r="HF24" s="144"/>
      <c r="HG24" s="144"/>
      <c r="HH24" s="144"/>
      <c r="HI24" s="144"/>
      <c r="HJ24" s="144"/>
      <c r="HK24" s="144"/>
      <c r="HL24" s="144"/>
      <c r="HM24" s="144"/>
      <c r="HN24" s="144"/>
      <c r="HO24" s="144"/>
      <c r="HP24" s="144"/>
      <c r="HQ24" s="144"/>
      <c r="HR24" s="144"/>
      <c r="HS24" s="144"/>
      <c r="HT24" s="144"/>
      <c r="HU24" s="144"/>
      <c r="HV24" s="144"/>
      <c r="HW24" s="144"/>
      <c r="HX24" s="144"/>
      <c r="HY24" s="144"/>
      <c r="HZ24" s="144"/>
      <c r="IA24" s="144"/>
      <c r="IB24" s="144"/>
      <c r="IC24" s="144"/>
      <c r="ID24" s="144"/>
      <c r="IE24" s="144"/>
      <c r="IF24" s="144"/>
      <c r="IG24" s="144"/>
      <c r="IH24" s="144"/>
      <c r="II24" s="144"/>
      <c r="IJ24" s="144"/>
      <c r="IK24" s="144"/>
      <c r="IL24" s="144"/>
      <c r="IM24" s="144"/>
      <c r="IN24" s="144"/>
      <c r="IO24" s="144"/>
      <c r="IP24" s="144"/>
      <c r="IQ24" s="144"/>
      <c r="IR24" s="144"/>
      <c r="IS24" s="144"/>
      <c r="IT24" s="144"/>
      <c r="IU24" s="144"/>
      <c r="IV24" s="144"/>
    </row>
    <row r="25" spans="1:256" s="133" customFormat="1" ht="15.95" customHeight="1">
      <c r="A25" s="306"/>
      <c r="B25" s="307" t="s">
        <v>382</v>
      </c>
      <c r="C25" s="317">
        <v>10</v>
      </c>
      <c r="D25" s="319">
        <v>292.19601499999999</v>
      </c>
      <c r="E25" s="319">
        <v>11.797247</v>
      </c>
      <c r="F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c r="CK25" s="144"/>
      <c r="CL25" s="144"/>
      <c r="CM25" s="144"/>
      <c r="CN25" s="144"/>
      <c r="CO25" s="144"/>
      <c r="CP25" s="144"/>
      <c r="CQ25" s="144"/>
      <c r="CR25" s="144"/>
      <c r="CS25" s="144"/>
      <c r="CT25" s="144"/>
      <c r="CU25" s="144"/>
      <c r="CV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c r="DU25" s="144"/>
      <c r="DV25" s="144"/>
      <c r="DW25" s="144"/>
      <c r="DX25" s="144"/>
      <c r="DY25" s="144"/>
      <c r="DZ25" s="144"/>
      <c r="EA25" s="144"/>
      <c r="EB25" s="144"/>
      <c r="EC25" s="144"/>
      <c r="ED25" s="144"/>
      <c r="EE25" s="144"/>
      <c r="EF25" s="144"/>
      <c r="EG25" s="144"/>
      <c r="EH25" s="144"/>
      <c r="EI25" s="144"/>
      <c r="EJ25" s="144"/>
      <c r="EK25" s="144"/>
      <c r="EL25" s="144"/>
      <c r="EM25" s="144"/>
      <c r="EN25" s="144"/>
      <c r="EO25" s="144"/>
      <c r="EP25" s="144"/>
      <c r="EQ25" s="144"/>
      <c r="ER25" s="144"/>
      <c r="ES25" s="144"/>
      <c r="ET25" s="144"/>
      <c r="EU25" s="144"/>
      <c r="EV25" s="144"/>
      <c r="EW25" s="144"/>
      <c r="EX25" s="144"/>
      <c r="EY25" s="144"/>
      <c r="EZ25" s="144"/>
      <c r="FA25" s="144"/>
      <c r="FB25" s="144"/>
      <c r="FC25" s="144"/>
      <c r="FD25" s="144"/>
      <c r="FE25" s="144"/>
      <c r="FF25" s="144"/>
      <c r="FG25" s="144"/>
      <c r="FH25" s="144"/>
      <c r="FI25" s="144"/>
      <c r="FJ25" s="144"/>
      <c r="FK25" s="144"/>
      <c r="FL25" s="144"/>
      <c r="FM25" s="144"/>
      <c r="FN25" s="144"/>
      <c r="FO25" s="144"/>
      <c r="FP25" s="144"/>
      <c r="FQ25" s="144"/>
      <c r="FR25" s="144"/>
      <c r="FS25" s="144"/>
      <c r="FT25" s="144"/>
      <c r="FU25" s="144"/>
      <c r="FV25" s="144"/>
      <c r="FW25" s="144"/>
      <c r="FX25" s="144"/>
      <c r="FY25" s="144"/>
      <c r="FZ25" s="144"/>
      <c r="GA25" s="144"/>
      <c r="GB25" s="144"/>
      <c r="GC25" s="144"/>
      <c r="GD25" s="144"/>
      <c r="GE25" s="144"/>
      <c r="GF25" s="144"/>
      <c r="GG25" s="144"/>
      <c r="GH25" s="144"/>
      <c r="GI25" s="144"/>
      <c r="GJ25" s="144"/>
      <c r="GK25" s="144"/>
      <c r="GL25" s="144"/>
      <c r="GM25" s="144"/>
      <c r="GN25" s="144"/>
      <c r="GO25" s="144"/>
      <c r="GP25" s="144"/>
      <c r="GQ25" s="144"/>
      <c r="GR25" s="144"/>
      <c r="GS25" s="144"/>
      <c r="GT25" s="144"/>
      <c r="GU25" s="144"/>
      <c r="GV25" s="144"/>
      <c r="GW25" s="144"/>
      <c r="GX25" s="144"/>
      <c r="GY25" s="144"/>
      <c r="GZ25" s="144"/>
      <c r="HA25" s="144"/>
      <c r="HB25" s="144"/>
      <c r="HC25" s="144"/>
      <c r="HD25" s="144"/>
      <c r="HE25" s="144"/>
      <c r="HF25" s="144"/>
      <c r="HG25" s="144"/>
      <c r="HH25" s="144"/>
      <c r="HI25" s="144"/>
      <c r="HJ25" s="144"/>
      <c r="HK25" s="144"/>
      <c r="HL25" s="144"/>
      <c r="HM25" s="144"/>
      <c r="HN25" s="144"/>
      <c r="HO25" s="144"/>
      <c r="HP25" s="144"/>
      <c r="HQ25" s="144"/>
      <c r="HR25" s="144"/>
      <c r="HS25" s="144"/>
      <c r="HT25" s="144"/>
      <c r="HU25" s="144"/>
      <c r="HV25" s="144"/>
      <c r="HW25" s="144"/>
      <c r="HX25" s="144"/>
      <c r="HY25" s="144"/>
      <c r="HZ25" s="144"/>
      <c r="IA25" s="144"/>
      <c r="IB25" s="144"/>
      <c r="IC25" s="144"/>
      <c r="ID25" s="144"/>
      <c r="IE25" s="144"/>
      <c r="IF25" s="144"/>
      <c r="IG25" s="144"/>
      <c r="IH25" s="144"/>
      <c r="II25" s="144"/>
      <c r="IJ25" s="144"/>
      <c r="IK25" s="144"/>
      <c r="IL25" s="144"/>
      <c r="IM25" s="144"/>
      <c r="IN25" s="144"/>
      <c r="IO25" s="144"/>
      <c r="IP25" s="144"/>
      <c r="IQ25" s="144"/>
      <c r="IR25" s="144"/>
      <c r="IS25" s="144"/>
      <c r="IT25" s="144"/>
      <c r="IU25" s="144"/>
      <c r="IV25" s="144"/>
    </row>
    <row r="26" spans="1:256" s="133" customFormat="1" ht="15.95" customHeight="1">
      <c r="A26" s="306"/>
      <c r="B26" s="307" t="s">
        <v>260</v>
      </c>
      <c r="C26" s="317">
        <v>7</v>
      </c>
      <c r="D26" s="319">
        <v>283.94899400000003</v>
      </c>
      <c r="E26" s="319"/>
      <c r="F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144"/>
      <c r="BQ26" s="144"/>
      <c r="BR26" s="144"/>
      <c r="BS26" s="144"/>
      <c r="BT26" s="144"/>
      <c r="BU26" s="144"/>
      <c r="BV26" s="144"/>
      <c r="BW26" s="144"/>
      <c r="BX26" s="144"/>
      <c r="BY26" s="144"/>
      <c r="BZ26" s="144"/>
      <c r="CA26" s="144"/>
      <c r="CB26" s="144"/>
      <c r="CC26" s="144"/>
      <c r="CD26" s="144"/>
      <c r="CE26" s="144"/>
      <c r="CF26" s="144"/>
      <c r="CG26" s="144"/>
      <c r="CH26" s="144"/>
      <c r="CI26" s="144"/>
      <c r="CJ26" s="144"/>
      <c r="CK26" s="144"/>
      <c r="CL26" s="144"/>
      <c r="CM26" s="144"/>
      <c r="CN26" s="144"/>
      <c r="CO26" s="144"/>
      <c r="CP26" s="144"/>
      <c r="CQ26" s="144"/>
      <c r="CR26" s="144"/>
      <c r="CS26" s="144"/>
      <c r="CT26" s="144"/>
      <c r="CU26" s="144"/>
      <c r="CV26" s="144"/>
      <c r="CW26" s="144"/>
      <c r="CX26" s="144"/>
      <c r="CY26" s="144"/>
      <c r="CZ26" s="144"/>
      <c r="DA26" s="144"/>
      <c r="DB26" s="144"/>
      <c r="DC26" s="144"/>
      <c r="DD26" s="144"/>
      <c r="DE26" s="144"/>
      <c r="DF26" s="144"/>
      <c r="DG26" s="144"/>
      <c r="DH26" s="144"/>
      <c r="DI26" s="144"/>
      <c r="DJ26" s="144"/>
      <c r="DK26" s="144"/>
      <c r="DL26" s="144"/>
      <c r="DM26" s="144"/>
      <c r="DN26" s="144"/>
      <c r="DO26" s="144"/>
      <c r="DP26" s="144"/>
      <c r="DQ26" s="144"/>
      <c r="DR26" s="144"/>
      <c r="DS26" s="144"/>
      <c r="DT26" s="144"/>
      <c r="DU26" s="144"/>
      <c r="DV26" s="144"/>
      <c r="DW26" s="144"/>
      <c r="DX26" s="144"/>
      <c r="DY26" s="144"/>
      <c r="DZ26" s="144"/>
      <c r="EA26" s="144"/>
      <c r="EB26" s="144"/>
      <c r="EC26" s="144"/>
      <c r="ED26" s="144"/>
      <c r="EE26" s="144"/>
      <c r="EF26" s="144"/>
      <c r="EG26" s="144"/>
      <c r="EH26" s="144"/>
      <c r="EI26" s="144"/>
      <c r="EJ26" s="144"/>
      <c r="EK26" s="144"/>
      <c r="EL26" s="144"/>
      <c r="EM26" s="144"/>
      <c r="EN26" s="144"/>
      <c r="EO26" s="144"/>
      <c r="EP26" s="144"/>
      <c r="EQ26" s="144"/>
      <c r="ER26" s="144"/>
      <c r="ES26" s="144"/>
      <c r="ET26" s="144"/>
      <c r="EU26" s="144"/>
      <c r="EV26" s="144"/>
      <c r="EW26" s="144"/>
      <c r="EX26" s="144"/>
      <c r="EY26" s="144"/>
      <c r="EZ26" s="144"/>
      <c r="FA26" s="144"/>
      <c r="FB26" s="144"/>
      <c r="FC26" s="144"/>
      <c r="FD26" s="144"/>
      <c r="FE26" s="144"/>
      <c r="FF26" s="144"/>
      <c r="FG26" s="144"/>
      <c r="FH26" s="144"/>
      <c r="FI26" s="144"/>
      <c r="FJ26" s="144"/>
      <c r="FK26" s="144"/>
      <c r="FL26" s="144"/>
      <c r="FM26" s="144"/>
      <c r="FN26" s="144"/>
      <c r="FO26" s="144"/>
      <c r="FP26" s="144"/>
      <c r="FQ26" s="144"/>
      <c r="FR26" s="144"/>
      <c r="FS26" s="144"/>
      <c r="FT26" s="144"/>
      <c r="FU26" s="144"/>
      <c r="FV26" s="144"/>
      <c r="FW26" s="144"/>
      <c r="FX26" s="144"/>
      <c r="FY26" s="144"/>
      <c r="FZ26" s="144"/>
      <c r="GA26" s="144"/>
      <c r="GB26" s="144"/>
      <c r="GC26" s="144"/>
      <c r="GD26" s="144"/>
      <c r="GE26" s="144"/>
      <c r="GF26" s="144"/>
      <c r="GG26" s="144"/>
      <c r="GH26" s="144"/>
      <c r="GI26" s="144"/>
      <c r="GJ26" s="144"/>
      <c r="GK26" s="144"/>
      <c r="GL26" s="144"/>
      <c r="GM26" s="144"/>
      <c r="GN26" s="144"/>
      <c r="GO26" s="144"/>
      <c r="GP26" s="144"/>
      <c r="GQ26" s="144"/>
      <c r="GR26" s="144"/>
      <c r="GS26" s="144"/>
      <c r="GT26" s="144"/>
      <c r="GU26" s="144"/>
      <c r="GV26" s="144"/>
      <c r="GW26" s="144"/>
      <c r="GX26" s="144"/>
      <c r="GY26" s="144"/>
      <c r="GZ26" s="144"/>
      <c r="HA26" s="144"/>
      <c r="HB26" s="144"/>
      <c r="HC26" s="144"/>
      <c r="HD26" s="144"/>
      <c r="HE26" s="144"/>
      <c r="HF26" s="144"/>
      <c r="HG26" s="144"/>
      <c r="HH26" s="144"/>
      <c r="HI26" s="144"/>
      <c r="HJ26" s="144"/>
      <c r="HK26" s="144"/>
      <c r="HL26" s="144"/>
      <c r="HM26" s="144"/>
      <c r="HN26" s="144"/>
      <c r="HO26" s="144"/>
      <c r="HP26" s="144"/>
      <c r="HQ26" s="144"/>
      <c r="HR26" s="144"/>
      <c r="HS26" s="144"/>
      <c r="HT26" s="144"/>
      <c r="HU26" s="144"/>
      <c r="HV26" s="144"/>
      <c r="HW26" s="144"/>
      <c r="HX26" s="144"/>
      <c r="HY26" s="144"/>
      <c r="HZ26" s="144"/>
      <c r="IA26" s="144"/>
      <c r="IB26" s="144"/>
      <c r="IC26" s="144"/>
      <c r="ID26" s="144"/>
      <c r="IE26" s="144"/>
      <c r="IF26" s="144"/>
      <c r="IG26" s="144"/>
      <c r="IH26" s="144"/>
      <c r="II26" s="144"/>
      <c r="IJ26" s="144"/>
      <c r="IK26" s="144"/>
      <c r="IL26" s="144"/>
      <c r="IM26" s="144"/>
      <c r="IN26" s="144"/>
      <c r="IO26" s="144"/>
      <c r="IP26" s="144"/>
      <c r="IQ26" s="144"/>
      <c r="IR26" s="144"/>
      <c r="IS26" s="144"/>
      <c r="IT26" s="144"/>
      <c r="IU26" s="144"/>
      <c r="IV26" s="144"/>
    </row>
    <row r="27" spans="1:256" s="133" customFormat="1" ht="15.95" customHeight="1">
      <c r="A27" s="306"/>
      <c r="B27" s="307" t="s">
        <v>305</v>
      </c>
      <c r="C27" s="317">
        <v>123</v>
      </c>
      <c r="D27" s="319">
        <v>256.92953199999999</v>
      </c>
      <c r="E27" s="319">
        <v>227.78173100000001</v>
      </c>
      <c r="F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c r="CI27" s="144"/>
      <c r="CJ27" s="144"/>
      <c r="CK27" s="144"/>
      <c r="CL27" s="144"/>
      <c r="CM27" s="144"/>
      <c r="CN27" s="144"/>
      <c r="CO27" s="144"/>
      <c r="CP27" s="144"/>
      <c r="CQ27" s="144"/>
      <c r="CR27" s="144"/>
      <c r="CS27" s="144"/>
      <c r="CT27" s="144"/>
      <c r="CU27" s="144"/>
      <c r="CV27" s="144"/>
      <c r="CW27" s="144"/>
      <c r="CX27" s="144"/>
      <c r="CY27" s="144"/>
      <c r="CZ27" s="144"/>
      <c r="DA27" s="144"/>
      <c r="DB27" s="144"/>
      <c r="DC27" s="144"/>
      <c r="DD27" s="144"/>
      <c r="DE27" s="144"/>
      <c r="DF27" s="144"/>
      <c r="DG27" s="144"/>
      <c r="DH27" s="144"/>
      <c r="DI27" s="144"/>
      <c r="DJ27" s="144"/>
      <c r="DK27" s="144"/>
      <c r="DL27" s="144"/>
      <c r="DM27" s="144"/>
      <c r="DN27" s="144"/>
      <c r="DO27" s="144"/>
      <c r="DP27" s="144"/>
      <c r="DQ27" s="144"/>
      <c r="DR27" s="144"/>
      <c r="DS27" s="144"/>
      <c r="DT27" s="144"/>
      <c r="DU27" s="144"/>
      <c r="DV27" s="144"/>
      <c r="DW27" s="144"/>
      <c r="DX27" s="144"/>
      <c r="DY27" s="144"/>
      <c r="DZ27" s="144"/>
      <c r="EA27" s="144"/>
      <c r="EB27" s="144"/>
      <c r="EC27" s="144"/>
      <c r="ED27" s="144"/>
      <c r="EE27" s="144"/>
      <c r="EF27" s="144"/>
      <c r="EG27" s="144"/>
      <c r="EH27" s="144"/>
      <c r="EI27" s="144"/>
      <c r="EJ27" s="144"/>
      <c r="EK27" s="144"/>
      <c r="EL27" s="144"/>
      <c r="EM27" s="144"/>
      <c r="EN27" s="144"/>
      <c r="EO27" s="144"/>
      <c r="EP27" s="144"/>
      <c r="EQ27" s="144"/>
      <c r="ER27" s="144"/>
      <c r="ES27" s="144"/>
      <c r="ET27" s="144"/>
      <c r="EU27" s="144"/>
      <c r="EV27" s="144"/>
      <c r="EW27" s="144"/>
      <c r="EX27" s="144"/>
      <c r="EY27" s="144"/>
      <c r="EZ27" s="144"/>
      <c r="FA27" s="144"/>
      <c r="FB27" s="144"/>
      <c r="FC27" s="144"/>
      <c r="FD27" s="144"/>
      <c r="FE27" s="144"/>
      <c r="FF27" s="144"/>
      <c r="FG27" s="144"/>
      <c r="FH27" s="144"/>
      <c r="FI27" s="144"/>
      <c r="FJ27" s="144"/>
      <c r="FK27" s="144"/>
      <c r="FL27" s="144"/>
      <c r="FM27" s="144"/>
      <c r="FN27" s="144"/>
      <c r="FO27" s="144"/>
      <c r="FP27" s="144"/>
      <c r="FQ27" s="144"/>
      <c r="FR27" s="144"/>
      <c r="FS27" s="144"/>
      <c r="FT27" s="144"/>
      <c r="FU27" s="144"/>
      <c r="FV27" s="144"/>
      <c r="FW27" s="144"/>
      <c r="FX27" s="144"/>
      <c r="FY27" s="144"/>
      <c r="FZ27" s="144"/>
      <c r="GA27" s="144"/>
      <c r="GB27" s="144"/>
      <c r="GC27" s="144"/>
      <c r="GD27" s="144"/>
      <c r="GE27" s="144"/>
      <c r="GF27" s="144"/>
      <c r="GG27" s="144"/>
      <c r="GH27" s="144"/>
      <c r="GI27" s="144"/>
      <c r="GJ27" s="144"/>
      <c r="GK27" s="144"/>
      <c r="GL27" s="144"/>
      <c r="GM27" s="144"/>
      <c r="GN27" s="144"/>
      <c r="GO27" s="144"/>
      <c r="GP27" s="144"/>
      <c r="GQ27" s="144"/>
      <c r="GR27" s="144"/>
      <c r="GS27" s="144"/>
      <c r="GT27" s="144"/>
      <c r="GU27" s="144"/>
      <c r="GV27" s="144"/>
      <c r="GW27" s="144"/>
      <c r="GX27" s="144"/>
      <c r="GY27" s="144"/>
      <c r="GZ27" s="144"/>
      <c r="HA27" s="144"/>
      <c r="HB27" s="144"/>
      <c r="HC27" s="144"/>
      <c r="HD27" s="144"/>
      <c r="HE27" s="144"/>
      <c r="HF27" s="144"/>
      <c r="HG27" s="144"/>
      <c r="HH27" s="144"/>
      <c r="HI27" s="144"/>
      <c r="HJ27" s="144"/>
      <c r="HK27" s="144"/>
      <c r="HL27" s="144"/>
      <c r="HM27" s="144"/>
      <c r="HN27" s="144"/>
      <c r="HO27" s="144"/>
      <c r="HP27" s="144"/>
      <c r="HQ27" s="144"/>
      <c r="HR27" s="144"/>
      <c r="HS27" s="144"/>
      <c r="HT27" s="144"/>
      <c r="HU27" s="144"/>
      <c r="HV27" s="144"/>
      <c r="HW27" s="144"/>
      <c r="HX27" s="144"/>
      <c r="HY27" s="144"/>
      <c r="HZ27" s="144"/>
      <c r="IA27" s="144"/>
      <c r="IB27" s="144"/>
      <c r="IC27" s="144"/>
      <c r="ID27" s="144"/>
      <c r="IE27" s="144"/>
      <c r="IF27" s="144"/>
      <c r="IG27" s="144"/>
      <c r="IH27" s="144"/>
      <c r="II27" s="144"/>
      <c r="IJ27" s="144"/>
      <c r="IK27" s="144"/>
      <c r="IL27" s="144"/>
      <c r="IM27" s="144"/>
      <c r="IN27" s="144"/>
      <c r="IO27" s="144"/>
      <c r="IP27" s="144"/>
      <c r="IQ27" s="144"/>
      <c r="IR27" s="144"/>
      <c r="IS27" s="144"/>
      <c r="IT27" s="144"/>
      <c r="IU27" s="144"/>
      <c r="IV27" s="144"/>
    </row>
    <row r="28" spans="1:256" s="133" customFormat="1" ht="15.95" customHeight="1">
      <c r="A28" s="306"/>
      <c r="B28" s="307" t="s">
        <v>351</v>
      </c>
      <c r="C28" s="320">
        <v>14</v>
      </c>
      <c r="D28" s="319">
        <v>231.580962</v>
      </c>
      <c r="E28" s="319">
        <v>216.71836500000001</v>
      </c>
      <c r="F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44"/>
      <c r="GN28" s="144"/>
      <c r="GO28" s="144"/>
      <c r="GP28" s="144"/>
      <c r="GQ28" s="144"/>
      <c r="GR28" s="144"/>
      <c r="GS28" s="144"/>
      <c r="GT28" s="144"/>
      <c r="GU28" s="144"/>
      <c r="GV28" s="144"/>
      <c r="GW28" s="144"/>
      <c r="GX28" s="144"/>
      <c r="GY28" s="144"/>
      <c r="GZ28" s="144"/>
      <c r="HA28" s="144"/>
      <c r="HB28" s="144"/>
      <c r="HC28" s="144"/>
      <c r="HD28" s="144"/>
      <c r="HE28" s="144"/>
      <c r="HF28" s="144"/>
      <c r="HG28" s="144"/>
      <c r="HH28" s="144"/>
      <c r="HI28" s="144"/>
      <c r="HJ28" s="144"/>
      <c r="HK28" s="144"/>
      <c r="HL28" s="144"/>
      <c r="HM28" s="144"/>
      <c r="HN28" s="144"/>
      <c r="HO28" s="144"/>
      <c r="HP28" s="144"/>
      <c r="HQ28" s="144"/>
      <c r="HR28" s="144"/>
      <c r="HS28" s="144"/>
      <c r="HT28" s="144"/>
      <c r="HU28" s="144"/>
      <c r="HV28" s="144"/>
      <c r="HW28" s="144"/>
      <c r="HX28" s="144"/>
      <c r="HY28" s="144"/>
      <c r="HZ28" s="144"/>
      <c r="IA28" s="144"/>
      <c r="IB28" s="144"/>
      <c r="IC28" s="144"/>
      <c r="ID28" s="144"/>
      <c r="IE28" s="144"/>
      <c r="IF28" s="144"/>
      <c r="IG28" s="144"/>
      <c r="IH28" s="144"/>
      <c r="II28" s="144"/>
      <c r="IJ28" s="144"/>
      <c r="IK28" s="144"/>
      <c r="IL28" s="144"/>
      <c r="IM28" s="144"/>
      <c r="IN28" s="144"/>
      <c r="IO28" s="144"/>
      <c r="IP28" s="144"/>
      <c r="IQ28" s="144"/>
      <c r="IR28" s="144"/>
      <c r="IS28" s="144"/>
      <c r="IT28" s="144"/>
      <c r="IU28" s="144"/>
      <c r="IV28" s="144"/>
    </row>
    <row r="29" spans="1:256" s="133" customFormat="1" ht="15.95" customHeight="1">
      <c r="A29" s="306" t="s">
        <v>200</v>
      </c>
      <c r="B29" s="311"/>
      <c r="C29" s="321"/>
      <c r="D29" s="322"/>
      <c r="E29" s="322"/>
      <c r="F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c r="DU29" s="144"/>
      <c r="DV29" s="144"/>
      <c r="DW29" s="144"/>
      <c r="DX29" s="144"/>
      <c r="DY29" s="144"/>
      <c r="DZ29" s="144"/>
      <c r="EA29" s="144"/>
      <c r="EB29" s="144"/>
      <c r="EC29" s="144"/>
      <c r="ED29" s="144"/>
      <c r="EE29" s="144"/>
      <c r="EF29" s="144"/>
      <c r="EG29" s="144"/>
      <c r="EH29" s="144"/>
      <c r="EI29" s="144"/>
      <c r="EJ29" s="144"/>
      <c r="EK29" s="144"/>
      <c r="EL29" s="144"/>
      <c r="EM29" s="144"/>
      <c r="EN29" s="144"/>
      <c r="EO29" s="144"/>
      <c r="EP29" s="144"/>
      <c r="EQ29" s="144"/>
      <c r="ER29" s="144"/>
      <c r="ES29" s="144"/>
      <c r="ET29" s="144"/>
      <c r="EU29" s="144"/>
      <c r="EV29" s="144"/>
      <c r="EW29" s="144"/>
      <c r="EX29" s="144"/>
      <c r="EY29" s="144"/>
      <c r="EZ29" s="144"/>
      <c r="FA29" s="144"/>
      <c r="FB29" s="144"/>
      <c r="FC29" s="144"/>
      <c r="FD29" s="144"/>
      <c r="FE29" s="144"/>
      <c r="FF29" s="144"/>
      <c r="FG29" s="144"/>
      <c r="FH29" s="144"/>
      <c r="FI29" s="144"/>
      <c r="FJ29" s="144"/>
      <c r="FK29" s="144"/>
      <c r="FL29" s="144"/>
      <c r="FM29" s="144"/>
      <c r="FN29" s="144"/>
      <c r="FO29" s="144"/>
      <c r="FP29" s="144"/>
      <c r="FQ29" s="144"/>
      <c r="FR29" s="144"/>
      <c r="FS29" s="144"/>
      <c r="FT29" s="144"/>
      <c r="FU29" s="144"/>
      <c r="FV29" s="144"/>
      <c r="FW29" s="144"/>
      <c r="FX29" s="144"/>
      <c r="FY29" s="144"/>
      <c r="FZ29" s="144"/>
      <c r="GA29" s="144"/>
      <c r="GB29" s="144"/>
      <c r="GC29" s="144"/>
      <c r="GD29" s="144"/>
      <c r="GE29" s="144"/>
      <c r="GF29" s="144"/>
      <c r="GG29" s="144"/>
      <c r="GH29" s="144"/>
      <c r="GI29" s="144"/>
      <c r="GJ29" s="144"/>
      <c r="GK29" s="144"/>
      <c r="GL29" s="144"/>
      <c r="GM29" s="144"/>
      <c r="GN29" s="144"/>
      <c r="GO29" s="144"/>
      <c r="GP29" s="144"/>
      <c r="GQ29" s="144"/>
      <c r="GR29" s="144"/>
      <c r="GS29" s="144"/>
      <c r="GT29" s="144"/>
      <c r="GU29" s="144"/>
      <c r="GV29" s="144"/>
      <c r="GW29" s="144"/>
      <c r="GX29" s="144"/>
      <c r="GY29" s="144"/>
      <c r="GZ29" s="144"/>
      <c r="HA29" s="144"/>
      <c r="HB29" s="144"/>
      <c r="HC29" s="144"/>
      <c r="HD29" s="144"/>
      <c r="HE29" s="144"/>
      <c r="HF29" s="144"/>
      <c r="HG29" s="144"/>
      <c r="HH29" s="144"/>
      <c r="HI29" s="144"/>
      <c r="HJ29" s="144"/>
      <c r="HK29" s="144"/>
      <c r="HL29" s="144"/>
      <c r="HM29" s="144"/>
      <c r="HN29" s="144"/>
      <c r="HO29" s="144"/>
      <c r="HP29" s="144"/>
      <c r="HQ29" s="144"/>
      <c r="HR29" s="144"/>
      <c r="HS29" s="144"/>
      <c r="HT29" s="144"/>
      <c r="HU29" s="144"/>
      <c r="HV29" s="144"/>
      <c r="HW29" s="144"/>
      <c r="HX29" s="144"/>
      <c r="HY29" s="144"/>
      <c r="HZ29" s="144"/>
      <c r="IA29" s="144"/>
      <c r="IB29" s="144"/>
      <c r="IC29" s="144"/>
      <c r="ID29" s="144"/>
      <c r="IE29" s="144"/>
      <c r="IF29" s="144"/>
      <c r="IG29" s="144"/>
      <c r="IH29" s="144"/>
      <c r="II29" s="144"/>
      <c r="IJ29" s="144"/>
      <c r="IK29" s="144"/>
      <c r="IL29" s="144"/>
      <c r="IM29" s="144"/>
      <c r="IN29" s="144"/>
      <c r="IO29" s="144"/>
      <c r="IP29" s="144"/>
      <c r="IQ29" s="144"/>
      <c r="IR29" s="144"/>
      <c r="IS29" s="144"/>
      <c r="IT29" s="144"/>
      <c r="IU29" s="144"/>
      <c r="IV29" s="144"/>
    </row>
    <row r="30" spans="1:256" s="132" customFormat="1" ht="15.95" customHeight="1">
      <c r="A30" s="306"/>
      <c r="B30" s="312" t="s">
        <v>203</v>
      </c>
      <c r="C30" s="317">
        <v>909</v>
      </c>
      <c r="D30" s="319">
        <v>2752.8836529999999</v>
      </c>
      <c r="E30" s="319">
        <v>1406.1028409999999</v>
      </c>
      <c r="F30" s="144"/>
      <c r="G30" s="133"/>
      <c r="H30" s="133"/>
      <c r="I30" s="133"/>
      <c r="J30" s="133"/>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c r="EC30" s="144"/>
      <c r="ED30" s="144"/>
      <c r="EE30" s="144"/>
      <c r="EF30" s="144"/>
      <c r="EG30" s="144"/>
      <c r="EH30" s="144"/>
      <c r="EI30" s="144"/>
      <c r="EJ30" s="144"/>
      <c r="EK30" s="144"/>
      <c r="EL30" s="144"/>
      <c r="EM30" s="144"/>
      <c r="EN30" s="144"/>
      <c r="EO30" s="144"/>
      <c r="EP30" s="144"/>
      <c r="EQ30" s="144"/>
      <c r="ER30" s="144"/>
      <c r="ES30" s="144"/>
      <c r="ET30" s="144"/>
      <c r="EU30" s="144"/>
      <c r="EV30" s="144"/>
      <c r="EW30" s="144"/>
      <c r="EX30" s="144"/>
      <c r="EY30" s="144"/>
      <c r="EZ30" s="144"/>
      <c r="FA30" s="144"/>
      <c r="FB30" s="144"/>
      <c r="FC30" s="144"/>
      <c r="FD30" s="144"/>
      <c r="FE30" s="144"/>
      <c r="FF30" s="144"/>
      <c r="FG30" s="144"/>
      <c r="FH30" s="144"/>
      <c r="FI30" s="144"/>
      <c r="FJ30" s="144"/>
      <c r="FK30" s="144"/>
      <c r="FL30" s="144"/>
      <c r="FM30" s="144"/>
      <c r="FN30" s="144"/>
      <c r="FO30" s="144"/>
      <c r="FP30" s="144"/>
      <c r="FQ30" s="144"/>
      <c r="FR30" s="144"/>
      <c r="FS30" s="144"/>
      <c r="FT30" s="144"/>
      <c r="FU30" s="144"/>
      <c r="FV30" s="144"/>
      <c r="FW30" s="144"/>
      <c r="FX30" s="144"/>
      <c r="FY30" s="144"/>
      <c r="FZ30" s="144"/>
      <c r="GA30" s="144"/>
      <c r="GB30" s="144"/>
      <c r="GC30" s="144"/>
      <c r="GD30" s="144"/>
      <c r="GE30" s="144"/>
      <c r="GF30" s="144"/>
      <c r="GG30" s="144"/>
      <c r="GH30" s="144"/>
      <c r="GI30" s="144"/>
      <c r="GJ30" s="144"/>
      <c r="GK30" s="144"/>
      <c r="GL30" s="144"/>
      <c r="GM30" s="144"/>
      <c r="GN30" s="144"/>
      <c r="GO30" s="144"/>
      <c r="GP30" s="144"/>
      <c r="GQ30" s="144"/>
      <c r="GR30" s="144"/>
      <c r="GS30" s="144"/>
      <c r="GT30" s="144"/>
      <c r="GU30" s="144"/>
      <c r="GV30" s="144"/>
      <c r="GW30" s="144"/>
      <c r="GX30" s="144"/>
      <c r="GY30" s="144"/>
      <c r="GZ30" s="144"/>
      <c r="HA30" s="144"/>
      <c r="HB30" s="144"/>
      <c r="HC30" s="144"/>
      <c r="HD30" s="144"/>
      <c r="HE30" s="144"/>
      <c r="HF30" s="144"/>
      <c r="HG30" s="144"/>
      <c r="HH30" s="144"/>
      <c r="HI30" s="144"/>
      <c r="HJ30" s="144"/>
      <c r="HK30" s="144"/>
      <c r="HL30" s="144"/>
      <c r="HM30" s="144"/>
      <c r="HN30" s="144"/>
      <c r="HO30" s="144"/>
      <c r="HP30" s="144"/>
      <c r="HQ30" s="144"/>
      <c r="HR30" s="144"/>
      <c r="HS30" s="144"/>
      <c r="HT30" s="144"/>
      <c r="HU30" s="144"/>
      <c r="HV30" s="144"/>
      <c r="HW30" s="144"/>
      <c r="HX30" s="144"/>
      <c r="HY30" s="144"/>
      <c r="HZ30" s="144"/>
      <c r="IA30" s="144"/>
      <c r="IB30" s="144"/>
      <c r="IC30" s="144"/>
      <c r="ID30" s="144"/>
      <c r="IE30" s="144"/>
      <c r="IF30" s="144"/>
      <c r="IG30" s="144"/>
      <c r="IH30" s="144"/>
      <c r="II30" s="144"/>
      <c r="IJ30" s="144"/>
      <c r="IK30" s="144"/>
      <c r="IL30" s="144"/>
      <c r="IM30" s="144"/>
      <c r="IN30" s="144"/>
      <c r="IO30" s="144"/>
      <c r="IP30" s="144"/>
      <c r="IQ30" s="144"/>
      <c r="IR30" s="144"/>
      <c r="IS30" s="144"/>
      <c r="IT30" s="144"/>
      <c r="IU30" s="144"/>
      <c r="IV30" s="144"/>
    </row>
    <row r="31" spans="1:256" s="132" customFormat="1" ht="15.95" customHeight="1">
      <c r="A31" s="306"/>
      <c r="B31" s="312" t="s">
        <v>383</v>
      </c>
      <c r="C31" s="317">
        <v>541</v>
      </c>
      <c r="D31" s="319">
        <v>2115.5780100000002</v>
      </c>
      <c r="E31" s="319">
        <v>476.05163700000003</v>
      </c>
      <c r="F31" s="144"/>
      <c r="G31" s="133"/>
      <c r="H31" s="133"/>
      <c r="I31" s="133"/>
      <c r="J31" s="133"/>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c r="EC31" s="144"/>
      <c r="ED31" s="144"/>
      <c r="EE31" s="144"/>
      <c r="EF31" s="144"/>
      <c r="EG31" s="144"/>
      <c r="EH31" s="144"/>
      <c r="EI31" s="144"/>
      <c r="EJ31" s="144"/>
      <c r="EK31" s="144"/>
      <c r="EL31" s="144"/>
      <c r="EM31" s="144"/>
      <c r="EN31" s="144"/>
      <c r="EO31" s="144"/>
      <c r="EP31" s="144"/>
      <c r="EQ31" s="144"/>
      <c r="ER31" s="144"/>
      <c r="ES31" s="144"/>
      <c r="ET31" s="144"/>
      <c r="EU31" s="144"/>
      <c r="EV31" s="144"/>
      <c r="EW31" s="144"/>
      <c r="EX31" s="144"/>
      <c r="EY31" s="144"/>
      <c r="EZ31" s="144"/>
      <c r="FA31" s="144"/>
      <c r="FB31" s="144"/>
      <c r="FC31" s="144"/>
      <c r="FD31" s="144"/>
      <c r="FE31" s="144"/>
      <c r="FF31" s="144"/>
      <c r="FG31" s="144"/>
      <c r="FH31" s="144"/>
      <c r="FI31" s="144"/>
      <c r="FJ31" s="144"/>
      <c r="FK31" s="144"/>
      <c r="FL31" s="144"/>
      <c r="FM31" s="144"/>
      <c r="FN31" s="144"/>
      <c r="FO31" s="144"/>
      <c r="FP31" s="144"/>
      <c r="FQ31" s="144"/>
      <c r="FR31" s="144"/>
      <c r="FS31" s="144"/>
      <c r="FT31" s="144"/>
      <c r="FU31" s="144"/>
      <c r="FV31" s="144"/>
      <c r="FW31" s="144"/>
      <c r="FX31" s="144"/>
      <c r="FY31" s="144"/>
      <c r="FZ31" s="144"/>
      <c r="GA31" s="144"/>
      <c r="GB31" s="144"/>
      <c r="GC31" s="144"/>
      <c r="GD31" s="144"/>
      <c r="GE31" s="144"/>
      <c r="GF31" s="144"/>
      <c r="GG31" s="144"/>
      <c r="GH31" s="144"/>
      <c r="GI31" s="144"/>
      <c r="GJ31" s="144"/>
      <c r="GK31" s="144"/>
      <c r="GL31" s="144"/>
      <c r="GM31" s="144"/>
      <c r="GN31" s="144"/>
      <c r="GO31" s="144"/>
      <c r="GP31" s="144"/>
      <c r="GQ31" s="144"/>
      <c r="GR31" s="144"/>
      <c r="GS31" s="144"/>
      <c r="GT31" s="144"/>
      <c r="GU31" s="144"/>
      <c r="GV31" s="144"/>
      <c r="GW31" s="144"/>
      <c r="GX31" s="144"/>
      <c r="GY31" s="144"/>
      <c r="GZ31" s="144"/>
      <c r="HA31" s="144"/>
      <c r="HB31" s="144"/>
      <c r="HC31" s="144"/>
      <c r="HD31" s="144"/>
      <c r="HE31" s="144"/>
      <c r="HF31" s="144"/>
      <c r="HG31" s="144"/>
      <c r="HH31" s="144"/>
      <c r="HI31" s="144"/>
      <c r="HJ31" s="144"/>
      <c r="HK31" s="144"/>
      <c r="HL31" s="144"/>
      <c r="HM31" s="144"/>
      <c r="HN31" s="144"/>
      <c r="HO31" s="144"/>
      <c r="HP31" s="144"/>
      <c r="HQ31" s="144"/>
      <c r="HR31" s="144"/>
      <c r="HS31" s="144"/>
      <c r="HT31" s="144"/>
      <c r="HU31" s="144"/>
      <c r="HV31" s="144"/>
      <c r="HW31" s="144"/>
      <c r="HX31" s="144"/>
      <c r="HY31" s="144"/>
      <c r="HZ31" s="144"/>
      <c r="IA31" s="144"/>
      <c r="IB31" s="144"/>
      <c r="IC31" s="144"/>
      <c r="ID31" s="144"/>
      <c r="IE31" s="144"/>
      <c r="IF31" s="144"/>
      <c r="IG31" s="144"/>
      <c r="IH31" s="144"/>
      <c r="II31" s="144"/>
      <c r="IJ31" s="144"/>
      <c r="IK31" s="144"/>
      <c r="IL31" s="144"/>
      <c r="IM31" s="144"/>
      <c r="IN31" s="144"/>
      <c r="IO31" s="144"/>
      <c r="IP31" s="144"/>
      <c r="IQ31" s="144"/>
      <c r="IR31" s="144"/>
      <c r="IS31" s="144"/>
      <c r="IT31" s="144"/>
      <c r="IU31" s="144"/>
      <c r="IV31" s="144"/>
    </row>
    <row r="32" spans="1:256" s="132" customFormat="1" ht="15.95" customHeight="1">
      <c r="A32" s="306"/>
      <c r="B32" s="312" t="s">
        <v>208</v>
      </c>
      <c r="C32" s="317">
        <v>228</v>
      </c>
      <c r="D32" s="319">
        <v>1839.8191420000001</v>
      </c>
      <c r="E32" s="319">
        <v>335.25472324999998</v>
      </c>
      <c r="F32" s="144"/>
      <c r="G32" s="133"/>
      <c r="H32" s="133"/>
      <c r="I32" s="133"/>
      <c r="J32" s="133"/>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c r="BX32" s="144"/>
      <c r="BY32" s="144"/>
      <c r="BZ32" s="144"/>
      <c r="CA32" s="144"/>
      <c r="CB32" s="144"/>
      <c r="CC32" s="144"/>
      <c r="CD32" s="144"/>
      <c r="CE32" s="144"/>
      <c r="CF32" s="144"/>
      <c r="CG32" s="144"/>
      <c r="CH32" s="144"/>
      <c r="CI32" s="144"/>
      <c r="CJ32" s="144"/>
      <c r="CK32" s="144"/>
      <c r="CL32" s="144"/>
      <c r="CM32" s="144"/>
      <c r="CN32" s="144"/>
      <c r="CO32" s="144"/>
      <c r="CP32" s="144"/>
      <c r="CQ32" s="144"/>
      <c r="CR32" s="144"/>
      <c r="CS32" s="144"/>
      <c r="CT32" s="144"/>
      <c r="CU32" s="144"/>
      <c r="CV32" s="144"/>
      <c r="CW32" s="144"/>
      <c r="CX32" s="144"/>
      <c r="CY32" s="144"/>
      <c r="CZ32" s="144"/>
      <c r="DA32" s="144"/>
      <c r="DB32" s="144"/>
      <c r="DC32" s="144"/>
      <c r="DD32" s="144"/>
      <c r="DE32" s="144"/>
      <c r="DF32" s="144"/>
      <c r="DG32" s="144"/>
      <c r="DH32" s="144"/>
      <c r="DI32" s="144"/>
      <c r="DJ32" s="144"/>
      <c r="DK32" s="144"/>
      <c r="DL32" s="144"/>
      <c r="DM32" s="144"/>
      <c r="DN32" s="144"/>
      <c r="DO32" s="144"/>
      <c r="DP32" s="144"/>
      <c r="DQ32" s="144"/>
      <c r="DR32" s="144"/>
      <c r="DS32" s="144"/>
      <c r="DT32" s="144"/>
      <c r="DU32" s="144"/>
      <c r="DV32" s="144"/>
      <c r="DW32" s="144"/>
      <c r="DX32" s="144"/>
      <c r="DY32" s="144"/>
      <c r="DZ32" s="144"/>
      <c r="EA32" s="144"/>
      <c r="EB32" s="144"/>
      <c r="EC32" s="144"/>
      <c r="ED32" s="144"/>
      <c r="EE32" s="144"/>
      <c r="EF32" s="144"/>
      <c r="EG32" s="144"/>
      <c r="EH32" s="144"/>
      <c r="EI32" s="144"/>
      <c r="EJ32" s="144"/>
      <c r="EK32" s="144"/>
      <c r="EL32" s="144"/>
      <c r="EM32" s="144"/>
      <c r="EN32" s="144"/>
      <c r="EO32" s="144"/>
      <c r="EP32" s="144"/>
      <c r="EQ32" s="144"/>
      <c r="ER32" s="144"/>
      <c r="ES32" s="144"/>
      <c r="ET32" s="144"/>
      <c r="EU32" s="144"/>
      <c r="EV32" s="144"/>
      <c r="EW32" s="144"/>
      <c r="EX32" s="144"/>
      <c r="EY32" s="144"/>
      <c r="EZ32" s="144"/>
      <c r="FA32" s="144"/>
      <c r="FB32" s="144"/>
      <c r="FC32" s="144"/>
      <c r="FD32" s="144"/>
      <c r="FE32" s="144"/>
      <c r="FF32" s="144"/>
      <c r="FG32" s="144"/>
      <c r="FH32" s="144"/>
      <c r="FI32" s="144"/>
      <c r="FJ32" s="144"/>
      <c r="FK32" s="144"/>
      <c r="FL32" s="144"/>
      <c r="FM32" s="144"/>
      <c r="FN32" s="144"/>
      <c r="FO32" s="144"/>
      <c r="FP32" s="144"/>
      <c r="FQ32" s="144"/>
      <c r="FR32" s="144"/>
      <c r="FS32" s="144"/>
      <c r="FT32" s="144"/>
      <c r="FU32" s="144"/>
      <c r="FV32" s="144"/>
      <c r="FW32" s="144"/>
      <c r="FX32" s="144"/>
      <c r="FY32" s="144"/>
      <c r="FZ32" s="144"/>
      <c r="GA32" s="144"/>
      <c r="GB32" s="144"/>
      <c r="GC32" s="144"/>
      <c r="GD32" s="144"/>
      <c r="GE32" s="144"/>
      <c r="GF32" s="144"/>
      <c r="GG32" s="144"/>
      <c r="GH32" s="144"/>
      <c r="GI32" s="144"/>
      <c r="GJ32" s="144"/>
      <c r="GK32" s="144"/>
      <c r="GL32" s="144"/>
      <c r="GM32" s="144"/>
      <c r="GN32" s="144"/>
      <c r="GO32" s="144"/>
      <c r="GP32" s="144"/>
      <c r="GQ32" s="144"/>
      <c r="GR32" s="144"/>
      <c r="GS32" s="144"/>
      <c r="GT32" s="144"/>
      <c r="GU32" s="144"/>
      <c r="GV32" s="144"/>
      <c r="GW32" s="144"/>
      <c r="GX32" s="144"/>
      <c r="GY32" s="144"/>
      <c r="GZ32" s="144"/>
      <c r="HA32" s="144"/>
      <c r="HB32" s="144"/>
      <c r="HC32" s="144"/>
      <c r="HD32" s="144"/>
      <c r="HE32" s="144"/>
      <c r="HF32" s="144"/>
      <c r="HG32" s="144"/>
      <c r="HH32" s="144"/>
      <c r="HI32" s="144"/>
      <c r="HJ32" s="144"/>
      <c r="HK32" s="144"/>
      <c r="HL32" s="144"/>
      <c r="HM32" s="144"/>
      <c r="HN32" s="144"/>
      <c r="HO32" s="144"/>
      <c r="HP32" s="144"/>
      <c r="HQ32" s="144"/>
      <c r="HR32" s="144"/>
      <c r="HS32" s="144"/>
      <c r="HT32" s="144"/>
      <c r="HU32" s="144"/>
      <c r="HV32" s="144"/>
      <c r="HW32" s="144"/>
      <c r="HX32" s="144"/>
      <c r="HY32" s="144"/>
      <c r="HZ32" s="144"/>
      <c r="IA32" s="144"/>
      <c r="IB32" s="144"/>
      <c r="IC32" s="144"/>
      <c r="ID32" s="144"/>
      <c r="IE32" s="144"/>
      <c r="IF32" s="144"/>
      <c r="IG32" s="144"/>
      <c r="IH32" s="144"/>
      <c r="II32" s="144"/>
      <c r="IJ32" s="144"/>
      <c r="IK32" s="144"/>
      <c r="IL32" s="144"/>
      <c r="IM32" s="144"/>
      <c r="IN32" s="144"/>
      <c r="IO32" s="144"/>
      <c r="IP32" s="144"/>
      <c r="IQ32" s="144"/>
      <c r="IR32" s="144"/>
      <c r="IS32" s="144"/>
      <c r="IT32" s="144"/>
      <c r="IU32" s="144"/>
      <c r="IV32" s="144"/>
    </row>
    <row r="33" spans="1:256" s="132" customFormat="1" ht="15.95" customHeight="1">
      <c r="A33" s="306"/>
      <c r="B33" s="312" t="s">
        <v>213</v>
      </c>
      <c r="C33" s="317">
        <v>257</v>
      </c>
      <c r="D33" s="319">
        <v>1639.0655420000001</v>
      </c>
      <c r="E33" s="319">
        <v>607.61379399999998</v>
      </c>
      <c r="F33" s="144"/>
      <c r="G33" s="133"/>
      <c r="H33" s="133"/>
      <c r="I33" s="133"/>
      <c r="J33" s="133"/>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c r="BX33" s="144"/>
      <c r="BY33" s="144"/>
      <c r="BZ33" s="144"/>
      <c r="CA33" s="144"/>
      <c r="CB33" s="144"/>
      <c r="CC33" s="144"/>
      <c r="CD33" s="144"/>
      <c r="CE33" s="144"/>
      <c r="CF33" s="144"/>
      <c r="CG33" s="144"/>
      <c r="CH33" s="144"/>
      <c r="CI33" s="144"/>
      <c r="CJ33" s="144"/>
      <c r="CK33" s="144"/>
      <c r="CL33" s="144"/>
      <c r="CM33" s="144"/>
      <c r="CN33" s="144"/>
      <c r="CO33" s="144"/>
      <c r="CP33" s="144"/>
      <c r="CQ33" s="144"/>
      <c r="CR33" s="144"/>
      <c r="CS33" s="144"/>
      <c r="CT33" s="144"/>
      <c r="CU33" s="144"/>
      <c r="CV33" s="144"/>
      <c r="CW33" s="144"/>
      <c r="CX33" s="144"/>
      <c r="CY33" s="144"/>
      <c r="CZ33" s="144"/>
      <c r="DA33" s="144"/>
      <c r="DB33" s="144"/>
      <c r="DC33" s="144"/>
      <c r="DD33" s="144"/>
      <c r="DE33" s="144"/>
      <c r="DF33" s="144"/>
      <c r="DG33" s="144"/>
      <c r="DH33" s="144"/>
      <c r="DI33" s="144"/>
      <c r="DJ33" s="144"/>
      <c r="DK33" s="144"/>
      <c r="DL33" s="144"/>
      <c r="DM33" s="144"/>
      <c r="DN33" s="144"/>
      <c r="DO33" s="144"/>
      <c r="DP33" s="144"/>
      <c r="DQ33" s="144"/>
      <c r="DR33" s="144"/>
      <c r="DS33" s="144"/>
      <c r="DT33" s="144"/>
      <c r="DU33" s="144"/>
      <c r="DV33" s="144"/>
      <c r="DW33" s="144"/>
      <c r="DX33" s="144"/>
      <c r="DY33" s="144"/>
      <c r="DZ33" s="144"/>
      <c r="EA33" s="144"/>
      <c r="EB33" s="144"/>
      <c r="EC33" s="144"/>
      <c r="ED33" s="144"/>
      <c r="EE33" s="144"/>
      <c r="EF33" s="144"/>
      <c r="EG33" s="144"/>
      <c r="EH33" s="144"/>
      <c r="EI33" s="144"/>
      <c r="EJ33" s="144"/>
      <c r="EK33" s="144"/>
      <c r="EL33" s="144"/>
      <c r="EM33" s="144"/>
      <c r="EN33" s="144"/>
      <c r="EO33" s="144"/>
      <c r="EP33" s="144"/>
      <c r="EQ33" s="144"/>
      <c r="ER33" s="144"/>
      <c r="ES33" s="144"/>
      <c r="ET33" s="144"/>
      <c r="EU33" s="144"/>
      <c r="EV33" s="144"/>
      <c r="EW33" s="144"/>
      <c r="EX33" s="144"/>
      <c r="EY33" s="144"/>
      <c r="EZ33" s="144"/>
      <c r="FA33" s="144"/>
      <c r="FB33" s="144"/>
      <c r="FC33" s="144"/>
      <c r="FD33" s="144"/>
      <c r="FE33" s="144"/>
      <c r="FF33" s="144"/>
      <c r="FG33" s="144"/>
      <c r="FH33" s="144"/>
      <c r="FI33" s="144"/>
      <c r="FJ33" s="144"/>
      <c r="FK33" s="144"/>
      <c r="FL33" s="144"/>
      <c r="FM33" s="144"/>
      <c r="FN33" s="144"/>
      <c r="FO33" s="144"/>
      <c r="FP33" s="144"/>
      <c r="FQ33" s="144"/>
      <c r="FR33" s="144"/>
      <c r="FS33" s="144"/>
      <c r="FT33" s="144"/>
      <c r="FU33" s="144"/>
      <c r="FV33" s="144"/>
      <c r="FW33" s="144"/>
      <c r="FX33" s="144"/>
      <c r="FY33" s="144"/>
      <c r="FZ33" s="144"/>
      <c r="GA33" s="144"/>
      <c r="GB33" s="144"/>
      <c r="GC33" s="144"/>
      <c r="GD33" s="144"/>
      <c r="GE33" s="144"/>
      <c r="GF33" s="144"/>
      <c r="GG33" s="144"/>
      <c r="GH33" s="144"/>
      <c r="GI33" s="144"/>
      <c r="GJ33" s="144"/>
      <c r="GK33" s="144"/>
      <c r="GL33" s="144"/>
      <c r="GM33" s="144"/>
      <c r="GN33" s="144"/>
      <c r="GO33" s="144"/>
      <c r="GP33" s="144"/>
      <c r="GQ33" s="144"/>
      <c r="GR33" s="144"/>
      <c r="GS33" s="144"/>
      <c r="GT33" s="144"/>
      <c r="GU33" s="144"/>
      <c r="GV33" s="144"/>
      <c r="GW33" s="144"/>
      <c r="GX33" s="144"/>
      <c r="GY33" s="144"/>
      <c r="GZ33" s="144"/>
      <c r="HA33" s="144"/>
      <c r="HB33" s="144"/>
      <c r="HC33" s="144"/>
      <c r="HD33" s="144"/>
      <c r="HE33" s="144"/>
      <c r="HF33" s="144"/>
      <c r="HG33" s="144"/>
      <c r="HH33" s="144"/>
      <c r="HI33" s="144"/>
      <c r="HJ33" s="144"/>
      <c r="HK33" s="144"/>
      <c r="HL33" s="144"/>
      <c r="HM33" s="144"/>
      <c r="HN33" s="144"/>
      <c r="HO33" s="144"/>
      <c r="HP33" s="144"/>
      <c r="HQ33" s="144"/>
      <c r="HR33" s="144"/>
      <c r="HS33" s="144"/>
      <c r="HT33" s="144"/>
      <c r="HU33" s="144"/>
      <c r="HV33" s="144"/>
      <c r="HW33" s="144"/>
      <c r="HX33" s="144"/>
      <c r="HY33" s="144"/>
      <c r="HZ33" s="144"/>
      <c r="IA33" s="144"/>
      <c r="IB33" s="144"/>
      <c r="IC33" s="144"/>
      <c r="ID33" s="144"/>
      <c r="IE33" s="144"/>
      <c r="IF33" s="144"/>
      <c r="IG33" s="144"/>
      <c r="IH33" s="144"/>
      <c r="II33" s="144"/>
      <c r="IJ33" s="144"/>
      <c r="IK33" s="144"/>
      <c r="IL33" s="144"/>
      <c r="IM33" s="144"/>
      <c r="IN33" s="144"/>
      <c r="IO33" s="144"/>
      <c r="IP33" s="144"/>
      <c r="IQ33" s="144"/>
      <c r="IR33" s="144"/>
      <c r="IS33" s="144"/>
      <c r="IT33" s="144"/>
      <c r="IU33" s="144"/>
      <c r="IV33" s="144"/>
    </row>
    <row r="34" spans="1:256" s="132" customFormat="1" ht="15.95" customHeight="1">
      <c r="A34" s="306"/>
      <c r="B34" s="312" t="s">
        <v>204</v>
      </c>
      <c r="C34" s="317">
        <v>359</v>
      </c>
      <c r="D34" s="319">
        <v>1630.8461809999999</v>
      </c>
      <c r="E34" s="319">
        <v>999.25461273999997</v>
      </c>
      <c r="F34" s="144"/>
      <c r="G34" s="133"/>
      <c r="H34" s="133"/>
      <c r="I34" s="133"/>
      <c r="J34" s="133"/>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c r="BX34" s="144"/>
      <c r="BY34" s="144"/>
      <c r="BZ34" s="144"/>
      <c r="CA34" s="144"/>
      <c r="CB34" s="144"/>
      <c r="CC34" s="144"/>
      <c r="CD34" s="144"/>
      <c r="CE34" s="144"/>
      <c r="CF34" s="144"/>
      <c r="CG34" s="144"/>
      <c r="CH34" s="144"/>
      <c r="CI34" s="144"/>
      <c r="CJ34" s="144"/>
      <c r="CK34" s="144"/>
      <c r="CL34" s="144"/>
      <c r="CM34" s="144"/>
      <c r="CN34" s="144"/>
      <c r="CO34" s="144"/>
      <c r="CP34" s="144"/>
      <c r="CQ34" s="144"/>
      <c r="CR34" s="144"/>
      <c r="CS34" s="144"/>
      <c r="CT34" s="144"/>
      <c r="CU34" s="144"/>
      <c r="CV34" s="144"/>
      <c r="CW34" s="144"/>
      <c r="CX34" s="144"/>
      <c r="CY34" s="144"/>
      <c r="CZ34" s="144"/>
      <c r="DA34" s="144"/>
      <c r="DB34" s="144"/>
      <c r="DC34" s="144"/>
      <c r="DD34" s="144"/>
      <c r="DE34" s="144"/>
      <c r="DF34" s="144"/>
      <c r="DG34" s="144"/>
      <c r="DH34" s="144"/>
      <c r="DI34" s="144"/>
      <c r="DJ34" s="144"/>
      <c r="DK34" s="144"/>
      <c r="DL34" s="144"/>
      <c r="DM34" s="144"/>
      <c r="DN34" s="144"/>
      <c r="DO34" s="144"/>
      <c r="DP34" s="144"/>
      <c r="DQ34" s="144"/>
      <c r="DR34" s="144"/>
      <c r="DS34" s="144"/>
      <c r="DT34" s="144"/>
      <c r="DU34" s="144"/>
      <c r="DV34" s="144"/>
      <c r="DW34" s="144"/>
      <c r="DX34" s="144"/>
      <c r="DY34" s="144"/>
      <c r="DZ34" s="144"/>
      <c r="EA34" s="144"/>
      <c r="EB34" s="144"/>
      <c r="EC34" s="144"/>
      <c r="ED34" s="144"/>
      <c r="EE34" s="144"/>
      <c r="EF34" s="144"/>
      <c r="EG34" s="144"/>
      <c r="EH34" s="144"/>
      <c r="EI34" s="144"/>
      <c r="EJ34" s="144"/>
      <c r="EK34" s="144"/>
      <c r="EL34" s="144"/>
      <c r="EM34" s="144"/>
      <c r="EN34" s="144"/>
      <c r="EO34" s="144"/>
      <c r="EP34" s="144"/>
      <c r="EQ34" s="144"/>
      <c r="ER34" s="144"/>
      <c r="ES34" s="144"/>
      <c r="ET34" s="144"/>
      <c r="EU34" s="144"/>
      <c r="EV34" s="144"/>
      <c r="EW34" s="144"/>
      <c r="EX34" s="144"/>
      <c r="EY34" s="144"/>
      <c r="EZ34" s="144"/>
      <c r="FA34" s="144"/>
      <c r="FB34" s="144"/>
      <c r="FC34" s="144"/>
      <c r="FD34" s="144"/>
      <c r="FE34" s="144"/>
      <c r="FF34" s="144"/>
      <c r="FG34" s="144"/>
      <c r="FH34" s="144"/>
      <c r="FI34" s="144"/>
      <c r="FJ34" s="144"/>
      <c r="FK34" s="144"/>
      <c r="FL34" s="144"/>
      <c r="FM34" s="144"/>
      <c r="FN34" s="144"/>
      <c r="FO34" s="144"/>
      <c r="FP34" s="144"/>
      <c r="FQ34" s="144"/>
      <c r="FR34" s="144"/>
      <c r="FS34" s="144"/>
      <c r="FT34" s="144"/>
      <c r="FU34" s="144"/>
      <c r="FV34" s="144"/>
      <c r="FW34" s="144"/>
      <c r="FX34" s="144"/>
      <c r="FY34" s="144"/>
      <c r="FZ34" s="144"/>
      <c r="GA34" s="144"/>
      <c r="GB34" s="144"/>
      <c r="GC34" s="144"/>
      <c r="GD34" s="144"/>
      <c r="GE34" s="144"/>
      <c r="GF34" s="144"/>
      <c r="GG34" s="144"/>
      <c r="GH34" s="144"/>
      <c r="GI34" s="144"/>
      <c r="GJ34" s="144"/>
      <c r="GK34" s="144"/>
      <c r="GL34" s="144"/>
      <c r="GM34" s="144"/>
      <c r="GN34" s="144"/>
      <c r="GO34" s="144"/>
      <c r="GP34" s="144"/>
      <c r="GQ34" s="144"/>
      <c r="GR34" s="144"/>
      <c r="GS34" s="144"/>
      <c r="GT34" s="144"/>
      <c r="GU34" s="144"/>
      <c r="GV34" s="144"/>
      <c r="GW34" s="144"/>
      <c r="GX34" s="144"/>
      <c r="GY34" s="144"/>
      <c r="GZ34" s="144"/>
      <c r="HA34" s="144"/>
      <c r="HB34" s="144"/>
      <c r="HC34" s="144"/>
      <c r="HD34" s="144"/>
      <c r="HE34" s="144"/>
      <c r="HF34" s="144"/>
      <c r="HG34" s="144"/>
      <c r="HH34" s="144"/>
      <c r="HI34" s="144"/>
      <c r="HJ34" s="144"/>
      <c r="HK34" s="144"/>
      <c r="HL34" s="144"/>
      <c r="HM34" s="144"/>
      <c r="HN34" s="144"/>
      <c r="HO34" s="144"/>
      <c r="HP34" s="144"/>
      <c r="HQ34" s="144"/>
      <c r="HR34" s="144"/>
      <c r="HS34" s="144"/>
      <c r="HT34" s="144"/>
      <c r="HU34" s="144"/>
      <c r="HV34" s="144"/>
      <c r="HW34" s="144"/>
      <c r="HX34" s="144"/>
      <c r="HY34" s="144"/>
      <c r="HZ34" s="144"/>
      <c r="IA34" s="144"/>
      <c r="IB34" s="144"/>
      <c r="IC34" s="144"/>
      <c r="ID34" s="144"/>
      <c r="IE34" s="144"/>
      <c r="IF34" s="144"/>
      <c r="IG34" s="144"/>
      <c r="IH34" s="144"/>
      <c r="II34" s="144"/>
      <c r="IJ34" s="144"/>
      <c r="IK34" s="144"/>
      <c r="IL34" s="144"/>
      <c r="IM34" s="144"/>
      <c r="IN34" s="144"/>
      <c r="IO34" s="144"/>
      <c r="IP34" s="144"/>
      <c r="IQ34" s="144"/>
      <c r="IR34" s="144"/>
      <c r="IS34" s="144"/>
      <c r="IT34" s="144"/>
      <c r="IU34" s="144"/>
      <c r="IV34" s="144"/>
    </row>
    <row r="35" spans="1:256" s="132" customFormat="1" ht="15.95" customHeight="1">
      <c r="A35" s="306"/>
      <c r="B35" s="312" t="s">
        <v>207</v>
      </c>
      <c r="C35" s="317">
        <v>33</v>
      </c>
      <c r="D35" s="319">
        <v>538.14867100000004</v>
      </c>
      <c r="E35" s="319">
        <v>83.209760000000003</v>
      </c>
      <c r="F35" s="144"/>
      <c r="G35" s="133"/>
      <c r="H35" s="133"/>
      <c r="I35" s="133"/>
      <c r="J35" s="133"/>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c r="BX35" s="144"/>
      <c r="BY35" s="144"/>
      <c r="BZ35" s="144"/>
      <c r="CA35" s="144"/>
      <c r="CB35" s="144"/>
      <c r="CC35" s="144"/>
      <c r="CD35" s="144"/>
      <c r="CE35" s="144"/>
      <c r="CF35" s="144"/>
      <c r="CG35" s="144"/>
      <c r="CH35" s="144"/>
      <c r="CI35" s="144"/>
      <c r="CJ35" s="144"/>
      <c r="CK35" s="144"/>
      <c r="CL35" s="144"/>
      <c r="CM35" s="144"/>
      <c r="CN35" s="144"/>
      <c r="CO35" s="144"/>
      <c r="CP35" s="144"/>
      <c r="CQ35" s="144"/>
      <c r="CR35" s="144"/>
      <c r="CS35" s="144"/>
      <c r="CT35" s="144"/>
      <c r="CU35" s="144"/>
      <c r="CV35" s="144"/>
      <c r="CW35" s="144"/>
      <c r="CX35" s="144"/>
      <c r="CY35" s="144"/>
      <c r="CZ35" s="144"/>
      <c r="DA35" s="144"/>
      <c r="DB35" s="144"/>
      <c r="DC35" s="144"/>
      <c r="DD35" s="144"/>
      <c r="DE35" s="144"/>
      <c r="DF35" s="144"/>
      <c r="DG35" s="144"/>
      <c r="DH35" s="144"/>
      <c r="DI35" s="144"/>
      <c r="DJ35" s="144"/>
      <c r="DK35" s="144"/>
      <c r="DL35" s="144"/>
      <c r="DM35" s="144"/>
      <c r="DN35" s="144"/>
      <c r="DO35" s="144"/>
      <c r="DP35" s="144"/>
      <c r="DQ35" s="144"/>
      <c r="DR35" s="144"/>
      <c r="DS35" s="144"/>
      <c r="DT35" s="144"/>
      <c r="DU35" s="144"/>
      <c r="DV35" s="144"/>
      <c r="DW35" s="144"/>
      <c r="DX35" s="144"/>
      <c r="DY35" s="144"/>
      <c r="DZ35" s="144"/>
      <c r="EA35" s="144"/>
      <c r="EB35" s="144"/>
      <c r="EC35" s="144"/>
      <c r="ED35" s="144"/>
      <c r="EE35" s="144"/>
      <c r="EF35" s="144"/>
      <c r="EG35" s="144"/>
      <c r="EH35" s="144"/>
      <c r="EI35" s="144"/>
      <c r="EJ35" s="144"/>
      <c r="EK35" s="144"/>
      <c r="EL35" s="144"/>
      <c r="EM35" s="144"/>
      <c r="EN35" s="144"/>
      <c r="EO35" s="144"/>
      <c r="EP35" s="144"/>
      <c r="EQ35" s="144"/>
      <c r="ER35" s="144"/>
      <c r="ES35" s="144"/>
      <c r="ET35" s="144"/>
      <c r="EU35" s="144"/>
      <c r="EV35" s="144"/>
      <c r="EW35" s="144"/>
      <c r="EX35" s="144"/>
      <c r="EY35" s="144"/>
      <c r="EZ35" s="144"/>
      <c r="FA35" s="144"/>
      <c r="FB35" s="144"/>
      <c r="FC35" s="144"/>
      <c r="FD35" s="144"/>
      <c r="FE35" s="144"/>
      <c r="FF35" s="144"/>
      <c r="FG35" s="144"/>
      <c r="FH35" s="144"/>
      <c r="FI35" s="144"/>
      <c r="FJ35" s="144"/>
      <c r="FK35" s="144"/>
      <c r="FL35" s="144"/>
      <c r="FM35" s="144"/>
      <c r="FN35" s="144"/>
      <c r="FO35" s="144"/>
      <c r="FP35" s="144"/>
      <c r="FQ35" s="144"/>
      <c r="FR35" s="144"/>
      <c r="FS35" s="144"/>
      <c r="FT35" s="144"/>
      <c r="FU35" s="144"/>
      <c r="FV35" s="144"/>
      <c r="FW35" s="144"/>
      <c r="FX35" s="144"/>
      <c r="FY35" s="144"/>
      <c r="FZ35" s="144"/>
      <c r="GA35" s="144"/>
      <c r="GB35" s="144"/>
      <c r="GC35" s="144"/>
      <c r="GD35" s="144"/>
      <c r="GE35" s="144"/>
      <c r="GF35" s="144"/>
      <c r="GG35" s="144"/>
      <c r="GH35" s="144"/>
      <c r="GI35" s="144"/>
      <c r="GJ35" s="144"/>
      <c r="GK35" s="144"/>
      <c r="GL35" s="144"/>
      <c r="GM35" s="144"/>
      <c r="GN35" s="144"/>
      <c r="GO35" s="144"/>
      <c r="GP35" s="144"/>
      <c r="GQ35" s="144"/>
      <c r="GR35" s="144"/>
      <c r="GS35" s="144"/>
      <c r="GT35" s="144"/>
      <c r="GU35" s="144"/>
      <c r="GV35" s="144"/>
      <c r="GW35" s="144"/>
      <c r="GX35" s="144"/>
      <c r="GY35" s="144"/>
      <c r="GZ35" s="144"/>
      <c r="HA35" s="144"/>
      <c r="HB35" s="144"/>
      <c r="HC35" s="144"/>
      <c r="HD35" s="144"/>
      <c r="HE35" s="144"/>
      <c r="HF35" s="144"/>
      <c r="HG35" s="144"/>
      <c r="HH35" s="144"/>
      <c r="HI35" s="144"/>
      <c r="HJ35" s="144"/>
      <c r="HK35" s="144"/>
      <c r="HL35" s="144"/>
      <c r="HM35" s="144"/>
      <c r="HN35" s="144"/>
      <c r="HO35" s="144"/>
      <c r="HP35" s="144"/>
      <c r="HQ35" s="144"/>
      <c r="HR35" s="144"/>
      <c r="HS35" s="144"/>
      <c r="HT35" s="144"/>
      <c r="HU35" s="144"/>
      <c r="HV35" s="144"/>
      <c r="HW35" s="144"/>
      <c r="HX35" s="144"/>
      <c r="HY35" s="144"/>
      <c r="HZ35" s="144"/>
      <c r="IA35" s="144"/>
      <c r="IB35" s="144"/>
      <c r="IC35" s="144"/>
      <c r="ID35" s="144"/>
      <c r="IE35" s="144"/>
      <c r="IF35" s="144"/>
      <c r="IG35" s="144"/>
      <c r="IH35" s="144"/>
      <c r="II35" s="144"/>
      <c r="IJ35" s="144"/>
      <c r="IK35" s="144"/>
      <c r="IL35" s="144"/>
      <c r="IM35" s="144"/>
      <c r="IN35" s="144"/>
      <c r="IO35" s="144"/>
      <c r="IP35" s="144"/>
      <c r="IQ35" s="144"/>
      <c r="IR35" s="144"/>
      <c r="IS35" s="144"/>
      <c r="IT35" s="144"/>
      <c r="IU35" s="144"/>
      <c r="IV35" s="144"/>
    </row>
    <row r="36" spans="1:256" s="132" customFormat="1" ht="15.95" customHeight="1">
      <c r="A36" s="306"/>
      <c r="B36" s="312" t="s">
        <v>289</v>
      </c>
      <c r="C36" s="317">
        <v>45</v>
      </c>
      <c r="D36" s="319">
        <v>499.64435600000002</v>
      </c>
      <c r="E36" s="319">
        <v>192.188545</v>
      </c>
      <c r="F36" s="144"/>
      <c r="G36" s="133"/>
      <c r="H36" s="133"/>
      <c r="I36" s="133"/>
      <c r="J36" s="133"/>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c r="BZ36" s="144"/>
      <c r="CA36" s="144"/>
      <c r="CB36" s="144"/>
      <c r="CC36" s="144"/>
      <c r="CD36" s="144"/>
      <c r="CE36" s="144"/>
      <c r="CF36" s="144"/>
      <c r="CG36" s="144"/>
      <c r="CH36" s="144"/>
      <c r="CI36" s="144"/>
      <c r="CJ36" s="144"/>
      <c r="CK36" s="144"/>
      <c r="CL36" s="144"/>
      <c r="CM36" s="144"/>
      <c r="CN36" s="144"/>
      <c r="CO36" s="144"/>
      <c r="CP36" s="144"/>
      <c r="CQ36" s="144"/>
      <c r="CR36" s="144"/>
      <c r="CS36" s="144"/>
      <c r="CT36" s="144"/>
      <c r="CU36" s="144"/>
      <c r="CV36" s="144"/>
      <c r="CW36" s="144"/>
      <c r="CX36" s="144"/>
      <c r="CY36" s="144"/>
      <c r="CZ36" s="144"/>
      <c r="DA36" s="144"/>
      <c r="DB36" s="144"/>
      <c r="DC36" s="144"/>
      <c r="DD36" s="144"/>
      <c r="DE36" s="144"/>
      <c r="DF36" s="144"/>
      <c r="DG36" s="144"/>
      <c r="DH36" s="144"/>
      <c r="DI36" s="144"/>
      <c r="DJ36" s="144"/>
      <c r="DK36" s="144"/>
      <c r="DL36" s="144"/>
      <c r="DM36" s="144"/>
      <c r="DN36" s="144"/>
      <c r="DO36" s="144"/>
      <c r="DP36" s="144"/>
      <c r="DQ36" s="144"/>
      <c r="DR36" s="144"/>
      <c r="DS36" s="144"/>
      <c r="DT36" s="144"/>
      <c r="DU36" s="144"/>
      <c r="DV36" s="144"/>
      <c r="DW36" s="144"/>
      <c r="DX36" s="144"/>
      <c r="DY36" s="144"/>
      <c r="DZ36" s="144"/>
      <c r="EA36" s="144"/>
      <c r="EB36" s="144"/>
      <c r="EC36" s="144"/>
      <c r="ED36" s="144"/>
      <c r="EE36" s="144"/>
      <c r="EF36" s="144"/>
      <c r="EG36" s="144"/>
      <c r="EH36" s="144"/>
      <c r="EI36" s="144"/>
      <c r="EJ36" s="144"/>
      <c r="EK36" s="144"/>
      <c r="EL36" s="144"/>
      <c r="EM36" s="144"/>
      <c r="EN36" s="144"/>
      <c r="EO36" s="144"/>
      <c r="EP36" s="144"/>
      <c r="EQ36" s="144"/>
      <c r="ER36" s="144"/>
      <c r="ES36" s="144"/>
      <c r="ET36" s="144"/>
      <c r="EU36" s="144"/>
      <c r="EV36" s="144"/>
      <c r="EW36" s="144"/>
      <c r="EX36" s="144"/>
      <c r="EY36" s="144"/>
      <c r="EZ36" s="144"/>
      <c r="FA36" s="144"/>
      <c r="FB36" s="144"/>
      <c r="FC36" s="144"/>
      <c r="FD36" s="144"/>
      <c r="FE36" s="144"/>
      <c r="FF36" s="144"/>
      <c r="FG36" s="144"/>
      <c r="FH36" s="144"/>
      <c r="FI36" s="144"/>
      <c r="FJ36" s="144"/>
      <c r="FK36" s="144"/>
      <c r="FL36" s="144"/>
      <c r="FM36" s="144"/>
      <c r="FN36" s="144"/>
      <c r="FO36" s="144"/>
      <c r="FP36" s="144"/>
      <c r="FQ36" s="144"/>
      <c r="FR36" s="144"/>
      <c r="FS36" s="144"/>
      <c r="FT36" s="144"/>
      <c r="FU36" s="144"/>
      <c r="FV36" s="144"/>
      <c r="FW36" s="144"/>
      <c r="FX36" s="144"/>
      <c r="FY36" s="144"/>
      <c r="FZ36" s="144"/>
      <c r="GA36" s="144"/>
      <c r="GB36" s="144"/>
      <c r="GC36" s="144"/>
      <c r="GD36" s="144"/>
      <c r="GE36" s="144"/>
      <c r="GF36" s="144"/>
      <c r="GG36" s="144"/>
      <c r="GH36" s="144"/>
      <c r="GI36" s="144"/>
      <c r="GJ36" s="144"/>
      <c r="GK36" s="144"/>
      <c r="GL36" s="144"/>
      <c r="GM36" s="144"/>
      <c r="GN36" s="144"/>
      <c r="GO36" s="144"/>
      <c r="GP36" s="144"/>
      <c r="GQ36" s="144"/>
      <c r="GR36" s="144"/>
      <c r="GS36" s="144"/>
      <c r="GT36" s="144"/>
      <c r="GU36" s="144"/>
      <c r="GV36" s="144"/>
      <c r="GW36" s="144"/>
      <c r="GX36" s="144"/>
      <c r="GY36" s="144"/>
      <c r="GZ36" s="144"/>
      <c r="HA36" s="144"/>
      <c r="HB36" s="144"/>
      <c r="HC36" s="144"/>
      <c r="HD36" s="144"/>
      <c r="HE36" s="144"/>
      <c r="HF36" s="144"/>
      <c r="HG36" s="144"/>
      <c r="HH36" s="144"/>
      <c r="HI36" s="144"/>
      <c r="HJ36" s="144"/>
      <c r="HK36" s="144"/>
      <c r="HL36" s="144"/>
      <c r="HM36" s="144"/>
      <c r="HN36" s="144"/>
      <c r="HO36" s="144"/>
      <c r="HP36" s="144"/>
      <c r="HQ36" s="144"/>
      <c r="HR36" s="144"/>
      <c r="HS36" s="144"/>
      <c r="HT36" s="144"/>
      <c r="HU36" s="144"/>
      <c r="HV36" s="144"/>
      <c r="HW36" s="144"/>
      <c r="HX36" s="144"/>
      <c r="HY36" s="144"/>
      <c r="HZ36" s="144"/>
      <c r="IA36" s="144"/>
      <c r="IB36" s="144"/>
      <c r="IC36" s="144"/>
      <c r="ID36" s="144"/>
      <c r="IE36" s="144"/>
      <c r="IF36" s="144"/>
      <c r="IG36" s="144"/>
      <c r="IH36" s="144"/>
      <c r="II36" s="144"/>
      <c r="IJ36" s="144"/>
      <c r="IK36" s="144"/>
      <c r="IL36" s="144"/>
      <c r="IM36" s="144"/>
      <c r="IN36" s="144"/>
      <c r="IO36" s="144"/>
      <c r="IP36" s="144"/>
      <c r="IQ36" s="144"/>
      <c r="IR36" s="144"/>
      <c r="IS36" s="144"/>
      <c r="IT36" s="144"/>
      <c r="IU36" s="144"/>
      <c r="IV36" s="144"/>
    </row>
    <row r="37" spans="1:256" s="132" customFormat="1" ht="15.95" customHeight="1">
      <c r="A37" s="306"/>
      <c r="B37" s="312" t="s">
        <v>205</v>
      </c>
      <c r="C37" s="317">
        <v>122</v>
      </c>
      <c r="D37" s="319">
        <v>454.567521</v>
      </c>
      <c r="E37" s="319">
        <v>269.6313003125</v>
      </c>
      <c r="F37" s="144"/>
      <c r="G37" s="133"/>
      <c r="H37" s="133"/>
      <c r="I37" s="133"/>
      <c r="J37" s="133"/>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c r="CC37" s="144"/>
      <c r="CD37" s="144"/>
      <c r="CE37" s="144"/>
      <c r="CF37" s="144"/>
      <c r="CG37" s="144"/>
      <c r="CH37" s="144"/>
      <c r="CI37" s="144"/>
      <c r="CJ37" s="144"/>
      <c r="CK37" s="144"/>
      <c r="CL37" s="144"/>
      <c r="CM37" s="144"/>
      <c r="CN37" s="144"/>
      <c r="CO37" s="144"/>
      <c r="CP37" s="144"/>
      <c r="CQ37" s="144"/>
      <c r="CR37" s="144"/>
      <c r="CS37" s="144"/>
      <c r="CT37" s="144"/>
      <c r="CU37" s="144"/>
      <c r="CV37" s="144"/>
      <c r="CW37" s="144"/>
      <c r="CX37" s="144"/>
      <c r="CY37" s="144"/>
      <c r="CZ37" s="144"/>
      <c r="DA37" s="144"/>
      <c r="DB37" s="144"/>
      <c r="DC37" s="144"/>
      <c r="DD37" s="144"/>
      <c r="DE37" s="144"/>
      <c r="DF37" s="144"/>
      <c r="DG37" s="144"/>
      <c r="DH37" s="144"/>
      <c r="DI37" s="144"/>
      <c r="DJ37" s="144"/>
      <c r="DK37" s="144"/>
      <c r="DL37" s="144"/>
      <c r="DM37" s="144"/>
      <c r="DN37" s="144"/>
      <c r="DO37" s="144"/>
      <c r="DP37" s="144"/>
      <c r="DQ37" s="144"/>
      <c r="DR37" s="144"/>
      <c r="DS37" s="144"/>
      <c r="DT37" s="144"/>
      <c r="DU37" s="144"/>
      <c r="DV37" s="144"/>
      <c r="DW37" s="144"/>
      <c r="DX37" s="144"/>
      <c r="DY37" s="144"/>
      <c r="DZ37" s="144"/>
      <c r="EA37" s="144"/>
      <c r="EB37" s="144"/>
      <c r="EC37" s="144"/>
      <c r="ED37" s="144"/>
      <c r="EE37" s="144"/>
      <c r="EF37" s="144"/>
      <c r="EG37" s="144"/>
      <c r="EH37" s="144"/>
      <c r="EI37" s="144"/>
      <c r="EJ37" s="144"/>
      <c r="EK37" s="144"/>
      <c r="EL37" s="144"/>
      <c r="EM37" s="144"/>
      <c r="EN37" s="144"/>
      <c r="EO37" s="144"/>
      <c r="EP37" s="144"/>
      <c r="EQ37" s="144"/>
      <c r="ER37" s="144"/>
      <c r="ES37" s="144"/>
      <c r="ET37" s="144"/>
      <c r="EU37" s="144"/>
      <c r="EV37" s="144"/>
      <c r="EW37" s="144"/>
      <c r="EX37" s="144"/>
      <c r="EY37" s="144"/>
      <c r="EZ37" s="144"/>
      <c r="FA37" s="144"/>
      <c r="FB37" s="144"/>
      <c r="FC37" s="144"/>
      <c r="FD37" s="144"/>
      <c r="FE37" s="144"/>
      <c r="FF37" s="144"/>
      <c r="FG37" s="144"/>
      <c r="FH37" s="144"/>
      <c r="FI37" s="144"/>
      <c r="FJ37" s="144"/>
      <c r="FK37" s="144"/>
      <c r="FL37" s="144"/>
      <c r="FM37" s="144"/>
      <c r="FN37" s="144"/>
      <c r="FO37" s="144"/>
      <c r="FP37" s="144"/>
      <c r="FQ37" s="144"/>
      <c r="FR37" s="144"/>
      <c r="FS37" s="144"/>
      <c r="FT37" s="144"/>
      <c r="FU37" s="144"/>
      <c r="FV37" s="144"/>
      <c r="FW37" s="144"/>
      <c r="FX37" s="144"/>
      <c r="FY37" s="144"/>
      <c r="FZ37" s="144"/>
      <c r="GA37" s="144"/>
      <c r="GB37" s="144"/>
      <c r="GC37" s="144"/>
      <c r="GD37" s="144"/>
      <c r="GE37" s="144"/>
      <c r="GF37" s="144"/>
      <c r="GG37" s="144"/>
      <c r="GH37" s="144"/>
      <c r="GI37" s="144"/>
      <c r="GJ37" s="144"/>
      <c r="GK37" s="144"/>
      <c r="GL37" s="144"/>
      <c r="GM37" s="144"/>
      <c r="GN37" s="144"/>
      <c r="GO37" s="144"/>
      <c r="GP37" s="144"/>
      <c r="GQ37" s="144"/>
      <c r="GR37" s="144"/>
      <c r="GS37" s="144"/>
      <c r="GT37" s="144"/>
      <c r="GU37" s="144"/>
      <c r="GV37" s="144"/>
      <c r="GW37" s="144"/>
      <c r="GX37" s="144"/>
      <c r="GY37" s="144"/>
      <c r="GZ37" s="144"/>
      <c r="HA37" s="144"/>
      <c r="HB37" s="144"/>
      <c r="HC37" s="144"/>
      <c r="HD37" s="144"/>
      <c r="HE37" s="144"/>
      <c r="HF37" s="144"/>
      <c r="HG37" s="144"/>
      <c r="HH37" s="144"/>
      <c r="HI37" s="144"/>
      <c r="HJ37" s="144"/>
      <c r="HK37" s="144"/>
      <c r="HL37" s="144"/>
      <c r="HM37" s="144"/>
      <c r="HN37" s="144"/>
      <c r="HO37" s="144"/>
      <c r="HP37" s="144"/>
      <c r="HQ37" s="144"/>
      <c r="HR37" s="144"/>
      <c r="HS37" s="144"/>
      <c r="HT37" s="144"/>
      <c r="HU37" s="144"/>
      <c r="HV37" s="144"/>
      <c r="HW37" s="144"/>
      <c r="HX37" s="144"/>
      <c r="HY37" s="144"/>
      <c r="HZ37" s="144"/>
      <c r="IA37" s="144"/>
      <c r="IB37" s="144"/>
      <c r="IC37" s="144"/>
      <c r="ID37" s="144"/>
      <c r="IE37" s="144"/>
      <c r="IF37" s="144"/>
      <c r="IG37" s="144"/>
      <c r="IH37" s="144"/>
      <c r="II37" s="144"/>
      <c r="IJ37" s="144"/>
      <c r="IK37" s="144"/>
      <c r="IL37" s="144"/>
      <c r="IM37" s="144"/>
      <c r="IN37" s="144"/>
      <c r="IO37" s="144"/>
      <c r="IP37" s="144"/>
      <c r="IQ37" s="144"/>
      <c r="IR37" s="144"/>
      <c r="IS37" s="144"/>
      <c r="IT37" s="144"/>
      <c r="IU37" s="144"/>
      <c r="IV37" s="144"/>
    </row>
    <row r="38" spans="1:256" s="132" customFormat="1" ht="15.95" customHeight="1">
      <c r="A38" s="306"/>
      <c r="B38" s="312" t="s">
        <v>288</v>
      </c>
      <c r="C38" s="317">
        <v>37</v>
      </c>
      <c r="D38" s="319">
        <v>429.35026199999999</v>
      </c>
      <c r="E38" s="319">
        <v>281.31910199999999</v>
      </c>
      <c r="F38" s="144"/>
      <c r="G38" s="133"/>
      <c r="H38" s="133"/>
      <c r="I38" s="133"/>
      <c r="J38" s="133"/>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c r="BX38" s="144"/>
      <c r="BY38" s="144"/>
      <c r="BZ38" s="144"/>
      <c r="CA38" s="144"/>
      <c r="CB38" s="144"/>
      <c r="CC38" s="144"/>
      <c r="CD38" s="144"/>
      <c r="CE38" s="144"/>
      <c r="CF38" s="144"/>
      <c r="CG38" s="144"/>
      <c r="CH38" s="144"/>
      <c r="CI38" s="144"/>
      <c r="CJ38" s="144"/>
      <c r="CK38" s="144"/>
      <c r="CL38" s="144"/>
      <c r="CM38" s="144"/>
      <c r="CN38" s="144"/>
      <c r="CO38" s="144"/>
      <c r="CP38" s="144"/>
      <c r="CQ38" s="144"/>
      <c r="CR38" s="144"/>
      <c r="CS38" s="144"/>
      <c r="CT38" s="144"/>
      <c r="CU38" s="144"/>
      <c r="CV38" s="144"/>
      <c r="CW38" s="144"/>
      <c r="CX38" s="144"/>
      <c r="CY38" s="144"/>
      <c r="CZ38" s="144"/>
      <c r="DA38" s="144"/>
      <c r="DB38" s="144"/>
      <c r="DC38" s="144"/>
      <c r="DD38" s="144"/>
      <c r="DE38" s="144"/>
      <c r="DF38" s="144"/>
      <c r="DG38" s="144"/>
      <c r="DH38" s="144"/>
      <c r="DI38" s="144"/>
      <c r="DJ38" s="144"/>
      <c r="DK38" s="144"/>
      <c r="DL38" s="144"/>
      <c r="DM38" s="144"/>
      <c r="DN38" s="144"/>
      <c r="DO38" s="144"/>
      <c r="DP38" s="144"/>
      <c r="DQ38" s="144"/>
      <c r="DR38" s="144"/>
      <c r="DS38" s="144"/>
      <c r="DT38" s="144"/>
      <c r="DU38" s="144"/>
      <c r="DV38" s="144"/>
      <c r="DW38" s="144"/>
      <c r="DX38" s="144"/>
      <c r="DY38" s="144"/>
      <c r="DZ38" s="144"/>
      <c r="EA38" s="144"/>
      <c r="EB38" s="144"/>
      <c r="EC38" s="144"/>
      <c r="ED38" s="144"/>
      <c r="EE38" s="144"/>
      <c r="EF38" s="144"/>
      <c r="EG38" s="144"/>
      <c r="EH38" s="144"/>
      <c r="EI38" s="144"/>
      <c r="EJ38" s="144"/>
      <c r="EK38" s="144"/>
      <c r="EL38" s="144"/>
      <c r="EM38" s="144"/>
      <c r="EN38" s="144"/>
      <c r="EO38" s="144"/>
      <c r="EP38" s="144"/>
      <c r="EQ38" s="144"/>
      <c r="ER38" s="144"/>
      <c r="ES38" s="144"/>
      <c r="ET38" s="144"/>
      <c r="EU38" s="144"/>
      <c r="EV38" s="144"/>
      <c r="EW38" s="144"/>
      <c r="EX38" s="144"/>
      <c r="EY38" s="144"/>
      <c r="EZ38" s="144"/>
      <c r="FA38" s="144"/>
      <c r="FB38" s="144"/>
      <c r="FC38" s="144"/>
      <c r="FD38" s="144"/>
      <c r="FE38" s="144"/>
      <c r="FF38" s="144"/>
      <c r="FG38" s="144"/>
      <c r="FH38" s="144"/>
      <c r="FI38" s="144"/>
      <c r="FJ38" s="144"/>
      <c r="FK38" s="144"/>
      <c r="FL38" s="144"/>
      <c r="FM38" s="144"/>
      <c r="FN38" s="144"/>
      <c r="FO38" s="144"/>
      <c r="FP38" s="144"/>
      <c r="FQ38" s="144"/>
      <c r="FR38" s="144"/>
      <c r="FS38" s="144"/>
      <c r="FT38" s="144"/>
      <c r="FU38" s="144"/>
      <c r="FV38" s="144"/>
      <c r="FW38" s="144"/>
      <c r="FX38" s="144"/>
      <c r="FY38" s="144"/>
      <c r="FZ38" s="144"/>
      <c r="GA38" s="144"/>
      <c r="GB38" s="144"/>
      <c r="GC38" s="144"/>
      <c r="GD38" s="144"/>
      <c r="GE38" s="144"/>
      <c r="GF38" s="144"/>
      <c r="GG38" s="144"/>
      <c r="GH38" s="144"/>
      <c r="GI38" s="144"/>
      <c r="GJ38" s="144"/>
      <c r="GK38" s="144"/>
      <c r="GL38" s="144"/>
      <c r="GM38" s="144"/>
      <c r="GN38" s="144"/>
      <c r="GO38" s="144"/>
      <c r="GP38" s="144"/>
      <c r="GQ38" s="144"/>
      <c r="GR38" s="144"/>
      <c r="GS38" s="144"/>
      <c r="GT38" s="144"/>
      <c r="GU38" s="144"/>
      <c r="GV38" s="144"/>
      <c r="GW38" s="144"/>
      <c r="GX38" s="144"/>
      <c r="GY38" s="144"/>
      <c r="GZ38" s="144"/>
      <c r="HA38" s="144"/>
      <c r="HB38" s="144"/>
      <c r="HC38" s="144"/>
      <c r="HD38" s="144"/>
      <c r="HE38" s="144"/>
      <c r="HF38" s="144"/>
      <c r="HG38" s="144"/>
      <c r="HH38" s="144"/>
      <c r="HI38" s="144"/>
      <c r="HJ38" s="144"/>
      <c r="HK38" s="144"/>
      <c r="HL38" s="144"/>
      <c r="HM38" s="144"/>
      <c r="HN38" s="144"/>
      <c r="HO38" s="144"/>
      <c r="HP38" s="144"/>
      <c r="HQ38" s="144"/>
      <c r="HR38" s="144"/>
      <c r="HS38" s="144"/>
      <c r="HT38" s="144"/>
      <c r="HU38" s="144"/>
      <c r="HV38" s="144"/>
      <c r="HW38" s="144"/>
      <c r="HX38" s="144"/>
      <c r="HY38" s="144"/>
      <c r="HZ38" s="144"/>
      <c r="IA38" s="144"/>
      <c r="IB38" s="144"/>
      <c r="IC38" s="144"/>
      <c r="ID38" s="144"/>
      <c r="IE38" s="144"/>
      <c r="IF38" s="144"/>
      <c r="IG38" s="144"/>
      <c r="IH38" s="144"/>
      <c r="II38" s="144"/>
      <c r="IJ38" s="144"/>
      <c r="IK38" s="144"/>
      <c r="IL38" s="144"/>
      <c r="IM38" s="144"/>
      <c r="IN38" s="144"/>
      <c r="IO38" s="144"/>
      <c r="IP38" s="144"/>
      <c r="IQ38" s="144"/>
      <c r="IR38" s="144"/>
      <c r="IS38" s="144"/>
      <c r="IT38" s="144"/>
      <c r="IU38" s="144"/>
      <c r="IV38" s="144"/>
    </row>
    <row r="39" spans="1:256" s="132" customFormat="1" ht="15.95" customHeight="1">
      <c r="A39" s="306"/>
      <c r="B39" s="312" t="s">
        <v>224</v>
      </c>
      <c r="C39" s="317">
        <v>21</v>
      </c>
      <c r="D39" s="319">
        <v>201.47819200000001</v>
      </c>
      <c r="E39" s="319">
        <v>45.994815000000003</v>
      </c>
      <c r="F39" s="144"/>
      <c r="G39" s="133"/>
      <c r="H39" s="133"/>
      <c r="I39" s="133"/>
      <c r="J39" s="133"/>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c r="BX39" s="144"/>
      <c r="BY39" s="144"/>
      <c r="BZ39" s="144"/>
      <c r="CA39" s="144"/>
      <c r="CB39" s="144"/>
      <c r="CC39" s="144"/>
      <c r="CD39" s="144"/>
      <c r="CE39" s="144"/>
      <c r="CF39" s="144"/>
      <c r="CG39" s="144"/>
      <c r="CH39" s="144"/>
      <c r="CI39" s="144"/>
      <c r="CJ39" s="144"/>
      <c r="CK39" s="144"/>
      <c r="CL39" s="144"/>
      <c r="CM39" s="144"/>
      <c r="CN39" s="144"/>
      <c r="CO39" s="144"/>
      <c r="CP39" s="144"/>
      <c r="CQ39" s="144"/>
      <c r="CR39" s="144"/>
      <c r="CS39" s="144"/>
      <c r="CT39" s="144"/>
      <c r="CU39" s="144"/>
      <c r="CV39" s="144"/>
      <c r="CW39" s="144"/>
      <c r="CX39" s="144"/>
      <c r="CY39" s="144"/>
      <c r="CZ39" s="144"/>
      <c r="DA39" s="144"/>
      <c r="DB39" s="144"/>
      <c r="DC39" s="144"/>
      <c r="DD39" s="144"/>
      <c r="DE39" s="144"/>
      <c r="DF39" s="144"/>
      <c r="DG39" s="144"/>
      <c r="DH39" s="144"/>
      <c r="DI39" s="144"/>
      <c r="DJ39" s="144"/>
      <c r="DK39" s="144"/>
      <c r="DL39" s="144"/>
      <c r="DM39" s="144"/>
      <c r="DN39" s="144"/>
      <c r="DO39" s="144"/>
      <c r="DP39" s="144"/>
      <c r="DQ39" s="144"/>
      <c r="DR39" s="144"/>
      <c r="DS39" s="144"/>
      <c r="DT39" s="144"/>
      <c r="DU39" s="144"/>
      <c r="DV39" s="144"/>
      <c r="DW39" s="144"/>
      <c r="DX39" s="144"/>
      <c r="DY39" s="144"/>
      <c r="DZ39" s="144"/>
      <c r="EA39" s="144"/>
      <c r="EB39" s="144"/>
      <c r="EC39" s="144"/>
      <c r="ED39" s="144"/>
      <c r="EE39" s="144"/>
      <c r="EF39" s="144"/>
      <c r="EG39" s="144"/>
      <c r="EH39" s="144"/>
      <c r="EI39" s="144"/>
      <c r="EJ39" s="144"/>
      <c r="EK39" s="144"/>
      <c r="EL39" s="144"/>
      <c r="EM39" s="144"/>
      <c r="EN39" s="144"/>
      <c r="EO39" s="144"/>
      <c r="EP39" s="144"/>
      <c r="EQ39" s="144"/>
      <c r="ER39" s="144"/>
      <c r="ES39" s="144"/>
      <c r="ET39" s="144"/>
      <c r="EU39" s="144"/>
      <c r="EV39" s="144"/>
      <c r="EW39" s="144"/>
      <c r="EX39" s="144"/>
      <c r="EY39" s="144"/>
      <c r="EZ39" s="144"/>
      <c r="FA39" s="144"/>
      <c r="FB39" s="144"/>
      <c r="FC39" s="144"/>
      <c r="FD39" s="144"/>
      <c r="FE39" s="144"/>
      <c r="FF39" s="144"/>
      <c r="FG39" s="144"/>
      <c r="FH39" s="144"/>
      <c r="FI39" s="144"/>
      <c r="FJ39" s="144"/>
      <c r="FK39" s="144"/>
      <c r="FL39" s="144"/>
      <c r="FM39" s="144"/>
      <c r="FN39" s="144"/>
      <c r="FO39" s="144"/>
      <c r="FP39" s="144"/>
      <c r="FQ39" s="144"/>
      <c r="FR39" s="144"/>
      <c r="FS39" s="144"/>
      <c r="FT39" s="144"/>
      <c r="FU39" s="144"/>
      <c r="FV39" s="144"/>
      <c r="FW39" s="144"/>
      <c r="FX39" s="144"/>
      <c r="FY39" s="144"/>
      <c r="FZ39" s="144"/>
      <c r="GA39" s="144"/>
      <c r="GB39" s="144"/>
      <c r="GC39" s="144"/>
      <c r="GD39" s="144"/>
      <c r="GE39" s="144"/>
      <c r="GF39" s="144"/>
      <c r="GG39" s="144"/>
      <c r="GH39" s="144"/>
      <c r="GI39" s="144"/>
      <c r="GJ39" s="144"/>
      <c r="GK39" s="144"/>
      <c r="GL39" s="144"/>
      <c r="GM39" s="144"/>
      <c r="GN39" s="144"/>
      <c r="GO39" s="144"/>
      <c r="GP39" s="144"/>
      <c r="GQ39" s="144"/>
      <c r="GR39" s="144"/>
      <c r="GS39" s="144"/>
      <c r="GT39" s="144"/>
      <c r="GU39" s="144"/>
      <c r="GV39" s="144"/>
      <c r="GW39" s="144"/>
      <c r="GX39" s="144"/>
      <c r="GY39" s="144"/>
      <c r="GZ39" s="144"/>
      <c r="HA39" s="144"/>
      <c r="HB39" s="144"/>
      <c r="HC39" s="144"/>
      <c r="HD39" s="144"/>
      <c r="HE39" s="144"/>
      <c r="HF39" s="144"/>
      <c r="HG39" s="144"/>
      <c r="HH39" s="144"/>
      <c r="HI39" s="144"/>
      <c r="HJ39" s="144"/>
      <c r="HK39" s="144"/>
      <c r="HL39" s="144"/>
      <c r="HM39" s="144"/>
      <c r="HN39" s="144"/>
      <c r="HO39" s="144"/>
      <c r="HP39" s="144"/>
      <c r="HQ39" s="144"/>
      <c r="HR39" s="144"/>
      <c r="HS39" s="144"/>
      <c r="HT39" s="144"/>
      <c r="HU39" s="144"/>
      <c r="HV39" s="144"/>
      <c r="HW39" s="144"/>
      <c r="HX39" s="144"/>
      <c r="HY39" s="144"/>
      <c r="HZ39" s="144"/>
      <c r="IA39" s="144"/>
      <c r="IB39" s="144"/>
      <c r="IC39" s="144"/>
      <c r="ID39" s="144"/>
      <c r="IE39" s="144"/>
      <c r="IF39" s="144"/>
      <c r="IG39" s="144"/>
      <c r="IH39" s="144"/>
      <c r="II39" s="144"/>
      <c r="IJ39" s="144"/>
      <c r="IK39" s="144"/>
      <c r="IL39" s="144"/>
      <c r="IM39" s="144"/>
      <c r="IN39" s="144"/>
      <c r="IO39" s="144"/>
      <c r="IP39" s="144"/>
      <c r="IQ39" s="144"/>
      <c r="IR39" s="144"/>
      <c r="IS39" s="144"/>
      <c r="IT39" s="144"/>
      <c r="IU39" s="144"/>
      <c r="IV39" s="144"/>
    </row>
    <row r="40" spans="1:256" s="132" customFormat="1" ht="15.95" customHeight="1">
      <c r="A40" s="306"/>
      <c r="B40" s="312" t="s">
        <v>216</v>
      </c>
      <c r="C40" s="317">
        <v>87</v>
      </c>
      <c r="D40" s="319">
        <v>155.308076</v>
      </c>
      <c r="E40" s="319">
        <v>80.540508750000001</v>
      </c>
      <c r="F40" s="144"/>
      <c r="G40" s="133"/>
      <c r="H40" s="133"/>
      <c r="I40" s="133"/>
      <c r="J40" s="133"/>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4"/>
      <c r="BS40" s="144"/>
      <c r="BT40" s="144"/>
      <c r="BU40" s="144"/>
      <c r="BV40" s="144"/>
      <c r="BW40" s="144"/>
      <c r="BX40" s="144"/>
      <c r="BY40" s="144"/>
      <c r="BZ40" s="144"/>
      <c r="CA40" s="144"/>
      <c r="CB40" s="144"/>
      <c r="CC40" s="144"/>
      <c r="CD40" s="144"/>
      <c r="CE40" s="144"/>
      <c r="CF40" s="144"/>
      <c r="CG40" s="144"/>
      <c r="CH40" s="144"/>
      <c r="CI40" s="144"/>
      <c r="CJ40" s="144"/>
      <c r="CK40" s="144"/>
      <c r="CL40" s="144"/>
      <c r="CM40" s="144"/>
      <c r="CN40" s="144"/>
      <c r="CO40" s="144"/>
      <c r="CP40" s="144"/>
      <c r="CQ40" s="144"/>
      <c r="CR40" s="144"/>
      <c r="CS40" s="144"/>
      <c r="CT40" s="144"/>
      <c r="CU40" s="144"/>
      <c r="CV40" s="144"/>
      <c r="CW40" s="144"/>
      <c r="CX40" s="144"/>
      <c r="CY40" s="144"/>
      <c r="CZ40" s="144"/>
      <c r="DA40" s="144"/>
      <c r="DB40" s="144"/>
      <c r="DC40" s="144"/>
      <c r="DD40" s="144"/>
      <c r="DE40" s="144"/>
      <c r="DF40" s="144"/>
      <c r="DG40" s="144"/>
      <c r="DH40" s="144"/>
      <c r="DI40" s="144"/>
      <c r="DJ40" s="144"/>
      <c r="DK40" s="144"/>
      <c r="DL40" s="144"/>
      <c r="DM40" s="144"/>
      <c r="DN40" s="144"/>
      <c r="DO40" s="144"/>
      <c r="DP40" s="144"/>
      <c r="DQ40" s="144"/>
      <c r="DR40" s="144"/>
      <c r="DS40" s="144"/>
      <c r="DT40" s="144"/>
      <c r="DU40" s="144"/>
      <c r="DV40" s="144"/>
      <c r="DW40" s="144"/>
      <c r="DX40" s="144"/>
      <c r="DY40" s="144"/>
      <c r="DZ40" s="144"/>
      <c r="EA40" s="144"/>
      <c r="EB40" s="144"/>
      <c r="EC40" s="144"/>
      <c r="ED40" s="144"/>
      <c r="EE40" s="144"/>
      <c r="EF40" s="144"/>
      <c r="EG40" s="144"/>
      <c r="EH40" s="144"/>
      <c r="EI40" s="144"/>
      <c r="EJ40" s="144"/>
      <c r="EK40" s="144"/>
      <c r="EL40" s="144"/>
      <c r="EM40" s="144"/>
      <c r="EN40" s="144"/>
      <c r="EO40" s="144"/>
      <c r="EP40" s="144"/>
      <c r="EQ40" s="144"/>
      <c r="ER40" s="144"/>
      <c r="ES40" s="144"/>
      <c r="ET40" s="144"/>
      <c r="EU40" s="144"/>
      <c r="EV40" s="144"/>
      <c r="EW40" s="144"/>
      <c r="EX40" s="144"/>
      <c r="EY40" s="144"/>
      <c r="EZ40" s="144"/>
      <c r="FA40" s="144"/>
      <c r="FB40" s="144"/>
      <c r="FC40" s="144"/>
      <c r="FD40" s="144"/>
      <c r="FE40" s="144"/>
      <c r="FF40" s="144"/>
      <c r="FG40" s="144"/>
      <c r="FH40" s="144"/>
      <c r="FI40" s="144"/>
      <c r="FJ40" s="144"/>
      <c r="FK40" s="144"/>
      <c r="FL40" s="144"/>
      <c r="FM40" s="144"/>
      <c r="FN40" s="144"/>
      <c r="FO40" s="144"/>
      <c r="FP40" s="144"/>
      <c r="FQ40" s="144"/>
      <c r="FR40" s="144"/>
      <c r="FS40" s="144"/>
      <c r="FT40" s="144"/>
      <c r="FU40" s="144"/>
      <c r="FV40" s="144"/>
      <c r="FW40" s="144"/>
      <c r="FX40" s="144"/>
      <c r="FY40" s="144"/>
      <c r="FZ40" s="144"/>
      <c r="GA40" s="144"/>
      <c r="GB40" s="144"/>
      <c r="GC40" s="144"/>
      <c r="GD40" s="144"/>
      <c r="GE40" s="144"/>
      <c r="GF40" s="144"/>
      <c r="GG40" s="144"/>
      <c r="GH40" s="144"/>
      <c r="GI40" s="144"/>
      <c r="GJ40" s="144"/>
      <c r="GK40" s="144"/>
      <c r="GL40" s="144"/>
      <c r="GM40" s="144"/>
      <c r="GN40" s="144"/>
      <c r="GO40" s="144"/>
      <c r="GP40" s="144"/>
      <c r="GQ40" s="144"/>
      <c r="GR40" s="144"/>
      <c r="GS40" s="144"/>
      <c r="GT40" s="144"/>
      <c r="GU40" s="144"/>
      <c r="GV40" s="144"/>
      <c r="GW40" s="144"/>
      <c r="GX40" s="144"/>
      <c r="GY40" s="144"/>
      <c r="GZ40" s="144"/>
      <c r="HA40" s="144"/>
      <c r="HB40" s="144"/>
      <c r="HC40" s="144"/>
      <c r="HD40" s="144"/>
      <c r="HE40" s="144"/>
      <c r="HF40" s="144"/>
      <c r="HG40" s="144"/>
      <c r="HH40" s="144"/>
      <c r="HI40" s="144"/>
      <c r="HJ40" s="144"/>
      <c r="HK40" s="144"/>
      <c r="HL40" s="144"/>
      <c r="HM40" s="144"/>
      <c r="HN40" s="144"/>
      <c r="HO40" s="144"/>
      <c r="HP40" s="144"/>
      <c r="HQ40" s="144"/>
      <c r="HR40" s="144"/>
      <c r="HS40" s="144"/>
      <c r="HT40" s="144"/>
      <c r="HU40" s="144"/>
      <c r="HV40" s="144"/>
      <c r="HW40" s="144"/>
      <c r="HX40" s="144"/>
      <c r="HY40" s="144"/>
      <c r="HZ40" s="144"/>
      <c r="IA40" s="144"/>
      <c r="IB40" s="144"/>
      <c r="IC40" s="144"/>
      <c r="ID40" s="144"/>
      <c r="IE40" s="144"/>
      <c r="IF40" s="144"/>
      <c r="IG40" s="144"/>
      <c r="IH40" s="144"/>
      <c r="II40" s="144"/>
      <c r="IJ40" s="144"/>
      <c r="IK40" s="144"/>
      <c r="IL40" s="144"/>
      <c r="IM40" s="144"/>
      <c r="IN40" s="144"/>
      <c r="IO40" s="144"/>
      <c r="IP40" s="144"/>
      <c r="IQ40" s="144"/>
      <c r="IR40" s="144"/>
      <c r="IS40" s="144"/>
      <c r="IT40" s="144"/>
      <c r="IU40" s="144"/>
      <c r="IV40" s="144"/>
    </row>
    <row r="41" spans="1:256" s="132" customFormat="1" ht="15.95" customHeight="1">
      <c r="A41" s="306"/>
      <c r="B41" s="312" t="s">
        <v>290</v>
      </c>
      <c r="C41" s="317">
        <v>26</v>
      </c>
      <c r="D41" s="319">
        <v>146.8289</v>
      </c>
      <c r="E41" s="319">
        <v>30.133783000000001</v>
      </c>
      <c r="F41" s="144"/>
      <c r="G41" s="133"/>
      <c r="H41" s="133"/>
      <c r="I41" s="133"/>
      <c r="J41" s="133"/>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4"/>
      <c r="BM41" s="144"/>
      <c r="BN41" s="144"/>
      <c r="BO41" s="144"/>
      <c r="BP41" s="144"/>
      <c r="BQ41" s="144"/>
      <c r="BR41" s="144"/>
      <c r="BS41" s="144"/>
      <c r="BT41" s="144"/>
      <c r="BU41" s="144"/>
      <c r="BV41" s="144"/>
      <c r="BW41" s="144"/>
      <c r="BX41" s="144"/>
      <c r="BY41" s="144"/>
      <c r="BZ41" s="144"/>
      <c r="CA41" s="144"/>
      <c r="CB41" s="144"/>
      <c r="CC41" s="144"/>
      <c r="CD41" s="144"/>
      <c r="CE41" s="144"/>
      <c r="CF41" s="144"/>
      <c r="CG41" s="144"/>
      <c r="CH41" s="144"/>
      <c r="CI41" s="144"/>
      <c r="CJ41" s="144"/>
      <c r="CK41" s="144"/>
      <c r="CL41" s="144"/>
      <c r="CM41" s="144"/>
      <c r="CN41" s="144"/>
      <c r="CO41" s="144"/>
      <c r="CP41" s="144"/>
      <c r="CQ41" s="144"/>
      <c r="CR41" s="144"/>
      <c r="CS41" s="144"/>
      <c r="CT41" s="144"/>
      <c r="CU41" s="144"/>
      <c r="CV41" s="144"/>
      <c r="CW41" s="144"/>
      <c r="CX41" s="144"/>
      <c r="CY41" s="144"/>
      <c r="CZ41" s="144"/>
      <c r="DA41" s="144"/>
      <c r="DB41" s="144"/>
      <c r="DC41" s="144"/>
      <c r="DD41" s="144"/>
      <c r="DE41" s="144"/>
      <c r="DF41" s="144"/>
      <c r="DG41" s="144"/>
      <c r="DH41" s="144"/>
      <c r="DI41" s="144"/>
      <c r="DJ41" s="144"/>
      <c r="DK41" s="144"/>
      <c r="DL41" s="144"/>
      <c r="DM41" s="144"/>
      <c r="DN41" s="144"/>
      <c r="DO41" s="144"/>
      <c r="DP41" s="144"/>
      <c r="DQ41" s="144"/>
      <c r="DR41" s="144"/>
      <c r="DS41" s="144"/>
      <c r="DT41" s="144"/>
      <c r="DU41" s="144"/>
      <c r="DV41" s="144"/>
      <c r="DW41" s="144"/>
      <c r="DX41" s="144"/>
      <c r="DY41" s="144"/>
      <c r="DZ41" s="144"/>
      <c r="EA41" s="144"/>
      <c r="EB41" s="144"/>
      <c r="EC41" s="144"/>
      <c r="ED41" s="144"/>
      <c r="EE41" s="144"/>
      <c r="EF41" s="144"/>
      <c r="EG41" s="144"/>
      <c r="EH41" s="144"/>
      <c r="EI41" s="144"/>
      <c r="EJ41" s="144"/>
      <c r="EK41" s="144"/>
      <c r="EL41" s="144"/>
      <c r="EM41" s="144"/>
      <c r="EN41" s="144"/>
      <c r="EO41" s="144"/>
      <c r="EP41" s="144"/>
      <c r="EQ41" s="144"/>
      <c r="ER41" s="144"/>
      <c r="ES41" s="144"/>
      <c r="ET41" s="144"/>
      <c r="EU41" s="144"/>
      <c r="EV41" s="144"/>
      <c r="EW41" s="144"/>
      <c r="EX41" s="144"/>
      <c r="EY41" s="144"/>
      <c r="EZ41" s="144"/>
      <c r="FA41" s="144"/>
      <c r="FB41" s="144"/>
      <c r="FC41" s="144"/>
      <c r="FD41" s="144"/>
      <c r="FE41" s="144"/>
      <c r="FF41" s="144"/>
      <c r="FG41" s="144"/>
      <c r="FH41" s="144"/>
      <c r="FI41" s="144"/>
      <c r="FJ41" s="144"/>
      <c r="FK41" s="144"/>
      <c r="FL41" s="144"/>
      <c r="FM41" s="144"/>
      <c r="FN41" s="144"/>
      <c r="FO41" s="144"/>
      <c r="FP41" s="144"/>
      <c r="FQ41" s="144"/>
      <c r="FR41" s="144"/>
      <c r="FS41" s="144"/>
      <c r="FT41" s="144"/>
      <c r="FU41" s="144"/>
      <c r="FV41" s="144"/>
      <c r="FW41" s="144"/>
      <c r="FX41" s="144"/>
      <c r="FY41" s="144"/>
      <c r="FZ41" s="144"/>
      <c r="GA41" s="144"/>
      <c r="GB41" s="144"/>
      <c r="GC41" s="144"/>
      <c r="GD41" s="144"/>
      <c r="GE41" s="144"/>
      <c r="GF41" s="144"/>
      <c r="GG41" s="144"/>
      <c r="GH41" s="144"/>
      <c r="GI41" s="144"/>
      <c r="GJ41" s="144"/>
      <c r="GK41" s="144"/>
      <c r="GL41" s="144"/>
      <c r="GM41" s="144"/>
      <c r="GN41" s="144"/>
      <c r="GO41" s="144"/>
      <c r="GP41" s="144"/>
      <c r="GQ41" s="144"/>
      <c r="GR41" s="144"/>
      <c r="GS41" s="144"/>
      <c r="GT41" s="144"/>
      <c r="GU41" s="144"/>
      <c r="GV41" s="144"/>
      <c r="GW41" s="144"/>
      <c r="GX41" s="144"/>
      <c r="GY41" s="144"/>
      <c r="GZ41" s="144"/>
      <c r="HA41" s="144"/>
      <c r="HB41" s="144"/>
      <c r="HC41" s="144"/>
      <c r="HD41" s="144"/>
      <c r="HE41" s="144"/>
      <c r="HF41" s="144"/>
      <c r="HG41" s="144"/>
      <c r="HH41" s="144"/>
      <c r="HI41" s="144"/>
      <c r="HJ41" s="144"/>
      <c r="HK41" s="144"/>
      <c r="HL41" s="144"/>
      <c r="HM41" s="144"/>
      <c r="HN41" s="144"/>
      <c r="HO41" s="144"/>
      <c r="HP41" s="144"/>
      <c r="HQ41" s="144"/>
      <c r="HR41" s="144"/>
      <c r="HS41" s="144"/>
      <c r="HT41" s="144"/>
      <c r="HU41" s="144"/>
      <c r="HV41" s="144"/>
      <c r="HW41" s="144"/>
      <c r="HX41" s="144"/>
      <c r="HY41" s="144"/>
      <c r="HZ41" s="144"/>
      <c r="IA41" s="144"/>
      <c r="IB41" s="144"/>
      <c r="IC41" s="144"/>
      <c r="ID41" s="144"/>
      <c r="IE41" s="144"/>
      <c r="IF41" s="144"/>
      <c r="IG41" s="144"/>
      <c r="IH41" s="144"/>
      <c r="II41" s="144"/>
      <c r="IJ41" s="144"/>
      <c r="IK41" s="144"/>
      <c r="IL41" s="144"/>
      <c r="IM41" s="144"/>
      <c r="IN41" s="144"/>
      <c r="IO41" s="144"/>
      <c r="IP41" s="144"/>
      <c r="IQ41" s="144"/>
      <c r="IR41" s="144"/>
      <c r="IS41" s="144"/>
      <c r="IT41" s="144"/>
      <c r="IU41" s="144"/>
      <c r="IV41" s="144"/>
    </row>
    <row r="42" spans="1:256" s="132" customFormat="1" ht="15.95" customHeight="1">
      <c r="A42" s="306"/>
      <c r="B42" s="312" t="s">
        <v>221</v>
      </c>
      <c r="C42" s="317">
        <v>26</v>
      </c>
      <c r="D42" s="319">
        <v>67.466344000000007</v>
      </c>
      <c r="E42" s="319">
        <v>72.157004999999998</v>
      </c>
      <c r="F42" s="144"/>
      <c r="G42" s="133"/>
      <c r="H42" s="133"/>
      <c r="I42" s="133"/>
      <c r="J42" s="133"/>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c r="BX42" s="144"/>
      <c r="BY42" s="144"/>
      <c r="BZ42" s="144"/>
      <c r="CA42" s="144"/>
      <c r="CB42" s="144"/>
      <c r="CC42" s="144"/>
      <c r="CD42" s="144"/>
      <c r="CE42" s="144"/>
      <c r="CF42" s="144"/>
      <c r="CG42" s="144"/>
      <c r="CH42" s="144"/>
      <c r="CI42" s="144"/>
      <c r="CJ42" s="144"/>
      <c r="CK42" s="144"/>
      <c r="CL42" s="144"/>
      <c r="CM42" s="144"/>
      <c r="CN42" s="144"/>
      <c r="CO42" s="144"/>
      <c r="CP42" s="144"/>
      <c r="CQ42" s="144"/>
      <c r="CR42" s="144"/>
      <c r="CS42" s="144"/>
      <c r="CT42" s="144"/>
      <c r="CU42" s="144"/>
      <c r="CV42" s="144"/>
      <c r="CW42" s="144"/>
      <c r="CX42" s="144"/>
      <c r="CY42" s="144"/>
      <c r="CZ42" s="144"/>
      <c r="DA42" s="144"/>
      <c r="DB42" s="144"/>
      <c r="DC42" s="144"/>
      <c r="DD42" s="144"/>
      <c r="DE42" s="144"/>
      <c r="DF42" s="144"/>
      <c r="DG42" s="144"/>
      <c r="DH42" s="144"/>
      <c r="DI42" s="144"/>
      <c r="DJ42" s="144"/>
      <c r="DK42" s="144"/>
      <c r="DL42" s="144"/>
      <c r="DM42" s="144"/>
      <c r="DN42" s="144"/>
      <c r="DO42" s="144"/>
      <c r="DP42" s="144"/>
      <c r="DQ42" s="144"/>
      <c r="DR42" s="144"/>
      <c r="DS42" s="144"/>
      <c r="DT42" s="144"/>
      <c r="DU42" s="144"/>
      <c r="DV42" s="144"/>
      <c r="DW42" s="144"/>
      <c r="DX42" s="144"/>
      <c r="DY42" s="144"/>
      <c r="DZ42" s="144"/>
      <c r="EA42" s="144"/>
      <c r="EB42" s="144"/>
      <c r="EC42" s="144"/>
      <c r="ED42" s="144"/>
      <c r="EE42" s="144"/>
      <c r="EF42" s="144"/>
      <c r="EG42" s="144"/>
      <c r="EH42" s="144"/>
      <c r="EI42" s="144"/>
      <c r="EJ42" s="144"/>
      <c r="EK42" s="144"/>
      <c r="EL42" s="144"/>
      <c r="EM42" s="144"/>
      <c r="EN42" s="144"/>
      <c r="EO42" s="144"/>
      <c r="EP42" s="144"/>
      <c r="EQ42" s="144"/>
      <c r="ER42" s="144"/>
      <c r="ES42" s="144"/>
      <c r="ET42" s="144"/>
      <c r="EU42" s="144"/>
      <c r="EV42" s="144"/>
      <c r="EW42" s="144"/>
      <c r="EX42" s="144"/>
      <c r="EY42" s="144"/>
      <c r="EZ42" s="144"/>
      <c r="FA42" s="144"/>
      <c r="FB42" s="144"/>
      <c r="FC42" s="144"/>
      <c r="FD42" s="144"/>
      <c r="FE42" s="144"/>
      <c r="FF42" s="144"/>
      <c r="FG42" s="144"/>
      <c r="FH42" s="144"/>
      <c r="FI42" s="144"/>
      <c r="FJ42" s="144"/>
      <c r="FK42" s="144"/>
      <c r="FL42" s="144"/>
      <c r="FM42" s="144"/>
      <c r="FN42" s="144"/>
      <c r="FO42" s="144"/>
      <c r="FP42" s="144"/>
      <c r="FQ42" s="144"/>
      <c r="FR42" s="144"/>
      <c r="FS42" s="144"/>
      <c r="FT42" s="144"/>
      <c r="FU42" s="144"/>
      <c r="FV42" s="144"/>
      <c r="FW42" s="144"/>
      <c r="FX42" s="144"/>
      <c r="FY42" s="144"/>
      <c r="FZ42" s="144"/>
      <c r="GA42" s="144"/>
      <c r="GB42" s="144"/>
      <c r="GC42" s="144"/>
      <c r="GD42" s="144"/>
      <c r="GE42" s="144"/>
      <c r="GF42" s="144"/>
      <c r="GG42" s="144"/>
      <c r="GH42" s="144"/>
      <c r="GI42" s="144"/>
      <c r="GJ42" s="144"/>
      <c r="GK42" s="144"/>
      <c r="GL42" s="144"/>
      <c r="GM42" s="144"/>
      <c r="GN42" s="144"/>
      <c r="GO42" s="144"/>
      <c r="GP42" s="144"/>
      <c r="GQ42" s="144"/>
      <c r="GR42" s="144"/>
      <c r="GS42" s="144"/>
      <c r="GT42" s="144"/>
      <c r="GU42" s="144"/>
      <c r="GV42" s="144"/>
      <c r="GW42" s="144"/>
      <c r="GX42" s="144"/>
      <c r="GY42" s="144"/>
      <c r="GZ42" s="144"/>
      <c r="HA42" s="144"/>
      <c r="HB42" s="144"/>
      <c r="HC42" s="144"/>
      <c r="HD42" s="144"/>
      <c r="HE42" s="144"/>
      <c r="HF42" s="144"/>
      <c r="HG42" s="144"/>
      <c r="HH42" s="144"/>
      <c r="HI42" s="144"/>
      <c r="HJ42" s="144"/>
      <c r="HK42" s="144"/>
      <c r="HL42" s="144"/>
      <c r="HM42" s="144"/>
      <c r="HN42" s="144"/>
      <c r="HO42" s="144"/>
      <c r="HP42" s="144"/>
      <c r="HQ42" s="144"/>
      <c r="HR42" s="144"/>
      <c r="HS42" s="144"/>
      <c r="HT42" s="144"/>
      <c r="HU42" s="144"/>
      <c r="HV42" s="144"/>
      <c r="HW42" s="144"/>
      <c r="HX42" s="144"/>
      <c r="HY42" s="144"/>
      <c r="HZ42" s="144"/>
      <c r="IA42" s="144"/>
      <c r="IB42" s="144"/>
      <c r="IC42" s="144"/>
      <c r="ID42" s="144"/>
      <c r="IE42" s="144"/>
      <c r="IF42" s="144"/>
      <c r="IG42" s="144"/>
      <c r="IH42" s="144"/>
      <c r="II42" s="144"/>
      <c r="IJ42" s="144"/>
      <c r="IK42" s="144"/>
      <c r="IL42" s="144"/>
      <c r="IM42" s="144"/>
      <c r="IN42" s="144"/>
      <c r="IO42" s="144"/>
      <c r="IP42" s="144"/>
      <c r="IQ42" s="144"/>
      <c r="IR42" s="144"/>
      <c r="IS42" s="144"/>
      <c r="IT42" s="144"/>
      <c r="IU42" s="144"/>
      <c r="IV42" s="144"/>
    </row>
    <row r="43" spans="1:256" s="132" customFormat="1" ht="15.95" customHeight="1">
      <c r="A43" s="306"/>
      <c r="B43" s="312" t="s">
        <v>384</v>
      </c>
      <c r="C43" s="317">
        <v>41</v>
      </c>
      <c r="D43" s="319">
        <v>41.523549000000003</v>
      </c>
      <c r="E43" s="319">
        <v>61.007089999999998</v>
      </c>
      <c r="F43" s="144"/>
      <c r="G43" s="133"/>
      <c r="H43" s="133"/>
      <c r="I43" s="133"/>
      <c r="J43" s="133"/>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c r="BZ43" s="144"/>
      <c r="CA43" s="144"/>
      <c r="CB43" s="144"/>
      <c r="CC43" s="144"/>
      <c r="CD43" s="144"/>
      <c r="CE43" s="144"/>
      <c r="CF43" s="144"/>
      <c r="CG43" s="144"/>
      <c r="CH43" s="144"/>
      <c r="CI43" s="144"/>
      <c r="CJ43" s="144"/>
      <c r="CK43" s="144"/>
      <c r="CL43" s="144"/>
      <c r="CM43" s="144"/>
      <c r="CN43" s="144"/>
      <c r="CO43" s="144"/>
      <c r="CP43" s="144"/>
      <c r="CQ43" s="144"/>
      <c r="CR43" s="144"/>
      <c r="CS43" s="144"/>
      <c r="CT43" s="144"/>
      <c r="CU43" s="144"/>
      <c r="CV43" s="144"/>
      <c r="CW43" s="144"/>
      <c r="CX43" s="144"/>
      <c r="CY43" s="144"/>
      <c r="CZ43" s="144"/>
      <c r="DA43" s="144"/>
      <c r="DB43" s="144"/>
      <c r="DC43" s="144"/>
      <c r="DD43" s="144"/>
      <c r="DE43" s="144"/>
      <c r="DF43" s="144"/>
      <c r="DG43" s="144"/>
      <c r="DH43" s="144"/>
      <c r="DI43" s="144"/>
      <c r="DJ43" s="144"/>
      <c r="DK43" s="144"/>
      <c r="DL43" s="144"/>
      <c r="DM43" s="144"/>
      <c r="DN43" s="144"/>
      <c r="DO43" s="144"/>
      <c r="DP43" s="144"/>
      <c r="DQ43" s="144"/>
      <c r="DR43" s="144"/>
      <c r="DS43" s="144"/>
      <c r="DT43" s="144"/>
      <c r="DU43" s="144"/>
      <c r="DV43" s="144"/>
      <c r="DW43" s="144"/>
      <c r="DX43" s="144"/>
      <c r="DY43" s="144"/>
      <c r="DZ43" s="144"/>
      <c r="EA43" s="144"/>
      <c r="EB43" s="144"/>
      <c r="EC43" s="144"/>
      <c r="ED43" s="144"/>
      <c r="EE43" s="144"/>
      <c r="EF43" s="144"/>
      <c r="EG43" s="144"/>
      <c r="EH43" s="144"/>
      <c r="EI43" s="144"/>
      <c r="EJ43" s="144"/>
      <c r="EK43" s="144"/>
      <c r="EL43" s="144"/>
      <c r="EM43" s="144"/>
      <c r="EN43" s="144"/>
      <c r="EO43" s="144"/>
      <c r="EP43" s="144"/>
      <c r="EQ43" s="144"/>
      <c r="ER43" s="144"/>
      <c r="ES43" s="144"/>
      <c r="ET43" s="144"/>
      <c r="EU43" s="144"/>
      <c r="EV43" s="144"/>
      <c r="EW43" s="144"/>
      <c r="EX43" s="144"/>
      <c r="EY43" s="144"/>
      <c r="EZ43" s="144"/>
      <c r="FA43" s="144"/>
      <c r="FB43" s="144"/>
      <c r="FC43" s="144"/>
      <c r="FD43" s="144"/>
      <c r="FE43" s="144"/>
      <c r="FF43" s="144"/>
      <c r="FG43" s="144"/>
      <c r="FH43" s="144"/>
      <c r="FI43" s="144"/>
      <c r="FJ43" s="144"/>
      <c r="FK43" s="144"/>
      <c r="FL43" s="144"/>
      <c r="FM43" s="144"/>
      <c r="FN43" s="144"/>
      <c r="FO43" s="144"/>
      <c r="FP43" s="144"/>
      <c r="FQ43" s="144"/>
      <c r="FR43" s="144"/>
      <c r="FS43" s="144"/>
      <c r="FT43" s="144"/>
      <c r="FU43" s="144"/>
      <c r="FV43" s="144"/>
      <c r="FW43" s="144"/>
      <c r="FX43" s="144"/>
      <c r="FY43" s="144"/>
      <c r="FZ43" s="144"/>
      <c r="GA43" s="144"/>
      <c r="GB43" s="144"/>
      <c r="GC43" s="144"/>
      <c r="GD43" s="144"/>
      <c r="GE43" s="144"/>
      <c r="GF43" s="144"/>
      <c r="GG43" s="144"/>
      <c r="GH43" s="144"/>
      <c r="GI43" s="144"/>
      <c r="GJ43" s="144"/>
      <c r="GK43" s="144"/>
      <c r="GL43" s="144"/>
      <c r="GM43" s="144"/>
      <c r="GN43" s="144"/>
      <c r="GO43" s="144"/>
      <c r="GP43" s="144"/>
      <c r="GQ43" s="144"/>
      <c r="GR43" s="144"/>
      <c r="GS43" s="144"/>
      <c r="GT43" s="144"/>
      <c r="GU43" s="144"/>
      <c r="GV43" s="144"/>
      <c r="GW43" s="144"/>
      <c r="GX43" s="144"/>
      <c r="GY43" s="144"/>
      <c r="GZ43" s="144"/>
      <c r="HA43" s="144"/>
      <c r="HB43" s="144"/>
      <c r="HC43" s="144"/>
      <c r="HD43" s="144"/>
      <c r="HE43" s="144"/>
      <c r="HF43" s="144"/>
      <c r="HG43" s="144"/>
      <c r="HH43" s="144"/>
      <c r="HI43" s="144"/>
      <c r="HJ43" s="144"/>
      <c r="HK43" s="144"/>
      <c r="HL43" s="144"/>
      <c r="HM43" s="144"/>
      <c r="HN43" s="144"/>
      <c r="HO43" s="144"/>
      <c r="HP43" s="144"/>
      <c r="HQ43" s="144"/>
      <c r="HR43" s="144"/>
      <c r="HS43" s="144"/>
      <c r="HT43" s="144"/>
      <c r="HU43" s="144"/>
      <c r="HV43" s="144"/>
      <c r="HW43" s="144"/>
      <c r="HX43" s="144"/>
      <c r="HY43" s="144"/>
      <c r="HZ43" s="144"/>
      <c r="IA43" s="144"/>
      <c r="IB43" s="144"/>
      <c r="IC43" s="144"/>
      <c r="ID43" s="144"/>
      <c r="IE43" s="144"/>
      <c r="IF43" s="144"/>
      <c r="IG43" s="144"/>
      <c r="IH43" s="144"/>
      <c r="II43" s="144"/>
      <c r="IJ43" s="144"/>
      <c r="IK43" s="144"/>
      <c r="IL43" s="144"/>
      <c r="IM43" s="144"/>
      <c r="IN43" s="144"/>
      <c r="IO43" s="144"/>
      <c r="IP43" s="144"/>
      <c r="IQ43" s="144"/>
      <c r="IR43" s="144"/>
      <c r="IS43" s="144"/>
      <c r="IT43" s="144"/>
      <c r="IU43" s="144"/>
      <c r="IV43" s="144"/>
    </row>
    <row r="44" spans="1:256" s="132" customFormat="1" ht="15.95" customHeight="1">
      <c r="A44" s="306"/>
      <c r="B44" s="312" t="s">
        <v>385</v>
      </c>
      <c r="C44" s="317">
        <v>8</v>
      </c>
      <c r="D44" s="319">
        <v>40.26</v>
      </c>
      <c r="E44" s="319">
        <v>17.5</v>
      </c>
      <c r="F44" s="144"/>
      <c r="G44" s="133"/>
      <c r="H44" s="133"/>
      <c r="I44" s="133"/>
      <c r="J44" s="133"/>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4"/>
      <c r="BM44" s="144"/>
      <c r="BN44" s="144"/>
      <c r="BO44" s="144"/>
      <c r="BP44" s="144"/>
      <c r="BQ44" s="144"/>
      <c r="BR44" s="144"/>
      <c r="BS44" s="144"/>
      <c r="BT44" s="144"/>
      <c r="BU44" s="144"/>
      <c r="BV44" s="144"/>
      <c r="BW44" s="144"/>
      <c r="BX44" s="144"/>
      <c r="BY44" s="144"/>
      <c r="BZ44" s="144"/>
      <c r="CA44" s="144"/>
      <c r="CB44" s="144"/>
      <c r="CC44" s="144"/>
      <c r="CD44" s="144"/>
      <c r="CE44" s="144"/>
      <c r="CF44" s="144"/>
      <c r="CG44" s="144"/>
      <c r="CH44" s="144"/>
      <c r="CI44" s="144"/>
      <c r="CJ44" s="144"/>
      <c r="CK44" s="144"/>
      <c r="CL44" s="144"/>
      <c r="CM44" s="144"/>
      <c r="CN44" s="144"/>
      <c r="CO44" s="144"/>
      <c r="CP44" s="144"/>
      <c r="CQ44" s="144"/>
      <c r="CR44" s="144"/>
      <c r="CS44" s="144"/>
      <c r="CT44" s="144"/>
      <c r="CU44" s="144"/>
      <c r="CV44" s="144"/>
      <c r="CW44" s="144"/>
      <c r="CX44" s="144"/>
      <c r="CY44" s="144"/>
      <c r="CZ44" s="144"/>
      <c r="DA44" s="144"/>
      <c r="DB44" s="144"/>
      <c r="DC44" s="144"/>
      <c r="DD44" s="144"/>
      <c r="DE44" s="144"/>
      <c r="DF44" s="144"/>
      <c r="DG44" s="144"/>
      <c r="DH44" s="144"/>
      <c r="DI44" s="144"/>
      <c r="DJ44" s="144"/>
      <c r="DK44" s="144"/>
      <c r="DL44" s="144"/>
      <c r="DM44" s="144"/>
      <c r="DN44" s="144"/>
      <c r="DO44" s="144"/>
      <c r="DP44" s="144"/>
      <c r="DQ44" s="144"/>
      <c r="DR44" s="144"/>
      <c r="DS44" s="144"/>
      <c r="DT44" s="144"/>
      <c r="DU44" s="144"/>
      <c r="DV44" s="144"/>
      <c r="DW44" s="144"/>
      <c r="DX44" s="144"/>
      <c r="DY44" s="144"/>
      <c r="DZ44" s="144"/>
      <c r="EA44" s="144"/>
      <c r="EB44" s="144"/>
      <c r="EC44" s="144"/>
      <c r="ED44" s="144"/>
      <c r="EE44" s="144"/>
      <c r="EF44" s="144"/>
      <c r="EG44" s="144"/>
      <c r="EH44" s="144"/>
      <c r="EI44" s="144"/>
      <c r="EJ44" s="144"/>
      <c r="EK44" s="144"/>
      <c r="EL44" s="144"/>
      <c r="EM44" s="144"/>
      <c r="EN44" s="144"/>
      <c r="EO44" s="144"/>
      <c r="EP44" s="144"/>
      <c r="EQ44" s="144"/>
      <c r="ER44" s="144"/>
      <c r="ES44" s="144"/>
      <c r="ET44" s="144"/>
      <c r="EU44" s="144"/>
      <c r="EV44" s="144"/>
      <c r="EW44" s="144"/>
      <c r="EX44" s="144"/>
      <c r="EY44" s="144"/>
      <c r="EZ44" s="144"/>
      <c r="FA44" s="144"/>
      <c r="FB44" s="144"/>
      <c r="FC44" s="144"/>
      <c r="FD44" s="144"/>
      <c r="FE44" s="144"/>
      <c r="FF44" s="144"/>
      <c r="FG44" s="144"/>
      <c r="FH44" s="144"/>
      <c r="FI44" s="144"/>
      <c r="FJ44" s="144"/>
      <c r="FK44" s="144"/>
      <c r="FL44" s="144"/>
      <c r="FM44" s="144"/>
      <c r="FN44" s="144"/>
      <c r="FO44" s="144"/>
      <c r="FP44" s="144"/>
      <c r="FQ44" s="144"/>
      <c r="FR44" s="144"/>
      <c r="FS44" s="144"/>
      <c r="FT44" s="144"/>
      <c r="FU44" s="144"/>
      <c r="FV44" s="144"/>
      <c r="FW44" s="144"/>
      <c r="FX44" s="144"/>
      <c r="FY44" s="144"/>
      <c r="FZ44" s="144"/>
      <c r="GA44" s="144"/>
      <c r="GB44" s="144"/>
      <c r="GC44" s="144"/>
      <c r="GD44" s="144"/>
      <c r="GE44" s="144"/>
      <c r="GF44" s="144"/>
      <c r="GG44" s="144"/>
      <c r="GH44" s="144"/>
      <c r="GI44" s="144"/>
      <c r="GJ44" s="144"/>
      <c r="GK44" s="144"/>
      <c r="GL44" s="144"/>
      <c r="GM44" s="144"/>
      <c r="GN44" s="144"/>
      <c r="GO44" s="144"/>
      <c r="GP44" s="144"/>
      <c r="GQ44" s="144"/>
      <c r="GR44" s="144"/>
      <c r="GS44" s="144"/>
      <c r="GT44" s="144"/>
      <c r="GU44" s="144"/>
      <c r="GV44" s="144"/>
      <c r="GW44" s="144"/>
      <c r="GX44" s="144"/>
      <c r="GY44" s="144"/>
      <c r="GZ44" s="144"/>
      <c r="HA44" s="144"/>
      <c r="HB44" s="144"/>
      <c r="HC44" s="144"/>
      <c r="HD44" s="144"/>
      <c r="HE44" s="144"/>
      <c r="HF44" s="144"/>
      <c r="HG44" s="144"/>
      <c r="HH44" s="144"/>
      <c r="HI44" s="144"/>
      <c r="HJ44" s="144"/>
      <c r="HK44" s="144"/>
      <c r="HL44" s="144"/>
      <c r="HM44" s="144"/>
      <c r="HN44" s="144"/>
      <c r="HO44" s="144"/>
      <c r="HP44" s="144"/>
      <c r="HQ44" s="144"/>
      <c r="HR44" s="144"/>
      <c r="HS44" s="144"/>
      <c r="HT44" s="144"/>
      <c r="HU44" s="144"/>
      <c r="HV44" s="144"/>
      <c r="HW44" s="144"/>
      <c r="HX44" s="144"/>
      <c r="HY44" s="144"/>
      <c r="HZ44" s="144"/>
      <c r="IA44" s="144"/>
      <c r="IB44" s="144"/>
      <c r="IC44" s="144"/>
      <c r="ID44" s="144"/>
      <c r="IE44" s="144"/>
      <c r="IF44" s="144"/>
      <c r="IG44" s="144"/>
      <c r="IH44" s="144"/>
      <c r="II44" s="144"/>
      <c r="IJ44" s="144"/>
      <c r="IK44" s="144"/>
      <c r="IL44" s="144"/>
      <c r="IM44" s="144"/>
      <c r="IN44" s="144"/>
      <c r="IO44" s="144"/>
      <c r="IP44" s="144"/>
      <c r="IQ44" s="144"/>
      <c r="IR44" s="144"/>
      <c r="IS44" s="144"/>
      <c r="IT44" s="144"/>
      <c r="IU44" s="144"/>
      <c r="IV44" s="144"/>
    </row>
    <row r="45" spans="1:256" s="132" customFormat="1" ht="15.95" customHeight="1">
      <c r="A45" s="306"/>
      <c r="B45" s="312" t="s">
        <v>227</v>
      </c>
      <c r="C45" s="317">
        <v>11</v>
      </c>
      <c r="D45" s="319">
        <v>28.024746</v>
      </c>
      <c r="E45" s="319">
        <v>1.5449999999999999</v>
      </c>
      <c r="F45" s="144"/>
      <c r="G45" s="133"/>
      <c r="H45" s="133"/>
      <c r="I45" s="133"/>
      <c r="J45" s="133"/>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c r="BX45" s="144"/>
      <c r="BY45" s="144"/>
      <c r="BZ45" s="144"/>
      <c r="CA45" s="144"/>
      <c r="CB45" s="144"/>
      <c r="CC45" s="144"/>
      <c r="CD45" s="144"/>
      <c r="CE45" s="144"/>
      <c r="CF45" s="144"/>
      <c r="CG45" s="144"/>
      <c r="CH45" s="144"/>
      <c r="CI45" s="144"/>
      <c r="CJ45" s="144"/>
      <c r="CK45" s="144"/>
      <c r="CL45" s="144"/>
      <c r="CM45" s="144"/>
      <c r="CN45" s="144"/>
      <c r="CO45" s="144"/>
      <c r="CP45" s="144"/>
      <c r="CQ45" s="144"/>
      <c r="CR45" s="144"/>
      <c r="CS45" s="144"/>
      <c r="CT45" s="144"/>
      <c r="CU45" s="144"/>
      <c r="CV45" s="144"/>
      <c r="CW45" s="144"/>
      <c r="CX45" s="144"/>
      <c r="CY45" s="144"/>
      <c r="CZ45" s="144"/>
      <c r="DA45" s="144"/>
      <c r="DB45" s="144"/>
      <c r="DC45" s="144"/>
      <c r="DD45" s="144"/>
      <c r="DE45" s="144"/>
      <c r="DF45" s="144"/>
      <c r="DG45" s="144"/>
      <c r="DH45" s="144"/>
      <c r="DI45" s="144"/>
      <c r="DJ45" s="144"/>
      <c r="DK45" s="144"/>
      <c r="DL45" s="144"/>
      <c r="DM45" s="144"/>
      <c r="DN45" s="144"/>
      <c r="DO45" s="144"/>
      <c r="DP45" s="144"/>
      <c r="DQ45" s="144"/>
      <c r="DR45" s="144"/>
      <c r="DS45" s="144"/>
      <c r="DT45" s="144"/>
      <c r="DU45" s="144"/>
      <c r="DV45" s="144"/>
      <c r="DW45" s="144"/>
      <c r="DX45" s="144"/>
      <c r="DY45" s="144"/>
      <c r="DZ45" s="144"/>
      <c r="EA45" s="144"/>
      <c r="EB45" s="144"/>
      <c r="EC45" s="144"/>
      <c r="ED45" s="144"/>
      <c r="EE45" s="144"/>
      <c r="EF45" s="144"/>
      <c r="EG45" s="144"/>
      <c r="EH45" s="144"/>
      <c r="EI45" s="144"/>
      <c r="EJ45" s="144"/>
      <c r="EK45" s="144"/>
      <c r="EL45" s="144"/>
      <c r="EM45" s="144"/>
      <c r="EN45" s="144"/>
      <c r="EO45" s="144"/>
      <c r="EP45" s="144"/>
      <c r="EQ45" s="144"/>
      <c r="ER45" s="144"/>
      <c r="ES45" s="144"/>
      <c r="ET45" s="144"/>
      <c r="EU45" s="144"/>
      <c r="EV45" s="144"/>
      <c r="EW45" s="144"/>
      <c r="EX45" s="144"/>
      <c r="EY45" s="144"/>
      <c r="EZ45" s="144"/>
      <c r="FA45" s="144"/>
      <c r="FB45" s="144"/>
      <c r="FC45" s="144"/>
      <c r="FD45" s="144"/>
      <c r="FE45" s="144"/>
      <c r="FF45" s="144"/>
      <c r="FG45" s="144"/>
      <c r="FH45" s="144"/>
      <c r="FI45" s="144"/>
      <c r="FJ45" s="144"/>
      <c r="FK45" s="144"/>
      <c r="FL45" s="144"/>
      <c r="FM45" s="144"/>
      <c r="FN45" s="144"/>
      <c r="FO45" s="144"/>
      <c r="FP45" s="144"/>
      <c r="FQ45" s="144"/>
      <c r="FR45" s="144"/>
      <c r="FS45" s="144"/>
      <c r="FT45" s="144"/>
      <c r="FU45" s="144"/>
      <c r="FV45" s="144"/>
      <c r="FW45" s="144"/>
      <c r="FX45" s="144"/>
      <c r="FY45" s="144"/>
      <c r="FZ45" s="144"/>
      <c r="GA45" s="144"/>
      <c r="GB45" s="144"/>
      <c r="GC45" s="144"/>
      <c r="GD45" s="144"/>
      <c r="GE45" s="144"/>
      <c r="GF45" s="144"/>
      <c r="GG45" s="144"/>
      <c r="GH45" s="144"/>
      <c r="GI45" s="144"/>
      <c r="GJ45" s="144"/>
      <c r="GK45" s="144"/>
      <c r="GL45" s="144"/>
      <c r="GM45" s="144"/>
      <c r="GN45" s="144"/>
      <c r="GO45" s="144"/>
      <c r="GP45" s="144"/>
      <c r="GQ45" s="144"/>
      <c r="GR45" s="144"/>
      <c r="GS45" s="144"/>
      <c r="GT45" s="144"/>
      <c r="GU45" s="144"/>
      <c r="GV45" s="144"/>
      <c r="GW45" s="144"/>
      <c r="GX45" s="144"/>
      <c r="GY45" s="144"/>
      <c r="GZ45" s="144"/>
      <c r="HA45" s="144"/>
      <c r="HB45" s="144"/>
      <c r="HC45" s="144"/>
      <c r="HD45" s="144"/>
      <c r="HE45" s="144"/>
      <c r="HF45" s="144"/>
      <c r="HG45" s="144"/>
      <c r="HH45" s="144"/>
      <c r="HI45" s="144"/>
      <c r="HJ45" s="144"/>
      <c r="HK45" s="144"/>
      <c r="HL45" s="144"/>
      <c r="HM45" s="144"/>
      <c r="HN45" s="144"/>
      <c r="HO45" s="144"/>
      <c r="HP45" s="144"/>
      <c r="HQ45" s="144"/>
      <c r="HR45" s="144"/>
      <c r="HS45" s="144"/>
      <c r="HT45" s="144"/>
      <c r="HU45" s="144"/>
      <c r="HV45" s="144"/>
      <c r="HW45" s="144"/>
      <c r="HX45" s="144"/>
      <c r="HY45" s="144"/>
      <c r="HZ45" s="144"/>
      <c r="IA45" s="144"/>
      <c r="IB45" s="144"/>
      <c r="IC45" s="144"/>
      <c r="ID45" s="144"/>
      <c r="IE45" s="144"/>
      <c r="IF45" s="144"/>
      <c r="IG45" s="144"/>
      <c r="IH45" s="144"/>
      <c r="II45" s="144"/>
      <c r="IJ45" s="144"/>
      <c r="IK45" s="144"/>
      <c r="IL45" s="144"/>
      <c r="IM45" s="144"/>
      <c r="IN45" s="144"/>
      <c r="IO45" s="144"/>
      <c r="IP45" s="144"/>
      <c r="IQ45" s="144"/>
      <c r="IR45" s="144"/>
      <c r="IS45" s="144"/>
      <c r="IT45" s="144"/>
      <c r="IU45" s="144"/>
      <c r="IV45" s="144"/>
    </row>
    <row r="46" spans="1:256" s="132" customFormat="1" ht="15.95" customHeight="1">
      <c r="A46" s="306"/>
      <c r="B46" s="312" t="s">
        <v>386</v>
      </c>
      <c r="C46" s="317">
        <v>3</v>
      </c>
      <c r="D46" s="319">
        <v>27.039881000000001</v>
      </c>
      <c r="E46" s="319">
        <v>0.33500000000000002</v>
      </c>
      <c r="F46" s="144"/>
      <c r="G46" s="133"/>
      <c r="H46" s="133"/>
      <c r="I46" s="133"/>
      <c r="J46" s="133"/>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c r="BZ46" s="144"/>
      <c r="CA46" s="144"/>
      <c r="CB46" s="144"/>
      <c r="CC46" s="144"/>
      <c r="CD46" s="144"/>
      <c r="CE46" s="144"/>
      <c r="CF46" s="144"/>
      <c r="CG46" s="144"/>
      <c r="CH46" s="144"/>
      <c r="CI46" s="144"/>
      <c r="CJ46" s="144"/>
      <c r="CK46" s="144"/>
      <c r="CL46" s="144"/>
      <c r="CM46" s="144"/>
      <c r="CN46" s="144"/>
      <c r="CO46" s="144"/>
      <c r="CP46" s="144"/>
      <c r="CQ46" s="144"/>
      <c r="CR46" s="144"/>
      <c r="CS46" s="144"/>
      <c r="CT46" s="144"/>
      <c r="CU46" s="144"/>
      <c r="CV46" s="144"/>
      <c r="CW46" s="144"/>
      <c r="CX46" s="144"/>
      <c r="CY46" s="144"/>
      <c r="CZ46" s="144"/>
      <c r="DA46" s="144"/>
      <c r="DB46" s="144"/>
      <c r="DC46" s="144"/>
      <c r="DD46" s="144"/>
      <c r="DE46" s="144"/>
      <c r="DF46" s="144"/>
      <c r="DG46" s="144"/>
      <c r="DH46" s="144"/>
      <c r="DI46" s="144"/>
      <c r="DJ46" s="144"/>
      <c r="DK46" s="144"/>
      <c r="DL46" s="144"/>
      <c r="DM46" s="144"/>
      <c r="DN46" s="144"/>
      <c r="DO46" s="144"/>
      <c r="DP46" s="144"/>
      <c r="DQ46" s="144"/>
      <c r="DR46" s="144"/>
      <c r="DS46" s="144"/>
      <c r="DT46" s="144"/>
      <c r="DU46" s="144"/>
      <c r="DV46" s="144"/>
      <c r="DW46" s="144"/>
      <c r="DX46" s="144"/>
      <c r="DY46" s="144"/>
      <c r="DZ46" s="144"/>
      <c r="EA46" s="144"/>
      <c r="EB46" s="144"/>
      <c r="EC46" s="144"/>
      <c r="ED46" s="144"/>
      <c r="EE46" s="144"/>
      <c r="EF46" s="144"/>
      <c r="EG46" s="144"/>
      <c r="EH46" s="144"/>
      <c r="EI46" s="144"/>
      <c r="EJ46" s="144"/>
      <c r="EK46" s="144"/>
      <c r="EL46" s="144"/>
      <c r="EM46" s="144"/>
      <c r="EN46" s="144"/>
      <c r="EO46" s="144"/>
      <c r="EP46" s="144"/>
      <c r="EQ46" s="144"/>
      <c r="ER46" s="144"/>
      <c r="ES46" s="144"/>
      <c r="ET46" s="144"/>
      <c r="EU46" s="144"/>
      <c r="EV46" s="144"/>
      <c r="EW46" s="144"/>
      <c r="EX46" s="144"/>
      <c r="EY46" s="144"/>
      <c r="EZ46" s="144"/>
      <c r="FA46" s="144"/>
      <c r="FB46" s="144"/>
      <c r="FC46" s="144"/>
      <c r="FD46" s="144"/>
      <c r="FE46" s="144"/>
      <c r="FF46" s="144"/>
      <c r="FG46" s="144"/>
      <c r="FH46" s="144"/>
      <c r="FI46" s="144"/>
      <c r="FJ46" s="144"/>
      <c r="FK46" s="144"/>
      <c r="FL46" s="144"/>
      <c r="FM46" s="144"/>
      <c r="FN46" s="144"/>
      <c r="FO46" s="144"/>
      <c r="FP46" s="144"/>
      <c r="FQ46" s="144"/>
      <c r="FR46" s="144"/>
      <c r="FS46" s="144"/>
      <c r="FT46" s="144"/>
      <c r="FU46" s="144"/>
      <c r="FV46" s="144"/>
      <c r="FW46" s="144"/>
      <c r="FX46" s="144"/>
      <c r="FY46" s="144"/>
      <c r="FZ46" s="144"/>
      <c r="GA46" s="144"/>
      <c r="GB46" s="144"/>
      <c r="GC46" s="144"/>
      <c r="GD46" s="144"/>
      <c r="GE46" s="144"/>
      <c r="GF46" s="144"/>
      <c r="GG46" s="144"/>
      <c r="GH46" s="144"/>
      <c r="GI46" s="144"/>
      <c r="GJ46" s="144"/>
      <c r="GK46" s="144"/>
      <c r="GL46" s="144"/>
      <c r="GM46" s="144"/>
      <c r="GN46" s="144"/>
      <c r="GO46" s="144"/>
      <c r="GP46" s="144"/>
      <c r="GQ46" s="144"/>
      <c r="GR46" s="144"/>
      <c r="GS46" s="144"/>
      <c r="GT46" s="144"/>
      <c r="GU46" s="144"/>
      <c r="GV46" s="144"/>
      <c r="GW46" s="144"/>
      <c r="GX46" s="144"/>
      <c r="GY46" s="144"/>
      <c r="GZ46" s="144"/>
      <c r="HA46" s="144"/>
      <c r="HB46" s="144"/>
      <c r="HC46" s="144"/>
      <c r="HD46" s="144"/>
      <c r="HE46" s="144"/>
      <c r="HF46" s="144"/>
      <c r="HG46" s="144"/>
      <c r="HH46" s="144"/>
      <c r="HI46" s="144"/>
      <c r="HJ46" s="144"/>
      <c r="HK46" s="144"/>
      <c r="HL46" s="144"/>
      <c r="HM46" s="144"/>
      <c r="HN46" s="144"/>
      <c r="HO46" s="144"/>
      <c r="HP46" s="144"/>
      <c r="HQ46" s="144"/>
      <c r="HR46" s="144"/>
      <c r="HS46" s="144"/>
      <c r="HT46" s="144"/>
      <c r="HU46" s="144"/>
      <c r="HV46" s="144"/>
      <c r="HW46" s="144"/>
      <c r="HX46" s="144"/>
      <c r="HY46" s="144"/>
      <c r="HZ46" s="144"/>
      <c r="IA46" s="144"/>
      <c r="IB46" s="144"/>
      <c r="IC46" s="144"/>
      <c r="ID46" s="144"/>
      <c r="IE46" s="144"/>
      <c r="IF46" s="144"/>
      <c r="IG46" s="144"/>
      <c r="IH46" s="144"/>
      <c r="II46" s="144"/>
      <c r="IJ46" s="144"/>
      <c r="IK46" s="144"/>
      <c r="IL46" s="144"/>
      <c r="IM46" s="144"/>
      <c r="IN46" s="144"/>
      <c r="IO46" s="144"/>
      <c r="IP46" s="144"/>
      <c r="IQ46" s="144"/>
      <c r="IR46" s="144"/>
      <c r="IS46" s="144"/>
      <c r="IT46" s="144"/>
      <c r="IU46" s="144"/>
      <c r="IV46" s="144"/>
    </row>
    <row r="47" spans="1:256" s="132" customFormat="1" ht="20.100000000000001" customHeight="1">
      <c r="A47" s="306"/>
      <c r="B47" s="143"/>
      <c r="C47" s="308"/>
      <c r="D47" s="309"/>
      <c r="E47" s="309"/>
      <c r="F47" s="144"/>
      <c r="G47" s="133"/>
      <c r="H47" s="133"/>
      <c r="I47" s="133"/>
      <c r="J47" s="133"/>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c r="CK47" s="144"/>
      <c r="CL47" s="144"/>
      <c r="CM47" s="144"/>
      <c r="CN47" s="144"/>
      <c r="CO47" s="144"/>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c r="EC47" s="144"/>
      <c r="ED47" s="144"/>
      <c r="EE47" s="144"/>
      <c r="EF47" s="144"/>
      <c r="EG47" s="144"/>
      <c r="EH47" s="144"/>
      <c r="EI47" s="144"/>
      <c r="EJ47" s="144"/>
      <c r="EK47" s="144"/>
      <c r="EL47" s="144"/>
      <c r="EM47" s="144"/>
      <c r="EN47" s="144"/>
      <c r="EO47" s="144"/>
      <c r="EP47" s="144"/>
      <c r="EQ47" s="144"/>
      <c r="ER47" s="144"/>
      <c r="ES47" s="144"/>
      <c r="ET47" s="144"/>
      <c r="EU47" s="144"/>
      <c r="EV47" s="144"/>
      <c r="EW47" s="144"/>
      <c r="EX47" s="144"/>
      <c r="EY47" s="144"/>
      <c r="EZ47" s="144"/>
      <c r="FA47" s="144"/>
      <c r="FB47" s="144"/>
      <c r="FC47" s="144"/>
      <c r="FD47" s="144"/>
      <c r="FE47" s="144"/>
      <c r="FF47" s="144"/>
      <c r="FG47" s="144"/>
      <c r="FH47" s="144"/>
      <c r="FI47" s="144"/>
      <c r="FJ47" s="144"/>
      <c r="FK47" s="144"/>
      <c r="FL47" s="144"/>
      <c r="FM47" s="144"/>
      <c r="FN47" s="144"/>
      <c r="FO47" s="144"/>
      <c r="FP47" s="144"/>
      <c r="FQ47" s="144"/>
      <c r="FR47" s="144"/>
      <c r="FS47" s="144"/>
      <c r="FT47" s="144"/>
      <c r="FU47" s="144"/>
      <c r="FV47" s="144"/>
      <c r="FW47" s="144"/>
      <c r="FX47" s="144"/>
      <c r="FY47" s="144"/>
      <c r="FZ47" s="144"/>
      <c r="GA47" s="144"/>
      <c r="GB47" s="144"/>
      <c r="GC47" s="144"/>
      <c r="GD47" s="144"/>
      <c r="GE47" s="144"/>
      <c r="GF47" s="144"/>
      <c r="GG47" s="144"/>
      <c r="GH47" s="144"/>
      <c r="GI47" s="144"/>
      <c r="GJ47" s="144"/>
      <c r="GK47" s="144"/>
      <c r="GL47" s="144"/>
      <c r="GM47" s="144"/>
      <c r="GN47" s="144"/>
      <c r="GO47" s="144"/>
      <c r="GP47" s="144"/>
      <c r="GQ47" s="144"/>
      <c r="GR47" s="144"/>
      <c r="GS47" s="144"/>
      <c r="GT47" s="144"/>
      <c r="GU47" s="144"/>
      <c r="GV47" s="144"/>
      <c r="GW47" s="144"/>
      <c r="GX47" s="144"/>
      <c r="GY47" s="144"/>
      <c r="GZ47" s="144"/>
      <c r="HA47" s="144"/>
      <c r="HB47" s="144"/>
      <c r="HC47" s="144"/>
      <c r="HD47" s="144"/>
      <c r="HE47" s="144"/>
      <c r="HF47" s="144"/>
      <c r="HG47" s="144"/>
      <c r="HH47" s="144"/>
      <c r="HI47" s="144"/>
      <c r="HJ47" s="144"/>
      <c r="HK47" s="144"/>
      <c r="HL47" s="144"/>
      <c r="HM47" s="144"/>
      <c r="HN47" s="144"/>
      <c r="HO47" s="144"/>
      <c r="HP47" s="144"/>
      <c r="HQ47" s="144"/>
      <c r="HR47" s="144"/>
      <c r="HS47" s="144"/>
      <c r="HT47" s="144"/>
      <c r="HU47" s="144"/>
      <c r="HV47" s="144"/>
      <c r="HW47" s="144"/>
      <c r="HX47" s="144"/>
      <c r="HY47" s="144"/>
      <c r="HZ47" s="144"/>
      <c r="IA47" s="144"/>
      <c r="IB47" s="144"/>
      <c r="IC47" s="144"/>
      <c r="ID47" s="144"/>
      <c r="IE47" s="144"/>
      <c r="IF47" s="144"/>
      <c r="IG47" s="144"/>
      <c r="IH47" s="144"/>
      <c r="II47" s="144"/>
      <c r="IJ47" s="144"/>
      <c r="IK47" s="144"/>
      <c r="IL47" s="144"/>
      <c r="IM47" s="144"/>
      <c r="IN47" s="144"/>
      <c r="IO47" s="144"/>
      <c r="IP47" s="144"/>
      <c r="IQ47" s="144"/>
      <c r="IR47" s="144"/>
      <c r="IS47" s="144"/>
      <c r="IT47" s="144"/>
      <c r="IU47" s="144"/>
      <c r="IV47" s="144"/>
    </row>
    <row r="48" spans="1:256" s="132" customFormat="1" ht="20.100000000000001" customHeight="1">
      <c r="A48" s="306"/>
      <c r="B48" s="143"/>
      <c r="C48" s="145"/>
      <c r="D48" s="309"/>
      <c r="E48" s="309"/>
      <c r="F48" s="144"/>
      <c r="G48" s="133"/>
      <c r="H48" s="133"/>
      <c r="I48" s="133"/>
      <c r="J48" s="133"/>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c r="BZ48" s="144"/>
      <c r="CA48" s="144"/>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C48" s="144"/>
      <c r="ED48" s="144"/>
      <c r="EE48" s="144"/>
      <c r="EF48" s="144"/>
      <c r="EG48" s="144"/>
      <c r="EH48" s="144"/>
      <c r="EI48" s="144"/>
      <c r="EJ48" s="144"/>
      <c r="EK48" s="144"/>
      <c r="EL48" s="144"/>
      <c r="EM48" s="144"/>
      <c r="EN48" s="144"/>
      <c r="EO48" s="144"/>
      <c r="EP48" s="144"/>
      <c r="EQ48" s="144"/>
      <c r="ER48" s="144"/>
      <c r="ES48" s="144"/>
      <c r="ET48" s="144"/>
      <c r="EU48" s="144"/>
      <c r="EV48" s="144"/>
      <c r="EW48" s="144"/>
      <c r="EX48" s="144"/>
      <c r="EY48" s="144"/>
      <c r="EZ48" s="144"/>
      <c r="FA48" s="144"/>
      <c r="FB48" s="144"/>
      <c r="FC48" s="144"/>
      <c r="FD48" s="144"/>
      <c r="FE48" s="144"/>
      <c r="FF48" s="144"/>
      <c r="FG48" s="144"/>
      <c r="FH48" s="144"/>
      <c r="FI48" s="144"/>
      <c r="FJ48" s="144"/>
      <c r="FK48" s="144"/>
      <c r="FL48" s="144"/>
      <c r="FM48" s="144"/>
      <c r="FN48" s="144"/>
      <c r="FO48" s="144"/>
      <c r="FP48" s="144"/>
      <c r="FQ48" s="144"/>
      <c r="FR48" s="144"/>
      <c r="FS48" s="144"/>
      <c r="FT48" s="144"/>
      <c r="FU48" s="144"/>
      <c r="FV48" s="144"/>
      <c r="FW48" s="144"/>
      <c r="FX48" s="144"/>
      <c r="FY48" s="144"/>
      <c r="FZ48" s="144"/>
      <c r="GA48" s="144"/>
      <c r="GB48" s="144"/>
      <c r="GC48" s="144"/>
      <c r="GD48" s="144"/>
      <c r="GE48" s="144"/>
      <c r="GF48" s="144"/>
      <c r="GG48" s="144"/>
      <c r="GH48" s="144"/>
      <c r="GI48" s="144"/>
      <c r="GJ48" s="144"/>
      <c r="GK48" s="144"/>
      <c r="GL48" s="144"/>
      <c r="GM48" s="144"/>
      <c r="GN48" s="144"/>
      <c r="GO48" s="144"/>
      <c r="GP48" s="144"/>
      <c r="GQ48" s="144"/>
      <c r="GR48" s="144"/>
      <c r="GS48" s="144"/>
      <c r="GT48" s="144"/>
      <c r="GU48" s="144"/>
      <c r="GV48" s="144"/>
      <c r="GW48" s="144"/>
      <c r="GX48" s="144"/>
      <c r="GY48" s="144"/>
      <c r="GZ48" s="144"/>
      <c r="HA48" s="144"/>
      <c r="HB48" s="144"/>
      <c r="HC48" s="144"/>
      <c r="HD48" s="144"/>
      <c r="HE48" s="144"/>
      <c r="HF48" s="144"/>
      <c r="HG48" s="144"/>
      <c r="HH48" s="144"/>
      <c r="HI48" s="144"/>
      <c r="HJ48" s="144"/>
      <c r="HK48" s="144"/>
      <c r="HL48" s="144"/>
      <c r="HM48" s="144"/>
      <c r="HN48" s="144"/>
      <c r="HO48" s="144"/>
      <c r="HP48" s="144"/>
      <c r="HQ48" s="144"/>
      <c r="HR48" s="144"/>
      <c r="HS48" s="144"/>
      <c r="HT48" s="144"/>
      <c r="HU48" s="144"/>
      <c r="HV48" s="144"/>
      <c r="HW48" s="144"/>
      <c r="HX48" s="144"/>
      <c r="HY48" s="144"/>
      <c r="HZ48" s="144"/>
      <c r="IA48" s="144"/>
      <c r="IB48" s="144"/>
      <c r="IC48" s="144"/>
      <c r="ID48" s="144"/>
      <c r="IE48" s="144"/>
      <c r="IF48" s="144"/>
      <c r="IG48" s="144"/>
      <c r="IH48" s="144"/>
      <c r="II48" s="144"/>
      <c r="IJ48" s="144"/>
      <c r="IK48" s="144"/>
      <c r="IL48" s="144"/>
      <c r="IM48" s="144"/>
      <c r="IN48" s="144"/>
      <c r="IO48" s="144"/>
      <c r="IP48" s="144"/>
      <c r="IQ48" s="144"/>
      <c r="IR48" s="144"/>
      <c r="IS48" s="144"/>
      <c r="IT48" s="144"/>
      <c r="IU48" s="144"/>
      <c r="IV48" s="144"/>
    </row>
    <row r="49" spans="1:256" s="132" customFormat="1" ht="20.100000000000001" customHeight="1">
      <c r="A49" s="306"/>
      <c r="B49" s="143"/>
      <c r="C49" s="145"/>
      <c r="D49" s="309"/>
      <c r="E49" s="309"/>
      <c r="F49" s="144"/>
      <c r="G49" s="133"/>
      <c r="H49" s="133"/>
      <c r="I49" s="133"/>
      <c r="J49" s="133"/>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c r="BZ49" s="144"/>
      <c r="CA49" s="144"/>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C49" s="144"/>
      <c r="ED49" s="144"/>
      <c r="EE49" s="144"/>
      <c r="EF49" s="144"/>
      <c r="EG49" s="144"/>
      <c r="EH49" s="144"/>
      <c r="EI49" s="144"/>
      <c r="EJ49" s="144"/>
      <c r="EK49" s="144"/>
      <c r="EL49" s="144"/>
      <c r="EM49" s="144"/>
      <c r="EN49" s="144"/>
      <c r="EO49" s="144"/>
      <c r="EP49" s="144"/>
      <c r="EQ49" s="144"/>
      <c r="ER49" s="144"/>
      <c r="ES49" s="144"/>
      <c r="ET49" s="144"/>
      <c r="EU49" s="144"/>
      <c r="EV49" s="144"/>
      <c r="EW49" s="144"/>
      <c r="EX49" s="144"/>
      <c r="EY49" s="144"/>
      <c r="EZ49" s="144"/>
      <c r="FA49" s="144"/>
      <c r="FB49" s="144"/>
      <c r="FC49" s="144"/>
      <c r="FD49" s="144"/>
      <c r="FE49" s="144"/>
      <c r="FF49" s="144"/>
      <c r="FG49" s="144"/>
      <c r="FH49" s="144"/>
      <c r="FI49" s="144"/>
      <c r="FJ49" s="144"/>
      <c r="FK49" s="144"/>
      <c r="FL49" s="144"/>
      <c r="FM49" s="144"/>
      <c r="FN49" s="144"/>
      <c r="FO49" s="144"/>
      <c r="FP49" s="144"/>
      <c r="FQ49" s="144"/>
      <c r="FR49" s="144"/>
      <c r="FS49" s="144"/>
      <c r="FT49" s="144"/>
      <c r="FU49" s="144"/>
      <c r="FV49" s="144"/>
      <c r="FW49" s="144"/>
      <c r="FX49" s="144"/>
      <c r="FY49" s="144"/>
      <c r="FZ49" s="144"/>
      <c r="GA49" s="144"/>
      <c r="GB49" s="144"/>
      <c r="GC49" s="144"/>
      <c r="GD49" s="144"/>
      <c r="GE49" s="144"/>
      <c r="GF49" s="144"/>
      <c r="GG49" s="144"/>
      <c r="GH49" s="144"/>
      <c r="GI49" s="144"/>
      <c r="GJ49" s="144"/>
      <c r="GK49" s="144"/>
      <c r="GL49" s="144"/>
      <c r="GM49" s="144"/>
      <c r="GN49" s="144"/>
      <c r="GO49" s="144"/>
      <c r="GP49" s="144"/>
      <c r="GQ49" s="144"/>
      <c r="GR49" s="144"/>
      <c r="GS49" s="144"/>
      <c r="GT49" s="144"/>
      <c r="GU49" s="144"/>
      <c r="GV49" s="144"/>
      <c r="GW49" s="144"/>
      <c r="GX49" s="144"/>
      <c r="GY49" s="144"/>
      <c r="GZ49" s="144"/>
      <c r="HA49" s="144"/>
      <c r="HB49" s="144"/>
      <c r="HC49" s="144"/>
      <c r="HD49" s="144"/>
      <c r="HE49" s="144"/>
      <c r="HF49" s="144"/>
      <c r="HG49" s="144"/>
      <c r="HH49" s="144"/>
      <c r="HI49" s="144"/>
      <c r="HJ49" s="144"/>
      <c r="HK49" s="144"/>
      <c r="HL49" s="144"/>
      <c r="HM49" s="144"/>
      <c r="HN49" s="144"/>
      <c r="HO49" s="144"/>
      <c r="HP49" s="144"/>
      <c r="HQ49" s="144"/>
      <c r="HR49" s="144"/>
      <c r="HS49" s="144"/>
      <c r="HT49" s="144"/>
      <c r="HU49" s="144"/>
      <c r="HV49" s="144"/>
      <c r="HW49" s="144"/>
      <c r="HX49" s="144"/>
      <c r="HY49" s="144"/>
      <c r="HZ49" s="144"/>
      <c r="IA49" s="144"/>
      <c r="IB49" s="144"/>
      <c r="IC49" s="144"/>
      <c r="ID49" s="144"/>
      <c r="IE49" s="144"/>
      <c r="IF49" s="144"/>
      <c r="IG49" s="144"/>
      <c r="IH49" s="144"/>
      <c r="II49" s="144"/>
      <c r="IJ49" s="144"/>
      <c r="IK49" s="144"/>
      <c r="IL49" s="144"/>
      <c r="IM49" s="144"/>
      <c r="IN49" s="144"/>
      <c r="IO49" s="144"/>
      <c r="IP49" s="144"/>
      <c r="IQ49" s="144"/>
      <c r="IR49" s="144"/>
      <c r="IS49" s="144"/>
      <c r="IT49" s="144"/>
      <c r="IU49" s="144"/>
      <c r="IV49" s="144"/>
    </row>
    <row r="50" spans="1:256" s="132" customFormat="1" ht="20.100000000000001" customHeight="1">
      <c r="A50" s="306"/>
      <c r="B50" s="143"/>
      <c r="C50" s="145"/>
      <c r="D50" s="309"/>
      <c r="E50" s="309"/>
      <c r="F50" s="144"/>
      <c r="G50" s="133"/>
      <c r="H50" s="133"/>
      <c r="I50" s="133"/>
      <c r="J50" s="133"/>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c r="BZ50" s="144"/>
      <c r="CA50" s="144"/>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C50" s="144"/>
      <c r="ED50" s="144"/>
      <c r="EE50" s="144"/>
      <c r="EF50" s="144"/>
      <c r="EG50" s="144"/>
      <c r="EH50" s="144"/>
      <c r="EI50" s="144"/>
      <c r="EJ50" s="144"/>
      <c r="EK50" s="144"/>
      <c r="EL50" s="144"/>
      <c r="EM50" s="144"/>
      <c r="EN50" s="144"/>
      <c r="EO50" s="144"/>
      <c r="EP50" s="144"/>
      <c r="EQ50" s="144"/>
      <c r="ER50" s="144"/>
      <c r="ES50" s="144"/>
      <c r="ET50" s="144"/>
      <c r="EU50" s="144"/>
      <c r="EV50" s="144"/>
      <c r="EW50" s="144"/>
      <c r="EX50" s="144"/>
      <c r="EY50" s="144"/>
      <c r="EZ50" s="144"/>
      <c r="FA50" s="144"/>
      <c r="FB50" s="144"/>
      <c r="FC50" s="144"/>
      <c r="FD50" s="144"/>
      <c r="FE50" s="144"/>
      <c r="FF50" s="144"/>
      <c r="FG50" s="144"/>
      <c r="FH50" s="144"/>
      <c r="FI50" s="144"/>
      <c r="FJ50" s="144"/>
      <c r="FK50" s="144"/>
      <c r="FL50" s="144"/>
      <c r="FM50" s="144"/>
      <c r="FN50" s="144"/>
      <c r="FO50" s="144"/>
      <c r="FP50" s="144"/>
      <c r="FQ50" s="144"/>
      <c r="FR50" s="144"/>
      <c r="FS50" s="144"/>
      <c r="FT50" s="144"/>
      <c r="FU50" s="144"/>
      <c r="FV50" s="144"/>
      <c r="FW50" s="144"/>
      <c r="FX50" s="144"/>
      <c r="FY50" s="144"/>
      <c r="FZ50" s="144"/>
      <c r="GA50" s="144"/>
      <c r="GB50" s="144"/>
      <c r="GC50" s="144"/>
      <c r="GD50" s="144"/>
      <c r="GE50" s="144"/>
      <c r="GF50" s="144"/>
      <c r="GG50" s="144"/>
      <c r="GH50" s="144"/>
      <c r="GI50" s="144"/>
      <c r="GJ50" s="144"/>
      <c r="GK50" s="144"/>
      <c r="GL50" s="144"/>
      <c r="GM50" s="144"/>
      <c r="GN50" s="144"/>
      <c r="GO50" s="144"/>
      <c r="GP50" s="144"/>
      <c r="GQ50" s="144"/>
      <c r="GR50" s="144"/>
      <c r="GS50" s="144"/>
      <c r="GT50" s="144"/>
      <c r="GU50" s="144"/>
      <c r="GV50" s="144"/>
      <c r="GW50" s="144"/>
      <c r="GX50" s="144"/>
      <c r="GY50" s="144"/>
      <c r="GZ50" s="144"/>
      <c r="HA50" s="144"/>
      <c r="HB50" s="144"/>
      <c r="HC50" s="144"/>
      <c r="HD50" s="144"/>
      <c r="HE50" s="144"/>
      <c r="HF50" s="144"/>
      <c r="HG50" s="144"/>
      <c r="HH50" s="144"/>
      <c r="HI50" s="144"/>
      <c r="HJ50" s="144"/>
      <c r="HK50" s="144"/>
      <c r="HL50" s="144"/>
      <c r="HM50" s="144"/>
      <c r="HN50" s="144"/>
      <c r="HO50" s="144"/>
      <c r="HP50" s="144"/>
      <c r="HQ50" s="144"/>
      <c r="HR50" s="144"/>
      <c r="HS50" s="144"/>
      <c r="HT50" s="144"/>
      <c r="HU50" s="144"/>
      <c r="HV50" s="144"/>
      <c r="HW50" s="144"/>
      <c r="HX50" s="144"/>
      <c r="HY50" s="144"/>
      <c r="HZ50" s="144"/>
      <c r="IA50" s="144"/>
      <c r="IB50" s="144"/>
      <c r="IC50" s="144"/>
      <c r="ID50" s="144"/>
      <c r="IE50" s="144"/>
      <c r="IF50" s="144"/>
      <c r="IG50" s="144"/>
      <c r="IH50" s="144"/>
      <c r="II50" s="144"/>
      <c r="IJ50" s="144"/>
      <c r="IK50" s="144"/>
      <c r="IL50" s="144"/>
      <c r="IM50" s="144"/>
      <c r="IN50" s="144"/>
      <c r="IO50" s="144"/>
      <c r="IP50" s="144"/>
      <c r="IQ50" s="144"/>
      <c r="IR50" s="144"/>
      <c r="IS50" s="144"/>
      <c r="IT50" s="144"/>
      <c r="IU50" s="144"/>
      <c r="IV50" s="144"/>
    </row>
    <row r="51" spans="1:256" s="132" customFormat="1" ht="20.100000000000001" customHeight="1">
      <c r="A51" s="306"/>
      <c r="B51" s="143"/>
      <c r="C51" s="145"/>
      <c r="D51" s="309"/>
      <c r="E51" s="309"/>
      <c r="F51" s="144"/>
      <c r="G51" s="133"/>
      <c r="H51" s="133"/>
      <c r="I51" s="133"/>
      <c r="J51" s="133"/>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c r="BZ51" s="144"/>
      <c r="CA51" s="144"/>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C51" s="144"/>
      <c r="ED51" s="144"/>
      <c r="EE51" s="144"/>
      <c r="EF51" s="144"/>
      <c r="EG51" s="144"/>
      <c r="EH51" s="144"/>
      <c r="EI51" s="144"/>
      <c r="EJ51" s="144"/>
      <c r="EK51" s="144"/>
      <c r="EL51" s="144"/>
      <c r="EM51" s="144"/>
      <c r="EN51" s="144"/>
      <c r="EO51" s="144"/>
      <c r="EP51" s="144"/>
      <c r="EQ51" s="144"/>
      <c r="ER51" s="144"/>
      <c r="ES51" s="144"/>
      <c r="ET51" s="144"/>
      <c r="EU51" s="144"/>
      <c r="EV51" s="144"/>
      <c r="EW51" s="144"/>
      <c r="EX51" s="144"/>
      <c r="EY51" s="144"/>
      <c r="EZ51" s="144"/>
      <c r="FA51" s="144"/>
      <c r="FB51" s="144"/>
      <c r="FC51" s="144"/>
      <c r="FD51" s="144"/>
      <c r="FE51" s="144"/>
      <c r="FF51" s="144"/>
      <c r="FG51" s="144"/>
      <c r="FH51" s="144"/>
      <c r="FI51" s="144"/>
      <c r="FJ51" s="144"/>
      <c r="FK51" s="144"/>
      <c r="FL51" s="144"/>
      <c r="FM51" s="144"/>
      <c r="FN51" s="144"/>
      <c r="FO51" s="144"/>
      <c r="FP51" s="144"/>
      <c r="FQ51" s="144"/>
      <c r="FR51" s="144"/>
      <c r="FS51" s="144"/>
      <c r="FT51" s="144"/>
      <c r="FU51" s="144"/>
      <c r="FV51" s="144"/>
      <c r="FW51" s="144"/>
      <c r="FX51" s="144"/>
      <c r="FY51" s="144"/>
      <c r="FZ51" s="144"/>
      <c r="GA51" s="144"/>
      <c r="GB51" s="144"/>
      <c r="GC51" s="144"/>
      <c r="GD51" s="144"/>
      <c r="GE51" s="144"/>
      <c r="GF51" s="144"/>
      <c r="GG51" s="144"/>
      <c r="GH51" s="144"/>
      <c r="GI51" s="144"/>
      <c r="GJ51" s="144"/>
      <c r="GK51" s="144"/>
      <c r="GL51" s="144"/>
      <c r="GM51" s="144"/>
      <c r="GN51" s="144"/>
      <c r="GO51" s="144"/>
      <c r="GP51" s="144"/>
      <c r="GQ51" s="144"/>
      <c r="GR51" s="144"/>
      <c r="GS51" s="144"/>
      <c r="GT51" s="144"/>
      <c r="GU51" s="144"/>
      <c r="GV51" s="144"/>
      <c r="GW51" s="144"/>
      <c r="GX51" s="144"/>
      <c r="GY51" s="144"/>
      <c r="GZ51" s="144"/>
      <c r="HA51" s="144"/>
      <c r="HB51" s="144"/>
      <c r="HC51" s="144"/>
      <c r="HD51" s="144"/>
      <c r="HE51" s="144"/>
      <c r="HF51" s="144"/>
      <c r="HG51" s="144"/>
      <c r="HH51" s="144"/>
      <c r="HI51" s="144"/>
      <c r="HJ51" s="144"/>
      <c r="HK51" s="144"/>
      <c r="HL51" s="144"/>
      <c r="HM51" s="144"/>
      <c r="HN51" s="144"/>
      <c r="HO51" s="144"/>
      <c r="HP51" s="144"/>
      <c r="HQ51" s="144"/>
      <c r="HR51" s="144"/>
      <c r="HS51" s="144"/>
      <c r="HT51" s="144"/>
      <c r="HU51" s="144"/>
      <c r="HV51" s="144"/>
      <c r="HW51" s="144"/>
      <c r="HX51" s="144"/>
      <c r="HY51" s="144"/>
      <c r="HZ51" s="144"/>
      <c r="IA51" s="144"/>
      <c r="IB51" s="144"/>
      <c r="IC51" s="144"/>
      <c r="ID51" s="144"/>
      <c r="IE51" s="144"/>
      <c r="IF51" s="144"/>
      <c r="IG51" s="144"/>
      <c r="IH51" s="144"/>
      <c r="II51" s="144"/>
      <c r="IJ51" s="144"/>
      <c r="IK51" s="144"/>
      <c r="IL51" s="144"/>
      <c r="IM51" s="144"/>
      <c r="IN51" s="144"/>
      <c r="IO51" s="144"/>
      <c r="IP51" s="144"/>
      <c r="IQ51" s="144"/>
      <c r="IR51" s="144"/>
      <c r="IS51" s="144"/>
      <c r="IT51" s="144"/>
      <c r="IU51" s="144"/>
      <c r="IV51" s="144"/>
    </row>
    <row r="52" spans="1:256" s="132" customFormat="1" ht="20.100000000000001" customHeight="1">
      <c r="A52" s="306"/>
      <c r="B52" s="143"/>
      <c r="C52" s="145"/>
      <c r="D52" s="309"/>
      <c r="E52" s="309"/>
      <c r="F52" s="144"/>
      <c r="G52" s="133"/>
      <c r="H52" s="133"/>
      <c r="I52" s="133"/>
      <c r="J52" s="133"/>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C52" s="144"/>
      <c r="ED52" s="144"/>
      <c r="EE52" s="144"/>
      <c r="EF52" s="144"/>
      <c r="EG52" s="144"/>
      <c r="EH52" s="144"/>
      <c r="EI52" s="144"/>
      <c r="EJ52" s="144"/>
      <c r="EK52" s="144"/>
      <c r="EL52" s="144"/>
      <c r="EM52" s="144"/>
      <c r="EN52" s="144"/>
      <c r="EO52" s="144"/>
      <c r="EP52" s="144"/>
      <c r="EQ52" s="144"/>
      <c r="ER52" s="144"/>
      <c r="ES52" s="144"/>
      <c r="ET52" s="144"/>
      <c r="EU52" s="144"/>
      <c r="EV52" s="144"/>
      <c r="EW52" s="144"/>
      <c r="EX52" s="144"/>
      <c r="EY52" s="144"/>
      <c r="EZ52" s="144"/>
      <c r="FA52" s="144"/>
      <c r="FB52" s="144"/>
      <c r="FC52" s="144"/>
      <c r="FD52" s="144"/>
      <c r="FE52" s="144"/>
      <c r="FF52" s="144"/>
      <c r="FG52" s="144"/>
      <c r="FH52" s="144"/>
      <c r="FI52" s="144"/>
      <c r="FJ52" s="144"/>
      <c r="FK52" s="144"/>
      <c r="FL52" s="144"/>
      <c r="FM52" s="144"/>
      <c r="FN52" s="144"/>
      <c r="FO52" s="144"/>
      <c r="FP52" s="144"/>
      <c r="FQ52" s="144"/>
      <c r="FR52" s="144"/>
      <c r="FS52" s="144"/>
      <c r="FT52" s="144"/>
      <c r="FU52" s="144"/>
      <c r="FV52" s="144"/>
      <c r="FW52" s="144"/>
      <c r="FX52" s="144"/>
      <c r="FY52" s="144"/>
      <c r="FZ52" s="144"/>
      <c r="GA52" s="144"/>
      <c r="GB52" s="144"/>
      <c r="GC52" s="144"/>
      <c r="GD52" s="144"/>
      <c r="GE52" s="144"/>
      <c r="GF52" s="144"/>
      <c r="GG52" s="144"/>
      <c r="GH52" s="144"/>
      <c r="GI52" s="144"/>
      <c r="GJ52" s="144"/>
      <c r="GK52" s="144"/>
      <c r="GL52" s="144"/>
      <c r="GM52" s="144"/>
      <c r="GN52" s="144"/>
      <c r="GO52" s="144"/>
      <c r="GP52" s="144"/>
      <c r="GQ52" s="144"/>
      <c r="GR52" s="144"/>
      <c r="GS52" s="144"/>
      <c r="GT52" s="144"/>
      <c r="GU52" s="144"/>
      <c r="GV52" s="144"/>
      <c r="GW52" s="144"/>
      <c r="GX52" s="144"/>
      <c r="GY52" s="144"/>
      <c r="GZ52" s="144"/>
      <c r="HA52" s="144"/>
      <c r="HB52" s="144"/>
      <c r="HC52" s="144"/>
      <c r="HD52" s="144"/>
      <c r="HE52" s="144"/>
      <c r="HF52" s="144"/>
      <c r="HG52" s="144"/>
      <c r="HH52" s="144"/>
      <c r="HI52" s="144"/>
      <c r="HJ52" s="144"/>
      <c r="HK52" s="144"/>
      <c r="HL52" s="144"/>
      <c r="HM52" s="144"/>
      <c r="HN52" s="144"/>
      <c r="HO52" s="144"/>
      <c r="HP52" s="144"/>
      <c r="HQ52" s="144"/>
      <c r="HR52" s="144"/>
      <c r="HS52" s="144"/>
      <c r="HT52" s="144"/>
      <c r="HU52" s="144"/>
      <c r="HV52" s="144"/>
      <c r="HW52" s="144"/>
      <c r="HX52" s="144"/>
      <c r="HY52" s="144"/>
      <c r="HZ52" s="144"/>
      <c r="IA52" s="144"/>
      <c r="IB52" s="144"/>
      <c r="IC52" s="144"/>
      <c r="ID52" s="144"/>
      <c r="IE52" s="144"/>
      <c r="IF52" s="144"/>
      <c r="IG52" s="144"/>
      <c r="IH52" s="144"/>
      <c r="II52" s="144"/>
      <c r="IJ52" s="144"/>
      <c r="IK52" s="144"/>
      <c r="IL52" s="144"/>
      <c r="IM52" s="144"/>
      <c r="IN52" s="144"/>
      <c r="IO52" s="144"/>
      <c r="IP52" s="144"/>
      <c r="IQ52" s="144"/>
      <c r="IR52" s="144"/>
      <c r="IS52" s="144"/>
      <c r="IT52" s="144"/>
      <c r="IU52" s="144"/>
      <c r="IV52" s="144"/>
    </row>
    <row r="53" spans="1:256" s="132" customFormat="1" ht="20.100000000000001" customHeight="1">
      <c r="A53" s="26"/>
      <c r="B53" s="143"/>
      <c r="C53" s="145"/>
      <c r="D53" s="309"/>
      <c r="E53" s="309"/>
      <c r="F53" s="144"/>
      <c r="G53" s="133"/>
      <c r="H53" s="133"/>
      <c r="I53" s="133"/>
      <c r="J53" s="133"/>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c r="BX53" s="144"/>
      <c r="BY53" s="144"/>
      <c r="BZ53" s="144"/>
      <c r="CA53" s="144"/>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c r="EC53" s="144"/>
      <c r="ED53" s="144"/>
      <c r="EE53" s="144"/>
      <c r="EF53" s="144"/>
      <c r="EG53" s="144"/>
      <c r="EH53" s="144"/>
      <c r="EI53" s="144"/>
      <c r="EJ53" s="144"/>
      <c r="EK53" s="144"/>
      <c r="EL53" s="144"/>
      <c r="EM53" s="144"/>
      <c r="EN53" s="144"/>
      <c r="EO53" s="144"/>
      <c r="EP53" s="144"/>
      <c r="EQ53" s="144"/>
      <c r="ER53" s="144"/>
      <c r="ES53" s="144"/>
      <c r="ET53" s="144"/>
      <c r="EU53" s="144"/>
      <c r="EV53" s="144"/>
      <c r="EW53" s="144"/>
      <c r="EX53" s="144"/>
      <c r="EY53" s="144"/>
      <c r="EZ53" s="144"/>
      <c r="FA53" s="144"/>
      <c r="FB53" s="144"/>
      <c r="FC53" s="144"/>
      <c r="FD53" s="144"/>
      <c r="FE53" s="144"/>
      <c r="FF53" s="144"/>
      <c r="FG53" s="144"/>
      <c r="FH53" s="144"/>
      <c r="FI53" s="144"/>
      <c r="FJ53" s="144"/>
      <c r="FK53" s="144"/>
      <c r="FL53" s="144"/>
      <c r="FM53" s="144"/>
      <c r="FN53" s="144"/>
      <c r="FO53" s="144"/>
      <c r="FP53" s="144"/>
      <c r="FQ53" s="144"/>
      <c r="FR53" s="144"/>
      <c r="FS53" s="144"/>
      <c r="FT53" s="144"/>
      <c r="FU53" s="144"/>
      <c r="FV53" s="144"/>
      <c r="FW53" s="144"/>
      <c r="FX53" s="144"/>
      <c r="FY53" s="144"/>
      <c r="FZ53" s="144"/>
      <c r="GA53" s="144"/>
      <c r="GB53" s="144"/>
      <c r="GC53" s="144"/>
      <c r="GD53" s="144"/>
      <c r="GE53" s="144"/>
      <c r="GF53" s="144"/>
      <c r="GG53" s="144"/>
      <c r="GH53" s="144"/>
      <c r="GI53" s="144"/>
      <c r="GJ53" s="144"/>
      <c r="GK53" s="144"/>
      <c r="GL53" s="144"/>
      <c r="GM53" s="144"/>
      <c r="GN53" s="144"/>
      <c r="GO53" s="144"/>
      <c r="GP53" s="144"/>
      <c r="GQ53" s="144"/>
      <c r="GR53" s="144"/>
      <c r="GS53" s="144"/>
      <c r="GT53" s="144"/>
      <c r="GU53" s="144"/>
      <c r="GV53" s="144"/>
      <c r="GW53" s="144"/>
      <c r="GX53" s="144"/>
      <c r="GY53" s="144"/>
      <c r="GZ53" s="144"/>
      <c r="HA53" s="144"/>
      <c r="HB53" s="144"/>
      <c r="HC53" s="144"/>
      <c r="HD53" s="144"/>
      <c r="HE53" s="144"/>
      <c r="HF53" s="144"/>
      <c r="HG53" s="144"/>
      <c r="HH53" s="144"/>
      <c r="HI53" s="144"/>
      <c r="HJ53" s="144"/>
      <c r="HK53" s="144"/>
      <c r="HL53" s="144"/>
      <c r="HM53" s="144"/>
      <c r="HN53" s="144"/>
      <c r="HO53" s="144"/>
      <c r="HP53" s="144"/>
      <c r="HQ53" s="144"/>
      <c r="HR53" s="144"/>
      <c r="HS53" s="144"/>
      <c r="HT53" s="144"/>
      <c r="HU53" s="144"/>
      <c r="HV53" s="144"/>
      <c r="HW53" s="144"/>
      <c r="HX53" s="144"/>
      <c r="HY53" s="144"/>
      <c r="HZ53" s="144"/>
      <c r="IA53" s="144"/>
      <c r="IB53" s="144"/>
      <c r="IC53" s="144"/>
      <c r="ID53" s="144"/>
      <c r="IE53" s="144"/>
      <c r="IF53" s="144"/>
      <c r="IG53" s="144"/>
      <c r="IH53" s="144"/>
      <c r="II53" s="144"/>
      <c r="IJ53" s="144"/>
      <c r="IK53" s="144"/>
      <c r="IL53" s="144"/>
      <c r="IM53" s="144"/>
      <c r="IN53" s="144"/>
      <c r="IO53" s="144"/>
      <c r="IP53" s="144"/>
      <c r="IQ53" s="144"/>
      <c r="IR53" s="144"/>
      <c r="IS53" s="144"/>
      <c r="IT53" s="144"/>
      <c r="IU53" s="144"/>
      <c r="IV53" s="144"/>
    </row>
    <row r="54" spans="1:256" s="132" customFormat="1" ht="20.100000000000001" customHeight="1">
      <c r="A54" s="26"/>
      <c r="B54" s="143"/>
      <c r="C54" s="145"/>
      <c r="D54" s="309"/>
      <c r="E54" s="309"/>
      <c r="F54" s="144"/>
      <c r="G54" s="133"/>
      <c r="H54" s="133"/>
      <c r="I54" s="133"/>
      <c r="J54" s="133"/>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C54" s="144"/>
      <c r="ED54" s="144"/>
      <c r="EE54" s="144"/>
      <c r="EF54" s="144"/>
      <c r="EG54" s="144"/>
      <c r="EH54" s="144"/>
      <c r="EI54" s="144"/>
      <c r="EJ54" s="144"/>
      <c r="EK54" s="144"/>
      <c r="EL54" s="144"/>
      <c r="EM54" s="144"/>
      <c r="EN54" s="144"/>
      <c r="EO54" s="144"/>
      <c r="EP54" s="144"/>
      <c r="EQ54" s="144"/>
      <c r="ER54" s="144"/>
      <c r="ES54" s="144"/>
      <c r="ET54" s="144"/>
      <c r="EU54" s="144"/>
      <c r="EV54" s="144"/>
      <c r="EW54" s="144"/>
      <c r="EX54" s="144"/>
      <c r="EY54" s="144"/>
      <c r="EZ54" s="144"/>
      <c r="FA54" s="144"/>
      <c r="FB54" s="144"/>
      <c r="FC54" s="144"/>
      <c r="FD54" s="144"/>
      <c r="FE54" s="144"/>
      <c r="FF54" s="144"/>
      <c r="FG54" s="144"/>
      <c r="FH54" s="144"/>
      <c r="FI54" s="144"/>
      <c r="FJ54" s="144"/>
      <c r="FK54" s="144"/>
      <c r="FL54" s="144"/>
      <c r="FM54" s="144"/>
      <c r="FN54" s="144"/>
      <c r="FO54" s="144"/>
      <c r="FP54" s="144"/>
      <c r="FQ54" s="144"/>
      <c r="FR54" s="144"/>
      <c r="FS54" s="144"/>
      <c r="FT54" s="144"/>
      <c r="FU54" s="144"/>
      <c r="FV54" s="144"/>
      <c r="FW54" s="144"/>
      <c r="FX54" s="144"/>
      <c r="FY54" s="144"/>
      <c r="FZ54" s="144"/>
      <c r="GA54" s="144"/>
      <c r="GB54" s="144"/>
      <c r="GC54" s="144"/>
      <c r="GD54" s="144"/>
      <c r="GE54" s="144"/>
      <c r="GF54" s="144"/>
      <c r="GG54" s="144"/>
      <c r="GH54" s="144"/>
      <c r="GI54" s="144"/>
      <c r="GJ54" s="144"/>
      <c r="GK54" s="144"/>
      <c r="GL54" s="144"/>
      <c r="GM54" s="144"/>
      <c r="GN54" s="144"/>
      <c r="GO54" s="144"/>
      <c r="GP54" s="144"/>
      <c r="GQ54" s="144"/>
      <c r="GR54" s="144"/>
      <c r="GS54" s="144"/>
      <c r="GT54" s="144"/>
      <c r="GU54" s="144"/>
      <c r="GV54" s="144"/>
      <c r="GW54" s="144"/>
      <c r="GX54" s="144"/>
      <c r="GY54" s="144"/>
      <c r="GZ54" s="144"/>
      <c r="HA54" s="144"/>
      <c r="HB54" s="144"/>
      <c r="HC54" s="144"/>
      <c r="HD54" s="144"/>
      <c r="HE54" s="144"/>
      <c r="HF54" s="144"/>
      <c r="HG54" s="144"/>
      <c r="HH54" s="144"/>
      <c r="HI54" s="144"/>
      <c r="HJ54" s="144"/>
      <c r="HK54" s="144"/>
      <c r="HL54" s="144"/>
      <c r="HM54" s="144"/>
      <c r="HN54" s="144"/>
      <c r="HO54" s="144"/>
      <c r="HP54" s="144"/>
      <c r="HQ54" s="144"/>
      <c r="HR54" s="144"/>
      <c r="HS54" s="144"/>
      <c r="HT54" s="144"/>
      <c r="HU54" s="144"/>
      <c r="HV54" s="144"/>
      <c r="HW54" s="144"/>
      <c r="HX54" s="144"/>
      <c r="HY54" s="144"/>
      <c r="HZ54" s="144"/>
      <c r="IA54" s="144"/>
      <c r="IB54" s="144"/>
      <c r="IC54" s="144"/>
      <c r="ID54" s="144"/>
      <c r="IE54" s="144"/>
      <c r="IF54" s="144"/>
      <c r="IG54" s="144"/>
      <c r="IH54" s="144"/>
      <c r="II54" s="144"/>
      <c r="IJ54" s="144"/>
      <c r="IK54" s="144"/>
      <c r="IL54" s="144"/>
      <c r="IM54" s="144"/>
      <c r="IN54" s="144"/>
      <c r="IO54" s="144"/>
      <c r="IP54" s="144"/>
      <c r="IQ54" s="144"/>
      <c r="IR54" s="144"/>
      <c r="IS54" s="144"/>
      <c r="IT54" s="144"/>
      <c r="IU54" s="144"/>
      <c r="IV54" s="144"/>
    </row>
    <row r="55" spans="1:256" s="132" customFormat="1" ht="20.100000000000001" customHeight="1">
      <c r="A55" s="26"/>
      <c r="B55" s="143"/>
      <c r="C55" s="145"/>
      <c r="D55" s="309"/>
      <c r="E55" s="309"/>
      <c r="F55" s="144"/>
      <c r="G55" s="133"/>
      <c r="H55" s="133"/>
      <c r="I55" s="133"/>
      <c r="J55" s="133"/>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C55" s="144"/>
      <c r="ED55" s="144"/>
      <c r="EE55" s="144"/>
      <c r="EF55" s="144"/>
      <c r="EG55" s="144"/>
      <c r="EH55" s="144"/>
      <c r="EI55" s="144"/>
      <c r="EJ55" s="144"/>
      <c r="EK55" s="144"/>
      <c r="EL55" s="144"/>
      <c r="EM55" s="144"/>
      <c r="EN55" s="144"/>
      <c r="EO55" s="144"/>
      <c r="EP55" s="144"/>
      <c r="EQ55" s="144"/>
      <c r="ER55" s="144"/>
      <c r="ES55" s="144"/>
      <c r="ET55" s="144"/>
      <c r="EU55" s="144"/>
      <c r="EV55" s="144"/>
      <c r="EW55" s="144"/>
      <c r="EX55" s="144"/>
      <c r="EY55" s="144"/>
      <c r="EZ55" s="144"/>
      <c r="FA55" s="144"/>
      <c r="FB55" s="144"/>
      <c r="FC55" s="144"/>
      <c r="FD55" s="144"/>
      <c r="FE55" s="144"/>
      <c r="FF55" s="144"/>
      <c r="FG55" s="144"/>
      <c r="FH55" s="144"/>
      <c r="FI55" s="144"/>
      <c r="FJ55" s="144"/>
      <c r="FK55" s="144"/>
      <c r="FL55" s="144"/>
      <c r="FM55" s="144"/>
      <c r="FN55" s="144"/>
      <c r="FO55" s="144"/>
      <c r="FP55" s="144"/>
      <c r="FQ55" s="144"/>
      <c r="FR55" s="144"/>
      <c r="FS55" s="144"/>
      <c r="FT55" s="144"/>
      <c r="FU55" s="144"/>
      <c r="FV55" s="144"/>
      <c r="FW55" s="144"/>
      <c r="FX55" s="144"/>
      <c r="FY55" s="144"/>
      <c r="FZ55" s="144"/>
      <c r="GA55" s="144"/>
      <c r="GB55" s="144"/>
      <c r="GC55" s="144"/>
      <c r="GD55" s="144"/>
      <c r="GE55" s="144"/>
      <c r="GF55" s="144"/>
      <c r="GG55" s="144"/>
      <c r="GH55" s="144"/>
      <c r="GI55" s="144"/>
      <c r="GJ55" s="144"/>
      <c r="GK55" s="144"/>
      <c r="GL55" s="144"/>
      <c r="GM55" s="144"/>
      <c r="GN55" s="144"/>
      <c r="GO55" s="144"/>
      <c r="GP55" s="144"/>
      <c r="GQ55" s="144"/>
      <c r="GR55" s="144"/>
      <c r="GS55" s="144"/>
      <c r="GT55" s="144"/>
      <c r="GU55" s="144"/>
      <c r="GV55" s="144"/>
      <c r="GW55" s="144"/>
      <c r="GX55" s="144"/>
      <c r="GY55" s="144"/>
      <c r="GZ55" s="144"/>
      <c r="HA55" s="144"/>
      <c r="HB55" s="144"/>
      <c r="HC55" s="144"/>
      <c r="HD55" s="144"/>
      <c r="HE55" s="144"/>
      <c r="HF55" s="144"/>
      <c r="HG55" s="144"/>
      <c r="HH55" s="144"/>
      <c r="HI55" s="144"/>
      <c r="HJ55" s="144"/>
      <c r="HK55" s="144"/>
      <c r="HL55" s="144"/>
      <c r="HM55" s="144"/>
      <c r="HN55" s="144"/>
      <c r="HO55" s="144"/>
      <c r="HP55" s="144"/>
      <c r="HQ55" s="144"/>
      <c r="HR55" s="144"/>
      <c r="HS55" s="144"/>
      <c r="HT55" s="144"/>
      <c r="HU55" s="144"/>
      <c r="HV55" s="144"/>
      <c r="HW55" s="144"/>
      <c r="HX55" s="144"/>
      <c r="HY55" s="144"/>
      <c r="HZ55" s="144"/>
      <c r="IA55" s="144"/>
      <c r="IB55" s="144"/>
      <c r="IC55" s="144"/>
      <c r="ID55" s="144"/>
      <c r="IE55" s="144"/>
      <c r="IF55" s="144"/>
      <c r="IG55" s="144"/>
      <c r="IH55" s="144"/>
      <c r="II55" s="144"/>
      <c r="IJ55" s="144"/>
      <c r="IK55" s="144"/>
      <c r="IL55" s="144"/>
      <c r="IM55" s="144"/>
      <c r="IN55" s="144"/>
      <c r="IO55" s="144"/>
      <c r="IP55" s="144"/>
      <c r="IQ55" s="144"/>
      <c r="IR55" s="144"/>
      <c r="IS55" s="144"/>
      <c r="IT55" s="144"/>
      <c r="IU55" s="144"/>
      <c r="IV55" s="144"/>
    </row>
    <row r="56" spans="1:256" s="132" customFormat="1" ht="20.100000000000001" customHeight="1">
      <c r="A56" s="26"/>
      <c r="B56" s="143"/>
      <c r="C56" s="145"/>
      <c r="D56" s="309"/>
      <c r="E56" s="309"/>
      <c r="F56" s="144"/>
      <c r="G56" s="133"/>
      <c r="H56" s="133"/>
      <c r="I56" s="133"/>
      <c r="J56" s="133"/>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4"/>
      <c r="BM56" s="144"/>
      <c r="BN56" s="144"/>
      <c r="BO56" s="144"/>
      <c r="BP56" s="144"/>
      <c r="BQ56" s="144"/>
      <c r="BR56" s="144"/>
      <c r="BS56" s="144"/>
      <c r="BT56" s="144"/>
      <c r="BU56" s="144"/>
      <c r="BV56" s="144"/>
      <c r="BW56" s="144"/>
      <c r="BX56" s="144"/>
      <c r="BY56" s="144"/>
      <c r="BZ56" s="144"/>
      <c r="CA56" s="144"/>
      <c r="CB56" s="144"/>
      <c r="CC56" s="144"/>
      <c r="CD56" s="144"/>
      <c r="CE56" s="144"/>
      <c r="CF56" s="144"/>
      <c r="CG56" s="144"/>
      <c r="CH56" s="144"/>
      <c r="CI56" s="144"/>
      <c r="CJ56" s="144"/>
      <c r="CK56" s="144"/>
      <c r="CL56" s="144"/>
      <c r="CM56" s="144"/>
      <c r="CN56" s="144"/>
      <c r="CO56" s="144"/>
      <c r="CP56" s="144"/>
      <c r="CQ56" s="144"/>
      <c r="CR56" s="144"/>
      <c r="CS56" s="144"/>
      <c r="CT56" s="144"/>
      <c r="CU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c r="EC56" s="144"/>
      <c r="ED56" s="144"/>
      <c r="EE56" s="144"/>
      <c r="EF56" s="144"/>
      <c r="EG56" s="144"/>
      <c r="EH56" s="144"/>
      <c r="EI56" s="144"/>
      <c r="EJ56" s="144"/>
      <c r="EK56" s="144"/>
      <c r="EL56" s="144"/>
      <c r="EM56" s="144"/>
      <c r="EN56" s="144"/>
      <c r="EO56" s="144"/>
      <c r="EP56" s="144"/>
      <c r="EQ56" s="144"/>
      <c r="ER56" s="144"/>
      <c r="ES56" s="144"/>
      <c r="ET56" s="144"/>
      <c r="EU56" s="144"/>
      <c r="EV56" s="144"/>
      <c r="EW56" s="144"/>
      <c r="EX56" s="144"/>
      <c r="EY56" s="144"/>
      <c r="EZ56" s="144"/>
      <c r="FA56" s="144"/>
      <c r="FB56" s="144"/>
      <c r="FC56" s="144"/>
      <c r="FD56" s="144"/>
      <c r="FE56" s="144"/>
      <c r="FF56" s="144"/>
      <c r="FG56" s="144"/>
      <c r="FH56" s="144"/>
      <c r="FI56" s="144"/>
      <c r="FJ56" s="144"/>
      <c r="FK56" s="144"/>
      <c r="FL56" s="144"/>
      <c r="FM56" s="144"/>
      <c r="FN56" s="144"/>
      <c r="FO56" s="144"/>
      <c r="FP56" s="144"/>
      <c r="FQ56" s="144"/>
      <c r="FR56" s="144"/>
      <c r="FS56" s="144"/>
      <c r="FT56" s="144"/>
      <c r="FU56" s="144"/>
      <c r="FV56" s="144"/>
      <c r="FW56" s="144"/>
      <c r="FX56" s="144"/>
      <c r="FY56" s="144"/>
      <c r="FZ56" s="144"/>
      <c r="GA56" s="144"/>
      <c r="GB56" s="144"/>
      <c r="GC56" s="144"/>
      <c r="GD56" s="144"/>
      <c r="GE56" s="144"/>
      <c r="GF56" s="144"/>
      <c r="GG56" s="144"/>
      <c r="GH56" s="144"/>
      <c r="GI56" s="144"/>
      <c r="GJ56" s="144"/>
      <c r="GK56" s="144"/>
      <c r="GL56" s="144"/>
      <c r="GM56" s="144"/>
      <c r="GN56" s="144"/>
      <c r="GO56" s="144"/>
      <c r="GP56" s="144"/>
      <c r="GQ56" s="144"/>
      <c r="GR56" s="144"/>
      <c r="GS56" s="144"/>
      <c r="GT56" s="144"/>
      <c r="GU56" s="144"/>
      <c r="GV56" s="144"/>
      <c r="GW56" s="144"/>
      <c r="GX56" s="144"/>
      <c r="GY56" s="144"/>
      <c r="GZ56" s="144"/>
      <c r="HA56" s="144"/>
      <c r="HB56" s="144"/>
      <c r="HC56" s="144"/>
      <c r="HD56" s="144"/>
      <c r="HE56" s="144"/>
      <c r="HF56" s="144"/>
      <c r="HG56" s="144"/>
      <c r="HH56" s="144"/>
      <c r="HI56" s="144"/>
      <c r="HJ56" s="144"/>
      <c r="HK56" s="144"/>
      <c r="HL56" s="144"/>
      <c r="HM56" s="144"/>
      <c r="HN56" s="144"/>
      <c r="HO56" s="144"/>
      <c r="HP56" s="144"/>
      <c r="HQ56" s="144"/>
      <c r="HR56" s="144"/>
      <c r="HS56" s="144"/>
      <c r="HT56" s="144"/>
      <c r="HU56" s="144"/>
      <c r="HV56" s="144"/>
      <c r="HW56" s="144"/>
      <c r="HX56" s="144"/>
      <c r="HY56" s="144"/>
      <c r="HZ56" s="144"/>
      <c r="IA56" s="144"/>
      <c r="IB56" s="144"/>
      <c r="IC56" s="144"/>
      <c r="ID56" s="144"/>
      <c r="IE56" s="144"/>
      <c r="IF56" s="144"/>
      <c r="IG56" s="144"/>
      <c r="IH56" s="144"/>
      <c r="II56" s="144"/>
      <c r="IJ56" s="144"/>
      <c r="IK56" s="144"/>
      <c r="IL56" s="144"/>
      <c r="IM56" s="144"/>
      <c r="IN56" s="144"/>
      <c r="IO56" s="144"/>
      <c r="IP56" s="144"/>
      <c r="IQ56" s="144"/>
      <c r="IR56" s="144"/>
      <c r="IS56" s="144"/>
      <c r="IT56" s="144"/>
      <c r="IU56" s="144"/>
      <c r="IV56" s="144"/>
    </row>
    <row r="57" spans="1:256" s="132" customFormat="1" ht="20.100000000000001" customHeight="1">
      <c r="A57" s="26"/>
      <c r="B57" s="143"/>
      <c r="C57" s="145"/>
      <c r="D57" s="309"/>
      <c r="E57" s="309"/>
      <c r="F57" s="144"/>
      <c r="G57" s="133"/>
      <c r="H57" s="133"/>
      <c r="I57" s="133"/>
      <c r="J57" s="133"/>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c r="BX57" s="144"/>
      <c r="BY57" s="144"/>
      <c r="BZ57" s="144"/>
      <c r="CA57" s="144"/>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C57" s="144"/>
      <c r="ED57" s="144"/>
      <c r="EE57" s="144"/>
      <c r="EF57" s="144"/>
      <c r="EG57" s="144"/>
      <c r="EH57" s="144"/>
      <c r="EI57" s="144"/>
      <c r="EJ57" s="144"/>
      <c r="EK57" s="144"/>
      <c r="EL57" s="144"/>
      <c r="EM57" s="144"/>
      <c r="EN57" s="144"/>
      <c r="EO57" s="144"/>
      <c r="EP57" s="144"/>
      <c r="EQ57" s="144"/>
      <c r="ER57" s="144"/>
      <c r="ES57" s="144"/>
      <c r="ET57" s="144"/>
      <c r="EU57" s="144"/>
      <c r="EV57" s="144"/>
      <c r="EW57" s="144"/>
      <c r="EX57" s="144"/>
      <c r="EY57" s="144"/>
      <c r="EZ57" s="144"/>
      <c r="FA57" s="144"/>
      <c r="FB57" s="144"/>
      <c r="FC57" s="144"/>
      <c r="FD57" s="144"/>
      <c r="FE57" s="144"/>
      <c r="FF57" s="144"/>
      <c r="FG57" s="144"/>
      <c r="FH57" s="144"/>
      <c r="FI57" s="144"/>
      <c r="FJ57" s="144"/>
      <c r="FK57" s="144"/>
      <c r="FL57" s="144"/>
      <c r="FM57" s="144"/>
      <c r="FN57" s="144"/>
      <c r="FO57" s="144"/>
      <c r="FP57" s="144"/>
      <c r="FQ57" s="144"/>
      <c r="FR57" s="144"/>
      <c r="FS57" s="144"/>
      <c r="FT57" s="144"/>
      <c r="FU57" s="144"/>
      <c r="FV57" s="144"/>
      <c r="FW57" s="144"/>
      <c r="FX57" s="144"/>
      <c r="FY57" s="144"/>
      <c r="FZ57" s="144"/>
      <c r="GA57" s="144"/>
      <c r="GB57" s="144"/>
      <c r="GC57" s="144"/>
      <c r="GD57" s="144"/>
      <c r="GE57" s="144"/>
      <c r="GF57" s="144"/>
      <c r="GG57" s="144"/>
      <c r="GH57" s="144"/>
      <c r="GI57" s="144"/>
      <c r="GJ57" s="144"/>
      <c r="GK57" s="144"/>
      <c r="GL57" s="144"/>
      <c r="GM57" s="144"/>
      <c r="GN57" s="144"/>
      <c r="GO57" s="144"/>
      <c r="GP57" s="144"/>
      <c r="GQ57" s="144"/>
      <c r="GR57" s="144"/>
      <c r="GS57" s="144"/>
      <c r="GT57" s="144"/>
      <c r="GU57" s="144"/>
      <c r="GV57" s="144"/>
      <c r="GW57" s="144"/>
      <c r="GX57" s="144"/>
      <c r="GY57" s="144"/>
      <c r="GZ57" s="144"/>
      <c r="HA57" s="144"/>
      <c r="HB57" s="144"/>
      <c r="HC57" s="144"/>
      <c r="HD57" s="144"/>
      <c r="HE57" s="144"/>
      <c r="HF57" s="144"/>
      <c r="HG57" s="144"/>
      <c r="HH57" s="144"/>
      <c r="HI57" s="144"/>
      <c r="HJ57" s="144"/>
      <c r="HK57" s="144"/>
      <c r="HL57" s="144"/>
      <c r="HM57" s="144"/>
      <c r="HN57" s="144"/>
      <c r="HO57" s="144"/>
      <c r="HP57" s="144"/>
      <c r="HQ57" s="144"/>
      <c r="HR57" s="144"/>
      <c r="HS57" s="144"/>
      <c r="HT57" s="144"/>
      <c r="HU57" s="144"/>
      <c r="HV57" s="144"/>
      <c r="HW57" s="144"/>
      <c r="HX57" s="144"/>
      <c r="HY57" s="144"/>
      <c r="HZ57" s="144"/>
      <c r="IA57" s="144"/>
      <c r="IB57" s="144"/>
      <c r="IC57" s="144"/>
      <c r="ID57" s="144"/>
      <c r="IE57" s="144"/>
      <c r="IF57" s="144"/>
      <c r="IG57" s="144"/>
      <c r="IH57" s="144"/>
      <c r="II57" s="144"/>
      <c r="IJ57" s="144"/>
      <c r="IK57" s="144"/>
      <c r="IL57" s="144"/>
      <c r="IM57" s="144"/>
      <c r="IN57" s="144"/>
      <c r="IO57" s="144"/>
      <c r="IP57" s="144"/>
      <c r="IQ57" s="144"/>
      <c r="IR57" s="144"/>
      <c r="IS57" s="144"/>
      <c r="IT57" s="144"/>
      <c r="IU57" s="144"/>
      <c r="IV57" s="144"/>
    </row>
    <row r="58" spans="1:256" s="132" customFormat="1" ht="20.100000000000001" customHeight="1">
      <c r="A58" s="26"/>
      <c r="B58" s="143"/>
      <c r="C58" s="145"/>
      <c r="D58" s="309"/>
      <c r="E58" s="309"/>
      <c r="F58" s="144"/>
      <c r="G58" s="133"/>
      <c r="H58" s="133"/>
      <c r="I58" s="133"/>
      <c r="J58" s="133"/>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c r="BX58" s="144"/>
      <c r="BY58" s="144"/>
      <c r="BZ58" s="144"/>
      <c r="CA58" s="144"/>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c r="EC58" s="144"/>
      <c r="ED58" s="144"/>
      <c r="EE58" s="144"/>
      <c r="EF58" s="144"/>
      <c r="EG58" s="144"/>
      <c r="EH58" s="144"/>
      <c r="EI58" s="144"/>
      <c r="EJ58" s="144"/>
      <c r="EK58" s="144"/>
      <c r="EL58" s="144"/>
      <c r="EM58" s="144"/>
      <c r="EN58" s="144"/>
      <c r="EO58" s="144"/>
      <c r="EP58" s="144"/>
      <c r="EQ58" s="144"/>
      <c r="ER58" s="144"/>
      <c r="ES58" s="144"/>
      <c r="ET58" s="144"/>
      <c r="EU58" s="144"/>
      <c r="EV58" s="144"/>
      <c r="EW58" s="144"/>
      <c r="EX58" s="144"/>
      <c r="EY58" s="144"/>
      <c r="EZ58" s="144"/>
      <c r="FA58" s="144"/>
      <c r="FB58" s="144"/>
      <c r="FC58" s="144"/>
      <c r="FD58" s="144"/>
      <c r="FE58" s="144"/>
      <c r="FF58" s="144"/>
      <c r="FG58" s="144"/>
      <c r="FH58" s="144"/>
      <c r="FI58" s="144"/>
      <c r="FJ58" s="144"/>
      <c r="FK58" s="144"/>
      <c r="FL58" s="144"/>
      <c r="FM58" s="144"/>
      <c r="FN58" s="144"/>
      <c r="FO58" s="144"/>
      <c r="FP58" s="144"/>
      <c r="FQ58" s="144"/>
      <c r="FR58" s="144"/>
      <c r="FS58" s="144"/>
      <c r="FT58" s="144"/>
      <c r="FU58" s="144"/>
      <c r="FV58" s="144"/>
      <c r="FW58" s="144"/>
      <c r="FX58" s="144"/>
      <c r="FY58" s="144"/>
      <c r="FZ58" s="144"/>
      <c r="GA58" s="144"/>
      <c r="GB58" s="144"/>
      <c r="GC58" s="144"/>
      <c r="GD58" s="144"/>
      <c r="GE58" s="144"/>
      <c r="GF58" s="144"/>
      <c r="GG58" s="144"/>
      <c r="GH58" s="144"/>
      <c r="GI58" s="144"/>
      <c r="GJ58" s="144"/>
      <c r="GK58" s="144"/>
      <c r="GL58" s="144"/>
      <c r="GM58" s="144"/>
      <c r="GN58" s="144"/>
      <c r="GO58" s="144"/>
      <c r="GP58" s="144"/>
      <c r="GQ58" s="144"/>
      <c r="GR58" s="144"/>
      <c r="GS58" s="144"/>
      <c r="GT58" s="144"/>
      <c r="GU58" s="144"/>
      <c r="GV58" s="144"/>
      <c r="GW58" s="144"/>
      <c r="GX58" s="144"/>
      <c r="GY58" s="144"/>
      <c r="GZ58" s="144"/>
      <c r="HA58" s="144"/>
      <c r="HB58" s="144"/>
      <c r="HC58" s="144"/>
      <c r="HD58" s="144"/>
      <c r="HE58" s="144"/>
      <c r="HF58" s="144"/>
      <c r="HG58" s="144"/>
      <c r="HH58" s="144"/>
      <c r="HI58" s="144"/>
      <c r="HJ58" s="144"/>
      <c r="HK58" s="144"/>
      <c r="HL58" s="144"/>
      <c r="HM58" s="144"/>
      <c r="HN58" s="144"/>
      <c r="HO58" s="144"/>
      <c r="HP58" s="144"/>
      <c r="HQ58" s="144"/>
      <c r="HR58" s="144"/>
      <c r="HS58" s="144"/>
      <c r="HT58" s="144"/>
      <c r="HU58" s="144"/>
      <c r="HV58" s="144"/>
      <c r="HW58" s="144"/>
      <c r="HX58" s="144"/>
      <c r="HY58" s="144"/>
      <c r="HZ58" s="144"/>
      <c r="IA58" s="144"/>
      <c r="IB58" s="144"/>
      <c r="IC58" s="144"/>
      <c r="ID58" s="144"/>
      <c r="IE58" s="144"/>
      <c r="IF58" s="144"/>
      <c r="IG58" s="144"/>
      <c r="IH58" s="144"/>
      <c r="II58" s="144"/>
      <c r="IJ58" s="144"/>
      <c r="IK58" s="144"/>
      <c r="IL58" s="144"/>
      <c r="IM58" s="144"/>
      <c r="IN58" s="144"/>
      <c r="IO58" s="144"/>
      <c r="IP58" s="144"/>
      <c r="IQ58" s="144"/>
      <c r="IR58" s="144"/>
      <c r="IS58" s="144"/>
      <c r="IT58" s="144"/>
      <c r="IU58" s="144"/>
      <c r="IV58" s="144"/>
    </row>
    <row r="59" spans="1:256" s="132" customFormat="1" ht="20.100000000000001" customHeight="1">
      <c r="A59" s="26"/>
      <c r="B59" s="143"/>
      <c r="C59" s="145"/>
      <c r="D59" s="309"/>
      <c r="E59" s="309"/>
      <c r="F59" s="144"/>
      <c r="G59" s="133"/>
      <c r="H59" s="133"/>
      <c r="I59" s="133"/>
      <c r="J59" s="133"/>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c r="BL59" s="144"/>
      <c r="BM59" s="144"/>
      <c r="BN59" s="144"/>
      <c r="BO59" s="144"/>
      <c r="BP59" s="144"/>
      <c r="BQ59" s="144"/>
      <c r="BR59" s="144"/>
      <c r="BS59" s="144"/>
      <c r="BT59" s="144"/>
      <c r="BU59" s="144"/>
      <c r="BV59" s="144"/>
      <c r="BW59" s="144"/>
      <c r="BX59" s="144"/>
      <c r="BY59" s="144"/>
      <c r="BZ59" s="144"/>
      <c r="CA59" s="144"/>
      <c r="CB59" s="144"/>
      <c r="CC59" s="144"/>
      <c r="CD59" s="144"/>
      <c r="CE59" s="144"/>
      <c r="CF59" s="144"/>
      <c r="CG59" s="144"/>
      <c r="CH59" s="144"/>
      <c r="CI59" s="144"/>
      <c r="CJ59" s="144"/>
      <c r="CK59" s="144"/>
      <c r="CL59" s="144"/>
      <c r="CM59" s="144"/>
      <c r="CN59" s="144"/>
      <c r="CO59" s="144"/>
      <c r="CP59" s="144"/>
      <c r="CQ59" s="144"/>
      <c r="CR59" s="144"/>
      <c r="CS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c r="DR59" s="144"/>
      <c r="DS59" s="144"/>
      <c r="DT59" s="144"/>
      <c r="DU59" s="144"/>
      <c r="DV59" s="144"/>
      <c r="DW59" s="144"/>
      <c r="DX59" s="144"/>
      <c r="DY59" s="144"/>
      <c r="DZ59" s="144"/>
      <c r="EA59" s="144"/>
      <c r="EB59" s="144"/>
      <c r="EC59" s="144"/>
      <c r="ED59" s="144"/>
      <c r="EE59" s="144"/>
      <c r="EF59" s="144"/>
      <c r="EG59" s="144"/>
      <c r="EH59" s="144"/>
      <c r="EI59" s="144"/>
      <c r="EJ59" s="144"/>
      <c r="EK59" s="144"/>
      <c r="EL59" s="144"/>
      <c r="EM59" s="144"/>
      <c r="EN59" s="144"/>
      <c r="EO59" s="144"/>
      <c r="EP59" s="144"/>
      <c r="EQ59" s="144"/>
      <c r="ER59" s="144"/>
      <c r="ES59" s="144"/>
      <c r="ET59" s="144"/>
      <c r="EU59" s="144"/>
      <c r="EV59" s="144"/>
      <c r="EW59" s="144"/>
      <c r="EX59" s="144"/>
      <c r="EY59" s="144"/>
      <c r="EZ59" s="144"/>
      <c r="FA59" s="144"/>
      <c r="FB59" s="144"/>
      <c r="FC59" s="144"/>
      <c r="FD59" s="144"/>
      <c r="FE59" s="144"/>
      <c r="FF59" s="144"/>
      <c r="FG59" s="144"/>
      <c r="FH59" s="144"/>
      <c r="FI59" s="144"/>
      <c r="FJ59" s="144"/>
      <c r="FK59" s="144"/>
      <c r="FL59" s="144"/>
      <c r="FM59" s="144"/>
      <c r="FN59" s="144"/>
      <c r="FO59" s="144"/>
      <c r="FP59" s="144"/>
      <c r="FQ59" s="144"/>
      <c r="FR59" s="144"/>
      <c r="FS59" s="144"/>
      <c r="FT59" s="144"/>
      <c r="FU59" s="144"/>
      <c r="FV59" s="144"/>
      <c r="FW59" s="144"/>
      <c r="FX59" s="144"/>
      <c r="FY59" s="144"/>
      <c r="FZ59" s="144"/>
      <c r="GA59" s="144"/>
      <c r="GB59" s="144"/>
      <c r="GC59" s="144"/>
      <c r="GD59" s="144"/>
      <c r="GE59" s="144"/>
      <c r="GF59" s="144"/>
      <c r="GG59" s="144"/>
      <c r="GH59" s="144"/>
      <c r="GI59" s="144"/>
      <c r="GJ59" s="144"/>
      <c r="GK59" s="144"/>
      <c r="GL59" s="144"/>
      <c r="GM59" s="144"/>
      <c r="GN59" s="144"/>
      <c r="GO59" s="144"/>
      <c r="GP59" s="144"/>
      <c r="GQ59" s="144"/>
      <c r="GR59" s="144"/>
      <c r="GS59" s="144"/>
      <c r="GT59" s="144"/>
      <c r="GU59" s="144"/>
      <c r="GV59" s="144"/>
      <c r="GW59" s="144"/>
      <c r="GX59" s="144"/>
      <c r="GY59" s="144"/>
      <c r="GZ59" s="144"/>
      <c r="HA59" s="144"/>
      <c r="HB59" s="144"/>
      <c r="HC59" s="144"/>
      <c r="HD59" s="144"/>
      <c r="HE59" s="144"/>
      <c r="HF59" s="144"/>
      <c r="HG59" s="144"/>
      <c r="HH59" s="144"/>
      <c r="HI59" s="144"/>
      <c r="HJ59" s="144"/>
      <c r="HK59" s="144"/>
      <c r="HL59" s="144"/>
      <c r="HM59" s="144"/>
      <c r="HN59" s="144"/>
      <c r="HO59" s="144"/>
      <c r="HP59" s="144"/>
      <c r="HQ59" s="144"/>
      <c r="HR59" s="144"/>
      <c r="HS59" s="144"/>
      <c r="HT59" s="144"/>
      <c r="HU59" s="144"/>
      <c r="HV59" s="144"/>
      <c r="HW59" s="144"/>
      <c r="HX59" s="144"/>
      <c r="HY59" s="144"/>
      <c r="HZ59" s="144"/>
      <c r="IA59" s="144"/>
      <c r="IB59" s="144"/>
      <c r="IC59" s="144"/>
      <c r="ID59" s="144"/>
      <c r="IE59" s="144"/>
      <c r="IF59" s="144"/>
      <c r="IG59" s="144"/>
      <c r="IH59" s="144"/>
      <c r="II59" s="144"/>
      <c r="IJ59" s="144"/>
      <c r="IK59" s="144"/>
      <c r="IL59" s="144"/>
      <c r="IM59" s="144"/>
      <c r="IN59" s="144"/>
      <c r="IO59" s="144"/>
      <c r="IP59" s="144"/>
      <c r="IQ59" s="144"/>
      <c r="IR59" s="144"/>
      <c r="IS59" s="144"/>
      <c r="IT59" s="144"/>
      <c r="IU59" s="144"/>
      <c r="IV59" s="144"/>
    </row>
    <row r="60" spans="1:256" s="132" customFormat="1" ht="20.100000000000001" customHeight="1">
      <c r="A60" s="26"/>
      <c r="B60" s="143"/>
      <c r="C60" s="145"/>
      <c r="D60" s="309"/>
      <c r="E60" s="309"/>
      <c r="F60" s="144"/>
      <c r="G60" s="133"/>
      <c r="H60" s="133"/>
      <c r="I60" s="133"/>
      <c r="J60" s="133"/>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4"/>
      <c r="BC60" s="144"/>
      <c r="BD60" s="144"/>
      <c r="BE60" s="144"/>
      <c r="BF60" s="144"/>
      <c r="BG60" s="144"/>
      <c r="BH60" s="144"/>
      <c r="BI60" s="144"/>
      <c r="BJ60" s="144"/>
      <c r="BK60" s="144"/>
      <c r="BL60" s="144"/>
      <c r="BM60" s="144"/>
      <c r="BN60" s="144"/>
      <c r="BO60" s="144"/>
      <c r="BP60" s="144"/>
      <c r="BQ60" s="144"/>
      <c r="BR60" s="144"/>
      <c r="BS60" s="144"/>
      <c r="BT60" s="144"/>
      <c r="BU60" s="144"/>
      <c r="BV60" s="144"/>
      <c r="BW60" s="144"/>
      <c r="BX60" s="144"/>
      <c r="BY60" s="144"/>
      <c r="BZ60" s="144"/>
      <c r="CA60" s="144"/>
      <c r="CB60" s="144"/>
      <c r="CC60" s="144"/>
      <c r="CD60" s="144"/>
      <c r="CE60" s="144"/>
      <c r="CF60" s="144"/>
      <c r="CG60" s="144"/>
      <c r="CH60" s="144"/>
      <c r="CI60" s="144"/>
      <c r="CJ60" s="144"/>
      <c r="CK60" s="144"/>
      <c r="CL60" s="144"/>
      <c r="CM60" s="144"/>
      <c r="CN60" s="144"/>
      <c r="CO60" s="144"/>
      <c r="CP60" s="144"/>
      <c r="CQ60" s="144"/>
      <c r="CR60" s="144"/>
      <c r="CS60" s="144"/>
      <c r="CT60" s="144"/>
      <c r="CU60" s="144"/>
      <c r="CV60" s="144"/>
      <c r="CW60" s="144"/>
      <c r="CX60" s="144"/>
      <c r="CY60" s="144"/>
      <c r="CZ60" s="144"/>
      <c r="DA60" s="144"/>
      <c r="DB60" s="144"/>
      <c r="DC60" s="144"/>
      <c r="DD60" s="144"/>
      <c r="DE60" s="144"/>
      <c r="DF60" s="144"/>
      <c r="DG60" s="144"/>
      <c r="DH60" s="144"/>
      <c r="DI60" s="144"/>
      <c r="DJ60" s="144"/>
      <c r="DK60" s="144"/>
      <c r="DL60" s="144"/>
      <c r="DM60" s="144"/>
      <c r="DN60" s="144"/>
      <c r="DO60" s="144"/>
      <c r="DP60" s="144"/>
      <c r="DQ60" s="144"/>
      <c r="DR60" s="144"/>
      <c r="DS60" s="144"/>
      <c r="DT60" s="144"/>
      <c r="DU60" s="144"/>
      <c r="DV60" s="144"/>
      <c r="DW60" s="144"/>
      <c r="DX60" s="144"/>
      <c r="DY60" s="144"/>
      <c r="DZ60" s="144"/>
      <c r="EA60" s="144"/>
      <c r="EB60" s="144"/>
      <c r="EC60" s="144"/>
      <c r="ED60" s="144"/>
      <c r="EE60" s="144"/>
      <c r="EF60" s="144"/>
      <c r="EG60" s="144"/>
      <c r="EH60" s="144"/>
      <c r="EI60" s="144"/>
      <c r="EJ60" s="144"/>
      <c r="EK60" s="144"/>
      <c r="EL60" s="144"/>
      <c r="EM60" s="144"/>
      <c r="EN60" s="144"/>
      <c r="EO60" s="144"/>
      <c r="EP60" s="144"/>
      <c r="EQ60" s="144"/>
      <c r="ER60" s="144"/>
      <c r="ES60" s="144"/>
      <c r="ET60" s="144"/>
      <c r="EU60" s="144"/>
      <c r="EV60" s="144"/>
      <c r="EW60" s="144"/>
      <c r="EX60" s="144"/>
      <c r="EY60" s="144"/>
      <c r="EZ60" s="144"/>
      <c r="FA60" s="144"/>
      <c r="FB60" s="144"/>
      <c r="FC60" s="144"/>
      <c r="FD60" s="144"/>
      <c r="FE60" s="144"/>
      <c r="FF60" s="144"/>
      <c r="FG60" s="144"/>
      <c r="FH60" s="144"/>
      <c r="FI60" s="144"/>
      <c r="FJ60" s="144"/>
      <c r="FK60" s="144"/>
      <c r="FL60" s="144"/>
      <c r="FM60" s="144"/>
      <c r="FN60" s="144"/>
      <c r="FO60" s="144"/>
      <c r="FP60" s="144"/>
      <c r="FQ60" s="144"/>
      <c r="FR60" s="144"/>
      <c r="FS60" s="144"/>
      <c r="FT60" s="144"/>
      <c r="FU60" s="144"/>
      <c r="FV60" s="144"/>
      <c r="FW60" s="144"/>
      <c r="FX60" s="144"/>
      <c r="FY60" s="144"/>
      <c r="FZ60" s="144"/>
      <c r="GA60" s="144"/>
      <c r="GB60" s="144"/>
      <c r="GC60" s="144"/>
      <c r="GD60" s="144"/>
      <c r="GE60" s="144"/>
      <c r="GF60" s="144"/>
      <c r="GG60" s="144"/>
      <c r="GH60" s="144"/>
      <c r="GI60" s="144"/>
      <c r="GJ60" s="144"/>
      <c r="GK60" s="144"/>
      <c r="GL60" s="144"/>
      <c r="GM60" s="144"/>
      <c r="GN60" s="144"/>
      <c r="GO60" s="144"/>
      <c r="GP60" s="144"/>
      <c r="GQ60" s="144"/>
      <c r="GR60" s="144"/>
      <c r="GS60" s="144"/>
      <c r="GT60" s="144"/>
      <c r="GU60" s="144"/>
      <c r="GV60" s="144"/>
      <c r="GW60" s="144"/>
      <c r="GX60" s="144"/>
      <c r="GY60" s="144"/>
      <c r="GZ60" s="144"/>
      <c r="HA60" s="144"/>
      <c r="HB60" s="144"/>
      <c r="HC60" s="144"/>
      <c r="HD60" s="144"/>
      <c r="HE60" s="144"/>
      <c r="HF60" s="144"/>
      <c r="HG60" s="144"/>
      <c r="HH60" s="144"/>
      <c r="HI60" s="144"/>
      <c r="HJ60" s="144"/>
      <c r="HK60" s="144"/>
      <c r="HL60" s="144"/>
      <c r="HM60" s="144"/>
      <c r="HN60" s="144"/>
      <c r="HO60" s="144"/>
      <c r="HP60" s="144"/>
      <c r="HQ60" s="144"/>
      <c r="HR60" s="144"/>
      <c r="HS60" s="144"/>
      <c r="HT60" s="144"/>
      <c r="HU60" s="144"/>
      <c r="HV60" s="144"/>
      <c r="HW60" s="144"/>
      <c r="HX60" s="144"/>
      <c r="HY60" s="144"/>
      <c r="HZ60" s="144"/>
      <c r="IA60" s="144"/>
      <c r="IB60" s="144"/>
      <c r="IC60" s="144"/>
      <c r="ID60" s="144"/>
      <c r="IE60" s="144"/>
      <c r="IF60" s="144"/>
      <c r="IG60" s="144"/>
      <c r="IH60" s="144"/>
      <c r="II60" s="144"/>
      <c r="IJ60" s="144"/>
      <c r="IK60" s="144"/>
      <c r="IL60" s="144"/>
      <c r="IM60" s="144"/>
      <c r="IN60" s="144"/>
      <c r="IO60" s="144"/>
      <c r="IP60" s="144"/>
      <c r="IQ60" s="144"/>
      <c r="IR60" s="144"/>
      <c r="IS60" s="144"/>
      <c r="IT60" s="144"/>
      <c r="IU60" s="144"/>
      <c r="IV60" s="144"/>
    </row>
    <row r="61" spans="1:256" s="132" customFormat="1" ht="20.100000000000001" customHeight="1">
      <c r="A61" s="26"/>
      <c r="B61" s="143"/>
      <c r="C61" s="145"/>
      <c r="D61" s="309"/>
      <c r="E61" s="309"/>
      <c r="F61" s="144"/>
      <c r="G61" s="133"/>
      <c r="H61" s="133"/>
      <c r="I61" s="133"/>
      <c r="J61" s="133"/>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c r="CD61" s="144"/>
      <c r="CE61" s="144"/>
      <c r="CF61" s="144"/>
      <c r="CG61" s="144"/>
      <c r="CH61" s="144"/>
      <c r="CI61" s="144"/>
      <c r="CJ61" s="144"/>
      <c r="CK61" s="144"/>
      <c r="CL61" s="144"/>
      <c r="CM61" s="144"/>
      <c r="CN61" s="144"/>
      <c r="CO61" s="144"/>
      <c r="CP61" s="144"/>
      <c r="CQ61" s="144"/>
      <c r="CR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c r="EC61" s="144"/>
      <c r="ED61" s="144"/>
      <c r="EE61" s="144"/>
      <c r="EF61" s="144"/>
      <c r="EG61" s="144"/>
      <c r="EH61" s="144"/>
      <c r="EI61" s="144"/>
      <c r="EJ61" s="144"/>
      <c r="EK61" s="144"/>
      <c r="EL61" s="144"/>
      <c r="EM61" s="144"/>
      <c r="EN61" s="144"/>
      <c r="EO61" s="144"/>
      <c r="EP61" s="144"/>
      <c r="EQ61" s="144"/>
      <c r="ER61" s="144"/>
      <c r="ES61" s="144"/>
      <c r="ET61" s="144"/>
      <c r="EU61" s="144"/>
      <c r="EV61" s="144"/>
      <c r="EW61" s="144"/>
      <c r="EX61" s="144"/>
      <c r="EY61" s="144"/>
      <c r="EZ61" s="144"/>
      <c r="FA61" s="144"/>
      <c r="FB61" s="144"/>
      <c r="FC61" s="144"/>
      <c r="FD61" s="144"/>
      <c r="FE61" s="144"/>
      <c r="FF61" s="144"/>
      <c r="FG61" s="144"/>
      <c r="FH61" s="144"/>
      <c r="FI61" s="144"/>
      <c r="FJ61" s="144"/>
      <c r="FK61" s="144"/>
      <c r="FL61" s="144"/>
      <c r="FM61" s="144"/>
      <c r="FN61" s="144"/>
      <c r="FO61" s="144"/>
      <c r="FP61" s="144"/>
      <c r="FQ61" s="144"/>
      <c r="FR61" s="144"/>
      <c r="FS61" s="144"/>
      <c r="FT61" s="144"/>
      <c r="FU61" s="144"/>
      <c r="FV61" s="144"/>
      <c r="FW61" s="144"/>
      <c r="FX61" s="144"/>
      <c r="FY61" s="144"/>
      <c r="FZ61" s="144"/>
      <c r="GA61" s="144"/>
      <c r="GB61" s="144"/>
      <c r="GC61" s="144"/>
      <c r="GD61" s="144"/>
      <c r="GE61" s="144"/>
      <c r="GF61" s="144"/>
      <c r="GG61" s="144"/>
      <c r="GH61" s="144"/>
      <c r="GI61" s="144"/>
      <c r="GJ61" s="144"/>
      <c r="GK61" s="144"/>
      <c r="GL61" s="144"/>
      <c r="GM61" s="144"/>
      <c r="GN61" s="144"/>
      <c r="GO61" s="144"/>
      <c r="GP61" s="144"/>
      <c r="GQ61" s="144"/>
      <c r="GR61" s="144"/>
      <c r="GS61" s="144"/>
      <c r="GT61" s="144"/>
      <c r="GU61" s="144"/>
      <c r="GV61" s="144"/>
      <c r="GW61" s="144"/>
      <c r="GX61" s="144"/>
      <c r="GY61" s="144"/>
      <c r="GZ61" s="144"/>
      <c r="HA61" s="144"/>
      <c r="HB61" s="144"/>
      <c r="HC61" s="144"/>
      <c r="HD61" s="144"/>
      <c r="HE61" s="144"/>
      <c r="HF61" s="144"/>
      <c r="HG61" s="144"/>
      <c r="HH61" s="144"/>
      <c r="HI61" s="144"/>
      <c r="HJ61" s="144"/>
      <c r="HK61" s="144"/>
      <c r="HL61" s="144"/>
      <c r="HM61" s="144"/>
      <c r="HN61" s="144"/>
      <c r="HO61" s="144"/>
      <c r="HP61" s="144"/>
      <c r="HQ61" s="144"/>
      <c r="HR61" s="144"/>
      <c r="HS61" s="144"/>
      <c r="HT61" s="144"/>
      <c r="HU61" s="144"/>
      <c r="HV61" s="144"/>
      <c r="HW61" s="144"/>
      <c r="HX61" s="144"/>
      <c r="HY61" s="144"/>
      <c r="HZ61" s="144"/>
      <c r="IA61" s="144"/>
      <c r="IB61" s="144"/>
      <c r="IC61" s="144"/>
      <c r="ID61" s="144"/>
      <c r="IE61" s="144"/>
      <c r="IF61" s="144"/>
      <c r="IG61" s="144"/>
      <c r="IH61" s="144"/>
      <c r="II61" s="144"/>
      <c r="IJ61" s="144"/>
      <c r="IK61" s="144"/>
      <c r="IL61" s="144"/>
      <c r="IM61" s="144"/>
      <c r="IN61" s="144"/>
      <c r="IO61" s="144"/>
      <c r="IP61" s="144"/>
      <c r="IQ61" s="144"/>
      <c r="IR61" s="144"/>
      <c r="IS61" s="144"/>
      <c r="IT61" s="144"/>
      <c r="IU61" s="144"/>
      <c r="IV61" s="144"/>
    </row>
    <row r="62" spans="1:256" s="132" customFormat="1" ht="20.100000000000001" customHeight="1">
      <c r="A62" s="26"/>
      <c r="B62" s="143"/>
      <c r="C62" s="145"/>
      <c r="D62" s="309"/>
      <c r="E62" s="309"/>
      <c r="F62" s="144"/>
      <c r="G62" s="133"/>
      <c r="H62" s="133"/>
      <c r="I62" s="133"/>
      <c r="J62" s="133"/>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c r="BX62" s="144"/>
      <c r="BY62" s="144"/>
      <c r="BZ62" s="144"/>
      <c r="CA62" s="144"/>
      <c r="CB62" s="144"/>
      <c r="CC62" s="144"/>
      <c r="CD62" s="144"/>
      <c r="CE62" s="144"/>
      <c r="CF62" s="144"/>
      <c r="CG62" s="144"/>
      <c r="CH62" s="144"/>
      <c r="CI62" s="144"/>
      <c r="CJ62" s="144"/>
      <c r="CK62" s="144"/>
      <c r="CL62" s="144"/>
      <c r="CM62" s="144"/>
      <c r="CN62" s="144"/>
      <c r="CO62" s="144"/>
      <c r="CP62" s="144"/>
      <c r="CQ62" s="144"/>
      <c r="CR62" s="144"/>
      <c r="CS62" s="144"/>
      <c r="CT62" s="144"/>
      <c r="CU62" s="144"/>
      <c r="CV62" s="144"/>
      <c r="CW62" s="144"/>
      <c r="CX62" s="144"/>
      <c r="CY62" s="144"/>
      <c r="CZ62" s="144"/>
      <c r="DA62" s="144"/>
      <c r="DB62" s="144"/>
      <c r="DC62" s="144"/>
      <c r="DD62" s="144"/>
      <c r="DE62" s="144"/>
      <c r="DF62" s="144"/>
      <c r="DG62" s="144"/>
      <c r="DH62" s="144"/>
      <c r="DI62" s="144"/>
      <c r="DJ62" s="144"/>
      <c r="DK62" s="144"/>
      <c r="DL62" s="144"/>
      <c r="DM62" s="144"/>
      <c r="DN62" s="144"/>
      <c r="DO62" s="144"/>
      <c r="DP62" s="144"/>
      <c r="DQ62" s="144"/>
      <c r="DR62" s="144"/>
      <c r="DS62" s="144"/>
      <c r="DT62" s="144"/>
      <c r="DU62" s="144"/>
      <c r="DV62" s="144"/>
      <c r="DW62" s="144"/>
      <c r="DX62" s="144"/>
      <c r="DY62" s="144"/>
      <c r="DZ62" s="144"/>
      <c r="EA62" s="144"/>
      <c r="EB62" s="144"/>
      <c r="EC62" s="144"/>
      <c r="ED62" s="144"/>
      <c r="EE62" s="144"/>
      <c r="EF62" s="144"/>
      <c r="EG62" s="144"/>
      <c r="EH62" s="144"/>
      <c r="EI62" s="144"/>
      <c r="EJ62" s="144"/>
      <c r="EK62" s="144"/>
      <c r="EL62" s="144"/>
      <c r="EM62" s="144"/>
      <c r="EN62" s="144"/>
      <c r="EO62" s="144"/>
      <c r="EP62" s="144"/>
      <c r="EQ62" s="144"/>
      <c r="ER62" s="144"/>
      <c r="ES62" s="144"/>
      <c r="ET62" s="144"/>
      <c r="EU62" s="144"/>
      <c r="EV62" s="144"/>
      <c r="EW62" s="144"/>
      <c r="EX62" s="144"/>
      <c r="EY62" s="144"/>
      <c r="EZ62" s="144"/>
      <c r="FA62" s="144"/>
      <c r="FB62" s="144"/>
      <c r="FC62" s="144"/>
      <c r="FD62" s="144"/>
      <c r="FE62" s="144"/>
      <c r="FF62" s="144"/>
      <c r="FG62" s="144"/>
      <c r="FH62" s="144"/>
      <c r="FI62" s="144"/>
      <c r="FJ62" s="144"/>
      <c r="FK62" s="144"/>
      <c r="FL62" s="144"/>
      <c r="FM62" s="144"/>
      <c r="FN62" s="144"/>
      <c r="FO62" s="144"/>
      <c r="FP62" s="144"/>
      <c r="FQ62" s="144"/>
      <c r="FR62" s="144"/>
      <c r="FS62" s="144"/>
      <c r="FT62" s="144"/>
      <c r="FU62" s="144"/>
      <c r="FV62" s="144"/>
      <c r="FW62" s="144"/>
      <c r="FX62" s="144"/>
      <c r="FY62" s="144"/>
      <c r="FZ62" s="144"/>
      <c r="GA62" s="144"/>
      <c r="GB62" s="144"/>
      <c r="GC62" s="144"/>
      <c r="GD62" s="144"/>
      <c r="GE62" s="144"/>
      <c r="GF62" s="144"/>
      <c r="GG62" s="144"/>
      <c r="GH62" s="144"/>
      <c r="GI62" s="144"/>
      <c r="GJ62" s="144"/>
      <c r="GK62" s="144"/>
      <c r="GL62" s="144"/>
      <c r="GM62" s="144"/>
      <c r="GN62" s="144"/>
      <c r="GO62" s="144"/>
      <c r="GP62" s="144"/>
      <c r="GQ62" s="144"/>
      <c r="GR62" s="144"/>
      <c r="GS62" s="144"/>
      <c r="GT62" s="144"/>
      <c r="GU62" s="144"/>
      <c r="GV62" s="144"/>
      <c r="GW62" s="144"/>
      <c r="GX62" s="144"/>
      <c r="GY62" s="144"/>
      <c r="GZ62" s="144"/>
      <c r="HA62" s="144"/>
      <c r="HB62" s="144"/>
      <c r="HC62" s="144"/>
      <c r="HD62" s="144"/>
      <c r="HE62" s="144"/>
      <c r="HF62" s="144"/>
      <c r="HG62" s="144"/>
      <c r="HH62" s="144"/>
      <c r="HI62" s="144"/>
      <c r="HJ62" s="144"/>
      <c r="HK62" s="144"/>
      <c r="HL62" s="144"/>
      <c r="HM62" s="144"/>
      <c r="HN62" s="144"/>
      <c r="HO62" s="144"/>
      <c r="HP62" s="144"/>
      <c r="HQ62" s="144"/>
      <c r="HR62" s="144"/>
      <c r="HS62" s="144"/>
      <c r="HT62" s="144"/>
      <c r="HU62" s="144"/>
      <c r="HV62" s="144"/>
      <c r="HW62" s="144"/>
      <c r="HX62" s="144"/>
      <c r="HY62" s="144"/>
      <c r="HZ62" s="144"/>
      <c r="IA62" s="144"/>
      <c r="IB62" s="144"/>
      <c r="IC62" s="144"/>
      <c r="ID62" s="144"/>
      <c r="IE62" s="144"/>
      <c r="IF62" s="144"/>
      <c r="IG62" s="144"/>
      <c r="IH62" s="144"/>
      <c r="II62" s="144"/>
      <c r="IJ62" s="144"/>
      <c r="IK62" s="144"/>
      <c r="IL62" s="144"/>
      <c r="IM62" s="144"/>
      <c r="IN62" s="144"/>
      <c r="IO62" s="144"/>
      <c r="IP62" s="144"/>
      <c r="IQ62" s="144"/>
      <c r="IR62" s="144"/>
      <c r="IS62" s="144"/>
      <c r="IT62" s="144"/>
      <c r="IU62" s="144"/>
      <c r="IV62" s="144"/>
    </row>
    <row r="63" spans="1:256" s="132" customFormat="1" ht="20.100000000000001" customHeight="1">
      <c r="A63" s="26"/>
      <c r="B63" s="312"/>
      <c r="C63" s="145"/>
      <c r="D63" s="309"/>
      <c r="E63" s="309"/>
      <c r="F63" s="144"/>
      <c r="G63" s="133"/>
      <c r="H63" s="133"/>
      <c r="I63" s="133"/>
      <c r="J63" s="133"/>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c r="BZ63" s="144"/>
      <c r="CA63" s="144"/>
      <c r="CB63" s="144"/>
      <c r="CC63" s="144"/>
      <c r="CD63" s="144"/>
      <c r="CE63" s="144"/>
      <c r="CF63" s="144"/>
      <c r="CG63" s="144"/>
      <c r="CH63" s="144"/>
      <c r="CI63" s="144"/>
      <c r="CJ63" s="144"/>
      <c r="CK63" s="144"/>
      <c r="CL63" s="144"/>
      <c r="CM63" s="144"/>
      <c r="CN63" s="144"/>
      <c r="CO63" s="144"/>
      <c r="CP63" s="144"/>
      <c r="CQ63" s="144"/>
      <c r="CR63" s="144"/>
      <c r="CS63" s="144"/>
      <c r="CT63" s="144"/>
      <c r="CU63" s="144"/>
      <c r="CV63" s="144"/>
      <c r="CW63" s="144"/>
      <c r="CX63" s="144"/>
      <c r="CY63" s="144"/>
      <c r="CZ63" s="144"/>
      <c r="DA63" s="144"/>
      <c r="DB63" s="144"/>
      <c r="DC63" s="144"/>
      <c r="DD63" s="144"/>
      <c r="DE63" s="144"/>
      <c r="DF63" s="144"/>
      <c r="DG63" s="144"/>
      <c r="DH63" s="144"/>
      <c r="DI63" s="144"/>
      <c r="DJ63" s="144"/>
      <c r="DK63" s="144"/>
      <c r="DL63" s="144"/>
      <c r="DM63" s="144"/>
      <c r="DN63" s="144"/>
      <c r="DO63" s="144"/>
      <c r="DP63" s="144"/>
      <c r="DQ63" s="144"/>
      <c r="DR63" s="144"/>
      <c r="DS63" s="144"/>
      <c r="DT63" s="144"/>
      <c r="DU63" s="144"/>
      <c r="DV63" s="144"/>
      <c r="DW63" s="144"/>
      <c r="DX63" s="144"/>
      <c r="DY63" s="144"/>
      <c r="DZ63" s="144"/>
      <c r="EA63" s="144"/>
      <c r="EB63" s="144"/>
      <c r="EC63" s="144"/>
      <c r="ED63" s="144"/>
      <c r="EE63" s="144"/>
      <c r="EF63" s="144"/>
      <c r="EG63" s="144"/>
      <c r="EH63" s="144"/>
      <c r="EI63" s="144"/>
      <c r="EJ63" s="144"/>
      <c r="EK63" s="144"/>
      <c r="EL63" s="144"/>
      <c r="EM63" s="144"/>
      <c r="EN63" s="144"/>
      <c r="EO63" s="144"/>
      <c r="EP63" s="144"/>
      <c r="EQ63" s="144"/>
      <c r="ER63" s="144"/>
      <c r="ES63" s="144"/>
      <c r="ET63" s="144"/>
      <c r="EU63" s="144"/>
      <c r="EV63" s="144"/>
      <c r="EW63" s="144"/>
      <c r="EX63" s="144"/>
      <c r="EY63" s="144"/>
      <c r="EZ63" s="144"/>
      <c r="FA63" s="144"/>
      <c r="FB63" s="144"/>
      <c r="FC63" s="144"/>
      <c r="FD63" s="144"/>
      <c r="FE63" s="144"/>
      <c r="FF63" s="144"/>
      <c r="FG63" s="144"/>
      <c r="FH63" s="144"/>
      <c r="FI63" s="144"/>
      <c r="FJ63" s="144"/>
      <c r="FK63" s="144"/>
      <c r="FL63" s="144"/>
      <c r="FM63" s="144"/>
      <c r="FN63" s="144"/>
      <c r="FO63" s="144"/>
      <c r="FP63" s="144"/>
      <c r="FQ63" s="144"/>
      <c r="FR63" s="144"/>
      <c r="FS63" s="144"/>
      <c r="FT63" s="144"/>
      <c r="FU63" s="144"/>
      <c r="FV63" s="144"/>
      <c r="FW63" s="144"/>
      <c r="FX63" s="144"/>
      <c r="FY63" s="144"/>
      <c r="FZ63" s="144"/>
      <c r="GA63" s="144"/>
      <c r="GB63" s="144"/>
      <c r="GC63" s="144"/>
      <c r="GD63" s="144"/>
      <c r="GE63" s="144"/>
      <c r="GF63" s="144"/>
      <c r="GG63" s="144"/>
      <c r="GH63" s="144"/>
      <c r="GI63" s="144"/>
      <c r="GJ63" s="144"/>
      <c r="GK63" s="144"/>
      <c r="GL63" s="144"/>
      <c r="GM63" s="144"/>
      <c r="GN63" s="144"/>
      <c r="GO63" s="144"/>
      <c r="GP63" s="144"/>
      <c r="GQ63" s="144"/>
      <c r="GR63" s="144"/>
      <c r="GS63" s="144"/>
      <c r="GT63" s="144"/>
      <c r="GU63" s="144"/>
      <c r="GV63" s="144"/>
      <c r="GW63" s="144"/>
      <c r="GX63" s="144"/>
      <c r="GY63" s="144"/>
      <c r="GZ63" s="144"/>
      <c r="HA63" s="144"/>
      <c r="HB63" s="144"/>
      <c r="HC63" s="144"/>
      <c r="HD63" s="144"/>
      <c r="HE63" s="144"/>
      <c r="HF63" s="144"/>
      <c r="HG63" s="144"/>
      <c r="HH63" s="144"/>
      <c r="HI63" s="144"/>
      <c r="HJ63" s="144"/>
      <c r="HK63" s="144"/>
      <c r="HL63" s="144"/>
      <c r="HM63" s="144"/>
      <c r="HN63" s="144"/>
      <c r="HO63" s="144"/>
      <c r="HP63" s="144"/>
      <c r="HQ63" s="144"/>
      <c r="HR63" s="144"/>
      <c r="HS63" s="144"/>
      <c r="HT63" s="144"/>
      <c r="HU63" s="144"/>
      <c r="HV63" s="144"/>
      <c r="HW63" s="144"/>
      <c r="HX63" s="144"/>
      <c r="HY63" s="144"/>
      <c r="HZ63" s="144"/>
      <c r="IA63" s="144"/>
      <c r="IB63" s="144"/>
      <c r="IC63" s="144"/>
      <c r="ID63" s="144"/>
      <c r="IE63" s="144"/>
      <c r="IF63" s="144"/>
      <c r="IG63" s="144"/>
      <c r="IH63" s="144"/>
      <c r="II63" s="144"/>
      <c r="IJ63" s="144"/>
      <c r="IK63" s="144"/>
      <c r="IL63" s="144"/>
      <c r="IM63" s="144"/>
      <c r="IN63" s="144"/>
      <c r="IO63" s="144"/>
      <c r="IP63" s="144"/>
      <c r="IQ63" s="144"/>
      <c r="IR63" s="144"/>
      <c r="IS63" s="144"/>
      <c r="IT63" s="144"/>
      <c r="IU63" s="144"/>
      <c r="IV63" s="144"/>
    </row>
    <row r="64" spans="1:256" s="132" customFormat="1" ht="20.100000000000001" customHeight="1">
      <c r="A64" s="26"/>
      <c r="B64" s="26"/>
      <c r="C64" s="308"/>
      <c r="D64" s="309"/>
      <c r="E64" s="309"/>
      <c r="F64" s="144"/>
      <c r="G64" s="133"/>
      <c r="H64" s="133"/>
      <c r="I64" s="133"/>
      <c r="J64" s="133"/>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c r="BX64" s="144"/>
      <c r="BY64" s="144"/>
      <c r="BZ64" s="144"/>
      <c r="CA64" s="144"/>
      <c r="CB64" s="144"/>
      <c r="CC64" s="144"/>
      <c r="CD64" s="144"/>
      <c r="CE64" s="144"/>
      <c r="CF64" s="144"/>
      <c r="CG64" s="144"/>
      <c r="CH64" s="144"/>
      <c r="CI64" s="144"/>
      <c r="CJ64" s="144"/>
      <c r="CK64" s="144"/>
      <c r="CL64" s="144"/>
      <c r="CM64" s="144"/>
      <c r="CN64" s="144"/>
      <c r="CO64" s="144"/>
      <c r="CP64" s="144"/>
      <c r="CQ64" s="144"/>
      <c r="CR64" s="144"/>
      <c r="CS64" s="144"/>
      <c r="CT64" s="144"/>
      <c r="CU64" s="144"/>
      <c r="CV64" s="144"/>
      <c r="CW64" s="144"/>
      <c r="CX64" s="144"/>
      <c r="CY64" s="144"/>
      <c r="CZ64" s="144"/>
      <c r="DA64" s="144"/>
      <c r="DB64" s="144"/>
      <c r="DC64" s="144"/>
      <c r="DD64" s="144"/>
      <c r="DE64" s="144"/>
      <c r="DF64" s="144"/>
      <c r="DG64" s="144"/>
      <c r="DH64" s="144"/>
      <c r="DI64" s="144"/>
      <c r="DJ64" s="144"/>
      <c r="DK64" s="144"/>
      <c r="DL64" s="144"/>
      <c r="DM64" s="144"/>
      <c r="DN64" s="144"/>
      <c r="DO64" s="144"/>
      <c r="DP64" s="144"/>
      <c r="DQ64" s="144"/>
      <c r="DR64" s="144"/>
      <c r="DS64" s="144"/>
      <c r="DT64" s="144"/>
      <c r="DU64" s="144"/>
      <c r="DV64" s="144"/>
      <c r="DW64" s="144"/>
      <c r="DX64" s="144"/>
      <c r="DY64" s="144"/>
      <c r="DZ64" s="144"/>
      <c r="EA64" s="144"/>
      <c r="EB64" s="144"/>
      <c r="EC64" s="144"/>
      <c r="ED64" s="144"/>
      <c r="EE64" s="144"/>
      <c r="EF64" s="144"/>
      <c r="EG64" s="144"/>
      <c r="EH64" s="144"/>
      <c r="EI64" s="144"/>
      <c r="EJ64" s="144"/>
      <c r="EK64" s="144"/>
      <c r="EL64" s="144"/>
      <c r="EM64" s="144"/>
      <c r="EN64" s="144"/>
      <c r="EO64" s="144"/>
      <c r="EP64" s="144"/>
      <c r="EQ64" s="144"/>
      <c r="ER64" s="144"/>
      <c r="ES64" s="144"/>
      <c r="ET64" s="144"/>
      <c r="EU64" s="144"/>
      <c r="EV64" s="144"/>
      <c r="EW64" s="144"/>
      <c r="EX64" s="144"/>
      <c r="EY64" s="144"/>
      <c r="EZ64" s="144"/>
      <c r="FA64" s="144"/>
      <c r="FB64" s="144"/>
      <c r="FC64" s="144"/>
      <c r="FD64" s="144"/>
      <c r="FE64" s="144"/>
      <c r="FF64" s="144"/>
      <c r="FG64" s="144"/>
      <c r="FH64" s="144"/>
      <c r="FI64" s="144"/>
      <c r="FJ64" s="144"/>
      <c r="FK64" s="144"/>
      <c r="FL64" s="144"/>
      <c r="FM64" s="144"/>
      <c r="FN64" s="144"/>
      <c r="FO64" s="144"/>
      <c r="FP64" s="144"/>
      <c r="FQ64" s="144"/>
      <c r="FR64" s="144"/>
      <c r="FS64" s="144"/>
      <c r="FT64" s="144"/>
      <c r="FU64" s="144"/>
      <c r="FV64" s="144"/>
      <c r="FW64" s="144"/>
      <c r="FX64" s="144"/>
      <c r="FY64" s="144"/>
      <c r="FZ64" s="144"/>
      <c r="GA64" s="144"/>
      <c r="GB64" s="144"/>
      <c r="GC64" s="144"/>
      <c r="GD64" s="144"/>
      <c r="GE64" s="144"/>
      <c r="GF64" s="144"/>
      <c r="GG64" s="144"/>
      <c r="GH64" s="144"/>
      <c r="GI64" s="144"/>
      <c r="GJ64" s="144"/>
      <c r="GK64" s="144"/>
      <c r="GL64" s="144"/>
      <c r="GM64" s="144"/>
      <c r="GN64" s="144"/>
      <c r="GO64" s="144"/>
      <c r="GP64" s="144"/>
      <c r="GQ64" s="144"/>
      <c r="GR64" s="144"/>
      <c r="GS64" s="144"/>
      <c r="GT64" s="144"/>
      <c r="GU64" s="144"/>
      <c r="GV64" s="144"/>
      <c r="GW64" s="144"/>
      <c r="GX64" s="144"/>
      <c r="GY64" s="144"/>
      <c r="GZ64" s="144"/>
      <c r="HA64" s="144"/>
      <c r="HB64" s="144"/>
      <c r="HC64" s="144"/>
      <c r="HD64" s="144"/>
      <c r="HE64" s="144"/>
      <c r="HF64" s="144"/>
      <c r="HG64" s="144"/>
      <c r="HH64" s="144"/>
      <c r="HI64" s="144"/>
      <c r="HJ64" s="144"/>
      <c r="HK64" s="144"/>
      <c r="HL64" s="144"/>
      <c r="HM64" s="144"/>
      <c r="HN64" s="144"/>
      <c r="HO64" s="144"/>
      <c r="HP64" s="144"/>
      <c r="HQ64" s="144"/>
      <c r="HR64" s="144"/>
      <c r="HS64" s="144"/>
      <c r="HT64" s="144"/>
      <c r="HU64" s="144"/>
      <c r="HV64" s="144"/>
      <c r="HW64" s="144"/>
      <c r="HX64" s="144"/>
      <c r="HY64" s="144"/>
      <c r="HZ64" s="144"/>
      <c r="IA64" s="144"/>
      <c r="IB64" s="144"/>
      <c r="IC64" s="144"/>
      <c r="ID64" s="144"/>
      <c r="IE64" s="144"/>
      <c r="IF64" s="144"/>
      <c r="IG64" s="144"/>
      <c r="IH64" s="144"/>
      <c r="II64" s="144"/>
      <c r="IJ64" s="144"/>
      <c r="IK64" s="144"/>
      <c r="IL64" s="144"/>
      <c r="IM64" s="144"/>
      <c r="IN64" s="144"/>
      <c r="IO64" s="144"/>
      <c r="IP64" s="144"/>
      <c r="IQ64" s="144"/>
      <c r="IR64" s="144"/>
      <c r="IS64" s="144"/>
      <c r="IT64" s="144"/>
      <c r="IU64" s="144"/>
      <c r="IV64" s="144"/>
    </row>
    <row r="65" spans="1:256" s="132" customFormat="1" ht="20.100000000000001" customHeight="1">
      <c r="A65" s="26"/>
      <c r="B65" s="26"/>
      <c r="C65" s="308"/>
      <c r="D65" s="309"/>
      <c r="E65" s="309"/>
      <c r="F65" s="144"/>
      <c r="G65" s="133"/>
      <c r="H65" s="133"/>
      <c r="I65" s="133"/>
      <c r="J65" s="133"/>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c r="BX65" s="144"/>
      <c r="BY65" s="144"/>
      <c r="BZ65" s="144"/>
      <c r="CA65" s="144"/>
      <c r="CB65" s="144"/>
      <c r="CC65" s="144"/>
      <c r="CD65" s="144"/>
      <c r="CE65" s="144"/>
      <c r="CF65" s="144"/>
      <c r="CG65" s="144"/>
      <c r="CH65" s="144"/>
      <c r="CI65" s="144"/>
      <c r="CJ65" s="144"/>
      <c r="CK65" s="144"/>
      <c r="CL65" s="144"/>
      <c r="CM65" s="144"/>
      <c r="CN65" s="144"/>
      <c r="CO65" s="144"/>
      <c r="CP65" s="144"/>
      <c r="CQ65" s="144"/>
      <c r="CR65" s="144"/>
      <c r="CS65" s="144"/>
      <c r="CT65" s="144"/>
      <c r="CU65" s="144"/>
      <c r="CV65" s="144"/>
      <c r="CW65" s="144"/>
      <c r="CX65" s="144"/>
      <c r="CY65" s="144"/>
      <c r="CZ65" s="144"/>
      <c r="DA65" s="144"/>
      <c r="DB65" s="144"/>
      <c r="DC65" s="144"/>
      <c r="DD65" s="144"/>
      <c r="DE65" s="144"/>
      <c r="DF65" s="144"/>
      <c r="DG65" s="144"/>
      <c r="DH65" s="144"/>
      <c r="DI65" s="144"/>
      <c r="DJ65" s="144"/>
      <c r="DK65" s="144"/>
      <c r="DL65" s="144"/>
      <c r="DM65" s="144"/>
      <c r="DN65" s="144"/>
      <c r="DO65" s="144"/>
      <c r="DP65" s="144"/>
      <c r="DQ65" s="144"/>
      <c r="DR65" s="144"/>
      <c r="DS65" s="144"/>
      <c r="DT65" s="144"/>
      <c r="DU65" s="144"/>
      <c r="DV65" s="144"/>
      <c r="DW65" s="144"/>
      <c r="DX65" s="144"/>
      <c r="DY65" s="144"/>
      <c r="DZ65" s="144"/>
      <c r="EA65" s="144"/>
      <c r="EB65" s="144"/>
      <c r="EC65" s="144"/>
      <c r="ED65" s="144"/>
      <c r="EE65" s="144"/>
      <c r="EF65" s="144"/>
      <c r="EG65" s="144"/>
      <c r="EH65" s="144"/>
      <c r="EI65" s="144"/>
      <c r="EJ65" s="144"/>
      <c r="EK65" s="144"/>
      <c r="EL65" s="144"/>
      <c r="EM65" s="144"/>
      <c r="EN65" s="144"/>
      <c r="EO65" s="144"/>
      <c r="EP65" s="144"/>
      <c r="EQ65" s="144"/>
      <c r="ER65" s="144"/>
      <c r="ES65" s="144"/>
      <c r="ET65" s="144"/>
      <c r="EU65" s="144"/>
      <c r="EV65" s="144"/>
      <c r="EW65" s="144"/>
      <c r="EX65" s="144"/>
      <c r="EY65" s="144"/>
      <c r="EZ65" s="144"/>
      <c r="FA65" s="144"/>
      <c r="FB65" s="144"/>
      <c r="FC65" s="144"/>
      <c r="FD65" s="144"/>
      <c r="FE65" s="144"/>
      <c r="FF65" s="144"/>
      <c r="FG65" s="144"/>
      <c r="FH65" s="144"/>
      <c r="FI65" s="144"/>
      <c r="FJ65" s="144"/>
      <c r="FK65" s="144"/>
      <c r="FL65" s="144"/>
      <c r="FM65" s="144"/>
      <c r="FN65" s="144"/>
      <c r="FO65" s="144"/>
      <c r="FP65" s="144"/>
      <c r="FQ65" s="144"/>
      <c r="FR65" s="144"/>
      <c r="FS65" s="144"/>
      <c r="FT65" s="144"/>
      <c r="FU65" s="144"/>
      <c r="FV65" s="144"/>
      <c r="FW65" s="144"/>
      <c r="FX65" s="144"/>
      <c r="FY65" s="144"/>
      <c r="FZ65" s="144"/>
      <c r="GA65" s="144"/>
      <c r="GB65" s="144"/>
      <c r="GC65" s="144"/>
      <c r="GD65" s="144"/>
      <c r="GE65" s="144"/>
      <c r="GF65" s="144"/>
      <c r="GG65" s="144"/>
      <c r="GH65" s="144"/>
      <c r="GI65" s="144"/>
      <c r="GJ65" s="144"/>
      <c r="GK65" s="144"/>
      <c r="GL65" s="144"/>
      <c r="GM65" s="144"/>
      <c r="GN65" s="144"/>
      <c r="GO65" s="144"/>
      <c r="GP65" s="144"/>
      <c r="GQ65" s="144"/>
      <c r="GR65" s="144"/>
      <c r="GS65" s="144"/>
      <c r="GT65" s="144"/>
      <c r="GU65" s="144"/>
      <c r="GV65" s="144"/>
      <c r="GW65" s="144"/>
      <c r="GX65" s="144"/>
      <c r="GY65" s="144"/>
      <c r="GZ65" s="144"/>
      <c r="HA65" s="144"/>
      <c r="HB65" s="144"/>
      <c r="HC65" s="144"/>
      <c r="HD65" s="144"/>
      <c r="HE65" s="144"/>
      <c r="HF65" s="144"/>
      <c r="HG65" s="144"/>
      <c r="HH65" s="144"/>
      <c r="HI65" s="144"/>
      <c r="HJ65" s="144"/>
      <c r="HK65" s="144"/>
      <c r="HL65" s="144"/>
      <c r="HM65" s="144"/>
      <c r="HN65" s="144"/>
      <c r="HO65" s="144"/>
      <c r="HP65" s="144"/>
      <c r="HQ65" s="144"/>
      <c r="HR65" s="144"/>
      <c r="HS65" s="144"/>
      <c r="HT65" s="144"/>
      <c r="HU65" s="144"/>
      <c r="HV65" s="144"/>
      <c r="HW65" s="144"/>
      <c r="HX65" s="144"/>
      <c r="HY65" s="144"/>
      <c r="HZ65" s="144"/>
      <c r="IA65" s="144"/>
      <c r="IB65" s="144"/>
      <c r="IC65" s="144"/>
      <c r="ID65" s="144"/>
      <c r="IE65" s="144"/>
      <c r="IF65" s="144"/>
      <c r="IG65" s="144"/>
      <c r="IH65" s="144"/>
      <c r="II65" s="144"/>
      <c r="IJ65" s="144"/>
      <c r="IK65" s="144"/>
      <c r="IL65" s="144"/>
      <c r="IM65" s="144"/>
      <c r="IN65" s="144"/>
      <c r="IO65" s="144"/>
      <c r="IP65" s="144"/>
      <c r="IQ65" s="144"/>
      <c r="IR65" s="144"/>
      <c r="IS65" s="144"/>
      <c r="IT65" s="144"/>
      <c r="IU65" s="144"/>
      <c r="IV65" s="144"/>
    </row>
    <row r="66" spans="1:256" s="132" customFormat="1" ht="20.100000000000001" customHeight="1">
      <c r="A66" s="306"/>
      <c r="B66" s="143"/>
      <c r="C66" s="313"/>
      <c r="D66" s="313"/>
      <c r="E66" s="144"/>
      <c r="F66" s="144"/>
      <c r="G66" s="133"/>
      <c r="H66" s="133"/>
      <c r="I66" s="133"/>
      <c r="J66" s="133"/>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c r="BX66" s="144"/>
      <c r="BY66" s="144"/>
      <c r="BZ66" s="144"/>
      <c r="CA66" s="144"/>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c r="DF66" s="144"/>
      <c r="DG66" s="144"/>
      <c r="DH66" s="144"/>
      <c r="DI66" s="144"/>
      <c r="DJ66" s="144"/>
      <c r="DK66" s="144"/>
      <c r="DL66" s="144"/>
      <c r="DM66" s="144"/>
      <c r="DN66" s="144"/>
      <c r="DO66" s="144"/>
      <c r="DP66" s="144"/>
      <c r="DQ66" s="144"/>
      <c r="DR66" s="144"/>
      <c r="DS66" s="144"/>
      <c r="DT66" s="144"/>
      <c r="DU66" s="144"/>
      <c r="DV66" s="144"/>
      <c r="DW66" s="144"/>
      <c r="DX66" s="144"/>
      <c r="DY66" s="144"/>
      <c r="DZ66" s="144"/>
      <c r="EA66" s="144"/>
      <c r="EB66" s="144"/>
      <c r="EC66" s="144"/>
      <c r="ED66" s="144"/>
      <c r="EE66" s="144"/>
      <c r="EF66" s="144"/>
      <c r="EG66" s="144"/>
      <c r="EH66" s="144"/>
      <c r="EI66" s="144"/>
      <c r="EJ66" s="144"/>
      <c r="EK66" s="144"/>
      <c r="EL66" s="144"/>
      <c r="EM66" s="144"/>
      <c r="EN66" s="144"/>
      <c r="EO66" s="144"/>
      <c r="EP66" s="144"/>
      <c r="EQ66" s="144"/>
      <c r="ER66" s="144"/>
      <c r="ES66" s="144"/>
      <c r="ET66" s="144"/>
      <c r="EU66" s="144"/>
      <c r="EV66" s="144"/>
      <c r="EW66" s="144"/>
      <c r="EX66" s="144"/>
      <c r="EY66" s="144"/>
      <c r="EZ66" s="144"/>
      <c r="FA66" s="144"/>
      <c r="FB66" s="144"/>
      <c r="FC66" s="144"/>
      <c r="FD66" s="144"/>
      <c r="FE66" s="144"/>
      <c r="FF66" s="144"/>
      <c r="FG66" s="144"/>
      <c r="FH66" s="144"/>
      <c r="FI66" s="144"/>
      <c r="FJ66" s="144"/>
      <c r="FK66" s="144"/>
      <c r="FL66" s="144"/>
      <c r="FM66" s="144"/>
      <c r="FN66" s="144"/>
      <c r="FO66" s="144"/>
      <c r="FP66" s="144"/>
      <c r="FQ66" s="144"/>
      <c r="FR66" s="144"/>
      <c r="FS66" s="144"/>
      <c r="FT66" s="144"/>
      <c r="FU66" s="144"/>
      <c r="FV66" s="144"/>
      <c r="FW66" s="144"/>
      <c r="FX66" s="144"/>
      <c r="FY66" s="144"/>
      <c r="FZ66" s="144"/>
      <c r="GA66" s="144"/>
      <c r="GB66" s="144"/>
      <c r="GC66" s="144"/>
      <c r="GD66" s="144"/>
      <c r="GE66" s="144"/>
      <c r="GF66" s="144"/>
      <c r="GG66" s="144"/>
      <c r="GH66" s="144"/>
      <c r="GI66" s="144"/>
      <c r="GJ66" s="144"/>
      <c r="GK66" s="144"/>
      <c r="GL66" s="144"/>
      <c r="GM66" s="144"/>
      <c r="GN66" s="144"/>
      <c r="GO66" s="144"/>
      <c r="GP66" s="144"/>
      <c r="GQ66" s="144"/>
      <c r="GR66" s="144"/>
      <c r="GS66" s="144"/>
      <c r="GT66" s="144"/>
      <c r="GU66" s="144"/>
      <c r="GV66" s="144"/>
      <c r="GW66" s="144"/>
      <c r="GX66" s="144"/>
      <c r="GY66" s="144"/>
      <c r="GZ66" s="144"/>
      <c r="HA66" s="144"/>
      <c r="HB66" s="144"/>
      <c r="HC66" s="144"/>
      <c r="HD66" s="144"/>
      <c r="HE66" s="144"/>
      <c r="HF66" s="144"/>
      <c r="HG66" s="144"/>
      <c r="HH66" s="144"/>
      <c r="HI66" s="144"/>
      <c r="HJ66" s="144"/>
      <c r="HK66" s="144"/>
      <c r="HL66" s="144"/>
      <c r="HM66" s="144"/>
      <c r="HN66" s="144"/>
      <c r="HO66" s="144"/>
      <c r="HP66" s="144"/>
      <c r="HQ66" s="144"/>
      <c r="HR66" s="144"/>
      <c r="HS66" s="144"/>
      <c r="HT66" s="144"/>
      <c r="HU66" s="144"/>
      <c r="HV66" s="144"/>
      <c r="HW66" s="144"/>
      <c r="HX66" s="144"/>
      <c r="HY66" s="144"/>
      <c r="HZ66" s="144"/>
      <c r="IA66" s="144"/>
      <c r="IB66" s="144"/>
      <c r="IC66" s="144"/>
      <c r="ID66" s="144"/>
      <c r="IE66" s="144"/>
      <c r="IF66" s="144"/>
      <c r="IG66" s="144"/>
      <c r="IH66" s="144"/>
      <c r="II66" s="144"/>
      <c r="IJ66" s="144"/>
      <c r="IK66" s="144"/>
      <c r="IL66" s="144"/>
      <c r="IM66" s="144"/>
      <c r="IN66" s="144"/>
      <c r="IO66" s="144"/>
      <c r="IP66" s="144"/>
      <c r="IQ66" s="144"/>
      <c r="IR66" s="144"/>
      <c r="IS66" s="144"/>
      <c r="IT66" s="144"/>
      <c r="IU66" s="144"/>
      <c r="IV66" s="144"/>
    </row>
    <row r="67" spans="1:256" s="132" customFormat="1" ht="20.100000000000001" customHeight="1">
      <c r="A67" s="26"/>
      <c r="B67" s="26"/>
      <c r="C67" s="314"/>
      <c r="D67" s="314"/>
      <c r="E67" s="144"/>
      <c r="F67" s="144"/>
      <c r="G67" s="133"/>
      <c r="H67" s="133"/>
      <c r="I67" s="133"/>
      <c r="J67" s="133"/>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c r="BX67" s="144"/>
      <c r="BY67" s="144"/>
      <c r="BZ67" s="144"/>
      <c r="CA67" s="144"/>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4"/>
      <c r="DC67" s="144"/>
      <c r="DD67" s="144"/>
      <c r="DE67" s="144"/>
      <c r="DF67" s="144"/>
      <c r="DG67" s="144"/>
      <c r="DH67" s="144"/>
      <c r="DI67" s="144"/>
      <c r="DJ67" s="144"/>
      <c r="DK67" s="144"/>
      <c r="DL67" s="144"/>
      <c r="DM67" s="144"/>
      <c r="DN67" s="144"/>
      <c r="DO67" s="144"/>
      <c r="DP67" s="144"/>
      <c r="DQ67" s="144"/>
      <c r="DR67" s="144"/>
      <c r="DS67" s="144"/>
      <c r="DT67" s="144"/>
      <c r="DU67" s="144"/>
      <c r="DV67" s="144"/>
      <c r="DW67" s="144"/>
      <c r="DX67" s="144"/>
      <c r="DY67" s="144"/>
      <c r="DZ67" s="144"/>
      <c r="EA67" s="144"/>
      <c r="EB67" s="144"/>
      <c r="EC67" s="144"/>
      <c r="ED67" s="144"/>
      <c r="EE67" s="144"/>
      <c r="EF67" s="144"/>
      <c r="EG67" s="144"/>
      <c r="EH67" s="144"/>
      <c r="EI67" s="144"/>
      <c r="EJ67" s="144"/>
      <c r="EK67" s="144"/>
      <c r="EL67" s="144"/>
      <c r="EM67" s="144"/>
      <c r="EN67" s="144"/>
      <c r="EO67" s="144"/>
      <c r="EP67" s="144"/>
      <c r="EQ67" s="144"/>
      <c r="ER67" s="144"/>
      <c r="ES67" s="144"/>
      <c r="ET67" s="144"/>
      <c r="EU67" s="144"/>
      <c r="EV67" s="144"/>
      <c r="EW67" s="144"/>
      <c r="EX67" s="144"/>
      <c r="EY67" s="144"/>
      <c r="EZ67" s="144"/>
      <c r="FA67" s="144"/>
      <c r="FB67" s="144"/>
      <c r="FC67" s="144"/>
      <c r="FD67" s="144"/>
      <c r="FE67" s="144"/>
      <c r="FF67" s="144"/>
      <c r="FG67" s="144"/>
      <c r="FH67" s="144"/>
      <c r="FI67" s="144"/>
      <c r="FJ67" s="144"/>
      <c r="FK67" s="144"/>
      <c r="FL67" s="144"/>
      <c r="FM67" s="144"/>
      <c r="FN67" s="144"/>
      <c r="FO67" s="144"/>
      <c r="FP67" s="144"/>
      <c r="FQ67" s="144"/>
      <c r="FR67" s="144"/>
      <c r="FS67" s="144"/>
      <c r="FT67" s="144"/>
      <c r="FU67" s="144"/>
      <c r="FV67" s="144"/>
      <c r="FW67" s="144"/>
      <c r="FX67" s="144"/>
      <c r="FY67" s="144"/>
      <c r="FZ67" s="144"/>
      <c r="GA67" s="144"/>
      <c r="GB67" s="144"/>
      <c r="GC67" s="144"/>
      <c r="GD67" s="144"/>
      <c r="GE67" s="144"/>
      <c r="GF67" s="144"/>
      <c r="GG67" s="144"/>
      <c r="GH67" s="144"/>
      <c r="GI67" s="144"/>
      <c r="GJ67" s="144"/>
      <c r="GK67" s="144"/>
      <c r="GL67" s="144"/>
      <c r="GM67" s="144"/>
      <c r="GN67" s="144"/>
      <c r="GO67" s="144"/>
      <c r="GP67" s="144"/>
      <c r="GQ67" s="144"/>
      <c r="GR67" s="144"/>
      <c r="GS67" s="144"/>
      <c r="GT67" s="144"/>
      <c r="GU67" s="144"/>
      <c r="GV67" s="144"/>
      <c r="GW67" s="144"/>
      <c r="GX67" s="144"/>
      <c r="GY67" s="144"/>
      <c r="GZ67" s="144"/>
      <c r="HA67" s="144"/>
      <c r="HB67" s="144"/>
      <c r="HC67" s="144"/>
      <c r="HD67" s="144"/>
      <c r="HE67" s="144"/>
      <c r="HF67" s="144"/>
      <c r="HG67" s="144"/>
      <c r="HH67" s="144"/>
      <c r="HI67" s="144"/>
      <c r="HJ67" s="144"/>
      <c r="HK67" s="144"/>
      <c r="HL67" s="144"/>
      <c r="HM67" s="144"/>
      <c r="HN67" s="144"/>
      <c r="HO67" s="144"/>
      <c r="HP67" s="144"/>
      <c r="HQ67" s="144"/>
      <c r="HR67" s="144"/>
      <c r="HS67" s="144"/>
      <c r="HT67" s="144"/>
      <c r="HU67" s="144"/>
      <c r="HV67" s="144"/>
      <c r="HW67" s="144"/>
      <c r="HX67" s="144"/>
      <c r="HY67" s="144"/>
      <c r="HZ67" s="144"/>
      <c r="IA67" s="144"/>
      <c r="IB67" s="144"/>
      <c r="IC67" s="144"/>
      <c r="ID67" s="144"/>
      <c r="IE67" s="144"/>
      <c r="IF67" s="144"/>
      <c r="IG67" s="144"/>
      <c r="IH67" s="144"/>
      <c r="II67" s="144"/>
      <c r="IJ67" s="144"/>
      <c r="IK67" s="144"/>
      <c r="IL67" s="144"/>
      <c r="IM67" s="144"/>
      <c r="IN67" s="144"/>
      <c r="IO67" s="144"/>
      <c r="IP67" s="144"/>
      <c r="IQ67" s="144"/>
      <c r="IR67" s="144"/>
      <c r="IS67" s="144"/>
      <c r="IT67" s="144"/>
      <c r="IU67" s="144"/>
      <c r="IV67" s="144"/>
    </row>
    <row r="68" spans="1:256" s="132" customFormat="1" ht="20.100000000000001" customHeight="1">
      <c r="A68" s="26"/>
      <c r="B68" s="26"/>
      <c r="C68" s="314"/>
      <c r="D68" s="314"/>
      <c r="E68" s="144"/>
      <c r="F68" s="144"/>
      <c r="G68" s="133"/>
      <c r="H68" s="133"/>
      <c r="I68" s="133"/>
      <c r="J68" s="133"/>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c r="BZ68" s="144"/>
      <c r="CA68" s="144"/>
      <c r="CB68" s="144"/>
      <c r="CC68" s="144"/>
      <c r="CD68" s="144"/>
      <c r="CE68" s="144"/>
      <c r="CF68" s="144"/>
      <c r="CG68" s="144"/>
      <c r="CH68" s="144"/>
      <c r="CI68" s="144"/>
      <c r="CJ68" s="144"/>
      <c r="CK68" s="144"/>
      <c r="CL68" s="144"/>
      <c r="CM68" s="144"/>
      <c r="CN68" s="144"/>
      <c r="CO68" s="144"/>
      <c r="CP68" s="144"/>
      <c r="CQ68" s="144"/>
      <c r="CR68" s="144"/>
      <c r="CS68" s="144"/>
      <c r="CT68" s="144"/>
      <c r="CU68" s="144"/>
      <c r="CV68" s="144"/>
      <c r="CW68" s="144"/>
      <c r="CX68" s="144"/>
      <c r="CY68" s="144"/>
      <c r="CZ68" s="144"/>
      <c r="DA68" s="144"/>
      <c r="DB68" s="144"/>
      <c r="DC68" s="144"/>
      <c r="DD68" s="144"/>
      <c r="DE68" s="144"/>
      <c r="DF68" s="144"/>
      <c r="DG68" s="144"/>
      <c r="DH68" s="144"/>
      <c r="DI68" s="144"/>
      <c r="DJ68" s="144"/>
      <c r="DK68" s="144"/>
      <c r="DL68" s="144"/>
      <c r="DM68" s="144"/>
      <c r="DN68" s="144"/>
      <c r="DO68" s="144"/>
      <c r="DP68" s="144"/>
      <c r="DQ68" s="144"/>
      <c r="DR68" s="144"/>
      <c r="DS68" s="144"/>
      <c r="DT68" s="144"/>
      <c r="DU68" s="144"/>
      <c r="DV68" s="144"/>
      <c r="DW68" s="144"/>
      <c r="DX68" s="144"/>
      <c r="DY68" s="144"/>
      <c r="DZ68" s="144"/>
      <c r="EA68" s="144"/>
      <c r="EB68" s="144"/>
      <c r="EC68" s="144"/>
      <c r="ED68" s="144"/>
      <c r="EE68" s="144"/>
      <c r="EF68" s="144"/>
      <c r="EG68" s="144"/>
      <c r="EH68" s="144"/>
      <c r="EI68" s="144"/>
      <c r="EJ68" s="144"/>
      <c r="EK68" s="144"/>
      <c r="EL68" s="144"/>
      <c r="EM68" s="144"/>
      <c r="EN68" s="144"/>
      <c r="EO68" s="144"/>
      <c r="EP68" s="144"/>
      <c r="EQ68" s="144"/>
      <c r="ER68" s="144"/>
      <c r="ES68" s="144"/>
      <c r="ET68" s="144"/>
      <c r="EU68" s="144"/>
      <c r="EV68" s="144"/>
      <c r="EW68" s="144"/>
      <c r="EX68" s="144"/>
      <c r="EY68" s="144"/>
      <c r="EZ68" s="144"/>
      <c r="FA68" s="144"/>
      <c r="FB68" s="144"/>
      <c r="FC68" s="144"/>
      <c r="FD68" s="144"/>
      <c r="FE68" s="144"/>
      <c r="FF68" s="144"/>
      <c r="FG68" s="144"/>
      <c r="FH68" s="144"/>
      <c r="FI68" s="144"/>
      <c r="FJ68" s="144"/>
      <c r="FK68" s="144"/>
      <c r="FL68" s="144"/>
      <c r="FM68" s="144"/>
      <c r="FN68" s="144"/>
      <c r="FO68" s="144"/>
      <c r="FP68" s="144"/>
      <c r="FQ68" s="144"/>
      <c r="FR68" s="144"/>
      <c r="FS68" s="144"/>
      <c r="FT68" s="144"/>
      <c r="FU68" s="144"/>
      <c r="FV68" s="144"/>
      <c r="FW68" s="144"/>
      <c r="FX68" s="144"/>
      <c r="FY68" s="144"/>
      <c r="FZ68" s="144"/>
      <c r="GA68" s="144"/>
      <c r="GB68" s="144"/>
      <c r="GC68" s="144"/>
      <c r="GD68" s="144"/>
      <c r="GE68" s="144"/>
      <c r="GF68" s="144"/>
      <c r="GG68" s="144"/>
      <c r="GH68" s="144"/>
      <c r="GI68" s="144"/>
      <c r="GJ68" s="144"/>
      <c r="GK68" s="144"/>
      <c r="GL68" s="144"/>
      <c r="GM68" s="144"/>
      <c r="GN68" s="144"/>
      <c r="GO68" s="144"/>
      <c r="GP68" s="144"/>
      <c r="GQ68" s="144"/>
      <c r="GR68" s="144"/>
      <c r="GS68" s="144"/>
      <c r="GT68" s="144"/>
      <c r="GU68" s="144"/>
      <c r="GV68" s="144"/>
      <c r="GW68" s="144"/>
      <c r="GX68" s="144"/>
      <c r="GY68" s="144"/>
      <c r="GZ68" s="144"/>
      <c r="HA68" s="144"/>
      <c r="HB68" s="144"/>
      <c r="HC68" s="144"/>
      <c r="HD68" s="144"/>
      <c r="HE68" s="144"/>
      <c r="HF68" s="144"/>
      <c r="HG68" s="144"/>
      <c r="HH68" s="144"/>
      <c r="HI68" s="144"/>
      <c r="HJ68" s="144"/>
      <c r="HK68" s="144"/>
      <c r="HL68" s="144"/>
      <c r="HM68" s="144"/>
      <c r="HN68" s="144"/>
      <c r="HO68" s="144"/>
      <c r="HP68" s="144"/>
      <c r="HQ68" s="144"/>
      <c r="HR68" s="144"/>
      <c r="HS68" s="144"/>
      <c r="HT68" s="144"/>
      <c r="HU68" s="144"/>
      <c r="HV68" s="144"/>
      <c r="HW68" s="144"/>
      <c r="HX68" s="144"/>
      <c r="HY68" s="144"/>
      <c r="HZ68" s="144"/>
      <c r="IA68" s="144"/>
      <c r="IB68" s="144"/>
      <c r="IC68" s="144"/>
      <c r="ID68" s="144"/>
      <c r="IE68" s="144"/>
      <c r="IF68" s="144"/>
      <c r="IG68" s="144"/>
      <c r="IH68" s="144"/>
      <c r="II68" s="144"/>
      <c r="IJ68" s="144"/>
      <c r="IK68" s="144"/>
      <c r="IL68" s="144"/>
      <c r="IM68" s="144"/>
      <c r="IN68" s="144"/>
      <c r="IO68" s="144"/>
      <c r="IP68" s="144"/>
      <c r="IQ68" s="144"/>
      <c r="IR68" s="144"/>
      <c r="IS68" s="144"/>
      <c r="IT68" s="144"/>
      <c r="IU68" s="144"/>
      <c r="IV68" s="144"/>
    </row>
    <row r="69" spans="1:256" s="132" customFormat="1" ht="20.100000000000001" customHeight="1">
      <c r="A69" s="26"/>
      <c r="B69" s="26"/>
      <c r="C69" s="314"/>
      <c r="D69" s="314"/>
      <c r="E69" s="144"/>
      <c r="F69" s="144"/>
      <c r="G69" s="133"/>
      <c r="H69" s="133"/>
      <c r="I69" s="133"/>
      <c r="J69" s="133"/>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c r="BZ69" s="144"/>
      <c r="CA69" s="144"/>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c r="DR69" s="144"/>
      <c r="DS69" s="144"/>
      <c r="DT69" s="144"/>
      <c r="DU69" s="144"/>
      <c r="DV69" s="144"/>
      <c r="DW69" s="144"/>
      <c r="DX69" s="144"/>
      <c r="DY69" s="144"/>
      <c r="DZ69" s="144"/>
      <c r="EA69" s="144"/>
      <c r="EB69" s="144"/>
      <c r="EC69" s="144"/>
      <c r="ED69" s="144"/>
      <c r="EE69" s="144"/>
      <c r="EF69" s="144"/>
      <c r="EG69" s="144"/>
      <c r="EH69" s="144"/>
      <c r="EI69" s="144"/>
      <c r="EJ69" s="144"/>
      <c r="EK69" s="144"/>
      <c r="EL69" s="144"/>
      <c r="EM69" s="144"/>
      <c r="EN69" s="144"/>
      <c r="EO69" s="144"/>
      <c r="EP69" s="144"/>
      <c r="EQ69" s="144"/>
      <c r="ER69" s="144"/>
      <c r="ES69" s="144"/>
      <c r="ET69" s="144"/>
      <c r="EU69" s="144"/>
      <c r="EV69" s="144"/>
      <c r="EW69" s="144"/>
      <c r="EX69" s="144"/>
      <c r="EY69" s="144"/>
      <c r="EZ69" s="144"/>
      <c r="FA69" s="144"/>
      <c r="FB69" s="144"/>
      <c r="FC69" s="144"/>
      <c r="FD69" s="144"/>
      <c r="FE69" s="144"/>
      <c r="FF69" s="144"/>
      <c r="FG69" s="144"/>
      <c r="FH69" s="144"/>
      <c r="FI69" s="144"/>
      <c r="FJ69" s="144"/>
      <c r="FK69" s="144"/>
      <c r="FL69" s="144"/>
      <c r="FM69" s="144"/>
      <c r="FN69" s="144"/>
      <c r="FO69" s="144"/>
      <c r="FP69" s="144"/>
      <c r="FQ69" s="144"/>
      <c r="FR69" s="144"/>
      <c r="FS69" s="144"/>
      <c r="FT69" s="144"/>
      <c r="FU69" s="144"/>
      <c r="FV69" s="144"/>
      <c r="FW69" s="144"/>
      <c r="FX69" s="144"/>
      <c r="FY69" s="144"/>
      <c r="FZ69" s="144"/>
      <c r="GA69" s="144"/>
      <c r="GB69" s="144"/>
      <c r="GC69" s="144"/>
      <c r="GD69" s="144"/>
      <c r="GE69" s="144"/>
      <c r="GF69" s="144"/>
      <c r="GG69" s="144"/>
      <c r="GH69" s="144"/>
      <c r="GI69" s="144"/>
      <c r="GJ69" s="144"/>
      <c r="GK69" s="144"/>
      <c r="GL69" s="144"/>
      <c r="GM69" s="144"/>
      <c r="GN69" s="144"/>
      <c r="GO69" s="144"/>
      <c r="GP69" s="144"/>
      <c r="GQ69" s="144"/>
      <c r="GR69" s="144"/>
      <c r="GS69" s="144"/>
      <c r="GT69" s="144"/>
      <c r="GU69" s="144"/>
      <c r="GV69" s="144"/>
      <c r="GW69" s="144"/>
      <c r="GX69" s="144"/>
      <c r="GY69" s="144"/>
      <c r="GZ69" s="144"/>
      <c r="HA69" s="144"/>
      <c r="HB69" s="144"/>
      <c r="HC69" s="144"/>
      <c r="HD69" s="144"/>
      <c r="HE69" s="144"/>
      <c r="HF69" s="144"/>
      <c r="HG69" s="144"/>
      <c r="HH69" s="144"/>
      <c r="HI69" s="144"/>
      <c r="HJ69" s="144"/>
      <c r="HK69" s="144"/>
      <c r="HL69" s="144"/>
      <c r="HM69" s="144"/>
      <c r="HN69" s="144"/>
      <c r="HO69" s="144"/>
      <c r="HP69" s="144"/>
      <c r="HQ69" s="144"/>
      <c r="HR69" s="144"/>
      <c r="HS69" s="144"/>
      <c r="HT69" s="144"/>
      <c r="HU69" s="144"/>
      <c r="HV69" s="144"/>
      <c r="HW69" s="144"/>
      <c r="HX69" s="144"/>
      <c r="HY69" s="144"/>
      <c r="HZ69" s="144"/>
      <c r="IA69" s="144"/>
      <c r="IB69" s="144"/>
      <c r="IC69" s="144"/>
      <c r="ID69" s="144"/>
      <c r="IE69" s="144"/>
      <c r="IF69" s="144"/>
      <c r="IG69" s="144"/>
      <c r="IH69" s="144"/>
      <c r="II69" s="144"/>
      <c r="IJ69" s="144"/>
      <c r="IK69" s="144"/>
      <c r="IL69" s="144"/>
      <c r="IM69" s="144"/>
      <c r="IN69" s="144"/>
      <c r="IO69" s="144"/>
      <c r="IP69" s="144"/>
      <c r="IQ69" s="144"/>
      <c r="IR69" s="144"/>
      <c r="IS69" s="144"/>
      <c r="IT69" s="144"/>
      <c r="IU69" s="144"/>
      <c r="IV69" s="144"/>
    </row>
    <row r="70" spans="1:256" s="132" customFormat="1" ht="20.100000000000001" customHeight="1">
      <c r="A70" s="26"/>
      <c r="B70" s="26"/>
      <c r="C70" s="314"/>
      <c r="D70" s="314"/>
      <c r="E70" s="144"/>
      <c r="F70" s="144"/>
      <c r="G70" s="133"/>
      <c r="H70" s="133"/>
      <c r="I70" s="133"/>
      <c r="J70" s="133"/>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c r="BX70" s="144"/>
      <c r="BY70" s="144"/>
      <c r="BZ70" s="144"/>
      <c r="CA70" s="144"/>
      <c r="CB70" s="144"/>
      <c r="CC70" s="144"/>
      <c r="CD70" s="144"/>
      <c r="CE70" s="144"/>
      <c r="CF70" s="144"/>
      <c r="CG70" s="144"/>
      <c r="CH70" s="144"/>
      <c r="CI70" s="144"/>
      <c r="CJ70" s="144"/>
      <c r="CK70" s="144"/>
      <c r="CL70" s="144"/>
      <c r="CM70" s="144"/>
      <c r="CN70" s="144"/>
      <c r="CO70" s="144"/>
      <c r="CP70" s="144"/>
      <c r="CQ70" s="144"/>
      <c r="CR70" s="144"/>
      <c r="CS70" s="144"/>
      <c r="CT70" s="144"/>
      <c r="CU70" s="144"/>
      <c r="CV70" s="144"/>
      <c r="CW70" s="144"/>
      <c r="CX70" s="144"/>
      <c r="CY70" s="144"/>
      <c r="CZ70" s="144"/>
      <c r="DA70" s="144"/>
      <c r="DB70" s="144"/>
      <c r="DC70" s="144"/>
      <c r="DD70" s="144"/>
      <c r="DE70" s="144"/>
      <c r="DF70" s="144"/>
      <c r="DG70" s="144"/>
      <c r="DH70" s="144"/>
      <c r="DI70" s="144"/>
      <c r="DJ70" s="144"/>
      <c r="DK70" s="144"/>
      <c r="DL70" s="144"/>
      <c r="DM70" s="144"/>
      <c r="DN70" s="144"/>
      <c r="DO70" s="144"/>
      <c r="DP70" s="144"/>
      <c r="DQ70" s="144"/>
      <c r="DR70" s="144"/>
      <c r="DS70" s="144"/>
      <c r="DT70" s="144"/>
      <c r="DU70" s="144"/>
      <c r="DV70" s="144"/>
      <c r="DW70" s="144"/>
      <c r="DX70" s="144"/>
      <c r="DY70" s="144"/>
      <c r="DZ70" s="144"/>
      <c r="EA70" s="144"/>
      <c r="EB70" s="144"/>
      <c r="EC70" s="144"/>
      <c r="ED70" s="144"/>
      <c r="EE70" s="144"/>
      <c r="EF70" s="144"/>
      <c r="EG70" s="144"/>
      <c r="EH70" s="144"/>
      <c r="EI70" s="144"/>
      <c r="EJ70" s="144"/>
      <c r="EK70" s="144"/>
      <c r="EL70" s="144"/>
      <c r="EM70" s="144"/>
      <c r="EN70" s="144"/>
      <c r="EO70" s="144"/>
      <c r="EP70" s="144"/>
      <c r="EQ70" s="144"/>
      <c r="ER70" s="144"/>
      <c r="ES70" s="144"/>
      <c r="ET70" s="144"/>
      <c r="EU70" s="144"/>
      <c r="EV70" s="144"/>
      <c r="EW70" s="144"/>
      <c r="EX70" s="144"/>
      <c r="EY70" s="144"/>
      <c r="EZ70" s="144"/>
      <c r="FA70" s="144"/>
      <c r="FB70" s="144"/>
      <c r="FC70" s="144"/>
      <c r="FD70" s="144"/>
      <c r="FE70" s="144"/>
      <c r="FF70" s="144"/>
      <c r="FG70" s="144"/>
      <c r="FH70" s="144"/>
      <c r="FI70" s="144"/>
      <c r="FJ70" s="144"/>
      <c r="FK70" s="144"/>
      <c r="FL70" s="144"/>
      <c r="FM70" s="144"/>
      <c r="FN70" s="144"/>
      <c r="FO70" s="144"/>
      <c r="FP70" s="144"/>
      <c r="FQ70" s="144"/>
      <c r="FR70" s="144"/>
      <c r="FS70" s="144"/>
      <c r="FT70" s="144"/>
      <c r="FU70" s="144"/>
      <c r="FV70" s="144"/>
      <c r="FW70" s="144"/>
      <c r="FX70" s="144"/>
      <c r="FY70" s="144"/>
      <c r="FZ70" s="144"/>
      <c r="GA70" s="144"/>
      <c r="GB70" s="144"/>
      <c r="GC70" s="144"/>
      <c r="GD70" s="144"/>
      <c r="GE70" s="144"/>
      <c r="GF70" s="144"/>
      <c r="GG70" s="144"/>
      <c r="GH70" s="144"/>
      <c r="GI70" s="144"/>
      <c r="GJ70" s="144"/>
      <c r="GK70" s="144"/>
      <c r="GL70" s="144"/>
      <c r="GM70" s="144"/>
      <c r="GN70" s="144"/>
      <c r="GO70" s="144"/>
      <c r="GP70" s="144"/>
      <c r="GQ70" s="144"/>
      <c r="GR70" s="144"/>
      <c r="GS70" s="144"/>
      <c r="GT70" s="144"/>
      <c r="GU70" s="144"/>
      <c r="GV70" s="144"/>
      <c r="GW70" s="144"/>
      <c r="GX70" s="144"/>
      <c r="GY70" s="144"/>
      <c r="GZ70" s="144"/>
      <c r="HA70" s="144"/>
      <c r="HB70" s="144"/>
      <c r="HC70" s="144"/>
      <c r="HD70" s="144"/>
      <c r="HE70" s="144"/>
      <c r="HF70" s="144"/>
      <c r="HG70" s="144"/>
      <c r="HH70" s="144"/>
      <c r="HI70" s="144"/>
      <c r="HJ70" s="144"/>
      <c r="HK70" s="144"/>
      <c r="HL70" s="144"/>
      <c r="HM70" s="144"/>
      <c r="HN70" s="144"/>
      <c r="HO70" s="144"/>
      <c r="HP70" s="144"/>
      <c r="HQ70" s="144"/>
      <c r="HR70" s="144"/>
      <c r="HS70" s="144"/>
      <c r="HT70" s="144"/>
      <c r="HU70" s="144"/>
      <c r="HV70" s="144"/>
      <c r="HW70" s="144"/>
      <c r="HX70" s="144"/>
      <c r="HY70" s="144"/>
      <c r="HZ70" s="144"/>
      <c r="IA70" s="144"/>
      <c r="IB70" s="144"/>
      <c r="IC70" s="144"/>
      <c r="ID70" s="144"/>
      <c r="IE70" s="144"/>
      <c r="IF70" s="144"/>
      <c r="IG70" s="144"/>
      <c r="IH70" s="144"/>
      <c r="II70" s="144"/>
      <c r="IJ70" s="144"/>
      <c r="IK70" s="144"/>
      <c r="IL70" s="144"/>
      <c r="IM70" s="144"/>
      <c r="IN70" s="144"/>
      <c r="IO70" s="144"/>
      <c r="IP70" s="144"/>
      <c r="IQ70" s="144"/>
      <c r="IR70" s="144"/>
      <c r="IS70" s="144"/>
      <c r="IT70" s="144"/>
      <c r="IU70" s="144"/>
      <c r="IV70" s="144"/>
    </row>
    <row r="71" spans="1:256" s="132" customFormat="1" ht="20.100000000000001" customHeight="1">
      <c r="A71" s="26"/>
      <c r="B71" s="26"/>
      <c r="C71" s="314"/>
      <c r="D71" s="314"/>
      <c r="E71" s="144"/>
      <c r="F71" s="144"/>
      <c r="G71" s="133"/>
      <c r="H71" s="133"/>
      <c r="I71" s="133"/>
      <c r="J71" s="133"/>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c r="BI71" s="144"/>
      <c r="BJ71" s="144"/>
      <c r="BK71" s="144"/>
      <c r="BL71" s="144"/>
      <c r="BM71" s="144"/>
      <c r="BN71" s="144"/>
      <c r="BO71" s="144"/>
      <c r="BP71" s="144"/>
      <c r="BQ71" s="144"/>
      <c r="BR71" s="144"/>
      <c r="BS71" s="144"/>
      <c r="BT71" s="144"/>
      <c r="BU71" s="144"/>
      <c r="BV71" s="144"/>
      <c r="BW71" s="144"/>
      <c r="BX71" s="144"/>
      <c r="BY71" s="144"/>
      <c r="BZ71" s="144"/>
      <c r="CA71" s="144"/>
      <c r="CB71" s="144"/>
      <c r="CC71" s="144"/>
      <c r="CD71" s="144"/>
      <c r="CE71" s="144"/>
      <c r="CF71" s="144"/>
      <c r="CG71" s="144"/>
      <c r="CH71" s="144"/>
      <c r="CI71" s="144"/>
      <c r="CJ71" s="144"/>
      <c r="CK71" s="144"/>
      <c r="CL71" s="144"/>
      <c r="CM71" s="144"/>
      <c r="CN71" s="144"/>
      <c r="CO71" s="144"/>
      <c r="CP71" s="144"/>
      <c r="CQ71" s="144"/>
      <c r="CR71" s="144"/>
      <c r="CS71" s="144"/>
      <c r="CT71" s="144"/>
      <c r="CU71" s="144"/>
      <c r="CV71" s="144"/>
      <c r="CW71" s="144"/>
      <c r="CX71" s="144"/>
      <c r="CY71" s="144"/>
      <c r="CZ71" s="144"/>
      <c r="DA71" s="144"/>
      <c r="DB71" s="144"/>
      <c r="DC71" s="144"/>
      <c r="DD71" s="144"/>
      <c r="DE71" s="144"/>
      <c r="DF71" s="144"/>
      <c r="DG71" s="144"/>
      <c r="DH71" s="144"/>
      <c r="DI71" s="144"/>
      <c r="DJ71" s="144"/>
      <c r="DK71" s="144"/>
      <c r="DL71" s="144"/>
      <c r="DM71" s="144"/>
      <c r="DN71" s="144"/>
      <c r="DO71" s="144"/>
      <c r="DP71" s="144"/>
      <c r="DQ71" s="144"/>
      <c r="DR71" s="144"/>
      <c r="DS71" s="144"/>
      <c r="DT71" s="144"/>
      <c r="DU71" s="144"/>
      <c r="DV71" s="144"/>
      <c r="DW71" s="144"/>
      <c r="DX71" s="144"/>
      <c r="DY71" s="144"/>
      <c r="DZ71" s="144"/>
      <c r="EA71" s="144"/>
      <c r="EB71" s="144"/>
      <c r="EC71" s="144"/>
      <c r="ED71" s="144"/>
      <c r="EE71" s="144"/>
      <c r="EF71" s="144"/>
      <c r="EG71" s="144"/>
      <c r="EH71" s="144"/>
      <c r="EI71" s="144"/>
      <c r="EJ71" s="144"/>
      <c r="EK71" s="144"/>
      <c r="EL71" s="144"/>
      <c r="EM71" s="144"/>
      <c r="EN71" s="144"/>
      <c r="EO71" s="144"/>
      <c r="EP71" s="144"/>
      <c r="EQ71" s="144"/>
      <c r="ER71" s="144"/>
      <c r="ES71" s="144"/>
      <c r="ET71" s="144"/>
      <c r="EU71" s="144"/>
      <c r="EV71" s="144"/>
      <c r="EW71" s="144"/>
      <c r="EX71" s="144"/>
      <c r="EY71" s="144"/>
      <c r="EZ71" s="144"/>
      <c r="FA71" s="144"/>
      <c r="FB71" s="144"/>
      <c r="FC71" s="144"/>
      <c r="FD71" s="144"/>
      <c r="FE71" s="144"/>
      <c r="FF71" s="144"/>
      <c r="FG71" s="144"/>
      <c r="FH71" s="144"/>
      <c r="FI71" s="144"/>
      <c r="FJ71" s="144"/>
      <c r="FK71" s="144"/>
      <c r="FL71" s="144"/>
      <c r="FM71" s="144"/>
      <c r="FN71" s="144"/>
      <c r="FO71" s="144"/>
      <c r="FP71" s="144"/>
      <c r="FQ71" s="144"/>
      <c r="FR71" s="144"/>
      <c r="FS71" s="144"/>
      <c r="FT71" s="144"/>
      <c r="FU71" s="144"/>
      <c r="FV71" s="144"/>
      <c r="FW71" s="144"/>
      <c r="FX71" s="144"/>
      <c r="FY71" s="144"/>
      <c r="FZ71" s="144"/>
      <c r="GA71" s="144"/>
      <c r="GB71" s="144"/>
      <c r="GC71" s="144"/>
      <c r="GD71" s="144"/>
      <c r="GE71" s="144"/>
      <c r="GF71" s="144"/>
      <c r="GG71" s="144"/>
      <c r="GH71" s="144"/>
      <c r="GI71" s="144"/>
      <c r="GJ71" s="144"/>
      <c r="GK71" s="144"/>
      <c r="GL71" s="144"/>
      <c r="GM71" s="144"/>
      <c r="GN71" s="144"/>
      <c r="GO71" s="144"/>
      <c r="GP71" s="144"/>
      <c r="GQ71" s="144"/>
      <c r="GR71" s="144"/>
      <c r="GS71" s="144"/>
      <c r="GT71" s="144"/>
      <c r="GU71" s="144"/>
      <c r="GV71" s="144"/>
      <c r="GW71" s="144"/>
      <c r="GX71" s="144"/>
      <c r="GY71" s="144"/>
      <c r="GZ71" s="144"/>
      <c r="HA71" s="144"/>
      <c r="HB71" s="144"/>
      <c r="HC71" s="144"/>
      <c r="HD71" s="144"/>
      <c r="HE71" s="144"/>
      <c r="HF71" s="144"/>
      <c r="HG71" s="144"/>
      <c r="HH71" s="144"/>
      <c r="HI71" s="144"/>
      <c r="HJ71" s="144"/>
      <c r="HK71" s="144"/>
      <c r="HL71" s="144"/>
      <c r="HM71" s="144"/>
      <c r="HN71" s="144"/>
      <c r="HO71" s="144"/>
      <c r="HP71" s="144"/>
      <c r="HQ71" s="144"/>
      <c r="HR71" s="144"/>
      <c r="HS71" s="144"/>
      <c r="HT71" s="144"/>
      <c r="HU71" s="144"/>
      <c r="HV71" s="144"/>
      <c r="HW71" s="144"/>
      <c r="HX71" s="144"/>
      <c r="HY71" s="144"/>
      <c r="HZ71" s="144"/>
      <c r="IA71" s="144"/>
      <c r="IB71" s="144"/>
      <c r="IC71" s="144"/>
      <c r="ID71" s="144"/>
      <c r="IE71" s="144"/>
      <c r="IF71" s="144"/>
      <c r="IG71" s="144"/>
      <c r="IH71" s="144"/>
      <c r="II71" s="144"/>
      <c r="IJ71" s="144"/>
      <c r="IK71" s="144"/>
      <c r="IL71" s="144"/>
      <c r="IM71" s="144"/>
      <c r="IN71" s="144"/>
      <c r="IO71" s="144"/>
      <c r="IP71" s="144"/>
      <c r="IQ71" s="144"/>
      <c r="IR71" s="144"/>
      <c r="IS71" s="144"/>
      <c r="IT71" s="144"/>
      <c r="IU71" s="144"/>
      <c r="IV71" s="144"/>
    </row>
    <row r="72" spans="1:256" s="132" customFormat="1" ht="20.100000000000001" customHeight="1">
      <c r="A72" s="26"/>
      <c r="B72" s="26"/>
      <c r="C72" s="314"/>
      <c r="D72" s="314"/>
      <c r="E72" s="144"/>
      <c r="F72" s="144"/>
      <c r="G72" s="133"/>
      <c r="H72" s="133"/>
      <c r="I72" s="133"/>
      <c r="J72" s="133"/>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c r="BX72" s="144"/>
      <c r="BY72" s="144"/>
      <c r="BZ72" s="144"/>
      <c r="CA72" s="144"/>
      <c r="CB72" s="144"/>
      <c r="CC72" s="144"/>
      <c r="CD72" s="144"/>
      <c r="CE72" s="144"/>
      <c r="CF72" s="144"/>
      <c r="CG72" s="144"/>
      <c r="CH72" s="144"/>
      <c r="CI72" s="144"/>
      <c r="CJ72" s="144"/>
      <c r="CK72" s="144"/>
      <c r="CL72" s="144"/>
      <c r="CM72" s="144"/>
      <c r="CN72" s="144"/>
      <c r="CO72" s="144"/>
      <c r="CP72" s="144"/>
      <c r="CQ72" s="144"/>
      <c r="CR72" s="144"/>
      <c r="CS72" s="144"/>
      <c r="CT72" s="144"/>
      <c r="CU72" s="144"/>
      <c r="CV72" s="144"/>
      <c r="CW72" s="144"/>
      <c r="CX72" s="144"/>
      <c r="CY72" s="144"/>
      <c r="CZ72" s="144"/>
      <c r="DA72" s="144"/>
      <c r="DB72" s="144"/>
      <c r="DC72" s="144"/>
      <c r="DD72" s="144"/>
      <c r="DE72" s="144"/>
      <c r="DF72" s="144"/>
      <c r="DG72" s="144"/>
      <c r="DH72" s="144"/>
      <c r="DI72" s="144"/>
      <c r="DJ72" s="144"/>
      <c r="DK72" s="144"/>
      <c r="DL72" s="144"/>
      <c r="DM72" s="144"/>
      <c r="DN72" s="144"/>
      <c r="DO72" s="144"/>
      <c r="DP72" s="144"/>
      <c r="DQ72" s="144"/>
      <c r="DR72" s="144"/>
      <c r="DS72" s="144"/>
      <c r="DT72" s="144"/>
      <c r="DU72" s="144"/>
      <c r="DV72" s="144"/>
      <c r="DW72" s="144"/>
      <c r="DX72" s="144"/>
      <c r="DY72" s="144"/>
      <c r="DZ72" s="144"/>
      <c r="EA72" s="144"/>
      <c r="EB72" s="144"/>
      <c r="EC72" s="144"/>
      <c r="ED72" s="144"/>
      <c r="EE72" s="144"/>
      <c r="EF72" s="144"/>
      <c r="EG72" s="144"/>
      <c r="EH72" s="144"/>
      <c r="EI72" s="144"/>
      <c r="EJ72" s="144"/>
      <c r="EK72" s="144"/>
      <c r="EL72" s="144"/>
      <c r="EM72" s="144"/>
      <c r="EN72" s="144"/>
      <c r="EO72" s="144"/>
      <c r="EP72" s="144"/>
      <c r="EQ72" s="144"/>
      <c r="ER72" s="144"/>
      <c r="ES72" s="144"/>
      <c r="ET72" s="144"/>
      <c r="EU72" s="144"/>
      <c r="EV72" s="144"/>
      <c r="EW72" s="144"/>
      <c r="EX72" s="144"/>
      <c r="EY72" s="144"/>
      <c r="EZ72" s="144"/>
      <c r="FA72" s="144"/>
      <c r="FB72" s="144"/>
      <c r="FC72" s="144"/>
      <c r="FD72" s="144"/>
      <c r="FE72" s="144"/>
      <c r="FF72" s="144"/>
      <c r="FG72" s="144"/>
      <c r="FH72" s="144"/>
      <c r="FI72" s="144"/>
      <c r="FJ72" s="144"/>
      <c r="FK72" s="144"/>
      <c r="FL72" s="144"/>
      <c r="FM72" s="144"/>
      <c r="FN72" s="144"/>
      <c r="FO72" s="144"/>
      <c r="FP72" s="144"/>
      <c r="FQ72" s="144"/>
      <c r="FR72" s="144"/>
      <c r="FS72" s="144"/>
      <c r="FT72" s="144"/>
      <c r="FU72" s="144"/>
      <c r="FV72" s="144"/>
      <c r="FW72" s="144"/>
      <c r="FX72" s="144"/>
      <c r="FY72" s="144"/>
      <c r="FZ72" s="144"/>
      <c r="GA72" s="144"/>
      <c r="GB72" s="144"/>
      <c r="GC72" s="144"/>
      <c r="GD72" s="144"/>
      <c r="GE72" s="144"/>
      <c r="GF72" s="144"/>
      <c r="GG72" s="144"/>
      <c r="GH72" s="144"/>
      <c r="GI72" s="144"/>
      <c r="GJ72" s="144"/>
      <c r="GK72" s="144"/>
      <c r="GL72" s="144"/>
      <c r="GM72" s="144"/>
      <c r="GN72" s="144"/>
      <c r="GO72" s="144"/>
      <c r="GP72" s="144"/>
      <c r="GQ72" s="144"/>
      <c r="GR72" s="144"/>
      <c r="GS72" s="144"/>
      <c r="GT72" s="144"/>
      <c r="GU72" s="144"/>
      <c r="GV72" s="144"/>
      <c r="GW72" s="144"/>
      <c r="GX72" s="144"/>
      <c r="GY72" s="144"/>
      <c r="GZ72" s="144"/>
      <c r="HA72" s="144"/>
      <c r="HB72" s="144"/>
      <c r="HC72" s="144"/>
      <c r="HD72" s="144"/>
      <c r="HE72" s="144"/>
      <c r="HF72" s="144"/>
      <c r="HG72" s="144"/>
      <c r="HH72" s="144"/>
      <c r="HI72" s="144"/>
      <c r="HJ72" s="144"/>
      <c r="HK72" s="144"/>
      <c r="HL72" s="144"/>
      <c r="HM72" s="144"/>
      <c r="HN72" s="144"/>
      <c r="HO72" s="144"/>
      <c r="HP72" s="144"/>
      <c r="HQ72" s="144"/>
      <c r="HR72" s="144"/>
      <c r="HS72" s="144"/>
      <c r="HT72" s="144"/>
      <c r="HU72" s="144"/>
      <c r="HV72" s="144"/>
      <c r="HW72" s="144"/>
      <c r="HX72" s="144"/>
      <c r="HY72" s="144"/>
      <c r="HZ72" s="144"/>
      <c r="IA72" s="144"/>
      <c r="IB72" s="144"/>
      <c r="IC72" s="144"/>
      <c r="ID72" s="144"/>
      <c r="IE72" s="144"/>
      <c r="IF72" s="144"/>
      <c r="IG72" s="144"/>
      <c r="IH72" s="144"/>
      <c r="II72" s="144"/>
      <c r="IJ72" s="144"/>
      <c r="IK72" s="144"/>
      <c r="IL72" s="144"/>
      <c r="IM72" s="144"/>
      <c r="IN72" s="144"/>
      <c r="IO72" s="144"/>
      <c r="IP72" s="144"/>
      <c r="IQ72" s="144"/>
      <c r="IR72" s="144"/>
      <c r="IS72" s="144"/>
      <c r="IT72" s="144"/>
      <c r="IU72" s="144"/>
      <c r="IV72" s="144"/>
    </row>
    <row r="73" spans="1:256" s="132" customFormat="1" ht="20.100000000000001" customHeight="1">
      <c r="A73" s="26"/>
      <c r="B73" s="26"/>
      <c r="C73" s="314"/>
      <c r="D73" s="314"/>
      <c r="E73" s="144"/>
      <c r="F73" s="144"/>
      <c r="G73" s="133"/>
      <c r="H73" s="133"/>
      <c r="I73" s="133"/>
      <c r="J73" s="133"/>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c r="BX73" s="144"/>
      <c r="BY73" s="144"/>
      <c r="BZ73" s="144"/>
      <c r="CA73" s="144"/>
      <c r="CB73" s="144"/>
      <c r="CC73" s="144"/>
      <c r="CD73" s="144"/>
      <c r="CE73" s="144"/>
      <c r="CF73" s="144"/>
      <c r="CG73" s="144"/>
      <c r="CH73" s="144"/>
      <c r="CI73" s="144"/>
      <c r="CJ73" s="144"/>
      <c r="CK73" s="144"/>
      <c r="CL73" s="144"/>
      <c r="CM73" s="144"/>
      <c r="CN73" s="144"/>
      <c r="CO73" s="144"/>
      <c r="CP73" s="144"/>
      <c r="CQ73" s="144"/>
      <c r="CR73" s="144"/>
      <c r="CS73" s="144"/>
      <c r="CT73" s="144"/>
      <c r="CU73" s="144"/>
      <c r="CV73" s="144"/>
      <c r="CW73" s="144"/>
      <c r="CX73" s="144"/>
      <c r="CY73" s="144"/>
      <c r="CZ73" s="144"/>
      <c r="DA73" s="144"/>
      <c r="DB73" s="144"/>
      <c r="DC73" s="144"/>
      <c r="DD73" s="144"/>
      <c r="DE73" s="144"/>
      <c r="DF73" s="144"/>
      <c r="DG73" s="144"/>
      <c r="DH73" s="144"/>
      <c r="DI73" s="144"/>
      <c r="DJ73" s="144"/>
      <c r="DK73" s="144"/>
      <c r="DL73" s="144"/>
      <c r="DM73" s="144"/>
      <c r="DN73" s="144"/>
      <c r="DO73" s="144"/>
      <c r="DP73" s="144"/>
      <c r="DQ73" s="144"/>
      <c r="DR73" s="144"/>
      <c r="DS73" s="144"/>
      <c r="DT73" s="144"/>
      <c r="DU73" s="144"/>
      <c r="DV73" s="144"/>
      <c r="DW73" s="144"/>
      <c r="DX73" s="144"/>
      <c r="DY73" s="144"/>
      <c r="DZ73" s="144"/>
      <c r="EA73" s="144"/>
      <c r="EB73" s="144"/>
      <c r="EC73" s="144"/>
      <c r="ED73" s="144"/>
      <c r="EE73" s="144"/>
      <c r="EF73" s="144"/>
      <c r="EG73" s="144"/>
      <c r="EH73" s="144"/>
      <c r="EI73" s="144"/>
      <c r="EJ73" s="144"/>
      <c r="EK73" s="144"/>
      <c r="EL73" s="144"/>
      <c r="EM73" s="144"/>
      <c r="EN73" s="144"/>
      <c r="EO73" s="144"/>
      <c r="EP73" s="144"/>
      <c r="EQ73" s="144"/>
      <c r="ER73" s="144"/>
      <c r="ES73" s="144"/>
      <c r="ET73" s="144"/>
      <c r="EU73" s="144"/>
      <c r="EV73" s="144"/>
      <c r="EW73" s="144"/>
      <c r="EX73" s="144"/>
      <c r="EY73" s="144"/>
      <c r="EZ73" s="144"/>
      <c r="FA73" s="144"/>
      <c r="FB73" s="144"/>
      <c r="FC73" s="144"/>
      <c r="FD73" s="144"/>
      <c r="FE73" s="144"/>
      <c r="FF73" s="144"/>
      <c r="FG73" s="144"/>
      <c r="FH73" s="144"/>
      <c r="FI73" s="144"/>
      <c r="FJ73" s="144"/>
      <c r="FK73" s="144"/>
      <c r="FL73" s="144"/>
      <c r="FM73" s="144"/>
      <c r="FN73" s="144"/>
      <c r="FO73" s="144"/>
      <c r="FP73" s="144"/>
      <c r="FQ73" s="144"/>
      <c r="FR73" s="144"/>
      <c r="FS73" s="144"/>
      <c r="FT73" s="144"/>
      <c r="FU73" s="144"/>
      <c r="FV73" s="144"/>
      <c r="FW73" s="144"/>
      <c r="FX73" s="144"/>
      <c r="FY73" s="144"/>
      <c r="FZ73" s="144"/>
      <c r="GA73" s="144"/>
      <c r="GB73" s="144"/>
      <c r="GC73" s="144"/>
      <c r="GD73" s="144"/>
      <c r="GE73" s="144"/>
      <c r="GF73" s="144"/>
      <c r="GG73" s="144"/>
      <c r="GH73" s="144"/>
      <c r="GI73" s="144"/>
      <c r="GJ73" s="144"/>
      <c r="GK73" s="144"/>
      <c r="GL73" s="144"/>
      <c r="GM73" s="144"/>
      <c r="GN73" s="144"/>
      <c r="GO73" s="144"/>
      <c r="GP73" s="144"/>
      <c r="GQ73" s="144"/>
      <c r="GR73" s="144"/>
      <c r="GS73" s="144"/>
      <c r="GT73" s="144"/>
      <c r="GU73" s="144"/>
      <c r="GV73" s="144"/>
      <c r="GW73" s="144"/>
      <c r="GX73" s="144"/>
      <c r="GY73" s="144"/>
      <c r="GZ73" s="144"/>
      <c r="HA73" s="144"/>
      <c r="HB73" s="144"/>
      <c r="HC73" s="144"/>
      <c r="HD73" s="144"/>
      <c r="HE73" s="144"/>
      <c r="HF73" s="144"/>
      <c r="HG73" s="144"/>
      <c r="HH73" s="144"/>
      <c r="HI73" s="144"/>
      <c r="HJ73" s="144"/>
      <c r="HK73" s="144"/>
      <c r="HL73" s="144"/>
      <c r="HM73" s="144"/>
      <c r="HN73" s="144"/>
      <c r="HO73" s="144"/>
      <c r="HP73" s="144"/>
      <c r="HQ73" s="144"/>
      <c r="HR73" s="144"/>
      <c r="HS73" s="144"/>
      <c r="HT73" s="144"/>
      <c r="HU73" s="144"/>
      <c r="HV73" s="144"/>
      <c r="HW73" s="144"/>
      <c r="HX73" s="144"/>
      <c r="HY73" s="144"/>
      <c r="HZ73" s="144"/>
      <c r="IA73" s="144"/>
      <c r="IB73" s="144"/>
      <c r="IC73" s="144"/>
      <c r="ID73" s="144"/>
      <c r="IE73" s="144"/>
      <c r="IF73" s="144"/>
      <c r="IG73" s="144"/>
      <c r="IH73" s="144"/>
      <c r="II73" s="144"/>
      <c r="IJ73" s="144"/>
      <c r="IK73" s="144"/>
      <c r="IL73" s="144"/>
      <c r="IM73" s="144"/>
      <c r="IN73" s="144"/>
      <c r="IO73" s="144"/>
      <c r="IP73" s="144"/>
      <c r="IQ73" s="144"/>
      <c r="IR73" s="144"/>
      <c r="IS73" s="144"/>
      <c r="IT73" s="144"/>
      <c r="IU73" s="144"/>
      <c r="IV73" s="144"/>
    </row>
    <row r="74" spans="1:256" s="132" customFormat="1" ht="20.100000000000001" customHeight="1">
      <c r="A74" s="26"/>
      <c r="B74" s="26"/>
      <c r="C74" s="314"/>
      <c r="D74" s="314"/>
      <c r="E74" s="144"/>
      <c r="F74" s="144"/>
      <c r="G74" s="133"/>
      <c r="H74" s="133"/>
      <c r="I74" s="133"/>
      <c r="J74" s="133"/>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c r="BZ74" s="144"/>
      <c r="CA74" s="144"/>
      <c r="CB74" s="144"/>
      <c r="CC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c r="DE74" s="144"/>
      <c r="DF74" s="144"/>
      <c r="DG74" s="144"/>
      <c r="DH74" s="144"/>
      <c r="DI74" s="144"/>
      <c r="DJ74" s="144"/>
      <c r="DK74" s="144"/>
      <c r="DL74" s="144"/>
      <c r="DM74" s="144"/>
      <c r="DN74" s="144"/>
      <c r="DO74" s="144"/>
      <c r="DP74" s="144"/>
      <c r="DQ74" s="144"/>
      <c r="DR74" s="144"/>
      <c r="DS74" s="144"/>
      <c r="DT74" s="144"/>
      <c r="DU74" s="144"/>
      <c r="DV74" s="144"/>
      <c r="DW74" s="144"/>
      <c r="DX74" s="144"/>
      <c r="DY74" s="144"/>
      <c r="DZ74" s="144"/>
      <c r="EA74" s="144"/>
      <c r="EB74" s="144"/>
      <c r="EC74" s="144"/>
      <c r="ED74" s="144"/>
      <c r="EE74" s="144"/>
      <c r="EF74" s="144"/>
      <c r="EG74" s="144"/>
      <c r="EH74" s="144"/>
      <c r="EI74" s="144"/>
      <c r="EJ74" s="144"/>
      <c r="EK74" s="144"/>
      <c r="EL74" s="144"/>
      <c r="EM74" s="144"/>
      <c r="EN74" s="144"/>
      <c r="EO74" s="144"/>
      <c r="EP74" s="144"/>
      <c r="EQ74" s="144"/>
      <c r="ER74" s="144"/>
      <c r="ES74" s="144"/>
      <c r="ET74" s="144"/>
      <c r="EU74" s="144"/>
      <c r="EV74" s="144"/>
      <c r="EW74" s="144"/>
      <c r="EX74" s="144"/>
      <c r="EY74" s="144"/>
      <c r="EZ74" s="144"/>
      <c r="FA74" s="144"/>
      <c r="FB74" s="144"/>
      <c r="FC74" s="144"/>
      <c r="FD74" s="144"/>
      <c r="FE74" s="144"/>
      <c r="FF74" s="144"/>
      <c r="FG74" s="144"/>
      <c r="FH74" s="144"/>
      <c r="FI74" s="144"/>
      <c r="FJ74" s="144"/>
      <c r="FK74" s="144"/>
      <c r="FL74" s="144"/>
      <c r="FM74" s="144"/>
      <c r="FN74" s="144"/>
      <c r="FO74" s="144"/>
      <c r="FP74" s="144"/>
      <c r="FQ74" s="144"/>
      <c r="FR74" s="144"/>
      <c r="FS74" s="144"/>
      <c r="FT74" s="144"/>
      <c r="FU74" s="144"/>
      <c r="FV74" s="144"/>
      <c r="FW74" s="144"/>
      <c r="FX74" s="144"/>
      <c r="FY74" s="144"/>
      <c r="FZ74" s="144"/>
      <c r="GA74" s="144"/>
      <c r="GB74" s="144"/>
      <c r="GC74" s="144"/>
      <c r="GD74" s="144"/>
      <c r="GE74" s="144"/>
      <c r="GF74" s="144"/>
      <c r="GG74" s="144"/>
      <c r="GH74" s="144"/>
      <c r="GI74" s="144"/>
      <c r="GJ74" s="144"/>
      <c r="GK74" s="144"/>
      <c r="GL74" s="144"/>
      <c r="GM74" s="144"/>
      <c r="GN74" s="144"/>
      <c r="GO74" s="144"/>
      <c r="GP74" s="144"/>
      <c r="GQ74" s="144"/>
      <c r="GR74" s="144"/>
      <c r="GS74" s="144"/>
      <c r="GT74" s="144"/>
      <c r="GU74" s="144"/>
      <c r="GV74" s="144"/>
      <c r="GW74" s="144"/>
      <c r="GX74" s="144"/>
      <c r="GY74" s="144"/>
      <c r="GZ74" s="144"/>
      <c r="HA74" s="144"/>
      <c r="HB74" s="144"/>
      <c r="HC74" s="144"/>
      <c r="HD74" s="144"/>
      <c r="HE74" s="144"/>
      <c r="HF74" s="144"/>
      <c r="HG74" s="144"/>
      <c r="HH74" s="144"/>
      <c r="HI74" s="144"/>
      <c r="HJ74" s="144"/>
      <c r="HK74" s="144"/>
      <c r="HL74" s="144"/>
      <c r="HM74" s="144"/>
      <c r="HN74" s="144"/>
      <c r="HO74" s="144"/>
      <c r="HP74" s="144"/>
      <c r="HQ74" s="144"/>
      <c r="HR74" s="144"/>
      <c r="HS74" s="144"/>
      <c r="HT74" s="144"/>
      <c r="HU74" s="144"/>
      <c r="HV74" s="144"/>
      <c r="HW74" s="144"/>
      <c r="HX74" s="144"/>
      <c r="HY74" s="144"/>
      <c r="HZ74" s="144"/>
      <c r="IA74" s="144"/>
      <c r="IB74" s="144"/>
      <c r="IC74" s="144"/>
      <c r="ID74" s="144"/>
      <c r="IE74" s="144"/>
      <c r="IF74" s="144"/>
      <c r="IG74" s="144"/>
      <c r="IH74" s="144"/>
      <c r="II74" s="144"/>
      <c r="IJ74" s="144"/>
      <c r="IK74" s="144"/>
      <c r="IL74" s="144"/>
      <c r="IM74" s="144"/>
      <c r="IN74" s="144"/>
      <c r="IO74" s="144"/>
      <c r="IP74" s="144"/>
      <c r="IQ74" s="144"/>
      <c r="IR74" s="144"/>
      <c r="IS74" s="144"/>
      <c r="IT74" s="144"/>
      <c r="IU74" s="144"/>
      <c r="IV74" s="144"/>
    </row>
    <row r="75" spans="1:256" ht="20.100000000000001" customHeight="1">
      <c r="E75" s="144"/>
      <c r="F75" s="144"/>
    </row>
    <row r="76" spans="1:256" ht="20.100000000000001" customHeight="1">
      <c r="E76" s="144"/>
      <c r="F76" s="144"/>
    </row>
    <row r="77" spans="1:256" ht="20.100000000000001" customHeight="1">
      <c r="E77" s="144"/>
      <c r="F77" s="144"/>
    </row>
    <row r="78" spans="1:256" ht="15.75">
      <c r="A78"/>
      <c r="B78" s="139"/>
      <c r="C78" s="175"/>
      <c r="D78" s="175"/>
    </row>
    <row r="79" spans="1:256" ht="15.75">
      <c r="A79"/>
      <c r="B79"/>
      <c r="C79" s="175"/>
      <c r="D79" s="175"/>
    </row>
    <row r="80" spans="1:256" ht="15.75">
      <c r="A80"/>
      <c r="B80" s="146"/>
      <c r="C80" s="175"/>
      <c r="D80" s="175"/>
    </row>
    <row r="81" spans="1:4" ht="15.75">
      <c r="A81"/>
      <c r="B81"/>
      <c r="C81" s="175"/>
      <c r="D81" s="175"/>
    </row>
    <row r="82" spans="1:4" ht="15.75">
      <c r="A82"/>
      <c r="B82"/>
      <c r="C82" s="175"/>
      <c r="D82" s="175"/>
    </row>
    <row r="83" spans="1:4" ht="15.75">
      <c r="A83"/>
      <c r="B83"/>
      <c r="C83" s="175"/>
      <c r="D83" s="175"/>
    </row>
    <row r="84" spans="1:4" ht="15.75">
      <c r="A84"/>
      <c r="B84"/>
      <c r="C84" s="175"/>
      <c r="D84" s="175"/>
    </row>
    <row r="85" spans="1:4" ht="15.75">
      <c r="A85"/>
      <c r="B85"/>
      <c r="C85" s="175"/>
      <c r="D85" s="175"/>
    </row>
    <row r="86" spans="1:4" ht="15.75">
      <c r="A86"/>
      <c r="B86"/>
      <c r="C86" s="175"/>
      <c r="D86" s="175"/>
    </row>
    <row r="87" spans="1:4" ht="15.75">
      <c r="A87"/>
      <c r="B87"/>
      <c r="C87" s="175"/>
      <c r="D87" s="175"/>
    </row>
    <row r="88" spans="1:4" ht="15.75">
      <c r="A88"/>
      <c r="B88"/>
      <c r="C88" s="175"/>
      <c r="D88" s="175"/>
    </row>
    <row r="89" spans="1:4" ht="15.75">
      <c r="A89"/>
      <c r="B89"/>
      <c r="C89" s="175"/>
      <c r="D89" s="175"/>
    </row>
    <row r="90" spans="1:4" ht="15.75">
      <c r="A90"/>
      <c r="B90"/>
      <c r="C90" s="175"/>
      <c r="D90" s="175"/>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workbookViewId="0">
      <selection activeCell="H9" sqref="H9"/>
    </sheetView>
  </sheetViews>
  <sheetFormatPr defaultColWidth="7" defaultRowHeight="12.75"/>
  <cols>
    <col min="1" max="1" width="2.625" style="58" customWidth="1"/>
    <col min="2" max="2" width="21.375" style="58" customWidth="1"/>
    <col min="3" max="3" width="10.625" style="58" customWidth="1"/>
    <col min="4" max="4" width="9.375" style="58" customWidth="1"/>
    <col min="5" max="5" width="9.125" style="58" customWidth="1"/>
    <col min="6" max="6" width="9.5" style="58" customWidth="1"/>
    <col min="7" max="7" width="1" style="58" customWidth="1"/>
    <col min="8" max="9" width="8.625" style="58" customWidth="1"/>
    <col min="10" max="12" width="11.75" style="58" customWidth="1"/>
    <col min="13" max="16384" width="7" style="58"/>
  </cols>
  <sheetData>
    <row r="1" spans="1:12" ht="20.100000000000001" customHeight="1">
      <c r="A1" s="57" t="s">
        <v>404</v>
      </c>
      <c r="B1" s="57"/>
      <c r="C1" s="57"/>
      <c r="D1" s="57"/>
      <c r="E1" s="57"/>
      <c r="F1" s="57"/>
      <c r="G1" s="57"/>
      <c r="H1" s="57"/>
      <c r="I1" s="57"/>
      <c r="J1" s="409"/>
    </row>
    <row r="2" spans="1:12" ht="20.100000000000001" customHeight="1">
      <c r="A2" s="57" t="s">
        <v>405</v>
      </c>
      <c r="B2" s="57"/>
      <c r="C2" s="57"/>
      <c r="D2" s="57"/>
      <c r="E2" s="57"/>
      <c r="F2" s="57"/>
      <c r="G2" s="57"/>
      <c r="H2" s="57"/>
      <c r="I2" s="57"/>
      <c r="J2" s="409"/>
    </row>
    <row r="3" spans="1:12" ht="20.100000000000001" customHeight="1">
      <c r="A3" s="59"/>
      <c r="B3" s="60"/>
      <c r="C3" s="60"/>
      <c r="D3" s="60"/>
      <c r="E3" s="60"/>
      <c r="F3" s="61"/>
      <c r="G3" s="61"/>
      <c r="H3" s="61"/>
      <c r="I3" s="61"/>
      <c r="J3" s="409"/>
    </row>
    <row r="4" spans="1:12" ht="20.100000000000001" customHeight="1">
      <c r="A4" s="154"/>
      <c r="B4" s="154"/>
      <c r="I4" s="159" t="s">
        <v>369</v>
      </c>
      <c r="J4" s="410"/>
    </row>
    <row r="5" spans="1:12" s="62" customFormat="1" ht="20.100000000000001" customHeight="1">
      <c r="C5" s="411" t="s">
        <v>12</v>
      </c>
      <c r="D5" s="411" t="s">
        <v>56</v>
      </c>
      <c r="E5" s="468" t="s">
        <v>306</v>
      </c>
      <c r="F5" s="468"/>
      <c r="G5" s="411"/>
      <c r="H5" s="470" t="s">
        <v>243</v>
      </c>
      <c r="I5" s="470"/>
      <c r="J5" s="410"/>
      <c r="K5" s="65"/>
    </row>
    <row r="6" spans="1:12" s="62" customFormat="1" ht="20.100000000000001" customHeight="1">
      <c r="C6" s="412" t="s">
        <v>59</v>
      </c>
      <c r="D6" s="412" t="s">
        <v>301</v>
      </c>
      <c r="E6" s="472" t="s">
        <v>317</v>
      </c>
      <c r="F6" s="472"/>
      <c r="G6" s="412"/>
      <c r="H6" s="471" t="s">
        <v>315</v>
      </c>
      <c r="I6" s="471"/>
      <c r="J6" s="410"/>
      <c r="K6" s="65"/>
    </row>
    <row r="7" spans="1:12" s="62" customFormat="1" ht="20.100000000000001" customHeight="1">
      <c r="C7" s="412" t="s">
        <v>60</v>
      </c>
      <c r="D7" s="412" t="s">
        <v>60</v>
      </c>
      <c r="E7" s="412" t="s">
        <v>253</v>
      </c>
      <c r="F7" s="412" t="s">
        <v>255</v>
      </c>
      <c r="G7" s="412"/>
      <c r="H7" s="413" t="s">
        <v>295</v>
      </c>
      <c r="I7" s="413" t="s">
        <v>296</v>
      </c>
      <c r="J7" s="165"/>
      <c r="K7" s="65"/>
    </row>
    <row r="8" spans="1:12" s="62" customFormat="1" ht="20.100000000000001" customHeight="1">
      <c r="C8" s="414">
        <v>2019</v>
      </c>
      <c r="D8" s="414">
        <v>2019</v>
      </c>
      <c r="E8" s="414" t="s">
        <v>254</v>
      </c>
      <c r="F8" s="414" t="s">
        <v>406</v>
      </c>
      <c r="G8" s="414"/>
      <c r="H8" s="230" t="s">
        <v>317</v>
      </c>
      <c r="I8" s="230" t="s">
        <v>317</v>
      </c>
      <c r="J8" s="64"/>
      <c r="K8" s="65"/>
    </row>
    <row r="9" spans="1:12" s="62" customFormat="1" ht="20.100000000000001" customHeight="1">
      <c r="A9" s="63"/>
      <c r="C9" s="415"/>
      <c r="D9" s="415"/>
      <c r="I9" s="415"/>
      <c r="J9" s="64"/>
      <c r="K9" s="64"/>
      <c r="L9" s="65"/>
    </row>
    <row r="10" spans="1:12" s="62" customFormat="1" ht="20.100000000000001" customHeight="1">
      <c r="A10" s="469" t="s">
        <v>10</v>
      </c>
      <c r="B10" s="469"/>
      <c r="C10" s="163">
        <v>419330.05041879608</v>
      </c>
      <c r="D10" s="163">
        <v>425670.44571952324</v>
      </c>
      <c r="E10" s="163">
        <v>4059437.2707387144</v>
      </c>
      <c r="F10" s="165">
        <v>100</v>
      </c>
      <c r="G10" s="164"/>
      <c r="H10" s="165">
        <v>113.34088048280407</v>
      </c>
      <c r="I10" s="165">
        <v>111.78138840767591</v>
      </c>
      <c r="J10" s="64"/>
      <c r="K10" s="64"/>
      <c r="L10" s="65"/>
    </row>
    <row r="11" spans="1:12" s="68" customFormat="1" ht="20.100000000000001" customHeight="1">
      <c r="A11" s="63"/>
      <c r="B11" s="62" t="s">
        <v>132</v>
      </c>
      <c r="C11" s="166">
        <v>317254.02521681471</v>
      </c>
      <c r="D11" s="166">
        <v>322731.48830590316</v>
      </c>
      <c r="E11" s="166">
        <v>3083458.3274609209</v>
      </c>
      <c r="F11" s="64">
        <f>+E11/$E$10*100</f>
        <v>75.957777440906483</v>
      </c>
      <c r="G11" s="164"/>
      <c r="H11" s="64">
        <v>114.72899787516666</v>
      </c>
      <c r="I11" s="64">
        <v>112.77252896202796</v>
      </c>
      <c r="J11" s="64"/>
      <c r="K11" s="64"/>
      <c r="L11" s="65"/>
    </row>
    <row r="12" spans="1:12" s="68" customFormat="1" ht="20.100000000000001" customHeight="1">
      <c r="A12" s="66"/>
      <c r="B12" s="67" t="s">
        <v>133</v>
      </c>
      <c r="C12" s="166">
        <v>48811.229220435642</v>
      </c>
      <c r="D12" s="166">
        <v>49050</v>
      </c>
      <c r="E12" s="166">
        <v>483699.48592957668</v>
      </c>
      <c r="F12" s="64">
        <f t="shared" ref="F12:F13" si="0">+E12/$E$10*100</f>
        <v>11.915431959404454</v>
      </c>
      <c r="G12" s="164"/>
      <c r="H12" s="64">
        <v>109.22319426782087</v>
      </c>
      <c r="I12" s="64">
        <v>109.57720933905269</v>
      </c>
      <c r="J12" s="409"/>
      <c r="K12" s="64"/>
      <c r="L12" s="65"/>
    </row>
    <row r="13" spans="1:12" s="62" customFormat="1" ht="20.100000000000001" customHeight="1">
      <c r="A13" s="63"/>
      <c r="B13" s="62" t="s">
        <v>134</v>
      </c>
      <c r="C13" s="166">
        <v>3894.812176562767</v>
      </c>
      <c r="D13" s="166">
        <v>3902.9218531181082</v>
      </c>
      <c r="E13" s="166">
        <v>37502.652741087557</v>
      </c>
      <c r="F13" s="64">
        <f t="shared" si="0"/>
        <v>0.9238387057096471</v>
      </c>
      <c r="G13" s="167"/>
      <c r="H13" s="64">
        <v>109.47754394466587</v>
      </c>
      <c r="I13" s="64">
        <v>111.92978856142577</v>
      </c>
      <c r="J13" s="409"/>
      <c r="K13" s="64"/>
      <c r="L13" s="65"/>
    </row>
    <row r="14" spans="1:12" s="63" customFormat="1" ht="20.100000000000001" customHeight="1">
      <c r="B14" s="62" t="s">
        <v>135</v>
      </c>
      <c r="C14" s="166">
        <v>49369.983804982927</v>
      </c>
      <c r="D14" s="166">
        <v>49986.035560501972</v>
      </c>
      <c r="E14" s="166">
        <v>454776.80460712925</v>
      </c>
      <c r="F14" s="64">
        <v>11.1</v>
      </c>
      <c r="G14" s="168"/>
      <c r="H14" s="64">
        <v>109.15291508494266</v>
      </c>
      <c r="I14" s="64">
        <v>107.65761585155775</v>
      </c>
      <c r="J14" s="409"/>
      <c r="K14" s="64"/>
      <c r="L14" s="65"/>
    </row>
    <row r="15" spans="1:12" s="62" customFormat="1" ht="20.100000000000001" customHeight="1">
      <c r="A15" s="63"/>
      <c r="C15" s="167"/>
      <c r="D15" s="167"/>
      <c r="E15" s="167"/>
      <c r="F15" s="416"/>
      <c r="J15" s="409"/>
      <c r="K15" s="69"/>
    </row>
    <row r="16" spans="1:12">
      <c r="A16" s="63"/>
      <c r="B16" s="62"/>
      <c r="C16" s="167"/>
      <c r="D16" s="167"/>
      <c r="E16" s="167"/>
      <c r="F16" s="416"/>
      <c r="G16" s="62"/>
      <c r="H16" s="62"/>
      <c r="I16" s="62"/>
      <c r="J16" s="409"/>
    </row>
    <row r="17" spans="1:10">
      <c r="C17" s="167"/>
      <c r="D17" s="167"/>
      <c r="E17" s="167"/>
      <c r="F17" s="416"/>
      <c r="J17" s="409"/>
    </row>
    <row r="18" spans="1:10">
      <c r="A18" s="63"/>
      <c r="B18" s="62"/>
      <c r="C18" s="167"/>
      <c r="D18" s="167"/>
      <c r="E18" s="167"/>
      <c r="F18" s="416"/>
      <c r="G18" s="409"/>
      <c r="H18" s="409"/>
      <c r="I18" s="409"/>
      <c r="J18" s="409"/>
    </row>
    <row r="19" spans="1:10">
      <c r="A19" s="409"/>
      <c r="B19" s="409"/>
      <c r="C19" s="167"/>
      <c r="D19" s="167"/>
      <c r="E19" s="167"/>
      <c r="F19" s="416"/>
      <c r="G19" s="409"/>
      <c r="H19" s="409"/>
      <c r="I19" s="409"/>
      <c r="J19" s="409"/>
    </row>
    <row r="20" spans="1:10">
      <c r="A20" s="409"/>
      <c r="B20" s="409"/>
      <c r="C20" s="167"/>
      <c r="D20" s="167"/>
      <c r="E20" s="167"/>
      <c r="F20" s="417"/>
      <c r="G20" s="409"/>
      <c r="H20" s="409"/>
      <c r="I20" s="409"/>
      <c r="J20" s="409"/>
    </row>
    <row r="21" spans="1:10" ht="18.75">
      <c r="A21" s="409"/>
      <c r="B21" s="418"/>
      <c r="C21" s="409"/>
      <c r="D21" s="419"/>
      <c r="E21" s="417"/>
      <c r="F21" s="417"/>
      <c r="G21" s="409"/>
      <c r="H21" s="409"/>
      <c r="I21" s="409"/>
      <c r="J21" s="409"/>
    </row>
    <row r="22" spans="1:10" ht="18.75">
      <c r="A22" s="409"/>
      <c r="B22" s="418"/>
      <c r="C22" s="409"/>
      <c r="D22" s="419"/>
      <c r="E22" s="417"/>
      <c r="F22" s="417"/>
      <c r="G22" s="409"/>
      <c r="H22" s="409"/>
      <c r="I22" s="409"/>
      <c r="J22" s="409"/>
    </row>
    <row r="23" spans="1:10" ht="18.75">
      <c r="A23" s="409"/>
      <c r="B23" s="420"/>
      <c r="C23" s="409"/>
      <c r="D23" s="419"/>
      <c r="E23" s="417"/>
      <c r="F23" s="417"/>
      <c r="G23" s="409"/>
      <c r="H23" s="409"/>
      <c r="I23" s="409"/>
      <c r="J23" s="409"/>
    </row>
    <row r="24" spans="1:10" ht="18.75">
      <c r="A24" s="409"/>
      <c r="B24" s="418"/>
      <c r="C24" s="409"/>
      <c r="D24" s="419"/>
      <c r="E24" s="417"/>
      <c r="F24" s="417"/>
      <c r="G24" s="409"/>
      <c r="H24" s="409"/>
      <c r="I24" s="409"/>
      <c r="J24" s="409"/>
    </row>
    <row r="25" spans="1:10" ht="18.75">
      <c r="A25" s="409"/>
      <c r="B25" s="418"/>
      <c r="C25" s="409"/>
      <c r="D25" s="419"/>
      <c r="E25" s="421"/>
      <c r="F25" s="417"/>
      <c r="G25" s="409"/>
      <c r="H25" s="409"/>
      <c r="I25" s="409"/>
      <c r="J25" s="409"/>
    </row>
    <row r="26" spans="1:10">
      <c r="A26" s="409"/>
      <c r="B26" s="409"/>
      <c r="C26" s="417"/>
      <c r="D26" s="417"/>
      <c r="E26" s="417"/>
      <c r="F26" s="417"/>
      <c r="G26" s="409"/>
      <c r="H26" s="409"/>
      <c r="I26" s="409"/>
      <c r="J26" s="409"/>
    </row>
    <row r="27" spans="1:10">
      <c r="A27" s="409"/>
      <c r="B27" s="409"/>
      <c r="C27" s="417"/>
      <c r="D27" s="417"/>
      <c r="E27" s="417"/>
      <c r="F27" s="417"/>
      <c r="G27" s="409"/>
      <c r="H27" s="409"/>
      <c r="I27" s="409"/>
      <c r="J27" s="409"/>
    </row>
    <row r="28" spans="1:10">
      <c r="A28" s="409"/>
      <c r="B28" s="409"/>
      <c r="C28" s="417"/>
      <c r="D28" s="417"/>
      <c r="E28" s="417"/>
      <c r="F28" s="417"/>
      <c r="G28" s="409"/>
      <c r="H28" s="409"/>
      <c r="I28" s="409"/>
      <c r="J28" s="409"/>
    </row>
    <row r="29" spans="1:10">
      <c r="A29" s="409"/>
      <c r="B29" s="409"/>
      <c r="C29" s="417"/>
      <c r="D29" s="417"/>
      <c r="E29" s="417"/>
      <c r="F29" s="417"/>
      <c r="G29" s="409"/>
      <c r="H29" s="409"/>
      <c r="I29" s="409"/>
      <c r="J29" s="409"/>
    </row>
    <row r="30" spans="1:10">
      <c r="A30" s="409"/>
      <c r="B30" s="409"/>
      <c r="C30" s="409"/>
      <c r="D30" s="409"/>
      <c r="E30" s="409"/>
      <c r="F30" s="409"/>
      <c r="G30" s="409"/>
      <c r="H30" s="409"/>
      <c r="I30" s="409"/>
      <c r="J30" s="409"/>
    </row>
    <row r="31" spans="1:10">
      <c r="A31" s="409"/>
      <c r="B31" s="409"/>
      <c r="C31" s="409"/>
      <c r="D31" s="409"/>
      <c r="E31" s="409"/>
      <c r="F31" s="409"/>
      <c r="G31" s="409"/>
      <c r="H31" s="409"/>
      <c r="I31" s="409"/>
      <c r="J31" s="409"/>
    </row>
    <row r="32" spans="1:10">
      <c r="A32" s="409"/>
      <c r="B32" s="409"/>
      <c r="C32" s="409"/>
      <c r="D32" s="409"/>
      <c r="E32" s="409"/>
      <c r="F32" s="409"/>
      <c r="G32" s="409"/>
      <c r="H32" s="409"/>
      <c r="I32" s="409"/>
      <c r="J32" s="409"/>
    </row>
    <row r="33" spans="1:10">
      <c r="A33" s="409"/>
      <c r="B33" s="409"/>
      <c r="C33" s="409"/>
      <c r="D33" s="409"/>
      <c r="E33" s="409"/>
      <c r="F33" s="409"/>
      <c r="G33" s="409"/>
      <c r="H33" s="409"/>
      <c r="I33" s="409"/>
      <c r="J33" s="409"/>
    </row>
    <row r="34" spans="1:10">
      <c r="A34" s="409"/>
      <c r="B34" s="409"/>
      <c r="C34" s="409"/>
      <c r="D34" s="409"/>
      <c r="E34" s="409"/>
      <c r="F34" s="409"/>
      <c r="G34" s="409"/>
      <c r="H34" s="409"/>
      <c r="I34" s="409"/>
      <c r="J34" s="409"/>
    </row>
    <row r="35" spans="1:10">
      <c r="A35" s="409"/>
      <c r="B35" s="409"/>
      <c r="C35" s="409"/>
      <c r="D35" s="409"/>
      <c r="E35" s="409"/>
      <c r="F35" s="409"/>
      <c r="G35" s="409"/>
      <c r="H35" s="409"/>
      <c r="I35" s="409"/>
      <c r="J35" s="409"/>
    </row>
    <row r="36" spans="1:10">
      <c r="A36" s="409"/>
      <c r="B36" s="409"/>
      <c r="C36" s="409"/>
      <c r="D36" s="409"/>
      <c r="E36" s="409"/>
      <c r="F36" s="409"/>
      <c r="G36" s="409"/>
      <c r="H36" s="409"/>
      <c r="I36" s="409"/>
      <c r="J36" s="409"/>
    </row>
    <row r="37" spans="1:10">
      <c r="A37" s="409"/>
      <c r="B37" s="409"/>
      <c r="C37" s="409"/>
      <c r="D37" s="409"/>
      <c r="E37" s="409"/>
      <c r="F37" s="409"/>
      <c r="G37" s="409"/>
      <c r="H37" s="409"/>
      <c r="I37" s="409"/>
      <c r="J37" s="409"/>
    </row>
    <row r="38" spans="1:10">
      <c r="A38" s="409"/>
      <c r="B38" s="409"/>
      <c r="C38" s="409"/>
      <c r="D38" s="409"/>
      <c r="E38" s="409"/>
      <c r="F38" s="409"/>
      <c r="G38" s="409"/>
      <c r="H38" s="409"/>
      <c r="I38" s="409"/>
      <c r="J38" s="409"/>
    </row>
    <row r="39" spans="1:10">
      <c r="A39" s="409"/>
      <c r="B39" s="409"/>
      <c r="C39" s="409"/>
      <c r="D39" s="409"/>
      <c r="E39" s="409"/>
      <c r="F39" s="409"/>
      <c r="G39" s="409"/>
      <c r="H39" s="409"/>
      <c r="I39" s="409"/>
      <c r="J39" s="409"/>
    </row>
    <row r="40" spans="1:10">
      <c r="A40" s="409"/>
      <c r="B40" s="409"/>
      <c r="C40" s="409"/>
      <c r="D40" s="409"/>
      <c r="E40" s="409"/>
      <c r="F40" s="409"/>
      <c r="G40" s="409"/>
      <c r="H40" s="409"/>
      <c r="I40" s="409"/>
      <c r="J40" s="409"/>
    </row>
    <row r="41" spans="1:10">
      <c r="A41" s="409"/>
      <c r="B41" s="409"/>
      <c r="C41" s="409"/>
      <c r="D41" s="409"/>
      <c r="E41" s="409"/>
      <c r="F41" s="409"/>
      <c r="G41" s="409"/>
      <c r="H41" s="409"/>
      <c r="I41" s="409"/>
      <c r="J41" s="409"/>
    </row>
    <row r="42" spans="1:10">
      <c r="A42" s="409"/>
      <c r="B42" s="409"/>
      <c r="C42" s="409"/>
      <c r="D42" s="409"/>
      <c r="E42" s="409"/>
      <c r="F42" s="409"/>
      <c r="G42" s="409"/>
      <c r="H42" s="409"/>
      <c r="I42" s="409"/>
      <c r="J42" s="409"/>
    </row>
    <row r="43" spans="1:10">
      <c r="A43" s="409"/>
      <c r="B43" s="409"/>
      <c r="C43" s="409"/>
      <c r="D43" s="409"/>
      <c r="E43" s="409"/>
      <c r="F43" s="409"/>
      <c r="G43" s="409"/>
      <c r="H43" s="409"/>
      <c r="I43" s="409"/>
      <c r="J43" s="409"/>
    </row>
    <row r="44" spans="1:10">
      <c r="A44" s="409"/>
      <c r="B44" s="409"/>
      <c r="C44" s="409"/>
      <c r="D44" s="409"/>
      <c r="E44" s="409"/>
      <c r="F44" s="409"/>
      <c r="G44" s="409"/>
      <c r="H44" s="409"/>
      <c r="I44" s="409"/>
      <c r="J44" s="409"/>
    </row>
    <row r="45" spans="1:10">
      <c r="A45" s="409"/>
      <c r="B45" s="409"/>
      <c r="C45" s="409"/>
      <c r="D45" s="409"/>
      <c r="E45" s="409"/>
      <c r="F45" s="409"/>
      <c r="G45" s="409"/>
      <c r="H45" s="409"/>
      <c r="I45" s="409"/>
      <c r="J45" s="409"/>
    </row>
    <row r="46" spans="1:10">
      <c r="A46" s="409"/>
      <c r="B46" s="409"/>
      <c r="C46" s="409"/>
      <c r="D46" s="409"/>
      <c r="E46" s="409"/>
      <c r="F46" s="409"/>
      <c r="G46" s="409"/>
      <c r="H46" s="409"/>
      <c r="I46" s="409"/>
      <c r="J46" s="409"/>
    </row>
    <row r="47" spans="1:10">
      <c r="A47" s="409"/>
      <c r="B47" s="409"/>
      <c r="C47" s="409"/>
      <c r="D47" s="409"/>
      <c r="E47" s="409"/>
      <c r="F47" s="409"/>
      <c r="G47" s="409"/>
      <c r="H47" s="409"/>
      <c r="I47" s="409"/>
      <c r="J47" s="409"/>
    </row>
    <row r="48" spans="1:10">
      <c r="A48" s="409"/>
      <c r="B48" s="409"/>
      <c r="C48" s="409"/>
      <c r="D48" s="409"/>
      <c r="E48" s="409"/>
      <c r="F48" s="409"/>
      <c r="G48" s="409"/>
      <c r="H48" s="409"/>
      <c r="I48" s="409"/>
      <c r="J48" s="409"/>
    </row>
    <row r="49" spans="1:10">
      <c r="A49" s="409"/>
      <c r="B49" s="409"/>
      <c r="C49" s="409"/>
      <c r="D49" s="409"/>
      <c r="E49" s="409"/>
      <c r="F49" s="409"/>
      <c r="G49" s="409"/>
      <c r="H49" s="409"/>
      <c r="I49" s="409"/>
      <c r="J49" s="409"/>
    </row>
    <row r="50" spans="1:10">
      <c r="A50" s="409"/>
      <c r="B50" s="409"/>
      <c r="C50" s="409"/>
      <c r="D50" s="409"/>
      <c r="E50" s="409"/>
      <c r="F50" s="409"/>
      <c r="G50" s="409"/>
      <c r="H50" s="409"/>
      <c r="I50" s="409"/>
      <c r="J50" s="409"/>
    </row>
    <row r="51" spans="1:10">
      <c r="A51" s="409"/>
      <c r="B51" s="409"/>
      <c r="C51" s="409"/>
      <c r="D51" s="409"/>
      <c r="E51" s="409"/>
      <c r="F51" s="409"/>
      <c r="G51" s="409"/>
      <c r="H51" s="409"/>
      <c r="I51" s="409"/>
      <c r="J51" s="409"/>
    </row>
    <row r="52" spans="1:10">
      <c r="A52" s="409"/>
      <c r="B52" s="409"/>
      <c r="C52" s="409"/>
      <c r="D52" s="409"/>
      <c r="E52" s="409"/>
      <c r="F52" s="409"/>
      <c r="G52" s="409"/>
      <c r="H52" s="409"/>
      <c r="I52" s="409"/>
      <c r="J52" s="409"/>
    </row>
    <row r="53" spans="1:10">
      <c r="A53" s="409"/>
      <c r="B53" s="409"/>
      <c r="C53" s="409"/>
      <c r="D53" s="409"/>
      <c r="E53" s="409"/>
      <c r="F53" s="409"/>
      <c r="G53" s="409"/>
      <c r="H53" s="409"/>
      <c r="I53" s="409"/>
      <c r="J53" s="409"/>
    </row>
    <row r="54" spans="1:10">
      <c r="A54" s="409"/>
      <c r="B54" s="409"/>
      <c r="C54" s="409"/>
      <c r="D54" s="409"/>
      <c r="E54" s="409"/>
      <c r="F54" s="409"/>
      <c r="G54" s="409"/>
      <c r="H54" s="409"/>
      <c r="I54" s="409"/>
      <c r="J54" s="409"/>
    </row>
    <row r="55" spans="1:10">
      <c r="A55" s="409"/>
      <c r="B55" s="409"/>
      <c r="C55" s="409"/>
      <c r="D55" s="409"/>
      <c r="E55" s="409"/>
      <c r="F55" s="409"/>
      <c r="G55" s="409"/>
      <c r="H55" s="409"/>
      <c r="I55" s="409"/>
      <c r="J55" s="409"/>
    </row>
    <row r="56" spans="1:10">
      <c r="A56" s="409"/>
      <c r="B56" s="409"/>
      <c r="C56" s="409"/>
      <c r="D56" s="409"/>
      <c r="E56" s="409"/>
      <c r="F56" s="409"/>
      <c r="G56" s="409"/>
      <c r="H56" s="409"/>
      <c r="I56" s="409"/>
      <c r="J56" s="409"/>
    </row>
    <row r="57" spans="1:10">
      <c r="A57" s="409"/>
      <c r="B57" s="409"/>
      <c r="C57" s="409"/>
      <c r="D57" s="409"/>
      <c r="E57" s="409"/>
      <c r="F57" s="409"/>
      <c r="G57" s="409"/>
      <c r="H57" s="409"/>
      <c r="I57" s="409"/>
      <c r="J57" s="409"/>
    </row>
    <row r="58" spans="1:10">
      <c r="A58" s="409"/>
      <c r="B58" s="409"/>
      <c r="C58" s="409"/>
      <c r="D58" s="409"/>
      <c r="E58" s="409"/>
      <c r="F58" s="409"/>
      <c r="G58" s="409"/>
      <c r="H58" s="409"/>
      <c r="I58" s="409"/>
      <c r="J58" s="409"/>
    </row>
    <row r="59" spans="1:10">
      <c r="A59" s="409"/>
      <c r="B59" s="409"/>
      <c r="C59" s="409"/>
      <c r="D59" s="409"/>
      <c r="E59" s="409"/>
      <c r="F59" s="409"/>
      <c r="G59" s="409"/>
      <c r="H59" s="409"/>
      <c r="I59" s="409"/>
      <c r="J59" s="409"/>
    </row>
    <row r="60" spans="1:10">
      <c r="A60" s="409"/>
      <c r="B60" s="409"/>
      <c r="C60" s="409"/>
      <c r="D60" s="409"/>
      <c r="E60" s="409"/>
      <c r="F60" s="409"/>
      <c r="G60" s="409"/>
      <c r="H60" s="409"/>
      <c r="I60" s="409"/>
      <c r="J60" s="409"/>
    </row>
    <row r="61" spans="1:10">
      <c r="A61" s="409"/>
      <c r="B61" s="409"/>
      <c r="C61" s="409"/>
      <c r="D61" s="409"/>
      <c r="E61" s="409"/>
      <c r="F61" s="409"/>
      <c r="G61" s="409"/>
      <c r="H61" s="409"/>
      <c r="I61" s="409"/>
      <c r="J61" s="409"/>
    </row>
    <row r="62" spans="1:10">
      <c r="A62" s="409"/>
      <c r="B62" s="409"/>
      <c r="C62" s="409"/>
      <c r="D62" s="409"/>
      <c r="E62" s="409"/>
      <c r="F62" s="409"/>
      <c r="G62" s="409"/>
      <c r="H62" s="409"/>
      <c r="I62" s="409"/>
      <c r="J62" s="409"/>
    </row>
    <row r="63" spans="1:10">
      <c r="A63" s="409"/>
      <c r="B63" s="409"/>
      <c r="C63" s="409"/>
      <c r="D63" s="409"/>
      <c r="E63" s="409"/>
      <c r="F63" s="409"/>
      <c r="G63" s="409"/>
      <c r="H63" s="409"/>
      <c r="I63" s="409"/>
      <c r="J63" s="409"/>
    </row>
  </sheetData>
  <mergeCells count="5">
    <mergeCell ref="E5:F5"/>
    <mergeCell ref="A10:B10"/>
    <mergeCell ref="H5:I5"/>
    <mergeCell ref="H6:I6"/>
    <mergeCell ref="E6:F6"/>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selection activeCell="H9" sqref="H9"/>
    </sheetView>
  </sheetViews>
  <sheetFormatPr defaultColWidth="8" defaultRowHeight="14.25"/>
  <cols>
    <col min="1" max="1" width="2.125" style="72" customWidth="1"/>
    <col min="2" max="2" width="25.25" style="83" customWidth="1"/>
    <col min="3" max="4" width="6.125" style="72" customWidth="1"/>
    <col min="5" max="5" width="0.5" style="72" customWidth="1"/>
    <col min="6" max="6" width="6.125" style="72" customWidth="1"/>
    <col min="7" max="7" width="6.625" style="72" customWidth="1"/>
    <col min="8" max="8" width="0.5" style="72" customWidth="1"/>
    <col min="9" max="9" width="7.25" style="72" customWidth="1"/>
    <col min="10" max="10" width="7.625" style="72" customWidth="1"/>
    <col min="11" max="11" width="0.375" style="72" customWidth="1"/>
    <col min="12" max="13" width="7.125" style="72" customWidth="1"/>
    <col min="14" max="16384" width="8" style="72"/>
  </cols>
  <sheetData>
    <row r="1" spans="1:13" ht="18" customHeight="1">
      <c r="A1" s="70" t="s">
        <v>448</v>
      </c>
      <c r="B1" s="324"/>
      <c r="C1" s="71"/>
      <c r="D1" s="71"/>
      <c r="E1" s="71"/>
      <c r="F1" s="71"/>
      <c r="G1" s="71"/>
      <c r="H1" s="71"/>
      <c r="I1" s="71"/>
      <c r="J1" s="71"/>
      <c r="K1" s="71"/>
      <c r="L1" s="71"/>
      <c r="M1" s="71"/>
    </row>
    <row r="2" spans="1:13" ht="18" customHeight="1">
      <c r="A2" s="323"/>
      <c r="B2" s="73"/>
      <c r="C2" s="73"/>
      <c r="D2" s="73"/>
      <c r="E2" s="73"/>
      <c r="F2" s="73"/>
      <c r="G2" s="73"/>
      <c r="H2" s="73"/>
      <c r="I2" s="73"/>
      <c r="J2" s="73"/>
      <c r="K2" s="73"/>
      <c r="L2" s="73"/>
      <c r="M2" s="73"/>
    </row>
    <row r="3" spans="1:13" s="77" customFormat="1" ht="18" customHeight="1">
      <c r="A3" s="354"/>
      <c r="B3" s="338"/>
      <c r="C3" s="95"/>
      <c r="D3" s="95"/>
      <c r="E3" s="95"/>
      <c r="F3" s="95"/>
      <c r="G3" s="75"/>
      <c r="H3" s="75"/>
      <c r="I3" s="75"/>
      <c r="J3" s="76"/>
      <c r="K3" s="76"/>
      <c r="L3" s="76"/>
      <c r="M3" s="155" t="s">
        <v>396</v>
      </c>
    </row>
    <row r="4" spans="1:13" ht="18" customHeight="1">
      <c r="A4" s="323"/>
      <c r="B4" s="156"/>
      <c r="C4" s="474" t="s">
        <v>56</v>
      </c>
      <c r="D4" s="474"/>
      <c r="E4" s="351"/>
      <c r="F4" s="474" t="s">
        <v>56</v>
      </c>
      <c r="G4" s="474"/>
      <c r="H4" s="474"/>
      <c r="I4" s="474" t="s">
        <v>395</v>
      </c>
      <c r="J4" s="474"/>
      <c r="K4" s="78"/>
      <c r="L4" s="474" t="s">
        <v>394</v>
      </c>
      <c r="M4" s="474"/>
    </row>
    <row r="5" spans="1:13" ht="18" customHeight="1">
      <c r="A5" s="323"/>
      <c r="B5" s="84"/>
      <c r="C5" s="475" t="s">
        <v>301</v>
      </c>
      <c r="D5" s="475"/>
      <c r="E5" s="352"/>
      <c r="F5" s="475" t="s">
        <v>296</v>
      </c>
      <c r="G5" s="475"/>
      <c r="H5" s="475"/>
      <c r="I5" s="475" t="s">
        <v>16</v>
      </c>
      <c r="J5" s="475"/>
      <c r="K5" s="74"/>
      <c r="L5" s="475" t="s">
        <v>16</v>
      </c>
      <c r="M5" s="475"/>
    </row>
    <row r="6" spans="1:13" ht="18" customHeight="1">
      <c r="A6" s="323"/>
      <c r="B6" s="84"/>
      <c r="C6" s="473" t="s">
        <v>317</v>
      </c>
      <c r="D6" s="473"/>
      <c r="E6" s="352"/>
      <c r="F6" s="473" t="s">
        <v>317</v>
      </c>
      <c r="G6" s="473"/>
      <c r="H6" s="353"/>
      <c r="I6" s="473" t="s">
        <v>315</v>
      </c>
      <c r="J6" s="473"/>
      <c r="K6" s="74"/>
      <c r="L6" s="473" t="s">
        <v>315</v>
      </c>
      <c r="M6" s="473"/>
    </row>
    <row r="7" spans="1:13" ht="18" customHeight="1">
      <c r="A7" s="323"/>
      <c r="B7" s="84"/>
      <c r="C7" s="160" t="s">
        <v>136</v>
      </c>
      <c r="D7" s="160" t="s">
        <v>137</v>
      </c>
      <c r="E7" s="160"/>
      <c r="F7" s="161" t="s">
        <v>136</v>
      </c>
      <c r="G7" s="160" t="s">
        <v>137</v>
      </c>
      <c r="H7" s="160"/>
      <c r="I7" s="161" t="s">
        <v>136</v>
      </c>
      <c r="J7" s="160" t="s">
        <v>137</v>
      </c>
      <c r="K7" s="160"/>
      <c r="L7" s="162" t="s">
        <v>136</v>
      </c>
      <c r="M7" s="162" t="s">
        <v>137</v>
      </c>
    </row>
    <row r="8" spans="1:13" ht="18" customHeight="1">
      <c r="A8" s="323"/>
      <c r="B8" s="79"/>
      <c r="C8" s="95"/>
      <c r="D8" s="95"/>
      <c r="E8" s="95"/>
      <c r="F8" s="95"/>
      <c r="G8" s="95"/>
      <c r="H8" s="95"/>
      <c r="I8" s="326"/>
      <c r="J8" s="326"/>
      <c r="K8" s="326"/>
      <c r="L8" s="326"/>
      <c r="M8" s="326"/>
    </row>
    <row r="9" spans="1:13" s="80" customFormat="1" ht="18" customHeight="1">
      <c r="A9" s="337" t="s">
        <v>138</v>
      </c>
      <c r="B9" s="336"/>
      <c r="C9" s="335"/>
      <c r="D9" s="333">
        <v>22400</v>
      </c>
      <c r="E9" s="335"/>
      <c r="F9" s="335"/>
      <c r="G9" s="333">
        <v>217053.30206799999</v>
      </c>
      <c r="H9" s="335"/>
      <c r="I9" s="330"/>
      <c r="J9" s="330">
        <v>99.208406096194182</v>
      </c>
      <c r="K9" s="330"/>
      <c r="L9" s="330"/>
      <c r="M9" s="330">
        <v>107.383372478475</v>
      </c>
    </row>
    <row r="10" spans="1:13" ht="17.100000000000001" customHeight="1">
      <c r="A10" s="323"/>
      <c r="B10" s="334" t="s">
        <v>139</v>
      </c>
      <c r="C10" s="95"/>
      <c r="D10" s="333">
        <v>6880</v>
      </c>
      <c r="E10" s="335"/>
      <c r="F10" s="335"/>
      <c r="G10" s="333">
        <v>66626.87660899997</v>
      </c>
      <c r="H10" s="335"/>
      <c r="I10" s="330"/>
      <c r="J10" s="330">
        <v>111.69842197305906</v>
      </c>
      <c r="K10" s="326"/>
      <c r="L10" s="330"/>
      <c r="M10" s="330">
        <v>116.16640854011185</v>
      </c>
    </row>
    <row r="11" spans="1:13" ht="17.100000000000001" customHeight="1">
      <c r="A11" s="323"/>
      <c r="B11" s="334" t="s">
        <v>140</v>
      </c>
      <c r="C11" s="95"/>
      <c r="D11" s="333">
        <v>15520</v>
      </c>
      <c r="E11" s="333"/>
      <c r="F11" s="333"/>
      <c r="G11" s="333">
        <v>150426.42545900002</v>
      </c>
      <c r="H11" s="333"/>
      <c r="I11" s="330"/>
      <c r="J11" s="330">
        <v>94.522969853693255</v>
      </c>
      <c r="K11" s="326"/>
      <c r="L11" s="330"/>
      <c r="M11" s="330">
        <v>103.90383902573616</v>
      </c>
    </row>
    <row r="12" spans="1:13" ht="17.100000000000001" customHeight="1">
      <c r="A12" s="323"/>
      <c r="B12" s="332" t="s">
        <v>393</v>
      </c>
      <c r="C12" s="95"/>
      <c r="D12" s="327">
        <v>220</v>
      </c>
      <c r="E12" s="95"/>
      <c r="F12" s="95"/>
      <c r="G12" s="327">
        <v>1702</v>
      </c>
      <c r="H12" s="95"/>
      <c r="I12" s="326"/>
      <c r="J12" s="326">
        <v>101.67143119019416</v>
      </c>
      <c r="K12" s="326"/>
      <c r="L12" s="330"/>
      <c r="M12" s="326">
        <v>90.993607281263877</v>
      </c>
    </row>
    <row r="13" spans="1:13" ht="17.100000000000001" customHeight="1">
      <c r="A13" s="323"/>
      <c r="B13" s="331" t="s">
        <v>392</v>
      </c>
      <c r="C13" s="95"/>
      <c r="D13" s="327">
        <v>15300</v>
      </c>
      <c r="E13" s="327"/>
      <c r="F13" s="327"/>
      <c r="G13" s="327">
        <v>148723.83567900001</v>
      </c>
      <c r="H13" s="95"/>
      <c r="I13" s="326"/>
      <c r="J13" s="326">
        <v>94.427505024371825</v>
      </c>
      <c r="K13" s="326"/>
      <c r="L13" s="330"/>
      <c r="M13" s="326">
        <v>104.07287929288904</v>
      </c>
    </row>
    <row r="14" spans="1:13" ht="17.100000000000001" customHeight="1">
      <c r="A14" s="329" t="s">
        <v>141</v>
      </c>
      <c r="B14" s="324"/>
      <c r="C14" s="95"/>
      <c r="D14" s="95"/>
      <c r="E14" s="95"/>
      <c r="F14" s="95"/>
      <c r="G14" s="95"/>
      <c r="H14" s="95"/>
      <c r="I14" s="326"/>
      <c r="J14" s="326"/>
      <c r="K14" s="326"/>
      <c r="L14" s="326"/>
      <c r="M14" s="326"/>
    </row>
    <row r="15" spans="1:13" ht="17.100000000000001" customHeight="1">
      <c r="A15" s="323"/>
      <c r="B15" s="81" t="s">
        <v>142</v>
      </c>
      <c r="C15" s="327"/>
      <c r="D15" s="327">
        <v>760</v>
      </c>
      <c r="E15" s="327"/>
      <c r="F15" s="327"/>
      <c r="G15" s="327">
        <v>6984.9741279999998</v>
      </c>
      <c r="H15" s="327"/>
      <c r="I15" s="326"/>
      <c r="J15" s="326">
        <v>86.985541270197345</v>
      </c>
      <c r="K15" s="326"/>
      <c r="L15" s="326"/>
      <c r="M15" s="326">
        <v>96.605082688999445</v>
      </c>
    </row>
    <row r="16" spans="1:13" ht="17.100000000000001" customHeight="1">
      <c r="A16" s="323"/>
      <c r="B16" s="81" t="s">
        <v>143</v>
      </c>
      <c r="C16" s="327"/>
      <c r="D16" s="327">
        <v>250</v>
      </c>
      <c r="E16" s="327"/>
      <c r="F16" s="327"/>
      <c r="G16" s="327">
        <v>3068.507447</v>
      </c>
      <c r="H16" s="327"/>
      <c r="I16" s="326"/>
      <c r="J16" s="326">
        <v>87.332200869902778</v>
      </c>
      <c r="K16" s="326"/>
      <c r="L16" s="326"/>
      <c r="M16" s="326">
        <v>94.194524597219427</v>
      </c>
    </row>
    <row r="17" spans="1:13" ht="17.100000000000001" customHeight="1">
      <c r="A17" s="323"/>
      <c r="B17" s="81" t="s">
        <v>144</v>
      </c>
      <c r="C17" s="327">
        <v>45</v>
      </c>
      <c r="D17" s="327">
        <v>310.30951597289447</v>
      </c>
      <c r="E17" s="327"/>
      <c r="F17" s="327">
        <v>373.48599999999999</v>
      </c>
      <c r="G17" s="327">
        <v>2707.2190249728947</v>
      </c>
      <c r="H17" s="327"/>
      <c r="I17" s="326">
        <v>135.28138528138527</v>
      </c>
      <c r="J17" s="326">
        <v>110.24981058359276</v>
      </c>
      <c r="K17" s="326"/>
      <c r="L17" s="326">
        <v>122.66396040449423</v>
      </c>
      <c r="M17" s="326">
        <v>96.219576569553837</v>
      </c>
    </row>
    <row r="18" spans="1:13" ht="17.100000000000001" customHeight="1">
      <c r="A18" s="323"/>
      <c r="B18" s="81" t="s">
        <v>145</v>
      </c>
      <c r="C18" s="327">
        <v>100</v>
      </c>
      <c r="D18" s="327">
        <v>180.90723579895806</v>
      </c>
      <c r="E18" s="327"/>
      <c r="F18" s="327">
        <v>1365.3130000000001</v>
      </c>
      <c r="G18" s="327">
        <v>2354.6339827989582</v>
      </c>
      <c r="H18" s="327"/>
      <c r="I18" s="326">
        <v>72.616367729286182</v>
      </c>
      <c r="J18" s="326">
        <v>72.050187571300526</v>
      </c>
      <c r="K18" s="326"/>
      <c r="L18" s="326">
        <v>86.183229621549827</v>
      </c>
      <c r="M18" s="326">
        <v>78.47242775049213</v>
      </c>
    </row>
    <row r="19" spans="1:13" ht="17.100000000000001" customHeight="1">
      <c r="A19" s="323"/>
      <c r="B19" s="81" t="s">
        <v>146</v>
      </c>
      <c r="C19" s="327">
        <v>13</v>
      </c>
      <c r="D19" s="327">
        <v>21.921138931822085</v>
      </c>
      <c r="E19" s="327"/>
      <c r="F19" s="327">
        <v>107.041</v>
      </c>
      <c r="G19" s="327">
        <v>187.2243169318221</v>
      </c>
      <c r="H19" s="327"/>
      <c r="I19" s="326">
        <v>107.20765297707406</v>
      </c>
      <c r="J19" s="326">
        <v>97.872228692575263</v>
      </c>
      <c r="K19" s="326"/>
      <c r="L19" s="326">
        <v>103.35534828032364</v>
      </c>
      <c r="M19" s="326">
        <v>107.86894008870209</v>
      </c>
    </row>
    <row r="20" spans="1:13" ht="17.100000000000001" customHeight="1">
      <c r="A20" s="323"/>
      <c r="B20" s="81" t="s">
        <v>147</v>
      </c>
      <c r="C20" s="327">
        <v>15</v>
      </c>
      <c r="D20" s="327">
        <v>35.922824894514768</v>
      </c>
      <c r="E20" s="327"/>
      <c r="F20" s="327">
        <v>248.40600000000001</v>
      </c>
      <c r="G20" s="327">
        <v>629.33644489451478</v>
      </c>
      <c r="H20" s="327"/>
      <c r="I20" s="326">
        <v>100.19370783514796</v>
      </c>
      <c r="J20" s="326">
        <v>79.129527547553494</v>
      </c>
      <c r="K20" s="326"/>
      <c r="L20" s="326">
        <v>119.59673187195179</v>
      </c>
      <c r="M20" s="326">
        <v>92.612269126004335</v>
      </c>
    </row>
    <row r="21" spans="1:13" ht="17.100000000000001" customHeight="1">
      <c r="A21" s="323"/>
      <c r="B21" s="328" t="s">
        <v>148</v>
      </c>
      <c r="C21" s="327">
        <v>500</v>
      </c>
      <c r="D21" s="327">
        <v>230</v>
      </c>
      <c r="E21" s="327"/>
      <c r="F21" s="327">
        <v>5560.4369999999999</v>
      </c>
      <c r="G21" s="327">
        <v>2434.3030939999999</v>
      </c>
      <c r="H21" s="327"/>
      <c r="I21" s="326">
        <v>139.06155698881668</v>
      </c>
      <c r="J21" s="326">
        <v>123.60999818072955</v>
      </c>
      <c r="K21" s="326"/>
      <c r="L21" s="326">
        <v>106.12598454652267</v>
      </c>
      <c r="M21" s="326">
        <v>92.167142718144007</v>
      </c>
    </row>
    <row r="22" spans="1:13" ht="17.100000000000001" customHeight="1">
      <c r="A22" s="323"/>
      <c r="B22" s="81" t="s">
        <v>149</v>
      </c>
      <c r="C22" s="327">
        <v>200</v>
      </c>
      <c r="D22" s="327">
        <v>83.383039999999994</v>
      </c>
      <c r="E22" s="327"/>
      <c r="F22" s="327">
        <v>1934.671</v>
      </c>
      <c r="G22" s="327">
        <v>758.54040000000009</v>
      </c>
      <c r="H22" s="327"/>
      <c r="I22" s="326">
        <v>110.68987464371696</v>
      </c>
      <c r="J22" s="326">
        <v>97.221464508795734</v>
      </c>
      <c r="K22" s="326"/>
      <c r="L22" s="326">
        <v>96.343167485349369</v>
      </c>
      <c r="M22" s="326">
        <v>96.701801648819796</v>
      </c>
    </row>
    <row r="23" spans="1:13" ht="17.100000000000001" customHeight="1">
      <c r="A23" s="323"/>
      <c r="B23" s="81" t="s">
        <v>150</v>
      </c>
      <c r="C23" s="327">
        <v>120</v>
      </c>
      <c r="D23" s="327">
        <v>19.069990973099834</v>
      </c>
      <c r="E23" s="327"/>
      <c r="F23" s="327">
        <v>903.13499999999999</v>
      </c>
      <c r="G23" s="327">
        <v>137.11685997309985</v>
      </c>
      <c r="H23" s="327"/>
      <c r="I23" s="326">
        <v>49.371541420666105</v>
      </c>
      <c r="J23" s="326">
        <v>63.983669337004166</v>
      </c>
      <c r="K23" s="326"/>
      <c r="L23" s="326">
        <v>44.379771156477958</v>
      </c>
      <c r="M23" s="326">
        <v>50.109246459687995</v>
      </c>
    </row>
    <row r="24" spans="1:13" ht="17.100000000000001" customHeight="1">
      <c r="A24" s="323"/>
      <c r="B24" s="81" t="s">
        <v>151</v>
      </c>
      <c r="C24" s="327">
        <v>480</v>
      </c>
      <c r="D24" s="327">
        <v>220</v>
      </c>
      <c r="E24" s="327"/>
      <c r="F24" s="327">
        <v>3380.0720000000001</v>
      </c>
      <c r="G24" s="327">
        <v>1702</v>
      </c>
      <c r="H24" s="327"/>
      <c r="I24" s="326">
        <v>136.03090168649979</v>
      </c>
      <c r="J24" s="326">
        <v>101.67143119019416</v>
      </c>
      <c r="K24" s="326"/>
      <c r="L24" s="326">
        <v>103.40244936217648</v>
      </c>
      <c r="M24" s="326">
        <v>90.993607281263877</v>
      </c>
    </row>
    <row r="25" spans="1:13" ht="17.100000000000001" customHeight="1">
      <c r="A25" s="323"/>
      <c r="B25" s="81" t="s">
        <v>152</v>
      </c>
      <c r="C25" s="327">
        <v>220</v>
      </c>
      <c r="D25" s="327">
        <v>134.46680841031358</v>
      </c>
      <c r="E25" s="327"/>
      <c r="F25" s="327">
        <v>2644.3270000000002</v>
      </c>
      <c r="G25" s="327">
        <v>1621.6021824103136</v>
      </c>
      <c r="H25" s="327"/>
      <c r="I25" s="326">
        <v>87.848198313314597</v>
      </c>
      <c r="J25" s="326">
        <v>78.936476477770924</v>
      </c>
      <c r="K25" s="326"/>
      <c r="L25" s="326">
        <v>100.88180548471261</v>
      </c>
      <c r="M25" s="326">
        <v>95.289584078073631</v>
      </c>
    </row>
    <row r="26" spans="1:13" ht="17.100000000000001" customHeight="1">
      <c r="A26" s="323"/>
      <c r="B26" s="81" t="s">
        <v>153</v>
      </c>
      <c r="C26" s="327"/>
      <c r="D26" s="327">
        <v>190</v>
      </c>
      <c r="E26" s="327"/>
      <c r="F26" s="327"/>
      <c r="G26" s="327">
        <v>1629.3806400000001</v>
      </c>
      <c r="H26" s="327"/>
      <c r="I26" s="326"/>
      <c r="J26" s="326">
        <v>87.777691078058353</v>
      </c>
      <c r="K26" s="326"/>
      <c r="L26" s="326"/>
      <c r="M26" s="326">
        <v>107.48424231215165</v>
      </c>
    </row>
    <row r="27" spans="1:13" ht="17.100000000000001" customHeight="1">
      <c r="A27" s="323"/>
      <c r="B27" s="81" t="s">
        <v>154</v>
      </c>
      <c r="C27" s="327"/>
      <c r="D27" s="327">
        <v>120</v>
      </c>
      <c r="E27" s="327"/>
      <c r="F27" s="327"/>
      <c r="G27" s="327">
        <v>1107.4580700000001</v>
      </c>
      <c r="H27" s="327"/>
      <c r="I27" s="326"/>
      <c r="J27" s="326">
        <v>115.75361565100006</v>
      </c>
      <c r="K27" s="326"/>
      <c r="L27" s="326"/>
      <c r="M27" s="326">
        <v>124.10918089230074</v>
      </c>
    </row>
    <row r="28" spans="1:13" ht="17.100000000000001" customHeight="1">
      <c r="A28" s="323"/>
      <c r="B28" s="81" t="s">
        <v>155</v>
      </c>
      <c r="C28" s="327"/>
      <c r="D28" s="327">
        <v>290</v>
      </c>
      <c r="E28" s="327"/>
      <c r="F28" s="327"/>
      <c r="G28" s="327">
        <v>2822.556431</v>
      </c>
      <c r="H28" s="327"/>
      <c r="I28" s="326"/>
      <c r="J28" s="326">
        <v>102.97855345564332</v>
      </c>
      <c r="K28" s="326"/>
      <c r="L28" s="326"/>
      <c r="M28" s="326">
        <v>112.82550209605424</v>
      </c>
    </row>
    <row r="29" spans="1:13" ht="17.100000000000001" customHeight="1">
      <c r="A29" s="323"/>
      <c r="B29" s="81" t="s">
        <v>156</v>
      </c>
      <c r="C29" s="327">
        <v>180</v>
      </c>
      <c r="D29" s="327">
        <v>234.70912242384219</v>
      </c>
      <c r="E29" s="327"/>
      <c r="F29" s="327">
        <v>1292.04</v>
      </c>
      <c r="G29" s="327">
        <v>1749.7727904238423</v>
      </c>
      <c r="H29" s="327"/>
      <c r="I29" s="326">
        <v>98.956014051753996</v>
      </c>
      <c r="J29" s="326">
        <v>99.521519143872666</v>
      </c>
      <c r="K29" s="326"/>
      <c r="L29" s="326">
        <v>106.64364379814602</v>
      </c>
      <c r="M29" s="326">
        <v>105.54628374796987</v>
      </c>
    </row>
    <row r="30" spans="1:13" ht="17.100000000000001" customHeight="1">
      <c r="A30" s="323"/>
      <c r="B30" s="81" t="s">
        <v>157</v>
      </c>
      <c r="C30" s="327"/>
      <c r="D30" s="327">
        <v>300</v>
      </c>
      <c r="E30" s="327"/>
      <c r="F30" s="327"/>
      <c r="G30" s="327">
        <v>3069.6265109999999</v>
      </c>
      <c r="H30" s="327"/>
      <c r="I30" s="326"/>
      <c r="J30" s="326">
        <v>102.54559492478059</v>
      </c>
      <c r="K30" s="326"/>
      <c r="L30" s="326"/>
      <c r="M30" s="326">
        <v>110.890697559213</v>
      </c>
    </row>
    <row r="31" spans="1:13" ht="17.100000000000001" customHeight="1">
      <c r="A31" s="323"/>
      <c r="B31" s="81" t="s">
        <v>158</v>
      </c>
      <c r="C31" s="327"/>
      <c r="D31" s="327">
        <v>35</v>
      </c>
      <c r="E31" s="327"/>
      <c r="F31" s="327"/>
      <c r="G31" s="327">
        <v>375.70018399999998</v>
      </c>
      <c r="H31" s="327"/>
      <c r="I31" s="326"/>
      <c r="J31" s="326">
        <v>106.10464270261986</v>
      </c>
      <c r="K31" s="326"/>
      <c r="L31" s="326"/>
      <c r="M31" s="326">
        <v>134.58658446168442</v>
      </c>
    </row>
    <row r="32" spans="1:13" ht="17.100000000000001" customHeight="1">
      <c r="A32" s="323"/>
      <c r="B32" s="81" t="s">
        <v>159</v>
      </c>
      <c r="C32" s="327"/>
      <c r="D32" s="327">
        <v>900</v>
      </c>
      <c r="E32" s="327"/>
      <c r="F32" s="327"/>
      <c r="G32" s="327">
        <v>8422.9887830000007</v>
      </c>
      <c r="H32" s="327"/>
      <c r="I32" s="326"/>
      <c r="J32" s="326">
        <v>106.24042103163849</v>
      </c>
      <c r="K32" s="326"/>
      <c r="L32" s="326"/>
      <c r="M32" s="326">
        <v>116.52748258413213</v>
      </c>
    </row>
    <row r="33" spans="1:13" ht="17.100000000000001" customHeight="1">
      <c r="A33" s="323"/>
      <c r="B33" s="81" t="s">
        <v>391</v>
      </c>
      <c r="C33" s="327">
        <v>130</v>
      </c>
      <c r="D33" s="327">
        <v>294.78581262367106</v>
      </c>
      <c r="E33" s="327">
        <v>1239.296</v>
      </c>
      <c r="F33" s="327">
        <v>1369.296</v>
      </c>
      <c r="G33" s="327">
        <v>3383.644765623671</v>
      </c>
      <c r="H33" s="327"/>
      <c r="I33" s="326">
        <v>104.15414813924609</v>
      </c>
      <c r="J33" s="326">
        <v>87.906346364361042</v>
      </c>
      <c r="K33" s="326"/>
      <c r="L33" s="326">
        <v>112.3876264087481</v>
      </c>
      <c r="M33" s="326">
        <v>101.54720591067958</v>
      </c>
    </row>
    <row r="34" spans="1:13" ht="17.100000000000001" customHeight="1">
      <c r="A34" s="323"/>
      <c r="B34" s="81" t="s">
        <v>160</v>
      </c>
      <c r="C34" s="327"/>
      <c r="D34" s="327">
        <v>2750</v>
      </c>
      <c r="E34" s="327"/>
      <c r="F34" s="327"/>
      <c r="G34" s="327">
        <v>27363.472339</v>
      </c>
      <c r="H34" s="327"/>
      <c r="I34" s="326"/>
      <c r="J34" s="326">
        <v>100.87331975265437</v>
      </c>
      <c r="K34" s="326"/>
      <c r="L34" s="326"/>
      <c r="M34" s="326">
        <v>108.69643383936729</v>
      </c>
    </row>
    <row r="35" spans="1:13" ht="17.100000000000001" customHeight="1">
      <c r="A35" s="323"/>
      <c r="B35" s="81" t="s">
        <v>161</v>
      </c>
      <c r="C35" s="327"/>
      <c r="D35" s="327">
        <v>1350</v>
      </c>
      <c r="E35" s="327"/>
      <c r="F35" s="327"/>
      <c r="G35" s="327">
        <v>14601.862986</v>
      </c>
      <c r="H35" s="327"/>
      <c r="I35" s="326"/>
      <c r="J35" s="326">
        <v>97.466692160391588</v>
      </c>
      <c r="K35" s="326"/>
      <c r="L35" s="326"/>
      <c r="M35" s="326">
        <v>111.23280172690112</v>
      </c>
    </row>
    <row r="36" spans="1:13" ht="17.100000000000001" customHeight="1">
      <c r="A36" s="323"/>
      <c r="B36" s="81" t="s">
        <v>162</v>
      </c>
      <c r="C36" s="327"/>
      <c r="D36" s="327">
        <v>45</v>
      </c>
      <c r="E36" s="327"/>
      <c r="F36" s="327"/>
      <c r="G36" s="327">
        <v>434.05765400000001</v>
      </c>
      <c r="H36" s="327"/>
      <c r="I36" s="326"/>
      <c r="J36" s="326">
        <v>98.658191591840279</v>
      </c>
      <c r="K36" s="326"/>
      <c r="L36" s="326"/>
      <c r="M36" s="326">
        <v>105.46323374623434</v>
      </c>
    </row>
    <row r="37" spans="1:13" ht="17.100000000000001" customHeight="1">
      <c r="A37" s="323"/>
      <c r="B37" s="81" t="s">
        <v>163</v>
      </c>
      <c r="C37" s="327"/>
      <c r="D37" s="327">
        <v>200</v>
      </c>
      <c r="E37" s="327"/>
      <c r="F37" s="327"/>
      <c r="G37" s="327">
        <v>2018.7751490000001</v>
      </c>
      <c r="H37" s="327"/>
      <c r="I37" s="326"/>
      <c r="J37" s="326">
        <v>322.02137713150375</v>
      </c>
      <c r="K37" s="326"/>
      <c r="L37" s="326"/>
      <c r="M37" s="326">
        <v>397.1015285642552</v>
      </c>
    </row>
    <row r="38" spans="1:13" ht="17.100000000000001" customHeight="1">
      <c r="A38" s="323"/>
      <c r="B38" s="81" t="s">
        <v>164</v>
      </c>
      <c r="C38" s="327">
        <v>480</v>
      </c>
      <c r="D38" s="327">
        <v>294.22889358165645</v>
      </c>
      <c r="E38" s="327"/>
      <c r="F38" s="327">
        <v>5342.4589999999998</v>
      </c>
      <c r="G38" s="327">
        <v>3455.1286055816563</v>
      </c>
      <c r="H38" s="327"/>
      <c r="I38" s="326">
        <v>74.790003692756429</v>
      </c>
      <c r="J38" s="326">
        <v>65.856266094331886</v>
      </c>
      <c r="K38" s="326"/>
      <c r="L38" s="326">
        <v>102.1621442798704</v>
      </c>
      <c r="M38" s="326">
        <v>90.243266069052225</v>
      </c>
    </row>
    <row r="39" spans="1:13" ht="17.100000000000001" customHeight="1">
      <c r="A39" s="323"/>
      <c r="B39" s="81" t="s">
        <v>390</v>
      </c>
      <c r="C39" s="327"/>
      <c r="D39" s="327">
        <v>3200</v>
      </c>
      <c r="E39" s="327"/>
      <c r="F39" s="327"/>
      <c r="G39" s="327">
        <v>28811.460679</v>
      </c>
      <c r="H39" s="327"/>
      <c r="I39" s="326"/>
      <c r="J39" s="326">
        <v>112.82230129265088</v>
      </c>
      <c r="K39" s="326"/>
      <c r="L39" s="326"/>
      <c r="M39" s="326">
        <v>117.10882507319947</v>
      </c>
    </row>
    <row r="40" spans="1:13" ht="17.100000000000001" customHeight="1">
      <c r="A40" s="323"/>
      <c r="B40" s="81" t="s">
        <v>389</v>
      </c>
      <c r="C40" s="327"/>
      <c r="D40" s="327">
        <v>4700</v>
      </c>
      <c r="E40" s="327"/>
      <c r="F40" s="327"/>
      <c r="G40" s="327">
        <v>43514.619198</v>
      </c>
      <c r="H40" s="327"/>
      <c r="I40" s="326"/>
      <c r="J40" s="326">
        <v>99.119409458368423</v>
      </c>
      <c r="K40" s="326"/>
      <c r="L40" s="326"/>
      <c r="M40" s="326">
        <v>104.98094096894958</v>
      </c>
    </row>
    <row r="41" spans="1:13" ht="17.100000000000001" customHeight="1">
      <c r="A41" s="323"/>
      <c r="B41" s="81" t="s">
        <v>388</v>
      </c>
      <c r="C41" s="327"/>
      <c r="D41" s="327">
        <v>300</v>
      </c>
      <c r="E41" s="327"/>
      <c r="F41" s="327"/>
      <c r="G41" s="327">
        <v>3262.4884900000002</v>
      </c>
      <c r="H41" s="327"/>
      <c r="I41" s="326"/>
      <c r="J41" s="326">
        <v>46.419863393769205</v>
      </c>
      <c r="K41" s="326"/>
      <c r="L41" s="326"/>
      <c r="M41" s="326">
        <v>78.726982000396092</v>
      </c>
    </row>
    <row r="42" spans="1:13" ht="17.100000000000001" customHeight="1">
      <c r="A42" s="323"/>
      <c r="B42" s="82" t="s">
        <v>387</v>
      </c>
      <c r="C42" s="327"/>
      <c r="D42" s="327">
        <v>1550</v>
      </c>
      <c r="E42" s="327"/>
      <c r="F42" s="327"/>
      <c r="G42" s="327">
        <v>14563.91007</v>
      </c>
      <c r="H42" s="327"/>
      <c r="I42" s="326"/>
      <c r="J42" s="326">
        <v>101.63936825585087</v>
      </c>
      <c r="K42" s="326"/>
      <c r="L42" s="326"/>
      <c r="M42" s="326">
        <v>107.64248348075074</v>
      </c>
    </row>
    <row r="43" spans="1:13" ht="17.100000000000001" customHeight="1">
      <c r="A43" s="323"/>
      <c r="B43" s="81" t="s">
        <v>165</v>
      </c>
      <c r="C43" s="327"/>
      <c r="D43" s="327">
        <v>195</v>
      </c>
      <c r="E43" s="327"/>
      <c r="F43" s="327"/>
      <c r="G43" s="327">
        <v>1577.7968599999999</v>
      </c>
      <c r="H43" s="327"/>
      <c r="I43" s="326"/>
      <c r="J43" s="326">
        <v>124.11890930132911</v>
      </c>
      <c r="K43" s="326"/>
      <c r="L43" s="326"/>
      <c r="M43" s="326">
        <v>110.49772217365579</v>
      </c>
    </row>
    <row r="44" spans="1:13" ht="17.100000000000001" customHeight="1">
      <c r="A44" s="323"/>
      <c r="B44" s="81" t="s">
        <v>166</v>
      </c>
      <c r="C44" s="327"/>
      <c r="D44" s="327">
        <v>650</v>
      </c>
      <c r="E44" s="327"/>
      <c r="F44" s="327"/>
      <c r="G44" s="327">
        <v>6999.6618870000002</v>
      </c>
      <c r="H44" s="327"/>
      <c r="I44" s="326"/>
      <c r="J44" s="326">
        <v>81.502698812031582</v>
      </c>
      <c r="K44" s="326"/>
      <c r="L44" s="326"/>
      <c r="M44" s="326">
        <v>104.57721405390802</v>
      </c>
    </row>
    <row r="45" spans="1:13" ht="18" customHeight="1">
      <c r="A45" s="323"/>
      <c r="B45" s="81"/>
      <c r="C45" s="325"/>
      <c r="D45" s="325"/>
      <c r="E45" s="325"/>
      <c r="F45" s="325"/>
      <c r="G45" s="325"/>
      <c r="H45" s="325"/>
      <c r="I45" s="325"/>
      <c r="J45" s="325"/>
      <c r="K45" s="325"/>
      <c r="L45" s="325"/>
      <c r="M45" s="325"/>
    </row>
    <row r="46" spans="1:13" ht="18" customHeight="1">
      <c r="A46" s="323"/>
      <c r="B46" s="81"/>
      <c r="C46" s="325"/>
      <c r="D46" s="325"/>
      <c r="E46" s="325"/>
      <c r="F46" s="325"/>
      <c r="G46" s="325"/>
      <c r="H46" s="325"/>
      <c r="I46" s="325"/>
      <c r="J46" s="325"/>
      <c r="K46" s="325"/>
      <c r="L46" s="325"/>
      <c r="M46" s="325"/>
    </row>
    <row r="47" spans="1:13" ht="18" customHeight="1">
      <c r="A47" s="323"/>
      <c r="B47" s="325"/>
      <c r="C47" s="325"/>
      <c r="D47" s="325"/>
      <c r="E47" s="325"/>
      <c r="F47" s="325"/>
      <c r="G47" s="325"/>
      <c r="H47" s="325"/>
      <c r="I47" s="325"/>
      <c r="J47" s="325"/>
      <c r="K47" s="325"/>
      <c r="L47" s="325"/>
      <c r="M47" s="325"/>
    </row>
    <row r="48" spans="1:13" ht="18" customHeight="1">
      <c r="A48" s="323"/>
      <c r="B48" s="325"/>
      <c r="C48" s="325"/>
      <c r="D48" s="325"/>
      <c r="E48" s="325"/>
      <c r="F48" s="325"/>
      <c r="G48" s="325"/>
      <c r="H48" s="325"/>
      <c r="I48" s="325"/>
      <c r="J48" s="325"/>
      <c r="K48" s="325"/>
      <c r="L48" s="325"/>
      <c r="M48" s="325"/>
    </row>
    <row r="49" spans="1:13" ht="18" customHeight="1">
      <c r="A49" s="323"/>
      <c r="B49" s="325"/>
      <c r="C49" s="325"/>
      <c r="D49" s="325"/>
      <c r="E49" s="325"/>
      <c r="F49" s="325"/>
      <c r="G49" s="325"/>
      <c r="H49" s="325"/>
      <c r="I49" s="325"/>
      <c r="J49" s="325"/>
      <c r="K49" s="325"/>
      <c r="L49" s="325"/>
      <c r="M49" s="325"/>
    </row>
    <row r="50" spans="1:13" ht="18" customHeight="1">
      <c r="A50" s="323"/>
      <c r="B50" s="325"/>
      <c r="C50" s="325"/>
      <c r="D50" s="325"/>
      <c r="E50" s="325"/>
      <c r="F50" s="325"/>
      <c r="G50" s="325"/>
      <c r="H50" s="325"/>
      <c r="I50" s="325"/>
      <c r="J50" s="325"/>
      <c r="K50" s="325"/>
      <c r="L50" s="325"/>
      <c r="M50" s="325"/>
    </row>
    <row r="51" spans="1:13" ht="18" customHeight="1">
      <c r="A51" s="323"/>
      <c r="B51" s="325"/>
      <c r="C51" s="325"/>
      <c r="D51" s="325"/>
      <c r="E51" s="325"/>
      <c r="F51" s="325"/>
      <c r="G51" s="325"/>
      <c r="H51" s="325"/>
      <c r="I51" s="325"/>
      <c r="J51" s="325"/>
      <c r="K51" s="325"/>
      <c r="L51" s="325"/>
      <c r="M51" s="325"/>
    </row>
    <row r="52" spans="1:13" ht="18" customHeight="1">
      <c r="A52" s="323"/>
      <c r="B52" s="325"/>
      <c r="C52" s="325"/>
      <c r="D52" s="325"/>
      <c r="E52" s="325"/>
      <c r="F52" s="325"/>
      <c r="G52" s="325"/>
      <c r="H52" s="325"/>
      <c r="I52" s="325"/>
      <c r="J52" s="325"/>
      <c r="K52" s="325"/>
      <c r="L52" s="325"/>
      <c r="M52" s="325"/>
    </row>
    <row r="53" spans="1:13" ht="18" customHeight="1">
      <c r="A53" s="323"/>
      <c r="B53" s="325"/>
      <c r="C53" s="325"/>
      <c r="D53" s="325"/>
      <c r="E53" s="325"/>
      <c r="F53" s="325"/>
      <c r="G53" s="325"/>
      <c r="H53" s="325"/>
      <c r="I53" s="325"/>
      <c r="J53" s="325"/>
      <c r="K53" s="325"/>
      <c r="L53" s="325"/>
      <c r="M53" s="325"/>
    </row>
    <row r="54" spans="1:13" ht="18" customHeight="1">
      <c r="A54" s="323"/>
      <c r="B54" s="325"/>
      <c r="C54" s="325"/>
      <c r="D54" s="325"/>
      <c r="E54" s="325"/>
      <c r="F54" s="325"/>
      <c r="G54" s="325"/>
      <c r="H54" s="325"/>
      <c r="I54" s="325"/>
      <c r="J54" s="325"/>
      <c r="K54" s="325"/>
      <c r="L54" s="325"/>
      <c r="M54" s="325"/>
    </row>
    <row r="55" spans="1:13" ht="18" customHeight="1">
      <c r="A55" s="323"/>
      <c r="B55" s="325"/>
      <c r="C55" s="325"/>
      <c r="D55" s="325"/>
      <c r="E55" s="325"/>
      <c r="F55" s="325"/>
      <c r="G55" s="325"/>
      <c r="H55" s="325"/>
      <c r="I55" s="325"/>
      <c r="J55" s="325"/>
      <c r="K55" s="325"/>
      <c r="L55" s="325"/>
      <c r="M55" s="325"/>
    </row>
    <row r="56" spans="1:13" ht="18" customHeight="1">
      <c r="A56" s="323"/>
      <c r="B56" s="325"/>
      <c r="C56" s="325"/>
      <c r="D56" s="325"/>
      <c r="E56" s="325"/>
      <c r="F56" s="325"/>
      <c r="G56" s="325"/>
      <c r="H56" s="325"/>
      <c r="I56" s="325"/>
      <c r="J56" s="325"/>
      <c r="K56" s="325"/>
      <c r="L56" s="325"/>
      <c r="M56" s="325"/>
    </row>
    <row r="57" spans="1:13" ht="18" customHeight="1">
      <c r="A57" s="323"/>
      <c r="B57" s="325"/>
      <c r="C57" s="325"/>
      <c r="D57" s="325"/>
      <c r="E57" s="325"/>
      <c r="F57" s="325"/>
      <c r="G57" s="325"/>
      <c r="H57" s="325"/>
      <c r="I57" s="325"/>
      <c r="J57" s="325"/>
      <c r="K57" s="325"/>
      <c r="L57" s="325"/>
      <c r="M57" s="325"/>
    </row>
    <row r="58" spans="1:13" ht="18" customHeight="1">
      <c r="A58" s="323"/>
      <c r="B58" s="325"/>
      <c r="C58" s="325"/>
      <c r="D58" s="325"/>
      <c r="E58" s="325"/>
      <c r="F58" s="325"/>
      <c r="G58" s="325"/>
      <c r="H58" s="325"/>
      <c r="I58" s="325"/>
      <c r="J58" s="325"/>
      <c r="K58" s="325"/>
      <c r="L58" s="325"/>
      <c r="M58" s="325"/>
    </row>
    <row r="59" spans="1:13" ht="18" customHeight="1">
      <c r="A59" s="323"/>
      <c r="B59" s="325"/>
      <c r="C59" s="325"/>
      <c r="D59" s="325"/>
      <c r="E59" s="325"/>
      <c r="F59" s="325"/>
      <c r="G59" s="325"/>
      <c r="H59" s="325"/>
      <c r="I59" s="325"/>
      <c r="J59" s="325"/>
      <c r="K59" s="325"/>
      <c r="L59" s="325"/>
      <c r="M59" s="325"/>
    </row>
    <row r="60" spans="1:13" ht="18" customHeight="1">
      <c r="A60" s="323"/>
      <c r="B60" s="325"/>
      <c r="C60" s="325"/>
      <c r="D60" s="325"/>
      <c r="E60" s="325"/>
      <c r="F60" s="325"/>
      <c r="G60" s="325"/>
      <c r="H60" s="325"/>
      <c r="I60" s="325"/>
      <c r="J60" s="325"/>
      <c r="K60" s="325"/>
      <c r="L60" s="325"/>
      <c r="M60" s="325"/>
    </row>
    <row r="61" spans="1:13" ht="18" customHeight="1">
      <c r="A61" s="323"/>
      <c r="B61" s="325"/>
      <c r="C61" s="325"/>
      <c r="D61" s="325"/>
      <c r="E61" s="325"/>
      <c r="F61" s="325"/>
      <c r="G61" s="325"/>
      <c r="H61" s="325"/>
      <c r="I61" s="325"/>
      <c r="J61" s="325"/>
      <c r="K61" s="325"/>
      <c r="L61" s="325"/>
      <c r="M61" s="325"/>
    </row>
    <row r="62" spans="1:13" ht="18" customHeight="1">
      <c r="A62" s="323"/>
      <c r="B62" s="325"/>
      <c r="C62" s="325"/>
      <c r="D62" s="325"/>
      <c r="E62" s="325"/>
      <c r="F62" s="325"/>
      <c r="G62" s="325"/>
      <c r="H62" s="325"/>
      <c r="I62" s="325"/>
      <c r="J62" s="325"/>
      <c r="K62" s="325"/>
      <c r="L62" s="325"/>
      <c r="M62" s="325"/>
    </row>
    <row r="63" spans="1:13" ht="18" customHeight="1">
      <c r="A63" s="323"/>
      <c r="B63" s="325"/>
      <c r="C63" s="325"/>
      <c r="D63" s="325"/>
      <c r="E63" s="325"/>
      <c r="F63" s="325"/>
      <c r="G63" s="325"/>
      <c r="H63" s="325"/>
      <c r="I63" s="325"/>
      <c r="J63" s="325"/>
      <c r="K63" s="325"/>
      <c r="L63" s="325"/>
      <c r="M63" s="325"/>
    </row>
    <row r="64" spans="1:13" ht="18" customHeight="1">
      <c r="A64" s="323"/>
      <c r="B64" s="325"/>
      <c r="C64" s="325"/>
      <c r="D64" s="325"/>
      <c r="E64" s="325"/>
      <c r="F64" s="325"/>
      <c r="G64" s="325"/>
      <c r="H64" s="325"/>
      <c r="I64" s="325"/>
      <c r="J64" s="325"/>
      <c r="K64" s="325"/>
      <c r="L64" s="325"/>
      <c r="M64" s="325"/>
    </row>
    <row r="65" spans="1:13" ht="18" customHeight="1">
      <c r="A65" s="323"/>
      <c r="B65" s="325"/>
      <c r="C65" s="325"/>
      <c r="D65" s="325"/>
      <c r="E65" s="325"/>
      <c r="F65" s="325"/>
      <c r="G65" s="325"/>
      <c r="H65" s="325"/>
      <c r="I65" s="325"/>
      <c r="J65" s="325"/>
      <c r="K65" s="325"/>
      <c r="L65" s="325"/>
      <c r="M65" s="325"/>
    </row>
    <row r="66" spans="1:13" ht="18" customHeight="1">
      <c r="A66" s="323"/>
      <c r="B66" s="325"/>
      <c r="C66" s="325"/>
      <c r="D66" s="325"/>
      <c r="E66" s="325"/>
      <c r="F66" s="325"/>
      <c r="G66" s="325"/>
      <c r="H66" s="325"/>
      <c r="I66" s="325"/>
      <c r="J66" s="325"/>
      <c r="K66" s="325"/>
      <c r="L66" s="325"/>
      <c r="M66" s="325"/>
    </row>
    <row r="67" spans="1:13" ht="18" customHeight="1">
      <c r="A67" s="323"/>
      <c r="B67" s="325"/>
      <c r="C67" s="325"/>
      <c r="D67" s="325"/>
      <c r="E67" s="325"/>
      <c r="F67" s="325"/>
      <c r="G67" s="325"/>
      <c r="H67" s="325"/>
      <c r="I67" s="325"/>
      <c r="J67" s="325"/>
      <c r="K67" s="325"/>
      <c r="L67" s="325"/>
      <c r="M67" s="325"/>
    </row>
    <row r="68" spans="1:13" ht="18" customHeight="1">
      <c r="A68" s="323"/>
      <c r="B68" s="325"/>
      <c r="C68" s="323"/>
      <c r="D68" s="323"/>
      <c r="E68" s="323"/>
      <c r="F68" s="323"/>
      <c r="G68" s="323"/>
      <c r="H68" s="323"/>
      <c r="I68" s="323"/>
      <c r="J68" s="323"/>
      <c r="K68" s="323"/>
      <c r="L68" s="323"/>
      <c r="M68" s="323"/>
    </row>
    <row r="69" spans="1:13" ht="18" customHeight="1">
      <c r="A69" s="323"/>
      <c r="B69" s="325"/>
      <c r="C69" s="323"/>
      <c r="D69" s="323"/>
      <c r="E69" s="323"/>
      <c r="F69" s="323"/>
      <c r="G69" s="323"/>
      <c r="H69" s="323"/>
      <c r="I69" s="323"/>
      <c r="J69" s="323"/>
      <c r="K69" s="323"/>
      <c r="L69" s="323"/>
      <c r="M69" s="323"/>
    </row>
    <row r="70" spans="1:13" ht="18" customHeight="1">
      <c r="A70" s="323"/>
      <c r="B70" s="325"/>
      <c r="C70" s="323"/>
      <c r="D70" s="323"/>
      <c r="E70" s="323"/>
      <c r="F70" s="323"/>
      <c r="G70" s="323"/>
      <c r="H70" s="323"/>
      <c r="I70" s="323"/>
      <c r="J70" s="323"/>
      <c r="K70" s="323"/>
      <c r="L70" s="323"/>
      <c r="M70" s="323"/>
    </row>
    <row r="71" spans="1:13" ht="18" customHeight="1">
      <c r="A71" s="323"/>
      <c r="B71" s="325"/>
      <c r="C71" s="323"/>
      <c r="D71" s="323"/>
      <c r="E71" s="323"/>
      <c r="F71" s="323"/>
      <c r="G71" s="323"/>
      <c r="H71" s="323"/>
      <c r="I71" s="323"/>
      <c r="J71" s="323"/>
      <c r="K71" s="323"/>
      <c r="L71" s="323"/>
      <c r="M71" s="323"/>
    </row>
    <row r="72" spans="1:13">
      <c r="A72" s="323"/>
      <c r="B72" s="324"/>
      <c r="C72" s="323"/>
      <c r="D72" s="323"/>
      <c r="E72" s="323"/>
      <c r="F72" s="323"/>
      <c r="G72" s="323"/>
      <c r="H72" s="323"/>
      <c r="I72" s="323"/>
      <c r="J72" s="323"/>
      <c r="K72" s="323"/>
      <c r="L72" s="323"/>
      <c r="M72" s="323"/>
    </row>
    <row r="73" spans="1:13">
      <c r="A73" s="323"/>
      <c r="B73" s="324"/>
      <c r="C73" s="323"/>
      <c r="D73" s="323"/>
      <c r="E73" s="323"/>
      <c r="F73" s="323"/>
      <c r="G73" s="323"/>
      <c r="H73" s="323"/>
      <c r="I73" s="323"/>
      <c r="J73" s="323"/>
      <c r="K73" s="323"/>
      <c r="L73" s="323"/>
      <c r="M73" s="323"/>
    </row>
  </sheetData>
  <mergeCells count="13">
    <mergeCell ref="L6:M6"/>
    <mergeCell ref="C4:D4"/>
    <mergeCell ref="F4:G4"/>
    <mergeCell ref="H4:H5"/>
    <mergeCell ref="I4:J4"/>
    <mergeCell ref="C6:D6"/>
    <mergeCell ref="F6:G6"/>
    <mergeCell ref="I6:J6"/>
    <mergeCell ref="L4:M4"/>
    <mergeCell ref="C5:D5"/>
    <mergeCell ref="F5:G5"/>
    <mergeCell ref="I5:J5"/>
    <mergeCell ref="L5:M5"/>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3"/>
  <sheetViews>
    <sheetView workbookViewId="0">
      <selection activeCell="H9" sqref="H9"/>
    </sheetView>
  </sheetViews>
  <sheetFormatPr defaultColWidth="9" defaultRowHeight="15"/>
  <cols>
    <col min="1" max="1" width="2.125" style="85" customWidth="1"/>
    <col min="2" max="2" width="25.25" style="101" customWidth="1"/>
    <col min="3" max="4" width="6.125" style="85" customWidth="1"/>
    <col min="5" max="5" width="0.5" style="85" customWidth="1"/>
    <col min="6" max="6" width="6.125" style="85" customWidth="1"/>
    <col min="7" max="7" width="6.625" style="85" customWidth="1"/>
    <col min="8" max="8" width="0.5" style="85" customWidth="1"/>
    <col min="9" max="9" width="7.25" style="85" customWidth="1"/>
    <col min="10" max="10" width="7.625" style="85" customWidth="1"/>
    <col min="11" max="11" width="0.375" style="85" customWidth="1"/>
    <col min="12" max="13" width="7.125" style="85" customWidth="1"/>
    <col min="14" max="17" width="0" style="85" hidden="1" customWidth="1"/>
    <col min="18" max="16384" width="9" style="85"/>
  </cols>
  <sheetData>
    <row r="1" spans="1:19" s="72" customFormat="1" ht="17.100000000000001" customHeight="1">
      <c r="A1" s="70" t="s">
        <v>449</v>
      </c>
      <c r="B1" s="323"/>
      <c r="C1" s="71"/>
      <c r="D1" s="71"/>
      <c r="E1" s="71"/>
      <c r="F1" s="71"/>
      <c r="G1" s="71"/>
      <c r="H1" s="71"/>
      <c r="I1" s="71"/>
      <c r="J1" s="71"/>
      <c r="K1" s="71"/>
      <c r="L1" s="71"/>
      <c r="M1" s="71"/>
    </row>
    <row r="2" spans="1:19" s="72" customFormat="1" ht="17.100000000000001" customHeight="1">
      <c r="A2" s="323"/>
      <c r="B2" s="73"/>
      <c r="C2" s="73"/>
      <c r="D2" s="73"/>
      <c r="E2" s="73"/>
      <c r="F2" s="73"/>
      <c r="G2" s="73"/>
      <c r="H2" s="73"/>
      <c r="I2" s="73"/>
      <c r="J2" s="73"/>
      <c r="K2" s="73"/>
      <c r="L2" s="73"/>
      <c r="M2" s="73"/>
    </row>
    <row r="3" spans="1:19" s="77" customFormat="1" ht="17.100000000000001" customHeight="1">
      <c r="A3" s="354"/>
      <c r="B3" s="338"/>
      <c r="C3" s="95"/>
      <c r="D3" s="95"/>
      <c r="E3" s="95"/>
      <c r="F3" s="95"/>
      <c r="G3" s="75"/>
      <c r="H3" s="75"/>
      <c r="I3" s="75"/>
      <c r="J3" s="76"/>
      <c r="K3" s="76"/>
      <c r="L3" s="76"/>
      <c r="M3" s="155" t="s">
        <v>396</v>
      </c>
    </row>
    <row r="4" spans="1:19" ht="17.100000000000001" customHeight="1">
      <c r="A4" s="323"/>
      <c r="B4" s="156"/>
      <c r="C4" s="474" t="s">
        <v>56</v>
      </c>
      <c r="D4" s="474"/>
      <c r="E4" s="351"/>
      <c r="F4" s="474" t="s">
        <v>56</v>
      </c>
      <c r="G4" s="474"/>
      <c r="H4" s="474"/>
      <c r="I4" s="474" t="s">
        <v>395</v>
      </c>
      <c r="J4" s="474"/>
      <c r="K4" s="78"/>
      <c r="L4" s="474" t="s">
        <v>394</v>
      </c>
      <c r="M4" s="474"/>
    </row>
    <row r="5" spans="1:19" ht="17.100000000000001" customHeight="1">
      <c r="A5" s="323"/>
      <c r="B5" s="84"/>
      <c r="C5" s="475" t="s">
        <v>301</v>
      </c>
      <c r="D5" s="475"/>
      <c r="E5" s="352"/>
      <c r="F5" s="475" t="s">
        <v>296</v>
      </c>
      <c r="G5" s="475"/>
      <c r="H5" s="475"/>
      <c r="I5" s="475" t="s">
        <v>16</v>
      </c>
      <c r="J5" s="475"/>
      <c r="K5" s="74"/>
      <c r="L5" s="475" t="s">
        <v>16</v>
      </c>
      <c r="M5" s="475"/>
    </row>
    <row r="6" spans="1:19" ht="17.100000000000001" customHeight="1">
      <c r="A6" s="323"/>
      <c r="B6" s="84"/>
      <c r="C6" s="473" t="s">
        <v>317</v>
      </c>
      <c r="D6" s="473"/>
      <c r="E6" s="352"/>
      <c r="F6" s="473" t="s">
        <v>317</v>
      </c>
      <c r="G6" s="473"/>
      <c r="H6" s="353"/>
      <c r="I6" s="473" t="s">
        <v>315</v>
      </c>
      <c r="J6" s="473"/>
      <c r="K6" s="74"/>
      <c r="L6" s="473" t="s">
        <v>315</v>
      </c>
      <c r="M6" s="473"/>
    </row>
    <row r="7" spans="1:19" ht="17.100000000000001" customHeight="1">
      <c r="A7" s="323"/>
      <c r="B7" s="84"/>
      <c r="C7" s="160" t="s">
        <v>136</v>
      </c>
      <c r="D7" s="160" t="s">
        <v>137</v>
      </c>
      <c r="E7" s="160"/>
      <c r="F7" s="161" t="s">
        <v>136</v>
      </c>
      <c r="G7" s="160" t="s">
        <v>137</v>
      </c>
      <c r="H7" s="160"/>
      <c r="I7" s="161" t="s">
        <v>136</v>
      </c>
      <c r="J7" s="160" t="s">
        <v>137</v>
      </c>
      <c r="K7" s="160"/>
      <c r="L7" s="162" t="s">
        <v>136</v>
      </c>
      <c r="M7" s="162" t="s">
        <v>137</v>
      </c>
    </row>
    <row r="8" spans="1:19" ht="17.100000000000001" customHeight="1">
      <c r="A8" s="339"/>
      <c r="B8" s="84"/>
      <c r="C8" s="95"/>
      <c r="D8" s="326"/>
      <c r="E8" s="326"/>
      <c r="F8" s="95"/>
      <c r="G8" s="95"/>
      <c r="H8" s="95"/>
      <c r="I8" s="95"/>
      <c r="J8" s="95"/>
      <c r="K8" s="95"/>
      <c r="L8" s="95"/>
      <c r="M8" s="95"/>
    </row>
    <row r="9" spans="1:19" s="90" customFormat="1" ht="17.100000000000001" customHeight="1">
      <c r="A9" s="350" t="s">
        <v>138</v>
      </c>
      <c r="B9" s="349"/>
      <c r="C9" s="92"/>
      <c r="D9" s="86">
        <v>22500</v>
      </c>
      <c r="E9" s="86"/>
      <c r="F9" s="86"/>
      <c r="G9" s="86">
        <v>210004.04293900001</v>
      </c>
      <c r="H9" s="346"/>
      <c r="I9" s="348"/>
      <c r="J9" s="348">
        <v>103.47322150981302</v>
      </c>
      <c r="K9" s="348"/>
      <c r="L9" s="348"/>
      <c r="M9" s="348">
        <v>107.80562709596143</v>
      </c>
      <c r="N9" s="89"/>
      <c r="O9" s="87">
        <v>14700</v>
      </c>
      <c r="P9" s="88">
        <f t="shared" ref="P9:P44" si="0">D9-O9</f>
        <v>7800</v>
      </c>
      <c r="Q9" s="89">
        <f>G9/D9*100-100</f>
        <v>833.35130195111105</v>
      </c>
      <c r="R9" s="89"/>
      <c r="S9" s="88"/>
    </row>
    <row r="10" spans="1:19" s="91" customFormat="1" ht="16.5" customHeight="1">
      <c r="A10" s="347"/>
      <c r="B10" s="334" t="s">
        <v>139</v>
      </c>
      <c r="C10" s="92"/>
      <c r="D10" s="86">
        <v>9250</v>
      </c>
      <c r="E10" s="86"/>
      <c r="F10" s="86"/>
      <c r="G10" s="86">
        <v>87901.150036000006</v>
      </c>
      <c r="H10" s="346"/>
      <c r="I10" s="348"/>
      <c r="J10" s="348">
        <v>108.61544774490481</v>
      </c>
      <c r="K10" s="348"/>
      <c r="L10" s="348"/>
      <c r="M10" s="348">
        <v>112.99390053782901</v>
      </c>
      <c r="N10" s="89"/>
      <c r="O10" s="87">
        <v>6200</v>
      </c>
      <c r="P10" s="88">
        <f t="shared" si="0"/>
        <v>3050</v>
      </c>
      <c r="Q10" s="89">
        <f>G10/D10*100-100</f>
        <v>850.2827030918919</v>
      </c>
      <c r="R10" s="89"/>
    </row>
    <row r="11" spans="1:19" s="91" customFormat="1" ht="16.5" customHeight="1">
      <c r="A11" s="347"/>
      <c r="B11" s="334" t="s">
        <v>140</v>
      </c>
      <c r="C11" s="92"/>
      <c r="D11" s="86">
        <v>13250</v>
      </c>
      <c r="E11" s="86"/>
      <c r="F11" s="86"/>
      <c r="G11" s="86">
        <v>122102.892903</v>
      </c>
      <c r="H11" s="346"/>
      <c r="I11" s="348"/>
      <c r="J11" s="348">
        <v>100.16273655252066</v>
      </c>
      <c r="K11" s="348"/>
      <c r="L11" s="348"/>
      <c r="M11" s="348">
        <v>104.35614044622506</v>
      </c>
      <c r="N11" s="89"/>
      <c r="O11" s="87">
        <f>O9-O10</f>
        <v>8500</v>
      </c>
      <c r="P11" s="88">
        <f t="shared" si="0"/>
        <v>4750</v>
      </c>
      <c r="Q11" s="89">
        <f>G11/D11*100-100</f>
        <v>821.53126719245279</v>
      </c>
      <c r="R11" s="89"/>
    </row>
    <row r="12" spans="1:19" ht="16.5" customHeight="1">
      <c r="A12" s="329" t="s">
        <v>141</v>
      </c>
      <c r="B12" s="340"/>
      <c r="C12" s="92"/>
      <c r="D12" s="92"/>
      <c r="E12" s="86"/>
      <c r="F12" s="92"/>
      <c r="G12" s="92"/>
      <c r="H12" s="92"/>
      <c r="I12" s="345"/>
      <c r="J12" s="346"/>
      <c r="K12" s="346"/>
      <c r="L12" s="345"/>
      <c r="M12" s="93"/>
      <c r="N12" s="89"/>
      <c r="O12" s="94"/>
      <c r="P12" s="88">
        <f t="shared" si="0"/>
        <v>0</v>
      </c>
      <c r="Q12" s="89"/>
      <c r="R12" s="89"/>
    </row>
    <row r="13" spans="1:19" ht="16.5" customHeight="1">
      <c r="A13" s="339"/>
      <c r="B13" s="81" t="s">
        <v>9</v>
      </c>
      <c r="C13" s="92"/>
      <c r="D13" s="92">
        <v>140</v>
      </c>
      <c r="E13" s="92"/>
      <c r="F13" s="92"/>
      <c r="G13" s="92">
        <v>1460.6931360000001</v>
      </c>
      <c r="H13" s="92"/>
      <c r="I13" s="345"/>
      <c r="J13" s="345">
        <v>93.960359627638852</v>
      </c>
      <c r="K13" s="345"/>
      <c r="L13" s="345"/>
      <c r="M13" s="345">
        <v>103.66111686766442</v>
      </c>
      <c r="N13" s="89"/>
      <c r="O13" s="97">
        <v>120</v>
      </c>
      <c r="P13" s="88">
        <f t="shared" si="0"/>
        <v>20</v>
      </c>
      <c r="Q13" s="89">
        <f t="shared" ref="Q13:Q44" si="1">G13/D13*100-100</f>
        <v>943.35224000000017</v>
      </c>
      <c r="R13" s="89"/>
    </row>
    <row r="14" spans="1:19" ht="16.5" customHeight="1">
      <c r="A14" s="339"/>
      <c r="B14" s="82" t="s">
        <v>167</v>
      </c>
      <c r="C14" s="92"/>
      <c r="D14" s="92">
        <v>100</v>
      </c>
      <c r="E14" s="92"/>
      <c r="F14" s="92"/>
      <c r="G14" s="92">
        <v>863.90019199999995</v>
      </c>
      <c r="H14" s="96"/>
      <c r="I14" s="345"/>
      <c r="J14" s="345">
        <v>117.34362890687544</v>
      </c>
      <c r="K14" s="345"/>
      <c r="L14" s="345"/>
      <c r="M14" s="345">
        <v>106.69564736679182</v>
      </c>
      <c r="N14" s="89"/>
      <c r="O14" s="97">
        <v>80</v>
      </c>
      <c r="P14" s="88">
        <f t="shared" si="0"/>
        <v>20</v>
      </c>
      <c r="Q14" s="89">
        <f t="shared" si="1"/>
        <v>763.90019200000006</v>
      </c>
      <c r="R14" s="89"/>
    </row>
    <row r="15" spans="1:19" ht="16.5" customHeight="1">
      <c r="A15" s="339"/>
      <c r="B15" s="81" t="s">
        <v>143</v>
      </c>
      <c r="C15" s="92"/>
      <c r="D15" s="92">
        <v>120</v>
      </c>
      <c r="E15" s="92"/>
      <c r="F15" s="92"/>
      <c r="G15" s="92">
        <v>1507.5324760000001</v>
      </c>
      <c r="H15" s="96"/>
      <c r="I15" s="345"/>
      <c r="J15" s="345">
        <v>86.950377875835756</v>
      </c>
      <c r="K15" s="345"/>
      <c r="L15" s="345"/>
      <c r="M15" s="345">
        <v>105.10344367287878</v>
      </c>
      <c r="N15" s="89"/>
      <c r="O15" s="97">
        <v>110</v>
      </c>
      <c r="P15" s="88">
        <f t="shared" si="0"/>
        <v>10</v>
      </c>
      <c r="Q15" s="89">
        <f t="shared" si="1"/>
        <v>1156.2770633333334</v>
      </c>
      <c r="R15" s="89"/>
    </row>
    <row r="16" spans="1:19" ht="16.5" customHeight="1">
      <c r="A16" s="339"/>
      <c r="B16" s="82" t="s">
        <v>168</v>
      </c>
      <c r="C16" s="92">
        <v>320</v>
      </c>
      <c r="D16" s="92">
        <v>80.131450707794798</v>
      </c>
      <c r="E16" s="92"/>
      <c r="F16" s="92">
        <v>2158.6559999999999</v>
      </c>
      <c r="G16" s="92">
        <v>574.63376570779485</v>
      </c>
      <c r="H16" s="96"/>
      <c r="I16" s="345">
        <v>55.078590263482198</v>
      </c>
      <c r="J16" s="345">
        <v>56.644410197660463</v>
      </c>
      <c r="K16" s="345"/>
      <c r="L16" s="345">
        <v>46.758374472747263</v>
      </c>
      <c r="M16" s="345">
        <v>51.968893673964146</v>
      </c>
      <c r="N16" s="89"/>
      <c r="O16" s="97">
        <v>54.18632796741408</v>
      </c>
      <c r="P16" s="88">
        <f t="shared" si="0"/>
        <v>25.945122740380718</v>
      </c>
      <c r="Q16" s="89">
        <f t="shared" si="1"/>
        <v>617.11389302464886</v>
      </c>
      <c r="R16" s="89"/>
    </row>
    <row r="17" spans="1:18" ht="16.5" customHeight="1">
      <c r="A17" s="339"/>
      <c r="B17" s="82" t="s">
        <v>169</v>
      </c>
      <c r="C17" s="92"/>
      <c r="D17" s="92">
        <v>60</v>
      </c>
      <c r="E17" s="92"/>
      <c r="F17" s="92"/>
      <c r="G17" s="92">
        <v>562.21197400000005</v>
      </c>
      <c r="H17" s="327"/>
      <c r="I17" s="345"/>
      <c r="J17" s="345">
        <v>99.98533715030689</v>
      </c>
      <c r="K17" s="345"/>
      <c r="L17" s="345"/>
      <c r="M17" s="345">
        <v>92.671009067554678</v>
      </c>
      <c r="N17" s="89"/>
      <c r="O17" s="97">
        <v>75</v>
      </c>
      <c r="P17" s="88">
        <f t="shared" si="0"/>
        <v>-15</v>
      </c>
      <c r="Q17" s="89">
        <f t="shared" si="1"/>
        <v>837.01995666666664</v>
      </c>
      <c r="R17" s="89"/>
    </row>
    <row r="18" spans="1:18" ht="16.5" customHeight="1">
      <c r="A18" s="339"/>
      <c r="B18" s="82" t="s">
        <v>170</v>
      </c>
      <c r="C18" s="92"/>
      <c r="D18" s="92">
        <v>350</v>
      </c>
      <c r="E18" s="92"/>
      <c r="F18" s="92"/>
      <c r="G18" s="92">
        <v>3174.794508</v>
      </c>
      <c r="H18" s="96"/>
      <c r="I18" s="345"/>
      <c r="J18" s="345">
        <v>105.24573743036025</v>
      </c>
      <c r="K18" s="345"/>
      <c r="L18" s="345"/>
      <c r="M18" s="345">
        <v>98.568643131345993</v>
      </c>
      <c r="N18" s="89"/>
      <c r="O18" s="97">
        <v>280</v>
      </c>
      <c r="P18" s="88">
        <f t="shared" si="0"/>
        <v>70</v>
      </c>
      <c r="Q18" s="89">
        <f t="shared" si="1"/>
        <v>807.0841451428571</v>
      </c>
      <c r="R18" s="89"/>
    </row>
    <row r="19" spans="1:18" ht="16.5" customHeight="1">
      <c r="A19" s="339"/>
      <c r="B19" s="82" t="s">
        <v>393</v>
      </c>
      <c r="C19" s="92">
        <v>600</v>
      </c>
      <c r="D19" s="92">
        <v>274.15561891008701</v>
      </c>
      <c r="E19" s="92"/>
      <c r="F19" s="92">
        <v>7172.3159999999998</v>
      </c>
      <c r="G19" s="92">
        <v>3360.1520839100872</v>
      </c>
      <c r="H19" s="96"/>
      <c r="I19" s="345">
        <v>74.045735582678248</v>
      </c>
      <c r="J19" s="345">
        <v>57.970962226522417</v>
      </c>
      <c r="K19" s="345"/>
      <c r="L19" s="345">
        <v>189.32878879788905</v>
      </c>
      <c r="M19" s="345">
        <v>165.36668199541936</v>
      </c>
      <c r="N19" s="89"/>
      <c r="O19" s="97">
        <v>510</v>
      </c>
      <c r="P19" s="88">
        <f t="shared" si="0"/>
        <v>-235.84438108991299</v>
      </c>
      <c r="Q19" s="89">
        <f t="shared" si="1"/>
        <v>1125.6367742045418</v>
      </c>
      <c r="R19" s="89"/>
    </row>
    <row r="20" spans="1:18" ht="16.5" customHeight="1">
      <c r="A20" s="339"/>
      <c r="B20" s="82" t="s">
        <v>152</v>
      </c>
      <c r="C20" s="92">
        <v>700</v>
      </c>
      <c r="D20" s="92">
        <v>430</v>
      </c>
      <c r="E20" s="92"/>
      <c r="F20" s="92">
        <v>7583.5680000000002</v>
      </c>
      <c r="G20" s="92">
        <v>4637.003479</v>
      </c>
      <c r="H20" s="96"/>
      <c r="I20" s="345">
        <v>107.09373608737624</v>
      </c>
      <c r="J20" s="345">
        <v>89.358957644799617</v>
      </c>
      <c r="K20" s="345"/>
      <c r="L20" s="345">
        <v>75.941291554164366</v>
      </c>
      <c r="M20" s="345">
        <v>68.73446125873113</v>
      </c>
      <c r="N20" s="89"/>
      <c r="O20" s="97">
        <v>50</v>
      </c>
      <c r="P20" s="88">
        <f t="shared" si="0"/>
        <v>380</v>
      </c>
      <c r="Q20" s="89">
        <f t="shared" si="1"/>
        <v>978.37290209302319</v>
      </c>
      <c r="R20" s="89"/>
    </row>
    <row r="21" spans="1:18" ht="16.5" customHeight="1">
      <c r="A21" s="339"/>
      <c r="B21" s="82" t="s">
        <v>171</v>
      </c>
      <c r="C21" s="92">
        <v>180</v>
      </c>
      <c r="D21" s="92">
        <v>90</v>
      </c>
      <c r="E21" s="92"/>
      <c r="F21" s="92">
        <v>1492.865</v>
      </c>
      <c r="G21" s="92">
        <v>735.395307</v>
      </c>
      <c r="H21" s="96"/>
      <c r="I21" s="345">
        <v>156.20932048945585</v>
      </c>
      <c r="J21" s="345">
        <v>120.90580371232942</v>
      </c>
      <c r="K21" s="345"/>
      <c r="L21" s="345">
        <v>121.81005052351237</v>
      </c>
      <c r="M21" s="345">
        <v>100.54937416714415</v>
      </c>
      <c r="N21" s="89"/>
      <c r="O21" s="97">
        <v>55</v>
      </c>
      <c r="P21" s="88">
        <f t="shared" si="0"/>
        <v>35</v>
      </c>
      <c r="Q21" s="89">
        <f t="shared" si="1"/>
        <v>717.10589666666669</v>
      </c>
      <c r="R21" s="89"/>
    </row>
    <row r="22" spans="1:18" ht="16.5" customHeight="1">
      <c r="A22" s="339"/>
      <c r="B22" s="82" t="s">
        <v>172</v>
      </c>
      <c r="C22" s="92"/>
      <c r="D22" s="92">
        <v>80</v>
      </c>
      <c r="E22" s="92"/>
      <c r="F22" s="92"/>
      <c r="G22" s="92">
        <v>752.35272399999997</v>
      </c>
      <c r="H22" s="96"/>
      <c r="I22" s="345"/>
      <c r="J22" s="345">
        <v>93.154458452727269</v>
      </c>
      <c r="K22" s="345"/>
      <c r="L22" s="345"/>
      <c r="M22" s="345">
        <v>94.606071258352699</v>
      </c>
      <c r="N22" s="89"/>
      <c r="O22" s="97">
        <v>260</v>
      </c>
      <c r="P22" s="88">
        <f t="shared" si="0"/>
        <v>-180</v>
      </c>
      <c r="Q22" s="89">
        <f t="shared" si="1"/>
        <v>840.44090500000004</v>
      </c>
      <c r="R22" s="89"/>
    </row>
    <row r="23" spans="1:18" ht="16.5" customHeight="1">
      <c r="A23" s="339"/>
      <c r="B23" s="82" t="s">
        <v>153</v>
      </c>
      <c r="C23" s="92"/>
      <c r="D23" s="92">
        <v>420</v>
      </c>
      <c r="E23" s="92"/>
      <c r="F23" s="92"/>
      <c r="G23" s="92">
        <v>4259.0493910000005</v>
      </c>
      <c r="H23" s="96"/>
      <c r="I23" s="345"/>
      <c r="J23" s="345">
        <v>86.117620048285289</v>
      </c>
      <c r="K23" s="345"/>
      <c r="L23" s="345"/>
      <c r="M23" s="345">
        <v>100.39335887034349</v>
      </c>
      <c r="N23" s="89"/>
      <c r="O23" s="97">
        <v>300</v>
      </c>
      <c r="P23" s="88">
        <f t="shared" si="0"/>
        <v>120</v>
      </c>
      <c r="Q23" s="89">
        <f t="shared" si="1"/>
        <v>914.05937880952399</v>
      </c>
      <c r="R23" s="89"/>
    </row>
    <row r="24" spans="1:18" ht="16.5" customHeight="1">
      <c r="A24" s="339"/>
      <c r="B24" s="82" t="s">
        <v>173</v>
      </c>
      <c r="C24" s="92"/>
      <c r="D24" s="92">
        <v>480</v>
      </c>
      <c r="E24" s="92"/>
      <c r="F24" s="92"/>
      <c r="G24" s="92">
        <v>4420.6573580000004</v>
      </c>
      <c r="H24" s="96"/>
      <c r="I24" s="345"/>
      <c r="J24" s="345">
        <v>104.20132536618105</v>
      </c>
      <c r="K24" s="345"/>
      <c r="L24" s="345"/>
      <c r="M24" s="345">
        <v>106.70264396140945</v>
      </c>
      <c r="N24" s="89"/>
      <c r="O24" s="97">
        <v>200</v>
      </c>
      <c r="P24" s="88">
        <f t="shared" si="0"/>
        <v>280</v>
      </c>
      <c r="Q24" s="89">
        <f t="shared" si="1"/>
        <v>820.97028291666675</v>
      </c>
      <c r="R24" s="89"/>
    </row>
    <row r="25" spans="1:18" ht="16.5" customHeight="1">
      <c r="A25" s="339"/>
      <c r="B25" s="82" t="s">
        <v>174</v>
      </c>
      <c r="C25" s="92"/>
      <c r="D25" s="92">
        <v>260</v>
      </c>
      <c r="E25" s="92"/>
      <c r="F25" s="92"/>
      <c r="G25" s="92">
        <v>2545.2477899999999</v>
      </c>
      <c r="H25" s="96"/>
      <c r="I25" s="345"/>
      <c r="J25" s="345">
        <v>110.86292739230845</v>
      </c>
      <c r="K25" s="345"/>
      <c r="L25" s="345"/>
      <c r="M25" s="345">
        <v>111.26090733444225</v>
      </c>
      <c r="N25" s="89"/>
      <c r="O25" s="97">
        <v>106.36760339176095</v>
      </c>
      <c r="P25" s="88">
        <f t="shared" si="0"/>
        <v>153.63239660823905</v>
      </c>
      <c r="Q25" s="89">
        <f t="shared" si="1"/>
        <v>878.94145769230772</v>
      </c>
      <c r="R25" s="89"/>
    </row>
    <row r="26" spans="1:18" ht="16.5" customHeight="1">
      <c r="A26" s="339"/>
      <c r="B26" s="82" t="s">
        <v>175</v>
      </c>
      <c r="C26" s="92">
        <v>320</v>
      </c>
      <c r="D26" s="92">
        <v>88.192925658194653</v>
      </c>
      <c r="E26" s="92"/>
      <c r="F26" s="92">
        <v>3103.384</v>
      </c>
      <c r="G26" s="92">
        <v>865.38646665819465</v>
      </c>
      <c r="H26" s="96"/>
      <c r="I26" s="345">
        <v>106.91685210058203</v>
      </c>
      <c r="J26" s="345">
        <v>103.00326084984887</v>
      </c>
      <c r="K26" s="345"/>
      <c r="L26" s="345">
        <v>91.48596027883994</v>
      </c>
      <c r="M26" s="345">
        <v>89.871360901282188</v>
      </c>
      <c r="N26" s="89"/>
      <c r="O26" s="97">
        <v>60</v>
      </c>
      <c r="P26" s="88">
        <f t="shared" si="0"/>
        <v>28.192925658194653</v>
      </c>
      <c r="Q26" s="89">
        <f t="shared" si="1"/>
        <v>881.24249785309757</v>
      </c>
      <c r="R26" s="89"/>
    </row>
    <row r="27" spans="1:18" ht="16.5" customHeight="1">
      <c r="A27" s="339"/>
      <c r="B27" s="82" t="s">
        <v>176</v>
      </c>
      <c r="C27" s="92"/>
      <c r="D27" s="92">
        <v>75</v>
      </c>
      <c r="E27" s="92"/>
      <c r="F27" s="92"/>
      <c r="G27" s="92">
        <v>743.27216099999998</v>
      </c>
      <c r="H27" s="96"/>
      <c r="I27" s="345"/>
      <c r="J27" s="345">
        <v>93.243475797512062</v>
      </c>
      <c r="K27" s="345"/>
      <c r="L27" s="345"/>
      <c r="M27" s="345">
        <v>98.097966248859791</v>
      </c>
      <c r="N27" s="89"/>
      <c r="O27" s="97">
        <v>517.82054304015003</v>
      </c>
      <c r="P27" s="88">
        <f t="shared" si="0"/>
        <v>-442.82054304015003</v>
      </c>
      <c r="Q27" s="98">
        <f t="shared" si="1"/>
        <v>891.02954799999998</v>
      </c>
      <c r="R27" s="89"/>
    </row>
    <row r="28" spans="1:18" ht="16.5" customHeight="1">
      <c r="A28" s="339"/>
      <c r="B28" s="82" t="s">
        <v>177</v>
      </c>
      <c r="C28" s="92">
        <v>550</v>
      </c>
      <c r="D28" s="92">
        <v>753.89588868318367</v>
      </c>
      <c r="E28" s="92"/>
      <c r="F28" s="92">
        <v>5213.3810000000003</v>
      </c>
      <c r="G28" s="92">
        <v>7462.2678486831837</v>
      </c>
      <c r="H28" s="96"/>
      <c r="I28" s="345">
        <v>102.88277536574826</v>
      </c>
      <c r="J28" s="345">
        <v>87.121384772966564</v>
      </c>
      <c r="K28" s="345"/>
      <c r="L28" s="345">
        <v>113.99893378442678</v>
      </c>
      <c r="M28" s="345">
        <v>99.616271333837886</v>
      </c>
      <c r="N28" s="89"/>
      <c r="O28" s="97">
        <v>370</v>
      </c>
      <c r="P28" s="88">
        <f t="shared" si="0"/>
        <v>383.89588868318367</v>
      </c>
      <c r="Q28" s="89">
        <f t="shared" si="1"/>
        <v>889.82737015815178</v>
      </c>
      <c r="R28" s="89"/>
    </row>
    <row r="29" spans="1:18" ht="16.5" customHeight="1">
      <c r="A29" s="339"/>
      <c r="B29" s="82" t="s">
        <v>178</v>
      </c>
      <c r="C29" s="92"/>
      <c r="D29" s="92">
        <v>580</v>
      </c>
      <c r="E29" s="92"/>
      <c r="F29" s="92"/>
      <c r="G29" s="92">
        <v>5351.0058150000004</v>
      </c>
      <c r="H29" s="96"/>
      <c r="I29" s="345"/>
      <c r="J29" s="345">
        <v>107.08503188502982</v>
      </c>
      <c r="K29" s="345"/>
      <c r="L29" s="345"/>
      <c r="M29" s="345">
        <v>109.92038667523589</v>
      </c>
      <c r="N29" s="89"/>
      <c r="O29" s="97">
        <v>86.876952704675304</v>
      </c>
      <c r="P29" s="88">
        <f t="shared" si="0"/>
        <v>493.12304729532468</v>
      </c>
      <c r="Q29" s="89">
        <f t="shared" si="1"/>
        <v>822.58720948275868</v>
      </c>
      <c r="R29" s="89"/>
    </row>
    <row r="30" spans="1:18" ht="16.5" customHeight="1">
      <c r="A30" s="339"/>
      <c r="B30" s="82" t="s">
        <v>156</v>
      </c>
      <c r="C30" s="92">
        <v>80</v>
      </c>
      <c r="D30" s="92">
        <v>121.33843947790005</v>
      </c>
      <c r="E30" s="92"/>
      <c r="F30" s="92">
        <v>582.23299999999995</v>
      </c>
      <c r="G30" s="92">
        <v>974.23136747789999</v>
      </c>
      <c r="H30" s="96"/>
      <c r="I30" s="345">
        <v>129.686968080795</v>
      </c>
      <c r="J30" s="345">
        <v>107.76068861892799</v>
      </c>
      <c r="K30" s="345"/>
      <c r="L30" s="345">
        <v>117.12357425921826</v>
      </c>
      <c r="M30" s="345">
        <v>106.92139986817767</v>
      </c>
      <c r="N30" s="89"/>
      <c r="O30" s="97">
        <v>180</v>
      </c>
      <c r="P30" s="88">
        <f t="shared" si="0"/>
        <v>-58.661560522099947</v>
      </c>
      <c r="Q30" s="89">
        <f t="shared" si="1"/>
        <v>702.90415112462483</v>
      </c>
      <c r="R30" s="89"/>
    </row>
    <row r="31" spans="1:18" ht="16.5" customHeight="1">
      <c r="A31" s="339"/>
      <c r="B31" s="82" t="s">
        <v>159</v>
      </c>
      <c r="C31" s="92"/>
      <c r="D31" s="92">
        <v>220</v>
      </c>
      <c r="E31" s="92"/>
      <c r="F31" s="92"/>
      <c r="G31" s="92">
        <v>2094.2642230000001</v>
      </c>
      <c r="H31" s="96"/>
      <c r="I31" s="345"/>
      <c r="J31" s="345">
        <v>103.4287587904396</v>
      </c>
      <c r="K31" s="345"/>
      <c r="L31" s="345"/>
      <c r="M31" s="345">
        <v>111.94918982556716</v>
      </c>
      <c r="N31" s="89"/>
      <c r="O31" s="97">
        <v>129.73026805321558</v>
      </c>
      <c r="P31" s="88">
        <f t="shared" si="0"/>
        <v>90.269731946784418</v>
      </c>
      <c r="Q31" s="89">
        <f t="shared" si="1"/>
        <v>851.93828318181829</v>
      </c>
      <c r="R31" s="89"/>
    </row>
    <row r="32" spans="1:18" ht="16.5" customHeight="1">
      <c r="A32" s="339"/>
      <c r="B32" s="82" t="s">
        <v>179</v>
      </c>
      <c r="C32" s="92">
        <v>200</v>
      </c>
      <c r="D32" s="92">
        <v>155.07509725048507</v>
      </c>
      <c r="E32" s="92"/>
      <c r="F32" s="92">
        <v>1651.0150000000001</v>
      </c>
      <c r="G32" s="92">
        <v>1467.5577982504849</v>
      </c>
      <c r="H32" s="96"/>
      <c r="I32" s="345">
        <v>102.76858569872363</v>
      </c>
      <c r="J32" s="345">
        <v>87.705040484827776</v>
      </c>
      <c r="K32" s="345"/>
      <c r="L32" s="345">
        <v>98.432956795419315</v>
      </c>
      <c r="M32" s="345">
        <v>94.016102626465255</v>
      </c>
      <c r="N32" s="89"/>
      <c r="O32" s="97">
        <v>170</v>
      </c>
      <c r="P32" s="88">
        <f t="shared" si="0"/>
        <v>-14.924902749514928</v>
      </c>
      <c r="Q32" s="89">
        <f t="shared" si="1"/>
        <v>846.35297624867007</v>
      </c>
      <c r="R32" s="89"/>
    </row>
    <row r="33" spans="1:18" ht="16.5" customHeight="1">
      <c r="A33" s="339"/>
      <c r="B33" s="82" t="s">
        <v>180</v>
      </c>
      <c r="C33" s="92">
        <v>120</v>
      </c>
      <c r="D33" s="92">
        <v>197.80702548999696</v>
      </c>
      <c r="E33" s="92"/>
      <c r="F33" s="92">
        <v>1259.9929999999999</v>
      </c>
      <c r="G33" s="92">
        <v>2267.9957814899972</v>
      </c>
      <c r="H33" s="96"/>
      <c r="I33" s="345">
        <v>116.59654679893899</v>
      </c>
      <c r="J33" s="345">
        <v>95.396263397416647</v>
      </c>
      <c r="K33" s="345"/>
      <c r="L33" s="345">
        <v>93.645521489536904</v>
      </c>
      <c r="M33" s="345">
        <v>87.944188595853475</v>
      </c>
      <c r="N33" s="89"/>
      <c r="O33" s="97">
        <v>128.12236650789671</v>
      </c>
      <c r="P33" s="88">
        <f t="shared" si="0"/>
        <v>69.684658982100245</v>
      </c>
      <c r="Q33" s="89">
        <f t="shared" si="1"/>
        <v>1046.569883386012</v>
      </c>
      <c r="R33" s="89"/>
    </row>
    <row r="34" spans="1:18" ht="16.5" customHeight="1">
      <c r="A34" s="339"/>
      <c r="B34" s="82" t="s">
        <v>181</v>
      </c>
      <c r="C34" s="92">
        <v>95</v>
      </c>
      <c r="D34" s="92">
        <v>200</v>
      </c>
      <c r="E34" s="92"/>
      <c r="F34" s="92">
        <v>911.74699999999996</v>
      </c>
      <c r="G34" s="92">
        <v>2019.1864439999999</v>
      </c>
      <c r="H34" s="96"/>
      <c r="I34" s="345">
        <v>99.222927807486627</v>
      </c>
      <c r="J34" s="345">
        <v>90.260332053951799</v>
      </c>
      <c r="K34" s="345"/>
      <c r="L34" s="345">
        <v>106.27883555081002</v>
      </c>
      <c r="M34" s="345">
        <v>100.94028637609375</v>
      </c>
      <c r="N34" s="89"/>
      <c r="O34" s="97">
        <v>800</v>
      </c>
      <c r="P34" s="88">
        <f t="shared" si="0"/>
        <v>-600</v>
      </c>
      <c r="Q34" s="98">
        <f t="shared" si="1"/>
        <v>909.59322199999997</v>
      </c>
      <c r="R34" s="89"/>
    </row>
    <row r="35" spans="1:18" ht="16.5" customHeight="1">
      <c r="A35" s="339"/>
      <c r="B35" s="82" t="s">
        <v>182</v>
      </c>
      <c r="C35" s="92"/>
      <c r="D35" s="92">
        <v>1200</v>
      </c>
      <c r="E35" s="92"/>
      <c r="F35" s="92"/>
      <c r="G35" s="92">
        <v>10934.366319999999</v>
      </c>
      <c r="H35" s="96"/>
      <c r="I35" s="345"/>
      <c r="J35" s="345">
        <v>104.07700992398401</v>
      </c>
      <c r="K35" s="345"/>
      <c r="L35" s="345"/>
      <c r="M35" s="345">
        <v>103.45214120277487</v>
      </c>
      <c r="N35" s="89"/>
      <c r="O35" s="97">
        <v>400</v>
      </c>
      <c r="P35" s="88">
        <f t="shared" si="0"/>
        <v>800</v>
      </c>
      <c r="Q35" s="89">
        <f t="shared" si="1"/>
        <v>811.1971933333333</v>
      </c>
      <c r="R35" s="89"/>
    </row>
    <row r="36" spans="1:18" ht="16.5" customHeight="1">
      <c r="A36" s="339"/>
      <c r="B36" s="82" t="s">
        <v>183</v>
      </c>
      <c r="C36" s="92"/>
      <c r="D36" s="92">
        <v>530</v>
      </c>
      <c r="E36" s="92"/>
      <c r="F36" s="92"/>
      <c r="G36" s="92">
        <v>4914.8089019999998</v>
      </c>
      <c r="H36" s="96"/>
      <c r="I36" s="345"/>
      <c r="J36" s="345">
        <v>101.35010889514643</v>
      </c>
      <c r="K36" s="345"/>
      <c r="L36" s="345"/>
      <c r="M36" s="345">
        <v>102.72906183280396</v>
      </c>
      <c r="N36" s="89"/>
      <c r="O36" s="97">
        <v>710</v>
      </c>
      <c r="P36" s="88">
        <f t="shared" si="0"/>
        <v>-180</v>
      </c>
      <c r="Q36" s="98">
        <f t="shared" si="1"/>
        <v>827.32243433962265</v>
      </c>
      <c r="R36" s="89"/>
    </row>
    <row r="37" spans="1:18" ht="16.5" customHeight="1">
      <c r="A37" s="339"/>
      <c r="B37" s="82" t="s">
        <v>184</v>
      </c>
      <c r="C37" s="92">
        <v>1400</v>
      </c>
      <c r="D37" s="92">
        <v>854.59969084640966</v>
      </c>
      <c r="E37" s="92"/>
      <c r="F37" s="92">
        <v>12210.842000000001</v>
      </c>
      <c r="G37" s="92">
        <v>8065.9491128464097</v>
      </c>
      <c r="H37" s="96"/>
      <c r="I37" s="345">
        <v>123.63351845980897</v>
      </c>
      <c r="J37" s="345">
        <v>99.8053645022582</v>
      </c>
      <c r="K37" s="345"/>
      <c r="L37" s="345">
        <v>106.69960931936286</v>
      </c>
      <c r="M37" s="345">
        <v>96.536231274885878</v>
      </c>
      <c r="N37" s="89"/>
      <c r="O37" s="97">
        <v>433.12819638407598</v>
      </c>
      <c r="P37" s="88">
        <f t="shared" si="0"/>
        <v>421.47149446233368</v>
      </c>
      <c r="Q37" s="89">
        <f t="shared" si="1"/>
        <v>843.82775927028013</v>
      </c>
      <c r="R37" s="89"/>
    </row>
    <row r="38" spans="1:18" ht="16.5" customHeight="1">
      <c r="A38" s="339"/>
      <c r="B38" s="82" t="s">
        <v>185</v>
      </c>
      <c r="C38" s="92">
        <v>190</v>
      </c>
      <c r="D38" s="92">
        <v>600.90411547359315</v>
      </c>
      <c r="E38" s="92"/>
      <c r="F38" s="92">
        <v>1535.2639999999999</v>
      </c>
      <c r="G38" s="92">
        <v>5352.1483694735934</v>
      </c>
      <c r="H38" s="96"/>
      <c r="I38" s="345">
        <v>123.69791666666667</v>
      </c>
      <c r="J38" s="345">
        <v>108.94879659083747</v>
      </c>
      <c r="K38" s="345"/>
      <c r="L38" s="345">
        <v>81.107735871982754</v>
      </c>
      <c r="M38" s="345">
        <v>85.985433934265714</v>
      </c>
      <c r="N38" s="89"/>
      <c r="O38" s="99">
        <v>2250</v>
      </c>
      <c r="P38" s="88">
        <f t="shared" si="0"/>
        <v>-1649.0958845264067</v>
      </c>
      <c r="Q38" s="89">
        <f t="shared" si="1"/>
        <v>790.68259505185472</v>
      </c>
      <c r="R38" s="89"/>
    </row>
    <row r="39" spans="1:18" ht="16.5" customHeight="1">
      <c r="A39" s="339"/>
      <c r="B39" s="82" t="s">
        <v>390</v>
      </c>
      <c r="C39" s="92"/>
      <c r="D39" s="92">
        <v>4700</v>
      </c>
      <c r="E39" s="92"/>
      <c r="F39" s="92"/>
      <c r="G39" s="92">
        <v>42954.771579</v>
      </c>
      <c r="H39" s="96"/>
      <c r="I39" s="345"/>
      <c r="J39" s="345">
        <v>119.18737593667169</v>
      </c>
      <c r="K39" s="345"/>
      <c r="L39" s="345"/>
      <c r="M39" s="345">
        <v>121.45902180735774</v>
      </c>
      <c r="N39" s="89"/>
      <c r="O39" s="99">
        <v>850</v>
      </c>
      <c r="P39" s="88">
        <f t="shared" si="0"/>
        <v>3850</v>
      </c>
      <c r="Q39" s="98">
        <f t="shared" si="1"/>
        <v>813.93131019148939</v>
      </c>
      <c r="R39" s="89"/>
    </row>
    <row r="40" spans="1:18" ht="16.5" customHeight="1">
      <c r="A40" s="339"/>
      <c r="B40" s="82" t="s">
        <v>389</v>
      </c>
      <c r="C40" s="92"/>
      <c r="D40" s="92">
        <v>1600</v>
      </c>
      <c r="E40" s="92"/>
      <c r="F40" s="92"/>
      <c r="G40" s="92">
        <v>12229.476433</v>
      </c>
      <c r="H40" s="96"/>
      <c r="I40" s="345"/>
      <c r="J40" s="345">
        <v>95.10728807077156</v>
      </c>
      <c r="K40" s="345"/>
      <c r="L40" s="345"/>
      <c r="M40" s="345">
        <v>96.461438876295603</v>
      </c>
      <c r="N40" s="89"/>
      <c r="O40" s="99">
        <v>2600</v>
      </c>
      <c r="P40" s="88">
        <f t="shared" si="0"/>
        <v>-1000</v>
      </c>
      <c r="Q40" s="89">
        <f t="shared" si="1"/>
        <v>664.34227706249999</v>
      </c>
      <c r="R40" s="89"/>
    </row>
    <row r="41" spans="1:18" ht="16.5" customHeight="1">
      <c r="A41" s="339"/>
      <c r="B41" s="82" t="s">
        <v>387</v>
      </c>
      <c r="C41" s="92"/>
      <c r="D41" s="92">
        <v>3100</v>
      </c>
      <c r="E41" s="92"/>
      <c r="F41" s="92"/>
      <c r="G41" s="92">
        <v>29985.854902999999</v>
      </c>
      <c r="H41" s="96"/>
      <c r="I41" s="345"/>
      <c r="J41" s="345">
        <v>103.94977518131596</v>
      </c>
      <c r="K41" s="345"/>
      <c r="L41" s="345"/>
      <c r="M41" s="345">
        <v>111.36750532720987</v>
      </c>
      <c r="N41" s="89"/>
      <c r="O41" s="99">
        <v>444.85021367521369</v>
      </c>
      <c r="P41" s="88">
        <f t="shared" si="0"/>
        <v>2655.1497863247864</v>
      </c>
      <c r="Q41" s="89">
        <f t="shared" si="1"/>
        <v>867.28564203225801</v>
      </c>
      <c r="R41" s="89"/>
    </row>
    <row r="42" spans="1:18" ht="16.5" customHeight="1">
      <c r="A42" s="339"/>
      <c r="B42" s="82" t="s">
        <v>94</v>
      </c>
      <c r="C42" s="92"/>
      <c r="D42" s="92">
        <v>673.3181470253885</v>
      </c>
      <c r="E42" s="92"/>
      <c r="F42" s="92"/>
      <c r="G42" s="92">
        <v>6140.880839025388</v>
      </c>
      <c r="H42" s="96"/>
      <c r="I42" s="345"/>
      <c r="J42" s="345">
        <v>113.70494956707353</v>
      </c>
      <c r="K42" s="345"/>
      <c r="L42" s="345"/>
      <c r="M42" s="345">
        <v>145.75970739081657</v>
      </c>
      <c r="N42" s="89"/>
      <c r="O42" s="99">
        <v>164.85021367521369</v>
      </c>
      <c r="P42" s="88">
        <f t="shared" si="0"/>
        <v>508.4679333501748</v>
      </c>
      <c r="Q42" s="89">
        <f t="shared" si="1"/>
        <v>812.03257570805329</v>
      </c>
      <c r="R42" s="89"/>
    </row>
    <row r="43" spans="1:18" ht="16.5" customHeight="1">
      <c r="A43" s="339"/>
      <c r="B43" s="82" t="s">
        <v>397</v>
      </c>
      <c r="C43" s="92">
        <v>15000</v>
      </c>
      <c r="D43" s="92">
        <v>273.31814702538844</v>
      </c>
      <c r="E43" s="92"/>
      <c r="F43" s="92">
        <v>122034</v>
      </c>
      <c r="G43" s="92">
        <v>2665.5606960253886</v>
      </c>
      <c r="H43" s="96"/>
      <c r="I43" s="345">
        <v>118.56770215793217</v>
      </c>
      <c r="J43" s="345">
        <v>102.53376717732701</v>
      </c>
      <c r="K43" s="345"/>
      <c r="L43" s="345">
        <v>228.87526022618579</v>
      </c>
      <c r="M43" s="345">
        <v>222.29723608276862</v>
      </c>
      <c r="N43" s="89"/>
      <c r="O43" s="99">
        <v>35</v>
      </c>
      <c r="P43" s="88">
        <f t="shared" si="0"/>
        <v>238.31814702538844</v>
      </c>
      <c r="Q43" s="89">
        <f t="shared" si="1"/>
        <v>875.25931777145604</v>
      </c>
      <c r="R43" s="89"/>
    </row>
    <row r="44" spans="1:18" s="100" customFormat="1" ht="16.5" customHeight="1">
      <c r="A44" s="339"/>
      <c r="B44" s="82" t="s">
        <v>186</v>
      </c>
      <c r="C44" s="92"/>
      <c r="D44" s="92">
        <v>80.285372363636355</v>
      </c>
      <c r="E44" s="92"/>
      <c r="F44" s="92"/>
      <c r="G44" s="92">
        <v>667.39773236363635</v>
      </c>
      <c r="H44" s="96"/>
      <c r="I44" s="345"/>
      <c r="J44" s="345">
        <v>119.28068570162205</v>
      </c>
      <c r="K44" s="345"/>
      <c r="L44" s="345"/>
      <c r="M44" s="345">
        <v>129.36915891996151</v>
      </c>
      <c r="N44" s="89"/>
      <c r="O44" s="99">
        <v>70</v>
      </c>
      <c r="P44" s="88">
        <f t="shared" si="0"/>
        <v>10.285372363636355</v>
      </c>
      <c r="Q44" s="89">
        <f t="shared" si="1"/>
        <v>731.28185460832549</v>
      </c>
      <c r="R44" s="89"/>
    </row>
    <row r="45" spans="1:18" ht="16.5" customHeight="1">
      <c r="A45" s="339"/>
      <c r="B45" s="82" t="s">
        <v>187</v>
      </c>
      <c r="C45" s="92"/>
      <c r="D45" s="92">
        <v>100</v>
      </c>
      <c r="E45" s="92"/>
      <c r="F45" s="92"/>
      <c r="G45" s="92">
        <v>896.88824</v>
      </c>
      <c r="H45" s="96"/>
      <c r="I45" s="345"/>
      <c r="J45" s="345">
        <v>83.197226830100632</v>
      </c>
      <c r="K45" s="345"/>
      <c r="L45" s="345"/>
      <c r="M45" s="345">
        <v>111.84858275318805</v>
      </c>
    </row>
    <row r="46" spans="1:18">
      <c r="A46" s="355"/>
      <c r="B46" s="356"/>
      <c r="C46" s="95"/>
      <c r="D46" s="95"/>
      <c r="E46" s="95"/>
      <c r="F46" s="95"/>
      <c r="G46" s="95"/>
      <c r="H46" s="95"/>
      <c r="I46" s="95"/>
      <c r="J46" s="95"/>
      <c r="K46" s="95"/>
      <c r="L46" s="95"/>
      <c r="M46" s="95"/>
    </row>
    <row r="47" spans="1:18">
      <c r="A47" s="339"/>
      <c r="B47" s="344" t="s">
        <v>398</v>
      </c>
      <c r="C47" s="95"/>
      <c r="D47" s="95"/>
      <c r="E47" s="95"/>
      <c r="F47" s="95"/>
      <c r="G47" s="95"/>
      <c r="H47" s="95"/>
      <c r="I47" s="95"/>
      <c r="J47" s="95"/>
      <c r="K47" s="95"/>
      <c r="L47" s="95"/>
      <c r="M47" s="95"/>
    </row>
    <row r="48" spans="1:18">
      <c r="A48" s="339"/>
      <c r="B48" s="343"/>
      <c r="C48" s="342"/>
      <c r="D48" s="342"/>
      <c r="E48" s="342"/>
      <c r="F48" s="342"/>
      <c r="G48" s="342"/>
      <c r="H48" s="342"/>
      <c r="I48" s="342"/>
      <c r="J48" s="342"/>
      <c r="K48" s="342"/>
      <c r="L48" s="342"/>
      <c r="M48" s="342"/>
    </row>
    <row r="49" spans="1:13">
      <c r="A49" s="339"/>
      <c r="B49" s="341"/>
      <c r="C49" s="342"/>
      <c r="D49" s="342"/>
      <c r="E49" s="342"/>
      <c r="F49" s="342"/>
      <c r="G49" s="342"/>
      <c r="H49" s="342"/>
      <c r="I49" s="342"/>
      <c r="J49" s="342"/>
      <c r="K49" s="342"/>
      <c r="L49" s="342"/>
      <c r="M49" s="342"/>
    </row>
    <row r="50" spans="1:13">
      <c r="A50" s="339"/>
      <c r="B50" s="341"/>
      <c r="C50" s="323"/>
      <c r="D50" s="323"/>
      <c r="E50" s="323"/>
      <c r="F50" s="323"/>
      <c r="G50" s="323"/>
      <c r="H50" s="323"/>
      <c r="I50" s="323"/>
      <c r="J50" s="323"/>
      <c r="K50" s="323"/>
      <c r="L50" s="323"/>
      <c r="M50" s="323"/>
    </row>
    <row r="51" spans="1:13">
      <c r="A51" s="339"/>
      <c r="B51" s="340"/>
      <c r="C51" s="323"/>
      <c r="D51" s="323"/>
      <c r="E51" s="323"/>
      <c r="F51" s="323"/>
      <c r="G51" s="323"/>
      <c r="H51" s="323"/>
      <c r="I51" s="323"/>
      <c r="J51" s="323"/>
      <c r="K51" s="323"/>
      <c r="L51" s="323"/>
      <c r="M51" s="323"/>
    </row>
    <row r="52" spans="1:13">
      <c r="A52" s="339"/>
      <c r="B52" s="340"/>
      <c r="C52" s="323"/>
      <c r="D52" s="323"/>
      <c r="E52" s="323"/>
      <c r="F52" s="323"/>
      <c r="G52" s="323"/>
      <c r="H52" s="323"/>
      <c r="I52" s="323"/>
      <c r="J52" s="323"/>
      <c r="K52" s="323"/>
      <c r="L52" s="323"/>
      <c r="M52" s="323"/>
    </row>
    <row r="53" spans="1:13">
      <c r="A53" s="339"/>
      <c r="B53" s="340"/>
      <c r="C53" s="323"/>
      <c r="D53" s="323"/>
      <c r="E53" s="323"/>
      <c r="F53" s="323"/>
      <c r="G53" s="323"/>
      <c r="H53" s="323"/>
      <c r="I53" s="323"/>
      <c r="J53" s="323"/>
      <c r="K53" s="323"/>
      <c r="L53" s="323"/>
      <c r="M53" s="323"/>
    </row>
    <row r="54" spans="1:13">
      <c r="A54" s="339"/>
      <c r="B54" s="340"/>
      <c r="C54" s="323"/>
      <c r="D54" s="323"/>
      <c r="E54" s="323"/>
      <c r="F54" s="323"/>
      <c r="G54" s="323"/>
      <c r="H54" s="323"/>
      <c r="I54" s="323"/>
      <c r="J54" s="323"/>
      <c r="K54" s="323"/>
      <c r="L54" s="323"/>
      <c r="M54" s="323"/>
    </row>
    <row r="55" spans="1:13">
      <c r="A55" s="339"/>
      <c r="B55" s="340"/>
      <c r="C55" s="323"/>
      <c r="D55" s="323"/>
      <c r="E55" s="323"/>
      <c r="F55" s="323"/>
      <c r="G55" s="323"/>
      <c r="H55" s="323"/>
      <c r="I55" s="323"/>
      <c r="J55" s="323"/>
      <c r="K55" s="323"/>
      <c r="L55" s="323"/>
      <c r="M55" s="323"/>
    </row>
    <row r="56" spans="1:13">
      <c r="A56" s="339"/>
      <c r="B56" s="340"/>
      <c r="C56" s="323"/>
      <c r="D56" s="323"/>
      <c r="E56" s="323"/>
      <c r="F56" s="323"/>
      <c r="G56" s="323"/>
      <c r="H56" s="323"/>
      <c r="I56" s="323"/>
      <c r="J56" s="323"/>
      <c r="K56" s="323"/>
      <c r="L56" s="323"/>
      <c r="M56" s="323"/>
    </row>
    <row r="57" spans="1:13">
      <c r="A57" s="339"/>
      <c r="B57" s="340"/>
      <c r="C57" s="323"/>
      <c r="D57" s="323"/>
      <c r="E57" s="323"/>
      <c r="F57" s="323"/>
      <c r="G57" s="323"/>
      <c r="H57" s="323"/>
      <c r="I57" s="323"/>
      <c r="J57" s="323"/>
      <c r="K57" s="323"/>
      <c r="L57" s="323"/>
      <c r="M57" s="323"/>
    </row>
    <row r="58" spans="1:13">
      <c r="A58" s="339"/>
      <c r="B58" s="340"/>
      <c r="C58" s="323"/>
      <c r="D58" s="323"/>
      <c r="E58" s="323"/>
      <c r="F58" s="323"/>
      <c r="G58" s="323"/>
      <c r="H58" s="323"/>
      <c r="I58" s="323"/>
      <c r="J58" s="323"/>
      <c r="K58" s="323"/>
      <c r="L58" s="323"/>
      <c r="M58" s="323"/>
    </row>
    <row r="59" spans="1:13">
      <c r="A59" s="339"/>
      <c r="B59" s="340"/>
      <c r="C59" s="323"/>
      <c r="D59" s="323"/>
      <c r="E59" s="323"/>
      <c r="F59" s="323"/>
      <c r="G59" s="323"/>
      <c r="H59" s="323"/>
      <c r="I59" s="323"/>
      <c r="J59" s="323"/>
      <c r="K59" s="323"/>
      <c r="L59" s="323"/>
      <c r="M59" s="323"/>
    </row>
    <row r="60" spans="1:13">
      <c r="A60" s="339"/>
      <c r="B60" s="340"/>
      <c r="C60" s="323"/>
      <c r="D60" s="323"/>
      <c r="E60" s="323"/>
      <c r="F60" s="323"/>
      <c r="G60" s="323"/>
      <c r="H60" s="323"/>
      <c r="I60" s="323"/>
      <c r="J60" s="323"/>
      <c r="K60" s="323"/>
      <c r="L60" s="323"/>
      <c r="M60" s="323"/>
    </row>
    <row r="61" spans="1:13">
      <c r="A61" s="339"/>
      <c r="B61" s="340"/>
      <c r="C61" s="323"/>
      <c r="D61" s="323"/>
      <c r="E61" s="323"/>
      <c r="F61" s="323"/>
      <c r="G61" s="323"/>
      <c r="H61" s="323"/>
      <c r="I61" s="323"/>
      <c r="J61" s="323"/>
      <c r="K61" s="323"/>
      <c r="L61" s="323"/>
      <c r="M61" s="323"/>
    </row>
    <row r="62" spans="1:13">
      <c r="A62" s="339"/>
      <c r="B62" s="340"/>
      <c r="C62" s="323"/>
      <c r="D62" s="323"/>
      <c r="E62" s="323"/>
      <c r="F62" s="323"/>
      <c r="G62" s="323"/>
      <c r="H62" s="323"/>
      <c r="I62" s="323"/>
      <c r="J62" s="323"/>
      <c r="K62" s="323"/>
      <c r="L62" s="323"/>
      <c r="M62" s="323"/>
    </row>
    <row r="63" spans="1:13">
      <c r="A63" s="339"/>
      <c r="B63" s="340"/>
      <c r="C63" s="323"/>
      <c r="D63" s="323"/>
      <c r="E63" s="323"/>
      <c r="F63" s="323"/>
      <c r="G63" s="323"/>
      <c r="H63" s="323"/>
      <c r="I63" s="323"/>
      <c r="J63" s="323"/>
      <c r="K63" s="323"/>
      <c r="L63" s="323"/>
      <c r="M63" s="323"/>
    </row>
    <row r="64" spans="1:13">
      <c r="A64" s="339"/>
      <c r="B64" s="340"/>
      <c r="C64" s="323"/>
      <c r="D64" s="323"/>
      <c r="E64" s="323"/>
      <c r="F64" s="323"/>
      <c r="G64" s="323"/>
      <c r="H64" s="323"/>
      <c r="I64" s="323"/>
      <c r="J64" s="323"/>
      <c r="K64" s="323"/>
      <c r="L64" s="323"/>
      <c r="M64" s="323"/>
    </row>
    <row r="65" spans="1:13">
      <c r="A65" s="339"/>
      <c r="B65" s="339"/>
      <c r="C65" s="323"/>
      <c r="D65" s="323"/>
      <c r="E65" s="323"/>
      <c r="F65" s="323"/>
      <c r="G65" s="323"/>
      <c r="H65" s="323"/>
      <c r="I65" s="323"/>
      <c r="J65" s="323"/>
      <c r="K65" s="323"/>
      <c r="L65" s="323"/>
      <c r="M65" s="323"/>
    </row>
    <row r="66" spans="1:13">
      <c r="A66" s="339"/>
      <c r="B66" s="339"/>
      <c r="C66" s="323"/>
      <c r="D66" s="323"/>
      <c r="E66" s="323"/>
      <c r="F66" s="323"/>
      <c r="G66" s="323"/>
      <c r="H66" s="323"/>
      <c r="I66" s="323"/>
      <c r="J66" s="323"/>
      <c r="K66" s="323"/>
      <c r="L66" s="323"/>
      <c r="M66" s="323"/>
    </row>
    <row r="67" spans="1:13">
      <c r="A67" s="339"/>
      <c r="B67" s="339"/>
      <c r="C67" s="323"/>
      <c r="D67" s="323"/>
      <c r="E67" s="323"/>
      <c r="F67" s="323"/>
      <c r="G67" s="323"/>
      <c r="H67" s="323"/>
      <c r="I67" s="323"/>
      <c r="J67" s="323"/>
      <c r="K67" s="323"/>
      <c r="L67" s="323"/>
      <c r="M67" s="323"/>
    </row>
    <row r="68" spans="1:13">
      <c r="A68" s="339"/>
      <c r="B68" s="339"/>
      <c r="C68" s="323"/>
      <c r="D68" s="323"/>
      <c r="E68" s="323"/>
      <c r="F68" s="323"/>
      <c r="G68" s="323"/>
      <c r="H68" s="323"/>
      <c r="I68" s="323"/>
      <c r="J68" s="323"/>
      <c r="K68" s="323"/>
      <c r="L68" s="323"/>
      <c r="M68" s="323"/>
    </row>
    <row r="69" spans="1:13">
      <c r="A69" s="339"/>
      <c r="B69" s="339"/>
      <c r="C69" s="323"/>
      <c r="D69" s="323"/>
      <c r="E69" s="323"/>
      <c r="F69" s="323"/>
      <c r="G69" s="323"/>
      <c r="H69" s="323"/>
      <c r="I69" s="323"/>
      <c r="J69" s="323"/>
      <c r="K69" s="323"/>
      <c r="L69" s="323"/>
      <c r="M69" s="323"/>
    </row>
    <row r="70" spans="1:13">
      <c r="A70" s="339"/>
      <c r="B70" s="339"/>
      <c r="C70" s="323"/>
      <c r="D70" s="323"/>
      <c r="E70" s="323"/>
      <c r="F70" s="323"/>
      <c r="G70" s="323"/>
      <c r="H70" s="323"/>
      <c r="I70" s="323"/>
      <c r="J70" s="323"/>
      <c r="K70" s="323"/>
      <c r="L70" s="323"/>
      <c r="M70" s="323"/>
    </row>
    <row r="71" spans="1:13">
      <c r="A71" s="339"/>
      <c r="B71" s="339"/>
      <c r="C71" s="323"/>
      <c r="D71" s="323"/>
      <c r="E71" s="323"/>
      <c r="F71" s="323"/>
      <c r="G71" s="323"/>
      <c r="H71" s="323"/>
      <c r="I71" s="323"/>
      <c r="J71" s="323"/>
      <c r="K71" s="323"/>
      <c r="L71" s="323"/>
      <c r="M71" s="323"/>
    </row>
    <row r="72" spans="1:13">
      <c r="A72" s="339"/>
      <c r="B72" s="339"/>
      <c r="C72" s="339"/>
      <c r="D72" s="339"/>
      <c r="E72" s="339"/>
      <c r="F72" s="339"/>
      <c r="G72" s="339"/>
      <c r="H72" s="339"/>
      <c r="I72" s="339"/>
      <c r="J72" s="339"/>
      <c r="K72" s="339"/>
      <c r="L72" s="339"/>
      <c r="M72" s="339"/>
    </row>
    <row r="73" spans="1:13">
      <c r="A73" s="339"/>
      <c r="B73" s="340"/>
      <c r="C73" s="339"/>
      <c r="D73" s="339"/>
      <c r="E73" s="339"/>
      <c r="F73" s="339"/>
      <c r="G73" s="339"/>
      <c r="H73" s="339"/>
      <c r="I73" s="339"/>
      <c r="J73" s="339"/>
      <c r="K73" s="339"/>
      <c r="L73" s="339"/>
      <c r="M73" s="339"/>
    </row>
    <row r="74" spans="1:13">
      <c r="A74" s="339"/>
      <c r="B74" s="340"/>
      <c r="C74" s="339"/>
      <c r="D74" s="339"/>
      <c r="E74" s="339"/>
      <c r="F74" s="339"/>
      <c r="G74" s="339"/>
      <c r="H74" s="339"/>
      <c r="I74" s="339"/>
      <c r="J74" s="339"/>
      <c r="K74" s="339"/>
      <c r="L74" s="339"/>
      <c r="M74" s="339"/>
    </row>
    <row r="75" spans="1:13">
      <c r="A75" s="339"/>
      <c r="B75" s="340"/>
      <c r="C75" s="339"/>
      <c r="D75" s="339"/>
      <c r="E75" s="339"/>
      <c r="F75" s="339"/>
      <c r="G75" s="339"/>
      <c r="H75" s="339"/>
      <c r="I75" s="339"/>
      <c r="J75" s="339"/>
      <c r="K75" s="339"/>
      <c r="L75" s="339"/>
      <c r="M75" s="339"/>
    </row>
    <row r="76" spans="1:13">
      <c r="A76" s="339"/>
      <c r="B76" s="340"/>
      <c r="C76" s="339"/>
      <c r="D76" s="339"/>
      <c r="E76" s="339"/>
      <c r="F76" s="339"/>
      <c r="G76" s="339"/>
      <c r="H76" s="339"/>
      <c r="I76" s="339"/>
      <c r="J76" s="339"/>
      <c r="K76" s="339"/>
      <c r="L76" s="339"/>
      <c r="M76" s="339"/>
    </row>
    <row r="77" spans="1:13">
      <c r="A77" s="339"/>
      <c r="B77" s="340"/>
      <c r="C77" s="339"/>
      <c r="D77" s="339"/>
      <c r="E77" s="339"/>
      <c r="F77" s="339"/>
      <c r="G77" s="339"/>
      <c r="H77" s="339"/>
      <c r="I77" s="339"/>
      <c r="J77" s="339"/>
      <c r="K77" s="339"/>
      <c r="L77" s="339"/>
      <c r="M77" s="339"/>
    </row>
    <row r="78" spans="1:13">
      <c r="A78" s="339"/>
      <c r="B78" s="340"/>
      <c r="C78" s="339"/>
      <c r="D78" s="339"/>
      <c r="E78" s="339"/>
      <c r="F78" s="339"/>
      <c r="G78" s="339"/>
      <c r="H78" s="339"/>
      <c r="I78" s="339"/>
      <c r="J78" s="339"/>
      <c r="K78" s="339"/>
      <c r="L78" s="339"/>
      <c r="M78" s="339"/>
    </row>
    <row r="79" spans="1:13">
      <c r="A79" s="339"/>
      <c r="B79" s="340"/>
      <c r="C79" s="339"/>
      <c r="D79" s="339"/>
      <c r="E79" s="339"/>
      <c r="F79" s="339"/>
      <c r="G79" s="339"/>
      <c r="H79" s="339"/>
      <c r="I79" s="339"/>
      <c r="J79" s="339"/>
      <c r="K79" s="339"/>
      <c r="L79" s="339"/>
      <c r="M79" s="339"/>
    </row>
    <row r="80" spans="1:13">
      <c r="A80" s="339"/>
      <c r="B80" s="340"/>
      <c r="C80" s="339"/>
      <c r="D80" s="339"/>
      <c r="E80" s="339"/>
      <c r="F80" s="339"/>
      <c r="G80" s="339"/>
      <c r="H80" s="339"/>
      <c r="I80" s="339"/>
      <c r="J80" s="339"/>
      <c r="K80" s="339"/>
      <c r="L80" s="339"/>
      <c r="M80" s="339"/>
    </row>
    <row r="81" spans="1:13">
      <c r="A81" s="339"/>
      <c r="B81" s="340"/>
      <c r="C81" s="339"/>
      <c r="D81" s="339"/>
      <c r="E81" s="339"/>
      <c r="F81" s="339"/>
      <c r="G81" s="339"/>
      <c r="H81" s="339"/>
      <c r="I81" s="339"/>
      <c r="J81" s="339"/>
      <c r="K81" s="339"/>
      <c r="L81" s="339"/>
      <c r="M81" s="339"/>
    </row>
    <row r="82" spans="1:13">
      <c r="A82" s="339"/>
      <c r="B82" s="340"/>
      <c r="C82" s="339"/>
      <c r="D82" s="339"/>
      <c r="E82" s="339"/>
      <c r="F82" s="339"/>
      <c r="G82" s="339"/>
      <c r="H82" s="339"/>
      <c r="I82" s="339"/>
      <c r="J82" s="339"/>
      <c r="K82" s="339"/>
      <c r="L82" s="339"/>
      <c r="M82" s="339"/>
    </row>
    <row r="83" spans="1:13">
      <c r="A83" s="339"/>
      <c r="B83" s="340"/>
      <c r="C83" s="339"/>
      <c r="D83" s="339"/>
      <c r="E83" s="339"/>
      <c r="F83" s="339"/>
      <c r="G83" s="339"/>
      <c r="H83" s="339"/>
      <c r="I83" s="339"/>
      <c r="J83" s="339"/>
      <c r="K83" s="339"/>
      <c r="L83" s="339"/>
      <c r="M83" s="339"/>
    </row>
  </sheetData>
  <mergeCells count="13">
    <mergeCell ref="L4:M4"/>
    <mergeCell ref="L5:M5"/>
    <mergeCell ref="L6:M6"/>
    <mergeCell ref="C5:D5"/>
    <mergeCell ref="C6:D6"/>
    <mergeCell ref="I4:J4"/>
    <mergeCell ref="I5:J5"/>
    <mergeCell ref="I6:J6"/>
    <mergeCell ref="H4:H5"/>
    <mergeCell ref="F4:G4"/>
    <mergeCell ref="F5:G5"/>
    <mergeCell ref="F6:G6"/>
    <mergeCell ref="C4:D4"/>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H9" sqref="H9"/>
    </sheetView>
  </sheetViews>
  <sheetFormatPr defaultColWidth="8" defaultRowHeight="12.75"/>
  <cols>
    <col min="1" max="1" width="2" style="104" customWidth="1"/>
    <col min="2" max="2" width="9.875" style="104" customWidth="1"/>
    <col min="3" max="3" width="20.625" style="104" customWidth="1"/>
    <col min="4" max="4" width="8.625" style="104" customWidth="1"/>
    <col min="5" max="5" width="8" style="104" customWidth="1"/>
    <col min="6" max="7" width="8.625" style="104" customWidth="1"/>
    <col min="8" max="8" width="16.625" style="104" customWidth="1"/>
    <col min="9" max="16384" width="8" style="104"/>
  </cols>
  <sheetData>
    <row r="1" spans="1:8" ht="20.100000000000001" customHeight="1">
      <c r="A1" s="214" t="s">
        <v>418</v>
      </c>
      <c r="B1" s="102"/>
      <c r="C1" s="102"/>
      <c r="D1" s="102"/>
      <c r="E1" s="102"/>
      <c r="F1" s="103"/>
    </row>
    <row r="2" spans="1:8" ht="20.100000000000001" customHeight="1">
      <c r="A2" s="214" t="s">
        <v>419</v>
      </c>
      <c r="B2" s="102"/>
      <c r="C2" s="102"/>
      <c r="D2" s="102"/>
      <c r="E2" s="102"/>
      <c r="F2" s="103"/>
    </row>
    <row r="3" spans="1:8" ht="20.100000000000001" customHeight="1">
      <c r="A3" s="105"/>
      <c r="B3" s="106"/>
      <c r="C3" s="106"/>
      <c r="D3" s="106"/>
      <c r="E3" s="106"/>
      <c r="F3" s="106"/>
      <c r="G3" s="107"/>
      <c r="H3" s="105"/>
    </row>
    <row r="4" spans="1:8" ht="18" customHeight="1">
      <c r="A4" s="105"/>
      <c r="B4" s="106"/>
      <c r="C4" s="106"/>
      <c r="D4" s="106"/>
      <c r="E4" s="106"/>
      <c r="F4" s="107"/>
      <c r="G4" s="107"/>
      <c r="H4" s="157" t="s">
        <v>100</v>
      </c>
    </row>
    <row r="5" spans="1:8" ht="18" customHeight="1">
      <c r="A5" s="108"/>
      <c r="B5" s="109"/>
      <c r="C5" s="109"/>
      <c r="D5" s="476" t="s">
        <v>420</v>
      </c>
      <c r="E5" s="476"/>
      <c r="F5" s="476"/>
      <c r="G5" s="476"/>
      <c r="H5" s="458" t="s">
        <v>421</v>
      </c>
    </row>
    <row r="6" spans="1:8" ht="18" customHeight="1">
      <c r="A6" s="105"/>
      <c r="B6" s="106"/>
      <c r="C6" s="106"/>
      <c r="D6" s="459" t="s">
        <v>422</v>
      </c>
      <c r="E6" s="459" t="s">
        <v>295</v>
      </c>
      <c r="F6" s="459" t="s">
        <v>423</v>
      </c>
      <c r="G6" s="459" t="s">
        <v>105</v>
      </c>
      <c r="H6" s="459" t="s">
        <v>424</v>
      </c>
    </row>
    <row r="7" spans="1:8" ht="18" customHeight="1">
      <c r="A7" s="105"/>
      <c r="B7" s="106"/>
      <c r="C7" s="106"/>
      <c r="D7" s="460" t="s">
        <v>425</v>
      </c>
      <c r="E7" s="461" t="s">
        <v>29</v>
      </c>
      <c r="F7" s="461" t="s">
        <v>29</v>
      </c>
      <c r="G7" s="461" t="s">
        <v>317</v>
      </c>
      <c r="H7" s="461" t="s">
        <v>426</v>
      </c>
    </row>
    <row r="8" spans="1:8" ht="18" customHeight="1">
      <c r="A8" s="103"/>
      <c r="B8" s="110"/>
      <c r="C8" s="110"/>
      <c r="D8" s="110"/>
      <c r="E8" s="110"/>
      <c r="F8" s="215"/>
    </row>
    <row r="9" spans="1:8" ht="18" customHeight="1">
      <c r="A9" s="111" t="s">
        <v>427</v>
      </c>
      <c r="B9" s="105"/>
      <c r="C9" s="105"/>
      <c r="D9" s="216">
        <v>113.94348425551159</v>
      </c>
      <c r="E9" s="216">
        <v>102.23665362452626</v>
      </c>
      <c r="F9" s="216">
        <v>102.79314314610848</v>
      </c>
      <c r="G9" s="216">
        <v>100.5851</v>
      </c>
      <c r="H9" s="462">
        <v>102.4778323751311</v>
      </c>
    </row>
    <row r="10" spans="1:8" ht="18" customHeight="1">
      <c r="A10" s="113"/>
      <c r="B10" s="114"/>
      <c r="C10" s="114"/>
    </row>
    <row r="11" spans="1:8" ht="18" customHeight="1">
      <c r="A11" s="113"/>
      <c r="B11" s="115" t="s">
        <v>428</v>
      </c>
      <c r="C11" s="115"/>
      <c r="D11" s="463">
        <v>111.24935502170416</v>
      </c>
      <c r="E11" s="463">
        <v>102.64975543777541</v>
      </c>
      <c r="F11" s="463">
        <v>102.74640787564675</v>
      </c>
      <c r="G11" s="463">
        <v>101.04300000000001</v>
      </c>
      <c r="H11" s="464">
        <v>103.40801739690461</v>
      </c>
    </row>
    <row r="12" spans="1:8" ht="18" customHeight="1">
      <c r="A12" s="113"/>
      <c r="B12" s="117" t="s">
        <v>429</v>
      </c>
      <c r="C12" s="115" t="s">
        <v>430</v>
      </c>
      <c r="D12" s="465">
        <v>107.37595298631706</v>
      </c>
      <c r="E12" s="465">
        <v>100.53914188365923</v>
      </c>
      <c r="F12" s="465">
        <v>100.10464236686157</v>
      </c>
      <c r="G12" s="465">
        <v>100.0493</v>
      </c>
      <c r="H12" s="466">
        <v>100.41173621265617</v>
      </c>
    </row>
    <row r="13" spans="1:8" ht="18" customHeight="1">
      <c r="A13" s="113"/>
      <c r="B13" s="115"/>
      <c r="C13" s="115" t="s">
        <v>431</v>
      </c>
      <c r="D13" s="465">
        <v>111.12994499299481</v>
      </c>
      <c r="E13" s="465">
        <v>103.1575715690275</v>
      </c>
      <c r="F13" s="465">
        <v>103.48991767989011</v>
      </c>
      <c r="G13" s="465">
        <v>101.5698</v>
      </c>
      <c r="H13" s="466">
        <v>104.10171473007409</v>
      </c>
    </row>
    <row r="14" spans="1:8" ht="18" customHeight="1">
      <c r="A14" s="113"/>
      <c r="B14" s="115"/>
      <c r="C14" s="115" t="s">
        <v>432</v>
      </c>
      <c r="D14" s="465">
        <v>113.51079069828732</v>
      </c>
      <c r="E14" s="465">
        <v>102.43634139199003</v>
      </c>
      <c r="F14" s="465">
        <v>102.21761141849004</v>
      </c>
      <c r="G14" s="465">
        <v>100.2277</v>
      </c>
      <c r="H14" s="466">
        <v>103.17966655361792</v>
      </c>
    </row>
    <row r="15" spans="1:8" ht="18" customHeight="1">
      <c r="A15" s="113"/>
      <c r="B15" s="115" t="s">
        <v>433</v>
      </c>
      <c r="C15" s="115"/>
      <c r="D15" s="116">
        <v>109.27436925946688</v>
      </c>
      <c r="E15" s="116">
        <v>102.1054697358035</v>
      </c>
      <c r="F15" s="116">
        <v>101.8111877557571</v>
      </c>
      <c r="G15" s="116">
        <v>100.04179999999999</v>
      </c>
      <c r="H15" s="466">
        <v>101.93840636735554</v>
      </c>
    </row>
    <row r="16" spans="1:8" ht="18" customHeight="1">
      <c r="A16" s="113"/>
      <c r="B16" s="115" t="s">
        <v>434</v>
      </c>
      <c r="C16" s="115"/>
      <c r="D16" s="116">
        <v>107.63778783761407</v>
      </c>
      <c r="E16" s="116">
        <v>101.7328270277239</v>
      </c>
      <c r="F16" s="116">
        <v>101.02861643354186</v>
      </c>
      <c r="G16" s="116">
        <v>100.05929999999999</v>
      </c>
      <c r="H16" s="466">
        <v>101.77512113810735</v>
      </c>
    </row>
    <row r="17" spans="1:11" ht="18" customHeight="1">
      <c r="A17" s="113"/>
      <c r="B17" s="115" t="s">
        <v>435</v>
      </c>
      <c r="C17" s="115"/>
      <c r="D17" s="116">
        <v>113.24761078310112</v>
      </c>
      <c r="E17" s="116">
        <v>102.93744270762417</v>
      </c>
      <c r="F17" s="116">
        <v>104.53481748188942</v>
      </c>
      <c r="G17" s="116">
        <v>100.5256</v>
      </c>
      <c r="H17" s="466">
        <v>102.75891379759713</v>
      </c>
    </row>
    <row r="18" spans="1:11" ht="18" customHeight="1">
      <c r="A18" s="113"/>
      <c r="B18" s="115" t="s">
        <v>436</v>
      </c>
      <c r="C18" s="115"/>
      <c r="D18" s="116">
        <v>107.8945971198177</v>
      </c>
      <c r="E18" s="116">
        <v>101.3407943569254</v>
      </c>
      <c r="F18" s="116">
        <v>101.09610900444844</v>
      </c>
      <c r="G18" s="116">
        <v>100.0868</v>
      </c>
      <c r="H18" s="466">
        <v>101.3544964966969</v>
      </c>
    </row>
    <row r="19" spans="1:11" ht="18" customHeight="1">
      <c r="A19" s="113"/>
      <c r="B19" s="115" t="s">
        <v>437</v>
      </c>
      <c r="C19" s="115"/>
      <c r="D19" s="116">
        <v>217.25216347772957</v>
      </c>
      <c r="E19" s="116">
        <v>108.84453648484023</v>
      </c>
      <c r="F19" s="116">
        <v>102.90696095481088</v>
      </c>
      <c r="G19" s="116">
        <v>100.0361</v>
      </c>
      <c r="H19" s="466">
        <v>103.42906822658956</v>
      </c>
    </row>
    <row r="20" spans="1:11" ht="18" customHeight="1">
      <c r="A20" s="113"/>
      <c r="B20" s="117" t="s">
        <v>429</v>
      </c>
      <c r="C20" s="115" t="s">
        <v>438</v>
      </c>
      <c r="D20" s="116">
        <v>269.09137119265392</v>
      </c>
      <c r="E20" s="116">
        <v>111.266977703424</v>
      </c>
      <c r="F20" s="116">
        <v>103.47950101370775</v>
      </c>
      <c r="G20" s="116">
        <v>100.0001</v>
      </c>
      <c r="H20" s="466">
        <v>104.12105212376353</v>
      </c>
    </row>
    <row r="21" spans="1:11" ht="18" customHeight="1">
      <c r="A21" s="113"/>
      <c r="B21" s="115" t="s">
        <v>439</v>
      </c>
      <c r="C21" s="115"/>
      <c r="D21" s="116">
        <v>93.117864299157006</v>
      </c>
      <c r="E21" s="116">
        <v>96.809990386911778</v>
      </c>
      <c r="F21" s="116">
        <v>103.6511471340216</v>
      </c>
      <c r="G21" s="116">
        <v>100.9876</v>
      </c>
      <c r="H21" s="466">
        <v>98.622740071049321</v>
      </c>
      <c r="K21" s="118"/>
    </row>
    <row r="22" spans="1:11" ht="18" customHeight="1">
      <c r="A22" s="113"/>
      <c r="B22" s="115" t="s">
        <v>440</v>
      </c>
      <c r="C22" s="115"/>
      <c r="D22" s="116">
        <v>96.619726833862302</v>
      </c>
      <c r="E22" s="116">
        <v>99.446730502198704</v>
      </c>
      <c r="F22" s="116">
        <v>99.4844472543612</v>
      </c>
      <c r="G22" s="116">
        <v>99.941900000000004</v>
      </c>
      <c r="H22" s="466">
        <v>99.31568418652077</v>
      </c>
    </row>
    <row r="23" spans="1:11" ht="18" customHeight="1">
      <c r="A23" s="113"/>
      <c r="B23" s="115" t="s">
        <v>441</v>
      </c>
      <c r="C23" s="115"/>
      <c r="D23" s="116">
        <v>140.07457345168174</v>
      </c>
      <c r="E23" s="116">
        <v>104.2494983272146</v>
      </c>
      <c r="F23" s="116">
        <v>104.18875402064083</v>
      </c>
      <c r="G23" s="116">
        <v>100.1949</v>
      </c>
      <c r="H23" s="466">
        <v>105.94003501057414</v>
      </c>
    </row>
    <row r="24" spans="1:11" ht="18" customHeight="1">
      <c r="A24" s="113"/>
      <c r="B24" s="117" t="s">
        <v>429</v>
      </c>
      <c r="C24" s="115" t="s">
        <v>442</v>
      </c>
      <c r="D24" s="116">
        <v>145.77215367610887</v>
      </c>
      <c r="E24" s="116">
        <v>104.28118749082668</v>
      </c>
      <c r="F24" s="116">
        <v>104.23251090823256</v>
      </c>
      <c r="G24" s="116">
        <v>100.2071</v>
      </c>
      <c r="H24" s="466">
        <v>106.48565904978039</v>
      </c>
    </row>
    <row r="25" spans="1:11" ht="18" customHeight="1">
      <c r="A25" s="113"/>
      <c r="B25" s="115" t="s">
        <v>443</v>
      </c>
      <c r="C25" s="115"/>
      <c r="D25" s="116">
        <v>106.89127090319103</v>
      </c>
      <c r="E25" s="116">
        <v>101.656890875036</v>
      </c>
      <c r="F25" s="116">
        <v>101.58069351059417</v>
      </c>
      <c r="G25" s="116">
        <v>100.1173</v>
      </c>
      <c r="H25" s="466">
        <v>101.86288038530672</v>
      </c>
    </row>
    <row r="26" spans="1:11" ht="18" customHeight="1">
      <c r="A26" s="113"/>
      <c r="B26" s="115" t="s">
        <v>444</v>
      </c>
      <c r="C26" s="115"/>
      <c r="D26" s="116">
        <v>114.77177817033325</v>
      </c>
      <c r="E26" s="116">
        <v>103.12230570917036</v>
      </c>
      <c r="F26" s="116">
        <v>102.73106312023121</v>
      </c>
      <c r="G26" s="116">
        <v>100.17019999999999</v>
      </c>
      <c r="H26" s="466">
        <v>102.58046500172946</v>
      </c>
    </row>
    <row r="27" spans="1:11" ht="18" customHeight="1">
      <c r="A27" s="113"/>
      <c r="B27" s="115"/>
      <c r="C27" s="115"/>
      <c r="D27" s="116"/>
      <c r="E27" s="116"/>
      <c r="F27" s="116"/>
      <c r="G27" s="116"/>
      <c r="H27" s="466"/>
    </row>
    <row r="28" spans="1:11" ht="18" customHeight="1">
      <c r="A28" s="111" t="s">
        <v>445</v>
      </c>
      <c r="B28" s="119"/>
      <c r="C28" s="119"/>
      <c r="D28" s="217">
        <v>124.85532998988273</v>
      </c>
      <c r="E28" s="217">
        <v>119.01229385976364</v>
      </c>
      <c r="F28" s="217">
        <v>117.38071736341642</v>
      </c>
      <c r="G28" s="217">
        <v>99.434600000000003</v>
      </c>
      <c r="H28" s="462">
        <v>105.81230059324189</v>
      </c>
    </row>
    <row r="29" spans="1:11" ht="18" customHeight="1">
      <c r="A29" s="111" t="s">
        <v>446</v>
      </c>
      <c r="B29" s="119"/>
      <c r="C29" s="119"/>
      <c r="D29" s="217">
        <v>108.38546273667585</v>
      </c>
      <c r="E29" s="217">
        <v>99.43697152775276</v>
      </c>
      <c r="F29" s="217">
        <v>99.544255336996898</v>
      </c>
      <c r="G29" s="217">
        <v>100.033</v>
      </c>
      <c r="H29" s="462">
        <v>101.34016542639834</v>
      </c>
    </row>
    <row r="30" spans="1:11" ht="18" customHeight="1">
      <c r="A30" s="111" t="s">
        <v>447</v>
      </c>
      <c r="B30" s="218"/>
      <c r="C30" s="218"/>
      <c r="D30" s="219"/>
      <c r="E30" s="216">
        <v>1.9916034363977042</v>
      </c>
      <c r="F30" s="467"/>
      <c r="G30" s="216">
        <v>0.15422951055072964</v>
      </c>
      <c r="H30" s="462">
        <v>1.916626739855559</v>
      </c>
    </row>
    <row r="33" spans="5:6">
      <c r="E33" s="112"/>
      <c r="F33" s="112"/>
    </row>
  </sheetData>
  <mergeCells count="1">
    <mergeCell ref="D5:G5"/>
  </mergeCells>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H9" sqref="H9"/>
    </sheetView>
  </sheetViews>
  <sheetFormatPr defaultColWidth="7.875" defaultRowHeight="15"/>
  <cols>
    <col min="1" max="1" width="1.5" style="120" customWidth="1"/>
    <col min="2" max="2" width="30.875" style="120" customWidth="1"/>
    <col min="3" max="3" width="8.875" style="120" customWidth="1"/>
    <col min="4" max="4" width="9.125" style="120" customWidth="1"/>
    <col min="5" max="5" width="10.625" style="120" customWidth="1"/>
    <col min="6" max="6" width="10.875" style="120" customWidth="1"/>
    <col min="7" max="7" width="11" style="120" customWidth="1"/>
    <col min="8" max="16384" width="7.875" style="120"/>
  </cols>
  <sheetData>
    <row r="1" spans="1:7" ht="20.100000000000001" customHeight="1">
      <c r="A1" s="388" t="s">
        <v>400</v>
      </c>
      <c r="B1" s="387"/>
      <c r="C1" s="387"/>
      <c r="D1" s="387"/>
      <c r="E1" s="387"/>
      <c r="F1" s="387"/>
      <c r="G1" s="387"/>
    </row>
    <row r="2" spans="1:7" ht="20.100000000000001" customHeight="1">
      <c r="A2" s="386" t="s">
        <v>197</v>
      </c>
      <c r="B2" s="385"/>
      <c r="C2" s="385"/>
      <c r="D2" s="385"/>
      <c r="E2" s="385"/>
      <c r="F2" s="385"/>
      <c r="G2" s="385"/>
    </row>
    <row r="3" spans="1:7" ht="20.100000000000001" customHeight="1">
      <c r="A3" s="384"/>
      <c r="B3" s="383"/>
      <c r="C3" s="383"/>
      <c r="D3" s="383"/>
      <c r="E3" s="383"/>
      <c r="F3" s="383"/>
      <c r="G3" s="382"/>
    </row>
    <row r="4" spans="1:7" ht="15.95" customHeight="1">
      <c r="A4" s="121"/>
      <c r="B4" s="121"/>
      <c r="C4" s="158" t="s">
        <v>56</v>
      </c>
      <c r="D4" s="158" t="s">
        <v>56</v>
      </c>
      <c r="E4" s="158" t="s">
        <v>307</v>
      </c>
      <c r="F4" s="158" t="s">
        <v>307</v>
      </c>
      <c r="G4" s="158" t="s">
        <v>304</v>
      </c>
    </row>
    <row r="5" spans="1:7" ht="15.95" customHeight="1">
      <c r="A5" s="378"/>
      <c r="B5" s="378"/>
      <c r="C5" s="381" t="s">
        <v>301</v>
      </c>
      <c r="D5" s="381" t="s">
        <v>296</v>
      </c>
      <c r="E5" s="381" t="s">
        <v>370</v>
      </c>
      <c r="F5" s="381" t="s">
        <v>370</v>
      </c>
      <c r="G5" s="381" t="s">
        <v>370</v>
      </c>
    </row>
    <row r="6" spans="1:7" ht="15.95" customHeight="1">
      <c r="A6" s="378"/>
      <c r="B6" s="378"/>
      <c r="C6" s="380" t="s">
        <v>60</v>
      </c>
      <c r="D6" s="380" t="s">
        <v>60</v>
      </c>
      <c r="E6" s="380" t="s">
        <v>101</v>
      </c>
      <c r="F6" s="380" t="s">
        <v>112</v>
      </c>
      <c r="G6" s="380" t="s">
        <v>112</v>
      </c>
    </row>
    <row r="7" spans="1:7" ht="15.95" customHeight="1">
      <c r="A7" s="378"/>
      <c r="B7" s="378"/>
      <c r="C7" s="379">
        <v>2019</v>
      </c>
      <c r="D7" s="379">
        <v>2019</v>
      </c>
      <c r="E7" s="379" t="s">
        <v>399</v>
      </c>
      <c r="F7" s="379" t="s">
        <v>245</v>
      </c>
      <c r="G7" s="379" t="s">
        <v>245</v>
      </c>
    </row>
    <row r="8" spans="1:7" ht="20.100000000000001" customHeight="1">
      <c r="A8" s="378"/>
      <c r="B8" s="378"/>
      <c r="C8" s="377"/>
      <c r="D8" s="377"/>
      <c r="E8" s="376"/>
      <c r="F8" s="376"/>
      <c r="G8" s="375"/>
    </row>
    <row r="9" spans="1:7" ht="20.100000000000001" customHeight="1">
      <c r="A9" s="372" t="s">
        <v>240</v>
      </c>
      <c r="B9" s="371"/>
      <c r="C9" s="369">
        <v>438884.03009103797</v>
      </c>
      <c r="D9" s="369">
        <v>4230514.8</v>
      </c>
      <c r="E9" s="422">
        <v>100.70375156229186</v>
      </c>
      <c r="F9" s="422">
        <v>110.26698791061158</v>
      </c>
      <c r="G9" s="422">
        <v>110.64345162484356</v>
      </c>
    </row>
    <row r="10" spans="1:7" ht="20.100000000000001" customHeight="1">
      <c r="A10" s="367" t="s">
        <v>188</v>
      </c>
      <c r="B10" s="366"/>
      <c r="C10" s="374"/>
      <c r="D10" s="374"/>
      <c r="E10" s="423"/>
      <c r="F10" s="423"/>
      <c r="G10" s="423"/>
    </row>
    <row r="11" spans="1:7" ht="20.100000000000001" customHeight="1">
      <c r="A11" s="366"/>
      <c r="B11" s="366" t="s">
        <v>189</v>
      </c>
      <c r="C11" s="362">
        <v>437490.022091038</v>
      </c>
      <c r="D11" s="362">
        <v>4215988.8445456112</v>
      </c>
      <c r="E11" s="424">
        <v>100.69905397003151</v>
      </c>
      <c r="F11" s="424">
        <v>110.26720148949116</v>
      </c>
      <c r="G11" s="424">
        <v>110.65533157153251</v>
      </c>
    </row>
    <row r="12" spans="1:7" ht="20.100000000000001" customHeight="1">
      <c r="A12" s="366"/>
      <c r="B12" s="366" t="s">
        <v>190</v>
      </c>
      <c r="C12" s="362">
        <v>1394.008</v>
      </c>
      <c r="D12" s="362">
        <v>14526.008</v>
      </c>
      <c r="E12" s="424">
        <v>102.2</v>
      </c>
      <c r="F12" s="424">
        <v>110.2</v>
      </c>
      <c r="G12" s="424">
        <v>107.3</v>
      </c>
    </row>
    <row r="13" spans="1:7" ht="20.100000000000001" customHeight="1">
      <c r="A13" s="367" t="s">
        <v>191</v>
      </c>
      <c r="B13" s="366"/>
      <c r="C13" s="373"/>
      <c r="D13" s="373"/>
      <c r="E13" s="425"/>
      <c r="F13" s="425"/>
      <c r="G13" s="425"/>
    </row>
    <row r="14" spans="1:7" ht="20.100000000000001" customHeight="1">
      <c r="A14" s="363"/>
      <c r="B14" s="363" t="s">
        <v>192</v>
      </c>
      <c r="C14" s="362">
        <v>467.3</v>
      </c>
      <c r="D14" s="362">
        <v>7039.8</v>
      </c>
      <c r="E14" s="424">
        <v>86.2</v>
      </c>
      <c r="F14" s="424">
        <v>83.1</v>
      </c>
      <c r="G14" s="424">
        <v>93.300000000000011</v>
      </c>
    </row>
    <row r="15" spans="1:7" ht="20.100000000000001" customHeight="1">
      <c r="A15" s="363"/>
      <c r="B15" s="363" t="s">
        <v>193</v>
      </c>
      <c r="C15" s="362">
        <v>620.32611557241444</v>
      </c>
      <c r="D15" s="362">
        <v>6368.2473428581397</v>
      </c>
      <c r="E15" s="424">
        <v>97.2</v>
      </c>
      <c r="F15" s="424">
        <v>104.1</v>
      </c>
      <c r="G15" s="424">
        <v>105.80000000000001</v>
      </c>
    </row>
    <row r="16" spans="1:7" ht="20.100000000000001" customHeight="1">
      <c r="A16" s="363"/>
      <c r="B16" s="363" t="s">
        <v>194</v>
      </c>
      <c r="C16" s="362">
        <v>16489.132903337915</v>
      </c>
      <c r="D16" s="362">
        <v>167885.46049462311</v>
      </c>
      <c r="E16" s="424">
        <v>98.800000000000011</v>
      </c>
      <c r="F16" s="424">
        <v>105.60000000000001</v>
      </c>
      <c r="G16" s="424">
        <v>105.89999999999999</v>
      </c>
    </row>
    <row r="17" spans="1:7" ht="20.100000000000001" customHeight="1">
      <c r="A17" s="363"/>
      <c r="B17" s="363" t="s">
        <v>195</v>
      </c>
      <c r="C17" s="362">
        <v>417146.83787212759</v>
      </c>
      <c r="D17" s="362">
        <v>4003683.4115081304</v>
      </c>
      <c r="E17" s="424">
        <v>100.8</v>
      </c>
      <c r="F17" s="424">
        <v>110.5</v>
      </c>
      <c r="G17" s="424">
        <v>110.9</v>
      </c>
    </row>
    <row r="18" spans="1:7" ht="20.100000000000001" customHeight="1">
      <c r="A18" s="363"/>
      <c r="B18" s="363" t="s">
        <v>196</v>
      </c>
      <c r="C18" s="362">
        <v>4160.4332000000004</v>
      </c>
      <c r="D18" s="362">
        <v>45537.933199999999</v>
      </c>
      <c r="E18" s="424">
        <v>101.2</v>
      </c>
      <c r="F18" s="424">
        <v>111.3</v>
      </c>
      <c r="G18" s="424">
        <v>110.3</v>
      </c>
    </row>
    <row r="19" spans="1:7" ht="20.100000000000001" customHeight="1">
      <c r="A19" s="363"/>
      <c r="B19" s="363"/>
      <c r="C19" s="365"/>
      <c r="D19" s="365"/>
      <c r="E19" s="423"/>
      <c r="F19" s="423"/>
      <c r="G19" s="423"/>
    </row>
    <row r="20" spans="1:7" ht="20.100000000000001" customHeight="1">
      <c r="A20" s="372" t="s">
        <v>241</v>
      </c>
      <c r="B20" s="371"/>
      <c r="C20" s="369">
        <v>20614.01293163314</v>
      </c>
      <c r="D20" s="369">
        <v>204337.19201920982</v>
      </c>
      <c r="E20" s="422">
        <v>100.56811215552139</v>
      </c>
      <c r="F20" s="422">
        <v>110.06382921186557</v>
      </c>
      <c r="G20" s="422">
        <v>110.4</v>
      </c>
    </row>
    <row r="21" spans="1:7" ht="20.100000000000001" customHeight="1">
      <c r="A21" s="367" t="s">
        <v>188</v>
      </c>
      <c r="B21" s="366"/>
      <c r="C21" s="368"/>
      <c r="D21" s="368"/>
      <c r="E21" s="426"/>
      <c r="F21" s="426"/>
      <c r="G21" s="426"/>
    </row>
    <row r="22" spans="1:7" ht="20.100000000000001" customHeight="1">
      <c r="A22" s="366"/>
      <c r="B22" s="366" t="s">
        <v>189</v>
      </c>
      <c r="C22" s="362">
        <v>16317.527490282566</v>
      </c>
      <c r="D22" s="362">
        <v>160608.93826800559</v>
      </c>
      <c r="E22" s="424">
        <v>99.848076167227973</v>
      </c>
      <c r="F22" s="424">
        <v>109.84575429676531</v>
      </c>
      <c r="G22" s="424">
        <v>111</v>
      </c>
    </row>
    <row r="23" spans="1:7" ht="20.100000000000001" customHeight="1">
      <c r="A23" s="366"/>
      <c r="B23" s="366" t="s">
        <v>190</v>
      </c>
      <c r="C23" s="362">
        <v>4296.4854413505736</v>
      </c>
      <c r="D23" s="362">
        <v>43728.253751204233</v>
      </c>
      <c r="E23" s="424">
        <v>103.4</v>
      </c>
      <c r="F23" s="424">
        <v>110.9</v>
      </c>
      <c r="G23" s="424">
        <v>108.1</v>
      </c>
    </row>
    <row r="24" spans="1:7" ht="20.100000000000001" customHeight="1">
      <c r="A24" s="367" t="s">
        <v>191</v>
      </c>
      <c r="B24" s="366"/>
      <c r="C24" s="365"/>
      <c r="D24" s="365"/>
      <c r="E24" s="423"/>
      <c r="F24" s="423"/>
      <c r="G24" s="423"/>
    </row>
    <row r="25" spans="1:7" ht="20.100000000000001" customHeight="1">
      <c r="A25" s="363"/>
      <c r="B25" s="363" t="s">
        <v>192</v>
      </c>
      <c r="C25" s="362">
        <v>159.1</v>
      </c>
      <c r="D25" s="362">
        <v>2854.7</v>
      </c>
      <c r="E25" s="424">
        <v>87.7</v>
      </c>
      <c r="F25" s="424">
        <v>78</v>
      </c>
      <c r="G25" s="424">
        <v>91.2</v>
      </c>
    </row>
    <row r="26" spans="1:7" ht="20.100000000000001" customHeight="1">
      <c r="A26" s="363"/>
      <c r="B26" s="363" t="s">
        <v>193</v>
      </c>
      <c r="C26" s="362">
        <v>43.319226033116372</v>
      </c>
      <c r="D26" s="362">
        <v>386.60524021319469</v>
      </c>
      <c r="E26" s="424">
        <v>110.60000000000001</v>
      </c>
      <c r="F26" s="424">
        <v>105.89999999999999</v>
      </c>
      <c r="G26" s="424">
        <v>107</v>
      </c>
    </row>
    <row r="27" spans="1:7" ht="20.100000000000001" customHeight="1">
      <c r="A27" s="363"/>
      <c r="B27" s="363" t="s">
        <v>194</v>
      </c>
      <c r="C27" s="362">
        <v>335.52310331453288</v>
      </c>
      <c r="D27" s="362">
        <v>3302.7799930405031</v>
      </c>
      <c r="E27" s="424">
        <v>100.69999999999999</v>
      </c>
      <c r="F27" s="424">
        <v>107.2</v>
      </c>
      <c r="G27" s="424">
        <v>107</v>
      </c>
    </row>
    <row r="28" spans="1:7" ht="20.100000000000001" customHeight="1">
      <c r="A28" s="363"/>
      <c r="B28" s="363" t="s">
        <v>195</v>
      </c>
      <c r="C28" s="362">
        <v>13948.211102285493</v>
      </c>
      <c r="D28" s="362">
        <v>134249.96875998372</v>
      </c>
      <c r="E28" s="424">
        <v>100.29999999999998</v>
      </c>
      <c r="F28" s="424">
        <v>110.3</v>
      </c>
      <c r="G28" s="424">
        <v>110.7</v>
      </c>
    </row>
    <row r="29" spans="1:7" ht="20.100000000000001" customHeight="1">
      <c r="A29" s="363"/>
      <c r="B29" s="363" t="s">
        <v>196</v>
      </c>
      <c r="C29" s="362">
        <v>6127.8594999999996</v>
      </c>
      <c r="D29" s="362">
        <v>63543.138025972403</v>
      </c>
      <c r="E29" s="424">
        <v>101.49999999999999</v>
      </c>
      <c r="F29" s="424">
        <v>110.9</v>
      </c>
      <c r="G29" s="424">
        <v>110.9</v>
      </c>
    </row>
    <row r="30" spans="1:7" ht="20.100000000000001" customHeight="1">
      <c r="A30" s="361"/>
      <c r="B30" s="361"/>
      <c r="C30" s="360"/>
      <c r="D30" s="360"/>
      <c r="E30" s="359"/>
      <c r="F30" s="359"/>
      <c r="G30" s="359"/>
    </row>
    <row r="31" spans="1:7" ht="20.100000000000001" customHeight="1">
      <c r="A31" s="357"/>
      <c r="B31" s="357"/>
      <c r="C31" s="357"/>
      <c r="D31" s="358"/>
      <c r="E31" s="358"/>
      <c r="F31" s="358"/>
      <c r="G31" s="357"/>
    </row>
    <row r="32" spans="1:7" ht="20.100000000000001" customHeight="1">
      <c r="A32" s="357"/>
      <c r="B32" s="357"/>
      <c r="C32" s="357"/>
      <c r="D32" s="358"/>
      <c r="E32" s="358"/>
      <c r="F32" s="358"/>
      <c r="G32" s="357"/>
    </row>
    <row r="33" spans="1:7" s="125" customFormat="1" ht="20.100000000000001" customHeight="1">
      <c r="A33" s="357"/>
      <c r="B33" s="357"/>
      <c r="C33" s="357"/>
      <c r="D33" s="358"/>
      <c r="E33" s="358"/>
      <c r="F33" s="358"/>
      <c r="G33" s="357"/>
    </row>
    <row r="34" spans="1:7" ht="20.100000000000001" customHeight="1">
      <c r="A34" s="357"/>
      <c r="B34" s="357"/>
      <c r="C34" s="357"/>
      <c r="D34" s="358"/>
      <c r="E34" s="358"/>
      <c r="F34" s="358"/>
      <c r="G34" s="357"/>
    </row>
    <row r="35" spans="1:7" ht="20.100000000000001" customHeight="1">
      <c r="A35" s="357"/>
      <c r="B35" s="357"/>
      <c r="C35" s="357"/>
      <c r="D35" s="358"/>
      <c r="E35" s="358"/>
      <c r="F35" s="358"/>
      <c r="G35" s="357"/>
    </row>
    <row r="36" spans="1:7" ht="20.100000000000001" customHeight="1">
      <c r="A36" s="357"/>
      <c r="B36" s="357"/>
      <c r="C36" s="357"/>
      <c r="D36" s="358"/>
      <c r="E36" s="358"/>
      <c r="F36" s="358"/>
      <c r="G36" s="357"/>
    </row>
    <row r="37" spans="1:7" ht="20.100000000000001" customHeight="1">
      <c r="A37" s="357"/>
      <c r="B37" s="357"/>
      <c r="C37" s="357"/>
      <c r="D37" s="358"/>
      <c r="E37" s="358"/>
      <c r="F37" s="358"/>
      <c r="G37" s="357"/>
    </row>
    <row r="38" spans="1:7" ht="20.100000000000001" customHeight="1">
      <c r="A38" s="357"/>
      <c r="B38" s="357"/>
      <c r="C38" s="357"/>
      <c r="D38" s="358"/>
      <c r="E38" s="358"/>
      <c r="F38" s="358"/>
      <c r="G38" s="357"/>
    </row>
    <row r="39" spans="1:7" ht="20.100000000000001" customHeight="1">
      <c r="A39" s="357"/>
      <c r="B39" s="357"/>
      <c r="C39" s="357"/>
      <c r="D39" s="358"/>
      <c r="E39" s="358"/>
      <c r="F39" s="358"/>
      <c r="G39" s="357"/>
    </row>
    <row r="40" spans="1:7" ht="20.100000000000001" customHeight="1">
      <c r="A40" s="357"/>
      <c r="B40" s="357"/>
      <c r="C40" s="357"/>
      <c r="D40" s="358"/>
      <c r="E40" s="358"/>
      <c r="F40" s="358"/>
      <c r="G40" s="357"/>
    </row>
    <row r="41" spans="1:7" ht="20.100000000000001" customHeight="1">
      <c r="A41" s="357"/>
      <c r="B41" s="357"/>
      <c r="C41" s="357"/>
      <c r="D41" s="358"/>
      <c r="E41" s="358"/>
      <c r="F41" s="358"/>
      <c r="G41" s="357"/>
    </row>
    <row r="42" spans="1:7" ht="20.100000000000001" customHeight="1">
      <c r="A42" s="357"/>
      <c r="B42" s="357"/>
      <c r="C42" s="357"/>
      <c r="D42" s="358"/>
      <c r="E42" s="358"/>
      <c r="F42" s="358"/>
      <c r="G42" s="357"/>
    </row>
    <row r="43" spans="1:7" ht="20.100000000000001" customHeight="1">
      <c r="A43" s="357"/>
      <c r="B43" s="357"/>
      <c r="C43" s="357"/>
      <c r="D43" s="358"/>
      <c r="E43" s="358"/>
      <c r="F43" s="358"/>
      <c r="G43" s="357"/>
    </row>
    <row r="44" spans="1:7" ht="20.100000000000001" customHeight="1">
      <c r="A44" s="357"/>
      <c r="B44" s="357"/>
      <c r="C44" s="357"/>
      <c r="D44" s="358"/>
      <c r="E44" s="358"/>
      <c r="F44" s="358"/>
      <c r="G44" s="357"/>
    </row>
    <row r="45" spans="1:7" ht="20.100000000000001" customHeight="1">
      <c r="A45" s="357"/>
      <c r="B45" s="357"/>
      <c r="C45" s="357"/>
      <c r="D45" s="358"/>
      <c r="E45" s="358"/>
      <c r="F45" s="358"/>
      <c r="G45" s="357"/>
    </row>
    <row r="46" spans="1:7" ht="20.100000000000001" customHeight="1">
      <c r="A46" s="357"/>
      <c r="B46" s="357"/>
      <c r="C46" s="357"/>
      <c r="D46" s="358"/>
      <c r="E46" s="358"/>
      <c r="F46" s="358"/>
      <c r="G46" s="357"/>
    </row>
    <row r="47" spans="1:7" ht="20.100000000000001" customHeight="1">
      <c r="A47" s="357"/>
      <c r="B47" s="357"/>
      <c r="C47" s="357"/>
      <c r="D47" s="358"/>
      <c r="E47" s="358"/>
      <c r="F47" s="358"/>
      <c r="G47" s="357"/>
    </row>
    <row r="48" spans="1:7" ht="14.1" customHeight="1">
      <c r="A48" s="357"/>
      <c r="B48" s="357"/>
      <c r="C48" s="357"/>
      <c r="D48" s="358"/>
      <c r="E48" s="358"/>
      <c r="F48" s="358"/>
      <c r="G48" s="357"/>
    </row>
    <row r="49" spans="1:7" ht="14.1" customHeight="1">
      <c r="A49" s="357"/>
      <c r="B49" s="357"/>
      <c r="C49" s="357"/>
      <c r="D49" s="358"/>
      <c r="E49" s="358"/>
      <c r="F49" s="358"/>
      <c r="G49" s="357"/>
    </row>
    <row r="50" spans="1:7" ht="14.1" customHeight="1">
      <c r="A50" s="357"/>
      <c r="B50" s="357"/>
      <c r="C50" s="357"/>
      <c r="D50" s="358"/>
      <c r="E50" s="358"/>
      <c r="F50" s="358"/>
      <c r="G50" s="357"/>
    </row>
    <row r="51" spans="1:7" ht="14.1" customHeight="1">
      <c r="A51" s="357"/>
      <c r="B51" s="357"/>
      <c r="C51" s="357"/>
      <c r="D51" s="358"/>
      <c r="E51" s="358"/>
      <c r="F51" s="358"/>
      <c r="G51" s="357"/>
    </row>
    <row r="52" spans="1:7" ht="14.1" customHeight="1">
      <c r="A52" s="357"/>
      <c r="B52" s="357"/>
      <c r="C52" s="357"/>
      <c r="D52" s="358"/>
      <c r="E52" s="358"/>
      <c r="F52" s="358"/>
      <c r="G52" s="357"/>
    </row>
    <row r="53" spans="1:7" ht="14.1" customHeight="1">
      <c r="A53" s="357"/>
      <c r="B53" s="357"/>
      <c r="C53" s="357"/>
      <c r="D53" s="358"/>
      <c r="E53" s="358"/>
      <c r="F53" s="358"/>
      <c r="G53" s="357"/>
    </row>
    <row r="54" spans="1:7" ht="14.1" customHeight="1">
      <c r="A54" s="357"/>
      <c r="B54" s="357"/>
      <c r="C54" s="357"/>
      <c r="D54" s="358"/>
      <c r="E54" s="358"/>
      <c r="F54" s="358"/>
      <c r="G54" s="357"/>
    </row>
    <row r="55" spans="1:7" ht="18" customHeight="1">
      <c r="A55" s="357"/>
      <c r="B55" s="357"/>
      <c r="C55" s="357"/>
      <c r="D55" s="358"/>
      <c r="E55" s="358"/>
      <c r="F55" s="358"/>
      <c r="G55" s="357"/>
    </row>
    <row r="56" spans="1:7" ht="18" customHeight="1">
      <c r="A56" s="357"/>
      <c r="B56" s="357"/>
      <c r="C56" s="357"/>
      <c r="D56" s="358"/>
      <c r="E56" s="358"/>
      <c r="F56" s="358"/>
      <c r="G56" s="357"/>
    </row>
    <row r="57" spans="1:7" ht="18" customHeight="1">
      <c r="A57" s="357"/>
      <c r="B57" s="357"/>
      <c r="C57" s="357"/>
      <c r="D57" s="358"/>
      <c r="E57" s="358"/>
      <c r="F57" s="358"/>
      <c r="G57" s="357"/>
    </row>
    <row r="58" spans="1:7" ht="18" customHeight="1">
      <c r="A58" s="357"/>
      <c r="B58" s="357"/>
      <c r="C58" s="357"/>
      <c r="D58" s="358"/>
      <c r="E58" s="358"/>
      <c r="F58" s="358"/>
      <c r="G58" s="357"/>
    </row>
    <row r="59" spans="1:7" ht="18" customHeight="1">
      <c r="A59" s="357"/>
      <c r="B59" s="357"/>
      <c r="C59" s="357"/>
      <c r="D59" s="358"/>
      <c r="E59" s="358"/>
      <c r="F59" s="358"/>
      <c r="G59" s="357"/>
    </row>
    <row r="60" spans="1:7">
      <c r="A60" s="357"/>
      <c r="B60" s="357"/>
      <c r="C60" s="357"/>
      <c r="D60" s="358"/>
      <c r="E60" s="358"/>
      <c r="F60" s="358"/>
      <c r="G60" s="357"/>
    </row>
    <row r="61" spans="1:7">
      <c r="A61" s="357"/>
      <c r="B61" s="357"/>
      <c r="C61" s="357"/>
      <c r="D61" s="358"/>
      <c r="E61" s="358"/>
      <c r="F61" s="358"/>
      <c r="G61" s="357"/>
    </row>
    <row r="62" spans="1:7">
      <c r="A62" s="126"/>
      <c r="B62" s="126"/>
      <c r="C62" s="126"/>
      <c r="D62" s="127"/>
      <c r="E62" s="127"/>
      <c r="F62" s="127"/>
      <c r="G62" s="126"/>
    </row>
    <row r="63" spans="1:7">
      <c r="A63" s="126"/>
      <c r="B63" s="126"/>
      <c r="C63" s="126"/>
      <c r="D63" s="127"/>
      <c r="E63" s="127"/>
      <c r="F63" s="127"/>
      <c r="G63" s="126"/>
    </row>
    <row r="64" spans="1:7">
      <c r="A64" s="126"/>
      <c r="B64" s="126"/>
      <c r="C64" s="126"/>
      <c r="D64" s="127"/>
      <c r="E64" s="127"/>
      <c r="F64" s="127"/>
      <c r="G64" s="126"/>
    </row>
    <row r="65" spans="1:7">
      <c r="A65" s="126"/>
      <c r="B65" s="126"/>
      <c r="C65" s="126"/>
      <c r="D65" s="127"/>
      <c r="E65" s="127"/>
      <c r="F65" s="127"/>
      <c r="G65" s="126"/>
    </row>
    <row r="66" spans="1:7">
      <c r="A66" s="126"/>
      <c r="B66" s="126"/>
      <c r="C66" s="126"/>
      <c r="D66" s="127"/>
      <c r="E66" s="127"/>
      <c r="F66" s="127"/>
      <c r="G66" s="126"/>
    </row>
    <row r="67" spans="1:7">
      <c r="A67" s="126"/>
      <c r="B67" s="126"/>
      <c r="C67" s="126"/>
      <c r="D67" s="127"/>
      <c r="E67" s="127"/>
      <c r="F67" s="127"/>
      <c r="G67" s="126"/>
    </row>
    <row r="68" spans="1:7">
      <c r="A68" s="126"/>
      <c r="B68" s="126"/>
      <c r="C68" s="126"/>
      <c r="D68" s="127"/>
      <c r="E68" s="127"/>
      <c r="F68" s="127"/>
      <c r="G68" s="126"/>
    </row>
    <row r="69" spans="1:7">
      <c r="A69" s="126"/>
      <c r="B69" s="126"/>
      <c r="C69" s="126"/>
      <c r="D69" s="127"/>
      <c r="E69" s="127"/>
      <c r="F69" s="127"/>
      <c r="G69" s="126"/>
    </row>
    <row r="70" spans="1:7">
      <c r="A70" s="126"/>
      <c r="B70" s="126"/>
      <c r="C70" s="126"/>
      <c r="D70" s="127"/>
      <c r="E70" s="127"/>
      <c r="F70" s="127"/>
      <c r="G70" s="126"/>
    </row>
    <row r="71" spans="1:7">
      <c r="A71" s="126"/>
      <c r="B71" s="126"/>
      <c r="C71" s="126"/>
      <c r="D71" s="127"/>
      <c r="E71" s="127"/>
      <c r="F71" s="127"/>
      <c r="G71" s="126"/>
    </row>
    <row r="72" spans="1:7">
      <c r="A72" s="126"/>
      <c r="B72" s="126"/>
      <c r="C72" s="126"/>
      <c r="D72" s="127"/>
      <c r="E72" s="127"/>
      <c r="F72" s="127"/>
      <c r="G72" s="126"/>
    </row>
    <row r="73" spans="1:7">
      <c r="A73" s="126"/>
      <c r="B73" s="126"/>
      <c r="C73" s="126"/>
      <c r="D73" s="127"/>
      <c r="E73" s="127"/>
      <c r="F73" s="127"/>
      <c r="G73" s="126"/>
    </row>
    <row r="74" spans="1:7">
      <c r="A74" s="126"/>
      <c r="B74" s="126"/>
      <c r="C74" s="126"/>
      <c r="D74" s="127"/>
      <c r="E74" s="127"/>
      <c r="F74" s="127"/>
      <c r="G74" s="126"/>
    </row>
    <row r="75" spans="1:7">
      <c r="A75" s="126"/>
      <c r="B75" s="126"/>
      <c r="C75" s="126"/>
      <c r="D75" s="127"/>
      <c r="E75" s="127"/>
      <c r="F75" s="127"/>
      <c r="G75" s="126"/>
    </row>
    <row r="76" spans="1:7">
      <c r="A76" s="126"/>
      <c r="B76" s="126"/>
      <c r="C76" s="126"/>
      <c r="D76" s="127"/>
      <c r="E76" s="127"/>
      <c r="F76" s="127"/>
      <c r="G76" s="126"/>
    </row>
    <row r="77" spans="1:7">
      <c r="A77" s="126"/>
      <c r="B77" s="126"/>
      <c r="C77" s="126"/>
      <c r="D77" s="127"/>
      <c r="E77" s="127"/>
      <c r="F77" s="127"/>
      <c r="G77" s="126"/>
    </row>
    <row r="78" spans="1:7">
      <c r="A78" s="126"/>
      <c r="B78" s="126"/>
      <c r="C78" s="126"/>
      <c r="D78" s="127"/>
      <c r="E78" s="127"/>
      <c r="F78" s="127"/>
      <c r="G78" s="126"/>
    </row>
    <row r="79" spans="1:7">
      <c r="A79" s="126"/>
      <c r="B79" s="126"/>
      <c r="C79" s="126"/>
      <c r="D79" s="127"/>
      <c r="E79" s="127"/>
      <c r="F79" s="127"/>
      <c r="G79" s="126"/>
    </row>
    <row r="80" spans="1:7">
      <c r="A80" s="126"/>
      <c r="B80" s="126"/>
      <c r="C80" s="126"/>
      <c r="D80" s="127"/>
      <c r="E80" s="127"/>
      <c r="F80" s="127"/>
      <c r="G80" s="126"/>
    </row>
    <row r="81" spans="1:7">
      <c r="A81" s="126"/>
      <c r="B81" s="126"/>
      <c r="C81" s="126"/>
      <c r="D81" s="127"/>
      <c r="E81" s="127"/>
      <c r="F81" s="127"/>
      <c r="G81" s="126"/>
    </row>
    <row r="82" spans="1:7">
      <c r="A82" s="126"/>
      <c r="B82" s="126"/>
      <c r="C82" s="126"/>
      <c r="D82" s="127"/>
      <c r="E82" s="127"/>
      <c r="F82" s="127"/>
      <c r="G82" s="126"/>
    </row>
    <row r="83" spans="1:7">
      <c r="A83" s="126"/>
      <c r="B83" s="126"/>
      <c r="C83" s="126"/>
      <c r="D83" s="127"/>
      <c r="E83" s="127"/>
      <c r="F83" s="127"/>
      <c r="G83" s="126"/>
    </row>
    <row r="84" spans="1:7">
      <c r="A84" s="126"/>
      <c r="B84" s="126"/>
      <c r="C84" s="126"/>
      <c r="D84" s="127"/>
      <c r="E84" s="127"/>
      <c r="F84" s="127"/>
      <c r="G84" s="126"/>
    </row>
    <row r="85" spans="1:7">
      <c r="A85" s="126"/>
      <c r="B85" s="126"/>
      <c r="C85" s="126"/>
      <c r="D85" s="127"/>
      <c r="E85" s="127"/>
      <c r="F85" s="127"/>
      <c r="G85" s="126"/>
    </row>
    <row r="86" spans="1:7">
      <c r="A86" s="126"/>
      <c r="B86" s="126"/>
      <c r="C86" s="126"/>
      <c r="D86" s="127"/>
      <c r="E86" s="127"/>
      <c r="F86" s="127"/>
      <c r="G86" s="126"/>
    </row>
    <row r="87" spans="1:7">
      <c r="A87" s="126"/>
      <c r="B87" s="126"/>
      <c r="C87" s="126"/>
      <c r="D87" s="127"/>
      <c r="E87" s="127"/>
      <c r="F87" s="127"/>
      <c r="G87" s="126"/>
    </row>
    <row r="88" spans="1:7">
      <c r="A88" s="126"/>
      <c r="B88" s="126"/>
      <c r="C88" s="126"/>
      <c r="D88" s="127"/>
      <c r="E88" s="127"/>
      <c r="F88" s="127"/>
      <c r="G88" s="126"/>
    </row>
    <row r="89" spans="1:7">
      <c r="A89" s="126"/>
      <c r="B89" s="126"/>
      <c r="C89" s="126"/>
      <c r="D89" s="127"/>
      <c r="E89" s="127"/>
      <c r="F89" s="127"/>
      <c r="G89" s="126"/>
    </row>
    <row r="90" spans="1:7">
      <c r="A90" s="126"/>
      <c r="B90" s="126"/>
      <c r="C90" s="126"/>
      <c r="D90" s="127"/>
      <c r="E90" s="127"/>
      <c r="F90" s="127"/>
      <c r="G90" s="126"/>
    </row>
    <row r="91" spans="1:7">
      <c r="A91" s="126"/>
      <c r="B91" s="126"/>
      <c r="C91" s="126"/>
      <c r="D91" s="127"/>
      <c r="E91" s="127"/>
      <c r="F91" s="127"/>
      <c r="G91" s="126"/>
    </row>
    <row r="92" spans="1:7">
      <c r="A92" s="126"/>
      <c r="B92" s="126"/>
      <c r="C92" s="126"/>
      <c r="D92" s="127"/>
      <c r="E92" s="127"/>
      <c r="F92" s="127"/>
      <c r="G92" s="126"/>
    </row>
    <row r="93" spans="1:7">
      <c r="A93" s="126"/>
      <c r="B93" s="126"/>
      <c r="C93" s="126"/>
      <c r="D93" s="127"/>
      <c r="E93" s="127"/>
      <c r="F93" s="127"/>
      <c r="G93" s="126"/>
    </row>
    <row r="94" spans="1:7">
      <c r="A94" s="126"/>
      <c r="B94" s="126"/>
      <c r="C94" s="126"/>
      <c r="D94" s="127"/>
      <c r="E94" s="127"/>
      <c r="F94" s="127"/>
      <c r="G94" s="126"/>
    </row>
    <row r="95" spans="1:7">
      <c r="A95" s="126"/>
      <c r="B95" s="126"/>
      <c r="C95" s="126"/>
      <c r="D95" s="127"/>
      <c r="E95" s="127"/>
      <c r="F95" s="127"/>
      <c r="G95" s="126"/>
    </row>
    <row r="96" spans="1:7">
      <c r="A96" s="126"/>
      <c r="B96" s="126"/>
      <c r="C96" s="126"/>
      <c r="D96" s="127"/>
      <c r="E96" s="127"/>
      <c r="F96" s="127"/>
      <c r="G96" s="126"/>
    </row>
    <row r="97" spans="1:7">
      <c r="A97" s="126"/>
      <c r="B97" s="126"/>
      <c r="C97" s="126"/>
      <c r="D97" s="127"/>
      <c r="E97" s="127"/>
      <c r="F97" s="127"/>
      <c r="G97" s="126"/>
    </row>
    <row r="98" spans="1:7">
      <c r="A98" s="126"/>
      <c r="B98" s="126"/>
      <c r="C98" s="126"/>
      <c r="D98" s="127"/>
      <c r="E98" s="127"/>
      <c r="F98" s="127"/>
      <c r="G98" s="126"/>
    </row>
    <row r="99" spans="1:7">
      <c r="A99" s="126"/>
      <c r="B99" s="126"/>
      <c r="C99" s="126"/>
      <c r="D99" s="127"/>
      <c r="E99" s="127"/>
      <c r="F99" s="127"/>
      <c r="G99" s="126"/>
    </row>
    <row r="100" spans="1:7">
      <c r="A100" s="126"/>
      <c r="B100" s="126"/>
      <c r="C100" s="126"/>
      <c r="D100" s="127"/>
      <c r="E100" s="127"/>
      <c r="F100" s="127"/>
      <c r="G100" s="126"/>
    </row>
    <row r="101" spans="1:7">
      <c r="A101" s="126"/>
      <c r="B101" s="126"/>
      <c r="C101" s="126"/>
      <c r="D101" s="127"/>
      <c r="E101" s="127"/>
      <c r="F101" s="127"/>
      <c r="G101" s="126"/>
    </row>
    <row r="102" spans="1:7">
      <c r="A102" s="126"/>
      <c r="B102" s="126"/>
      <c r="C102" s="126"/>
      <c r="D102" s="127"/>
      <c r="E102" s="127"/>
      <c r="F102" s="127"/>
      <c r="G102" s="126"/>
    </row>
    <row r="103" spans="1:7">
      <c r="A103" s="126"/>
      <c r="B103" s="126"/>
      <c r="C103" s="126"/>
      <c r="D103" s="127"/>
      <c r="E103" s="127"/>
      <c r="F103" s="127"/>
      <c r="G103" s="126"/>
    </row>
    <row r="104" spans="1:7">
      <c r="A104" s="126"/>
      <c r="B104" s="126"/>
      <c r="C104" s="126"/>
      <c r="D104" s="127"/>
      <c r="E104" s="127"/>
      <c r="F104" s="127"/>
      <c r="G104" s="126"/>
    </row>
    <row r="105" spans="1:7">
      <c r="A105" s="126"/>
      <c r="B105" s="126"/>
      <c r="C105" s="126"/>
      <c r="D105" s="127"/>
      <c r="E105" s="127"/>
      <c r="F105" s="127"/>
      <c r="G105" s="126"/>
    </row>
    <row r="106" spans="1:7">
      <c r="A106" s="126"/>
      <c r="B106" s="126"/>
      <c r="C106" s="126"/>
      <c r="D106" s="127"/>
      <c r="E106" s="127"/>
      <c r="F106" s="127"/>
      <c r="G106" s="126"/>
    </row>
    <row r="107" spans="1:7">
      <c r="A107" s="126"/>
      <c r="B107" s="126"/>
      <c r="C107" s="126"/>
      <c r="D107" s="127"/>
      <c r="E107" s="127"/>
      <c r="F107" s="127"/>
      <c r="G107" s="126"/>
    </row>
    <row r="108" spans="1:7">
      <c r="A108" s="126"/>
      <c r="B108" s="126"/>
      <c r="C108" s="126"/>
      <c r="D108" s="127"/>
      <c r="E108" s="127"/>
      <c r="F108" s="127"/>
      <c r="G108" s="126"/>
    </row>
    <row r="109" spans="1:7">
      <c r="A109" s="126"/>
      <c r="B109" s="126"/>
      <c r="C109" s="126"/>
      <c r="D109" s="127"/>
      <c r="E109" s="127"/>
      <c r="F109" s="127"/>
      <c r="G109" s="126"/>
    </row>
    <row r="110" spans="1:7">
      <c r="A110" s="126"/>
      <c r="B110" s="126"/>
      <c r="C110" s="126"/>
      <c r="D110" s="127"/>
      <c r="E110" s="127"/>
      <c r="F110" s="127"/>
      <c r="G110" s="126"/>
    </row>
    <row r="111" spans="1:7">
      <c r="A111" s="126"/>
      <c r="B111" s="126"/>
      <c r="C111" s="126"/>
      <c r="D111" s="127"/>
      <c r="E111" s="127"/>
      <c r="F111" s="127"/>
      <c r="G111" s="126"/>
    </row>
    <row r="112" spans="1:7">
      <c r="A112" s="126"/>
      <c r="B112" s="126"/>
      <c r="C112" s="126"/>
      <c r="D112" s="127"/>
      <c r="E112" s="127"/>
      <c r="F112" s="127"/>
      <c r="G112" s="126"/>
    </row>
    <row r="113" spans="1:7">
      <c r="A113" s="126"/>
      <c r="B113" s="126"/>
      <c r="C113" s="126"/>
      <c r="D113" s="127"/>
      <c r="E113" s="127"/>
      <c r="F113" s="127"/>
      <c r="G113" s="126"/>
    </row>
    <row r="114" spans="1:7">
      <c r="A114" s="126"/>
      <c r="B114" s="126"/>
      <c r="C114" s="126"/>
      <c r="D114" s="127"/>
      <c r="E114" s="127"/>
      <c r="F114" s="127"/>
      <c r="G114" s="126"/>
    </row>
    <row r="115" spans="1:7">
      <c r="A115" s="126"/>
      <c r="B115" s="126"/>
      <c r="C115" s="126"/>
      <c r="D115" s="127"/>
      <c r="E115" s="127"/>
      <c r="F115" s="127"/>
      <c r="G115" s="126"/>
    </row>
    <row r="116" spans="1:7">
      <c r="A116" s="126"/>
      <c r="B116" s="126"/>
      <c r="C116" s="126"/>
      <c r="D116" s="127"/>
      <c r="E116" s="127"/>
      <c r="F116" s="127"/>
      <c r="G116" s="126"/>
    </row>
    <row r="117" spans="1:7">
      <c r="A117" s="126"/>
      <c r="B117" s="126"/>
      <c r="C117" s="126"/>
      <c r="D117" s="127"/>
      <c r="E117" s="127"/>
      <c r="F117" s="127"/>
      <c r="G117" s="126"/>
    </row>
    <row r="118" spans="1:7">
      <c r="A118" s="126"/>
      <c r="B118" s="126"/>
      <c r="C118" s="126"/>
      <c r="D118" s="127"/>
      <c r="E118" s="127"/>
      <c r="F118" s="127"/>
      <c r="G118" s="126"/>
    </row>
    <row r="119" spans="1:7">
      <c r="A119" s="126"/>
      <c r="B119" s="126"/>
      <c r="C119" s="126"/>
      <c r="D119" s="127"/>
      <c r="E119" s="127"/>
      <c r="F119" s="127"/>
      <c r="G119" s="126"/>
    </row>
    <row r="120" spans="1:7">
      <c r="A120" s="126"/>
      <c r="B120" s="126"/>
      <c r="C120" s="126"/>
      <c r="D120" s="127"/>
      <c r="E120" s="127"/>
      <c r="F120" s="127"/>
      <c r="G120" s="126"/>
    </row>
    <row r="121" spans="1:7">
      <c r="A121" s="126"/>
      <c r="B121" s="126"/>
      <c r="C121" s="126"/>
      <c r="D121" s="127"/>
      <c r="E121" s="127"/>
      <c r="F121" s="127"/>
      <c r="G121" s="126"/>
    </row>
    <row r="122" spans="1:7">
      <c r="A122" s="126"/>
      <c r="B122" s="126"/>
      <c r="C122" s="126"/>
      <c r="D122" s="127"/>
      <c r="E122" s="127"/>
      <c r="F122" s="127"/>
      <c r="G122" s="126"/>
    </row>
    <row r="123" spans="1:7">
      <c r="A123" s="126"/>
      <c r="B123" s="126"/>
      <c r="C123" s="126"/>
      <c r="D123" s="127"/>
      <c r="E123" s="127"/>
      <c r="F123" s="127"/>
      <c r="G123" s="126"/>
    </row>
    <row r="124" spans="1:7">
      <c r="A124" s="126"/>
      <c r="B124" s="126"/>
      <c r="C124" s="126"/>
      <c r="D124" s="127"/>
      <c r="E124" s="127"/>
      <c r="F124" s="127"/>
      <c r="G124" s="126"/>
    </row>
    <row r="125" spans="1:7">
      <c r="A125" s="126"/>
      <c r="B125" s="126"/>
      <c r="C125" s="126"/>
      <c r="D125" s="127"/>
      <c r="E125" s="127"/>
      <c r="F125" s="127"/>
      <c r="G125" s="126"/>
    </row>
    <row r="126" spans="1:7">
      <c r="A126" s="126"/>
      <c r="B126" s="126"/>
      <c r="C126" s="126"/>
      <c r="D126" s="127"/>
      <c r="E126" s="127"/>
      <c r="F126" s="127"/>
      <c r="G126" s="126"/>
    </row>
    <row r="127" spans="1:7">
      <c r="A127" s="126"/>
      <c r="B127" s="126"/>
      <c r="C127" s="126"/>
      <c r="D127" s="127"/>
      <c r="E127" s="127"/>
      <c r="F127" s="127"/>
      <c r="G127" s="126"/>
    </row>
    <row r="128" spans="1:7">
      <c r="A128" s="126"/>
      <c r="B128" s="126"/>
      <c r="C128" s="126"/>
      <c r="D128" s="127"/>
      <c r="E128" s="127"/>
      <c r="F128" s="127"/>
      <c r="G128" s="126"/>
    </row>
    <row r="129" spans="1:7">
      <c r="A129" s="126"/>
      <c r="B129" s="126"/>
      <c r="C129" s="126"/>
      <c r="D129" s="127"/>
      <c r="E129" s="127"/>
      <c r="F129" s="127"/>
      <c r="G129" s="126"/>
    </row>
    <row r="130" spans="1:7">
      <c r="A130" s="126"/>
      <c r="B130" s="126"/>
      <c r="C130" s="126"/>
      <c r="D130" s="127"/>
      <c r="E130" s="127"/>
      <c r="F130" s="127"/>
      <c r="G130" s="126"/>
    </row>
    <row r="131" spans="1:7">
      <c r="A131" s="126"/>
      <c r="B131" s="126"/>
      <c r="C131" s="126"/>
      <c r="D131" s="127"/>
      <c r="E131" s="127"/>
      <c r="F131" s="127"/>
      <c r="G131" s="126"/>
    </row>
    <row r="132" spans="1:7">
      <c r="A132" s="126"/>
      <c r="B132" s="126"/>
      <c r="C132" s="126"/>
      <c r="D132" s="127"/>
      <c r="E132" s="127"/>
      <c r="F132" s="127"/>
      <c r="G132" s="126"/>
    </row>
    <row r="133" spans="1:7">
      <c r="A133" s="126"/>
      <c r="B133" s="126"/>
      <c r="C133" s="126"/>
      <c r="D133" s="127"/>
      <c r="E133" s="127"/>
      <c r="F133" s="127"/>
      <c r="G133" s="126"/>
    </row>
    <row r="134" spans="1:7">
      <c r="A134" s="126"/>
      <c r="B134" s="126"/>
      <c r="C134" s="126"/>
      <c r="D134" s="127"/>
      <c r="E134" s="127"/>
      <c r="F134" s="127"/>
      <c r="G134" s="126"/>
    </row>
    <row r="135" spans="1:7">
      <c r="A135" s="126"/>
      <c r="B135" s="126"/>
      <c r="C135" s="126"/>
      <c r="D135" s="127"/>
      <c r="E135" s="127"/>
      <c r="F135" s="127"/>
      <c r="G135" s="126"/>
    </row>
    <row r="136" spans="1:7">
      <c r="A136" s="126"/>
      <c r="B136" s="126"/>
      <c r="C136" s="126"/>
      <c r="D136" s="127"/>
      <c r="E136" s="127"/>
      <c r="F136" s="127"/>
      <c r="G136" s="126"/>
    </row>
    <row r="137" spans="1:7">
      <c r="A137" s="126"/>
      <c r="B137" s="126"/>
      <c r="C137" s="126"/>
      <c r="D137" s="127"/>
      <c r="E137" s="127"/>
      <c r="F137" s="127"/>
      <c r="G137" s="126"/>
    </row>
    <row r="138" spans="1:7">
      <c r="A138" s="126"/>
      <c r="B138" s="126"/>
      <c r="C138" s="126"/>
      <c r="D138" s="127"/>
      <c r="E138" s="127"/>
      <c r="F138" s="127"/>
      <c r="G138" s="126"/>
    </row>
    <row r="139" spans="1:7">
      <c r="A139" s="126"/>
      <c r="B139" s="126"/>
      <c r="C139" s="126"/>
      <c r="D139" s="127"/>
      <c r="E139" s="127"/>
      <c r="F139" s="127"/>
      <c r="G139" s="126"/>
    </row>
    <row r="140" spans="1:7">
      <c r="A140" s="126"/>
      <c r="B140" s="126"/>
      <c r="C140" s="126"/>
      <c r="D140" s="127"/>
      <c r="E140" s="127"/>
      <c r="F140" s="127"/>
      <c r="G140" s="126"/>
    </row>
    <row r="141" spans="1:7">
      <c r="A141" s="126"/>
      <c r="B141" s="126"/>
      <c r="C141" s="126"/>
      <c r="D141" s="127"/>
      <c r="E141" s="127"/>
      <c r="F141" s="127"/>
      <c r="G141" s="126"/>
    </row>
    <row r="142" spans="1:7">
      <c r="A142" s="126"/>
      <c r="B142" s="126"/>
      <c r="C142" s="126"/>
      <c r="D142" s="127"/>
      <c r="E142" s="127"/>
      <c r="F142" s="127"/>
      <c r="G142" s="126"/>
    </row>
    <row r="143" spans="1:7">
      <c r="A143" s="126"/>
      <c r="B143" s="126"/>
      <c r="C143" s="126"/>
      <c r="D143" s="127"/>
      <c r="E143" s="127"/>
      <c r="F143" s="127"/>
      <c r="G143" s="126"/>
    </row>
    <row r="144" spans="1:7">
      <c r="A144" s="126"/>
      <c r="B144" s="126"/>
      <c r="C144" s="126"/>
      <c r="D144" s="127"/>
      <c r="E144" s="127"/>
      <c r="F144" s="127"/>
      <c r="G144" s="126"/>
    </row>
    <row r="145" spans="1:7">
      <c r="A145" s="126"/>
      <c r="B145" s="126"/>
      <c r="C145" s="126"/>
      <c r="D145" s="127"/>
      <c r="E145" s="127"/>
      <c r="F145" s="127"/>
      <c r="G145" s="126"/>
    </row>
    <row r="146" spans="1:7">
      <c r="A146" s="126"/>
      <c r="B146" s="126"/>
      <c r="C146" s="126"/>
      <c r="D146" s="127"/>
      <c r="E146" s="127"/>
      <c r="F146" s="127"/>
      <c r="G146" s="126"/>
    </row>
    <row r="147" spans="1:7">
      <c r="A147" s="126"/>
      <c r="B147" s="126"/>
      <c r="C147" s="126"/>
      <c r="D147" s="127"/>
      <c r="E147" s="127"/>
      <c r="F147" s="127"/>
      <c r="G147" s="126"/>
    </row>
    <row r="148" spans="1:7">
      <c r="A148" s="126"/>
      <c r="B148" s="126"/>
      <c r="C148" s="126"/>
      <c r="D148" s="127"/>
      <c r="E148" s="127"/>
      <c r="F148" s="127"/>
      <c r="G148" s="126"/>
    </row>
    <row r="149" spans="1:7">
      <c r="A149" s="126"/>
      <c r="B149" s="126"/>
      <c r="C149" s="126"/>
      <c r="D149" s="127"/>
      <c r="E149" s="127"/>
      <c r="F149" s="127"/>
      <c r="G149" s="126"/>
    </row>
    <row r="150" spans="1:7" ht="18.75">
      <c r="A150" s="126"/>
      <c r="B150" s="126"/>
      <c r="C150" s="126"/>
      <c r="D150" s="127"/>
      <c r="E150" s="127"/>
      <c r="F150" s="127"/>
      <c r="G150" s="129"/>
    </row>
    <row r="151" spans="1:7" ht="18.75">
      <c r="A151" s="129"/>
      <c r="B151" s="129"/>
      <c r="C151" s="129"/>
      <c r="D151" s="128"/>
      <c r="E151" s="128"/>
      <c r="F151" s="128"/>
      <c r="G151" s="129"/>
    </row>
    <row r="152" spans="1:7" ht="18.75">
      <c r="A152" s="129"/>
      <c r="B152" s="129"/>
      <c r="C152" s="129"/>
      <c r="D152" s="128"/>
      <c r="E152" s="128"/>
      <c r="F152" s="128"/>
      <c r="G152" s="129"/>
    </row>
    <row r="153" spans="1:7">
      <c r="D153" s="128"/>
      <c r="E153" s="128"/>
      <c r="F153" s="128"/>
    </row>
    <row r="154" spans="1:7">
      <c r="D154" s="128"/>
      <c r="E154" s="128"/>
      <c r="F154" s="128"/>
    </row>
    <row r="155" spans="1:7">
      <c r="D155" s="128"/>
      <c r="E155" s="128"/>
      <c r="F155" s="128"/>
    </row>
    <row r="156" spans="1:7">
      <c r="D156" s="128"/>
      <c r="E156" s="128"/>
      <c r="F156" s="128"/>
    </row>
    <row r="157" spans="1:7">
      <c r="D157" s="128"/>
      <c r="E157" s="128"/>
      <c r="F157" s="128"/>
    </row>
    <row r="158" spans="1:7">
      <c r="D158" s="128"/>
      <c r="E158" s="128"/>
      <c r="F158" s="128"/>
    </row>
    <row r="159" spans="1:7">
      <c r="D159" s="128"/>
      <c r="E159" s="128"/>
      <c r="F159" s="128"/>
    </row>
    <row r="160" spans="1:7">
      <c r="D160" s="128"/>
      <c r="E160" s="128"/>
      <c r="F160" s="128"/>
    </row>
    <row r="161" spans="4:6">
      <c r="D161" s="128"/>
      <c r="E161" s="128"/>
      <c r="F161" s="128"/>
    </row>
    <row r="162" spans="4:6">
      <c r="D162" s="128"/>
      <c r="E162" s="128"/>
      <c r="F162" s="128"/>
    </row>
    <row r="163" spans="4:6">
      <c r="D163" s="128"/>
      <c r="E163" s="128"/>
      <c r="F163" s="128"/>
    </row>
    <row r="164" spans="4:6">
      <c r="D164" s="128"/>
      <c r="E164" s="128"/>
      <c r="F164" s="128"/>
    </row>
    <row r="165" spans="4:6">
      <c r="D165" s="128"/>
      <c r="E165" s="128"/>
      <c r="F165" s="128"/>
    </row>
    <row r="166" spans="4:6">
      <c r="D166" s="128"/>
      <c r="E166" s="128"/>
      <c r="F166" s="128"/>
    </row>
    <row r="167" spans="4:6">
      <c r="D167" s="128"/>
      <c r="E167" s="128"/>
      <c r="F167" s="128"/>
    </row>
    <row r="168" spans="4:6">
      <c r="D168" s="128"/>
      <c r="E168" s="128"/>
      <c r="F168" s="128"/>
    </row>
    <row r="169" spans="4:6">
      <c r="D169" s="128"/>
      <c r="E169" s="128"/>
      <c r="F169" s="128"/>
    </row>
    <row r="170" spans="4:6">
      <c r="D170" s="128"/>
      <c r="E170" s="128"/>
      <c r="F170" s="128"/>
    </row>
    <row r="171" spans="4:6">
      <c r="D171" s="128"/>
      <c r="E171" s="128"/>
      <c r="F171" s="128"/>
    </row>
    <row r="172" spans="4:6">
      <c r="D172" s="128"/>
      <c r="E172" s="128"/>
      <c r="F172" s="128"/>
    </row>
    <row r="173" spans="4:6">
      <c r="D173" s="128"/>
      <c r="E173" s="128"/>
      <c r="F173" s="128"/>
    </row>
    <row r="174" spans="4:6">
      <c r="D174" s="128"/>
      <c r="E174" s="128"/>
      <c r="F174" s="128"/>
    </row>
    <row r="175" spans="4:6">
      <c r="D175" s="128"/>
      <c r="E175" s="128"/>
      <c r="F175" s="128"/>
    </row>
    <row r="176" spans="4:6">
      <c r="D176" s="128"/>
      <c r="E176" s="128"/>
      <c r="F176" s="128"/>
    </row>
    <row r="177" spans="4:6">
      <c r="D177" s="128"/>
      <c r="E177" s="128"/>
      <c r="F177" s="128"/>
    </row>
    <row r="178" spans="4:6">
      <c r="D178" s="128"/>
      <c r="E178" s="128"/>
      <c r="F178" s="128"/>
    </row>
    <row r="179" spans="4:6">
      <c r="D179" s="128"/>
      <c r="E179" s="128"/>
      <c r="F179" s="128"/>
    </row>
    <row r="180" spans="4:6">
      <c r="D180" s="128"/>
      <c r="E180" s="128"/>
      <c r="F180" s="128"/>
    </row>
    <row r="181" spans="4:6">
      <c r="D181" s="128"/>
      <c r="E181" s="128"/>
      <c r="F181" s="128"/>
    </row>
    <row r="182" spans="4:6">
      <c r="D182" s="128"/>
      <c r="E182" s="128"/>
      <c r="F182" s="128"/>
    </row>
    <row r="183" spans="4:6">
      <c r="D183" s="128"/>
      <c r="E183" s="128"/>
      <c r="F183" s="128"/>
    </row>
    <row r="184" spans="4:6">
      <c r="D184" s="128"/>
      <c r="E184" s="128"/>
      <c r="F184" s="128"/>
    </row>
    <row r="185" spans="4:6">
      <c r="D185" s="128"/>
      <c r="E185" s="128"/>
      <c r="F185" s="128"/>
    </row>
    <row r="186" spans="4:6">
      <c r="D186" s="128"/>
      <c r="E186" s="128"/>
      <c r="F186" s="128"/>
    </row>
    <row r="187" spans="4:6">
      <c r="D187" s="128"/>
      <c r="E187" s="128"/>
      <c r="F187" s="128"/>
    </row>
    <row r="188" spans="4:6">
      <c r="D188" s="128"/>
      <c r="E188" s="128"/>
      <c r="F188" s="128"/>
    </row>
    <row r="189" spans="4:6">
      <c r="D189" s="128"/>
      <c r="E189" s="128"/>
      <c r="F189" s="128"/>
    </row>
    <row r="190" spans="4:6">
      <c r="D190" s="128"/>
      <c r="E190" s="128"/>
      <c r="F190" s="128"/>
    </row>
    <row r="191" spans="4:6">
      <c r="D191" s="128"/>
      <c r="E191" s="128"/>
      <c r="F191" s="128"/>
    </row>
    <row r="192" spans="4:6">
      <c r="D192" s="128"/>
      <c r="E192" s="128"/>
      <c r="F192" s="128"/>
    </row>
    <row r="193" spans="4:6">
      <c r="D193" s="128"/>
      <c r="E193" s="128"/>
      <c r="F193" s="128"/>
    </row>
    <row r="194" spans="4:6">
      <c r="D194" s="128"/>
      <c r="E194" s="128"/>
      <c r="F194" s="128"/>
    </row>
    <row r="195" spans="4:6">
      <c r="D195" s="128"/>
      <c r="E195" s="128"/>
      <c r="F195" s="128"/>
    </row>
    <row r="196" spans="4:6">
      <c r="D196" s="128"/>
      <c r="E196" s="128"/>
      <c r="F196" s="128"/>
    </row>
    <row r="197" spans="4:6">
      <c r="D197" s="128"/>
      <c r="E197" s="128"/>
      <c r="F197" s="128"/>
    </row>
    <row r="198" spans="4:6">
      <c r="D198" s="128"/>
      <c r="E198" s="128"/>
      <c r="F198" s="128"/>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H9" sqref="H9"/>
    </sheetView>
  </sheetViews>
  <sheetFormatPr defaultRowHeight="12.75"/>
  <cols>
    <col min="1" max="1" width="1.5" style="389" customWidth="1"/>
    <col min="2" max="2" width="30.75" style="389" customWidth="1"/>
    <col min="3" max="3" width="8.375" style="389" customWidth="1"/>
    <col min="4" max="4" width="9.125" style="389" customWidth="1"/>
    <col min="5" max="5" width="11.25" style="389" customWidth="1"/>
    <col min="6" max="6" width="10.875" style="389" customWidth="1"/>
    <col min="7" max="7" width="11" style="389" customWidth="1"/>
    <col min="8" max="16384" width="9" style="389"/>
  </cols>
  <sheetData>
    <row r="1" spans="1:7" ht="20.100000000000001" customHeight="1">
      <c r="A1" s="388" t="s">
        <v>401</v>
      </c>
      <c r="B1" s="387"/>
      <c r="C1" s="387"/>
      <c r="D1" s="387"/>
      <c r="E1" s="387"/>
      <c r="F1" s="387"/>
      <c r="G1" s="387"/>
    </row>
    <row r="2" spans="1:7" ht="20.100000000000001" customHeight="1">
      <c r="A2" s="386" t="s">
        <v>197</v>
      </c>
      <c r="B2" s="385"/>
      <c r="C2" s="385"/>
      <c r="D2" s="385"/>
      <c r="E2" s="385"/>
      <c r="F2" s="385"/>
      <c r="G2" s="385"/>
    </row>
    <row r="3" spans="1:7" ht="20.100000000000001" customHeight="1">
      <c r="A3" s="384"/>
      <c r="B3" s="383"/>
      <c r="C3" s="383"/>
      <c r="D3" s="383"/>
      <c r="E3" s="383"/>
      <c r="F3" s="383"/>
      <c r="G3" s="382"/>
    </row>
    <row r="4" spans="1:7" ht="20.100000000000001" customHeight="1">
      <c r="A4" s="121"/>
      <c r="B4" s="121"/>
      <c r="C4" s="158" t="s">
        <v>56</v>
      </c>
      <c r="D4" s="158" t="s">
        <v>56</v>
      </c>
      <c r="E4" s="158" t="s">
        <v>307</v>
      </c>
      <c r="F4" s="158" t="s">
        <v>307</v>
      </c>
      <c r="G4" s="158" t="s">
        <v>304</v>
      </c>
    </row>
    <row r="5" spans="1:7" ht="20.100000000000001" customHeight="1">
      <c r="A5" s="378"/>
      <c r="B5" s="378"/>
      <c r="C5" s="381" t="s">
        <v>301</v>
      </c>
      <c r="D5" s="381" t="s">
        <v>296</v>
      </c>
      <c r="E5" s="381" t="s">
        <v>370</v>
      </c>
      <c r="F5" s="381" t="s">
        <v>370</v>
      </c>
      <c r="G5" s="381" t="s">
        <v>370</v>
      </c>
    </row>
    <row r="6" spans="1:7" ht="20.100000000000001" customHeight="1">
      <c r="A6" s="378"/>
      <c r="B6" s="378"/>
      <c r="C6" s="380" t="s">
        <v>60</v>
      </c>
      <c r="D6" s="380" t="s">
        <v>60</v>
      </c>
      <c r="E6" s="380" t="s">
        <v>101</v>
      </c>
      <c r="F6" s="380" t="s">
        <v>112</v>
      </c>
      <c r="G6" s="380" t="s">
        <v>112</v>
      </c>
    </row>
    <row r="7" spans="1:7" ht="20.100000000000001" customHeight="1">
      <c r="A7" s="378"/>
      <c r="B7" s="378"/>
      <c r="C7" s="379">
        <v>2019</v>
      </c>
      <c r="D7" s="379">
        <v>2019</v>
      </c>
      <c r="E7" s="379" t="s">
        <v>399</v>
      </c>
      <c r="F7" s="379" t="s">
        <v>245</v>
      </c>
      <c r="G7" s="379" t="s">
        <v>245</v>
      </c>
    </row>
    <row r="8" spans="1:7" ht="20.100000000000001" customHeight="1">
      <c r="A8" s="378"/>
      <c r="B8" s="378"/>
      <c r="C8" s="377"/>
      <c r="D8" s="377"/>
      <c r="E8" s="376"/>
      <c r="F8" s="376"/>
      <c r="G8" s="375"/>
    </row>
    <row r="9" spans="1:7" ht="20.100000000000001" customHeight="1">
      <c r="A9" s="372" t="s">
        <v>242</v>
      </c>
      <c r="B9" s="371"/>
      <c r="C9" s="393">
        <v>143160.06068980327</v>
      </c>
      <c r="D9" s="393">
        <v>1387686.4295824214</v>
      </c>
      <c r="E9" s="393">
        <v>100.94819862814965</v>
      </c>
      <c r="F9" s="393">
        <v>108.53445093491609</v>
      </c>
      <c r="G9" s="393">
        <v>109.30255108943116</v>
      </c>
    </row>
    <row r="10" spans="1:7" ht="20.100000000000001" customHeight="1">
      <c r="A10" s="370" t="s">
        <v>188</v>
      </c>
      <c r="B10" s="366"/>
      <c r="C10" s="374"/>
      <c r="D10" s="374"/>
      <c r="E10" s="123"/>
      <c r="F10" s="123"/>
      <c r="G10" s="123"/>
    </row>
    <row r="11" spans="1:7" ht="20.100000000000001" customHeight="1">
      <c r="A11" s="366"/>
      <c r="B11" s="366" t="s">
        <v>189</v>
      </c>
      <c r="C11" s="392">
        <v>140221.5</v>
      </c>
      <c r="D11" s="392">
        <v>1359628.0367716735</v>
      </c>
      <c r="E11" s="392">
        <v>100.94920921807895</v>
      </c>
      <c r="F11" s="392">
        <v>108.63600213259355</v>
      </c>
      <c r="G11" s="392">
        <v>109.41767928580957</v>
      </c>
    </row>
    <row r="12" spans="1:7" ht="20.100000000000001" customHeight="1">
      <c r="A12" s="366"/>
      <c r="B12" s="366" t="s">
        <v>190</v>
      </c>
      <c r="C12" s="392">
        <v>2938.6168759018346</v>
      </c>
      <c r="D12" s="392">
        <v>28058.392810747871</v>
      </c>
      <c r="E12" s="392">
        <v>100.89999999999999</v>
      </c>
      <c r="F12" s="392">
        <v>103.89999999999999</v>
      </c>
      <c r="G12" s="392">
        <v>104</v>
      </c>
    </row>
    <row r="13" spans="1:7" ht="20.100000000000001" customHeight="1">
      <c r="A13" s="370" t="s">
        <v>191</v>
      </c>
      <c r="B13" s="366"/>
      <c r="C13" s="365"/>
      <c r="D13" s="365"/>
      <c r="E13" s="364"/>
      <c r="F13" s="364"/>
      <c r="G13" s="364"/>
    </row>
    <row r="14" spans="1:7" ht="20.100000000000001" customHeight="1">
      <c r="A14" s="363"/>
      <c r="B14" s="363" t="s">
        <v>192</v>
      </c>
      <c r="C14" s="392">
        <v>413.20000000000005</v>
      </c>
      <c r="D14" s="392">
        <v>4152.7</v>
      </c>
      <c r="E14" s="392">
        <v>105.2</v>
      </c>
      <c r="F14" s="392">
        <v>81.3</v>
      </c>
      <c r="G14" s="392">
        <v>88.300000000000011</v>
      </c>
    </row>
    <row r="15" spans="1:7" ht="20.100000000000001" customHeight="1">
      <c r="A15" s="363"/>
      <c r="B15" s="363" t="s">
        <v>193</v>
      </c>
      <c r="C15" s="392">
        <v>7012.4322207529904</v>
      </c>
      <c r="D15" s="392">
        <v>67514.68450714511</v>
      </c>
      <c r="E15" s="392">
        <v>100.89999999999999</v>
      </c>
      <c r="F15" s="392">
        <v>105.80000000000001</v>
      </c>
      <c r="G15" s="392">
        <v>105.4</v>
      </c>
    </row>
    <row r="16" spans="1:7" ht="20.100000000000001" customHeight="1">
      <c r="A16" s="363"/>
      <c r="B16" s="363" t="s">
        <v>194</v>
      </c>
      <c r="C16" s="392">
        <v>25995.3</v>
      </c>
      <c r="D16" s="392">
        <v>250142.70084939414</v>
      </c>
      <c r="E16" s="392">
        <v>101.1</v>
      </c>
      <c r="F16" s="392">
        <v>105.8973242914238</v>
      </c>
      <c r="G16" s="392">
        <v>105.5</v>
      </c>
    </row>
    <row r="17" spans="1:7" ht="20.100000000000001" customHeight="1">
      <c r="A17" s="363"/>
      <c r="B17" s="363" t="s">
        <v>195</v>
      </c>
      <c r="C17" s="392">
        <v>109699.89857134865</v>
      </c>
      <c r="D17" s="392">
        <v>1065511.2232878823</v>
      </c>
      <c r="E17" s="392">
        <v>100.89999999999999</v>
      </c>
      <c r="F17" s="392">
        <v>109.5</v>
      </c>
      <c r="G17" s="392">
        <v>110.60000000000001</v>
      </c>
    </row>
    <row r="18" spans="1:7" ht="20.100000000000001" customHeight="1">
      <c r="A18" s="363"/>
      <c r="B18" s="363" t="s">
        <v>196</v>
      </c>
      <c r="C18" s="392">
        <v>39.289000000000001</v>
      </c>
      <c r="D18" s="392">
        <v>365.12093799999997</v>
      </c>
      <c r="E18" s="392">
        <v>101</v>
      </c>
      <c r="F18" s="392">
        <v>107.69999999999999</v>
      </c>
      <c r="G18" s="392">
        <v>110.5</v>
      </c>
    </row>
    <row r="19" spans="1:7" ht="20.100000000000001" customHeight="1">
      <c r="A19" s="363"/>
      <c r="B19" s="363"/>
      <c r="C19" s="365"/>
      <c r="D19" s="365"/>
      <c r="E19" s="364"/>
      <c r="F19" s="364"/>
      <c r="G19" s="364"/>
    </row>
    <row r="20" spans="1:7" ht="20.100000000000001" customHeight="1">
      <c r="A20" s="372" t="s">
        <v>276</v>
      </c>
      <c r="B20" s="371"/>
      <c r="C20" s="369">
        <v>27569.276157695163</v>
      </c>
      <c r="D20" s="369">
        <v>265518.20532408962</v>
      </c>
      <c r="E20" s="369">
        <v>100.524920102195</v>
      </c>
      <c r="F20" s="369">
        <v>106.8706700254979</v>
      </c>
      <c r="G20" s="369">
        <v>107.44421284085874</v>
      </c>
    </row>
    <row r="21" spans="1:7" ht="20.100000000000001" customHeight="1">
      <c r="A21" s="370" t="s">
        <v>188</v>
      </c>
      <c r="B21" s="366"/>
      <c r="C21" s="365"/>
      <c r="D21" s="365"/>
      <c r="E21" s="364"/>
      <c r="F21" s="364"/>
      <c r="G21" s="364"/>
    </row>
    <row r="22" spans="1:7" ht="20.100000000000001" customHeight="1">
      <c r="A22" s="366"/>
      <c r="B22" s="366" t="s">
        <v>189</v>
      </c>
      <c r="C22" s="362">
        <v>15140.605393247315</v>
      </c>
      <c r="D22" s="362">
        <v>148277.70343194928</v>
      </c>
      <c r="E22" s="362">
        <v>100.05771341719463</v>
      </c>
      <c r="F22" s="362">
        <v>109.6220570246999</v>
      </c>
      <c r="G22" s="362">
        <v>110.06776432936252</v>
      </c>
    </row>
    <row r="23" spans="1:7" ht="20.100000000000001" customHeight="1">
      <c r="A23" s="366"/>
      <c r="B23" s="366" t="s">
        <v>190</v>
      </c>
      <c r="C23" s="362">
        <v>12428.670764447848</v>
      </c>
      <c r="D23" s="362">
        <v>117240.50189214034</v>
      </c>
      <c r="E23" s="362">
        <v>101.1</v>
      </c>
      <c r="F23" s="362">
        <v>103.69999999999999</v>
      </c>
      <c r="G23" s="362">
        <v>104.3</v>
      </c>
    </row>
    <row r="24" spans="1:7" ht="20.100000000000001" customHeight="1">
      <c r="A24" s="370" t="s">
        <v>191</v>
      </c>
      <c r="B24" s="366"/>
      <c r="C24" s="365"/>
      <c r="D24" s="365"/>
      <c r="E24" s="364"/>
      <c r="F24" s="364"/>
      <c r="G24" s="364"/>
    </row>
    <row r="25" spans="1:7" ht="20.100000000000001" customHeight="1">
      <c r="A25" s="363"/>
      <c r="B25" s="363" t="s">
        <v>192</v>
      </c>
      <c r="C25" s="362">
        <v>349.7</v>
      </c>
      <c r="D25" s="362">
        <v>3037.6</v>
      </c>
      <c r="E25" s="362">
        <v>116.8</v>
      </c>
      <c r="F25" s="362">
        <v>93.2</v>
      </c>
      <c r="G25" s="362">
        <v>91.5</v>
      </c>
    </row>
    <row r="26" spans="1:7" ht="20.100000000000001" customHeight="1">
      <c r="A26" s="363"/>
      <c r="B26" s="363" t="s">
        <v>193</v>
      </c>
      <c r="C26" s="362">
        <v>14321.7</v>
      </c>
      <c r="D26" s="362">
        <v>137887.99865480128</v>
      </c>
      <c r="E26" s="362">
        <v>100.1</v>
      </c>
      <c r="F26" s="362">
        <v>106.2</v>
      </c>
      <c r="G26" s="362">
        <v>106.60000000000001</v>
      </c>
    </row>
    <row r="27" spans="1:7" ht="20.100000000000001" customHeight="1">
      <c r="A27" s="363"/>
      <c r="B27" s="363" t="s">
        <v>194</v>
      </c>
      <c r="C27" s="362">
        <v>5419.5226116535387</v>
      </c>
      <c r="D27" s="362">
        <v>52223.766770605296</v>
      </c>
      <c r="E27" s="362">
        <v>101.29999999999998</v>
      </c>
      <c r="F27" s="362">
        <v>105.89999999999999</v>
      </c>
      <c r="G27" s="362">
        <v>106.3</v>
      </c>
    </row>
    <row r="28" spans="1:7" ht="20.100000000000001" customHeight="1">
      <c r="A28" s="363"/>
      <c r="B28" s="363" t="s">
        <v>195</v>
      </c>
      <c r="C28" s="362">
        <v>7369.7883392020367</v>
      </c>
      <c r="D28" s="362">
        <v>71419.8</v>
      </c>
      <c r="E28" s="362">
        <v>100.1</v>
      </c>
      <c r="F28" s="362">
        <v>109.7</v>
      </c>
      <c r="G28" s="362">
        <v>110.80000000000001</v>
      </c>
    </row>
    <row r="29" spans="1:7" ht="20.100000000000001" customHeight="1">
      <c r="A29" s="363"/>
      <c r="B29" s="363" t="s">
        <v>196</v>
      </c>
      <c r="C29" s="362">
        <v>108.62805882439535</v>
      </c>
      <c r="D29" s="362">
        <v>948.97951294957136</v>
      </c>
      <c r="E29" s="362">
        <v>102.3</v>
      </c>
      <c r="F29" s="362">
        <v>108.2</v>
      </c>
      <c r="G29" s="362">
        <v>109.80000000000001</v>
      </c>
    </row>
    <row r="30" spans="1:7" ht="20.100000000000001" customHeight="1">
      <c r="A30" s="390"/>
      <c r="B30" s="390"/>
      <c r="C30" s="391"/>
      <c r="D30" s="391"/>
      <c r="E30" s="391"/>
      <c r="F30" s="391"/>
      <c r="G30" s="391"/>
    </row>
    <row r="31" spans="1:7" ht="20.100000000000001" customHeight="1">
      <c r="A31" s="390"/>
      <c r="B31" s="390"/>
      <c r="C31" s="390"/>
      <c r="D31" s="390"/>
      <c r="E31" s="390"/>
      <c r="F31" s="390"/>
      <c r="G31" s="390"/>
    </row>
    <row r="32" spans="1:7" ht="20.100000000000001" customHeight="1">
      <c r="A32" s="390"/>
      <c r="B32" s="390"/>
      <c r="C32" s="390"/>
      <c r="D32" s="390"/>
      <c r="E32" s="390"/>
      <c r="F32" s="390"/>
      <c r="G32" s="390"/>
    </row>
    <row r="33" spans="1:7" ht="20.100000000000001" customHeight="1">
      <c r="A33" s="390"/>
      <c r="B33" s="390"/>
      <c r="C33" s="390"/>
      <c r="D33" s="390"/>
      <c r="E33" s="390"/>
      <c r="F33" s="390"/>
      <c r="G33" s="390"/>
    </row>
    <row r="34" spans="1:7" ht="20.100000000000001" customHeight="1">
      <c r="A34" s="390"/>
      <c r="B34" s="390"/>
      <c r="C34" s="390"/>
      <c r="D34" s="390"/>
      <c r="E34" s="390"/>
      <c r="F34" s="390"/>
      <c r="G34" s="390"/>
    </row>
    <row r="35" spans="1:7">
      <c r="A35" s="390"/>
      <c r="B35" s="390"/>
      <c r="C35" s="390"/>
      <c r="D35" s="390"/>
      <c r="E35" s="390"/>
      <c r="F35" s="390"/>
      <c r="G35" s="390"/>
    </row>
    <row r="36" spans="1:7">
      <c r="A36" s="390"/>
      <c r="B36" s="390"/>
      <c r="C36" s="390"/>
      <c r="D36" s="390"/>
      <c r="E36" s="390"/>
      <c r="F36" s="390"/>
      <c r="G36" s="390"/>
    </row>
    <row r="37" spans="1:7">
      <c r="A37" s="390"/>
      <c r="B37" s="390"/>
      <c r="C37" s="390"/>
      <c r="D37" s="390"/>
      <c r="E37" s="390"/>
      <c r="F37" s="390"/>
      <c r="G37" s="390"/>
    </row>
    <row r="38" spans="1:7">
      <c r="A38" s="390"/>
      <c r="B38" s="390"/>
      <c r="C38" s="390"/>
      <c r="D38" s="390"/>
      <c r="E38" s="390"/>
      <c r="F38" s="390"/>
      <c r="G38" s="390"/>
    </row>
    <row r="39" spans="1:7">
      <c r="A39" s="390"/>
      <c r="B39" s="390"/>
      <c r="C39" s="390"/>
      <c r="D39" s="390"/>
      <c r="E39" s="390"/>
      <c r="F39" s="390"/>
      <c r="G39" s="390"/>
    </row>
    <row r="40" spans="1:7">
      <c r="A40" s="390"/>
      <c r="B40" s="390"/>
      <c r="C40" s="390"/>
      <c r="D40" s="390"/>
      <c r="E40" s="390"/>
      <c r="F40" s="390"/>
      <c r="G40" s="390"/>
    </row>
    <row r="41" spans="1:7">
      <c r="A41" s="390"/>
      <c r="B41" s="390"/>
      <c r="C41" s="390"/>
      <c r="D41" s="390"/>
      <c r="E41" s="390"/>
      <c r="F41" s="390"/>
      <c r="G41" s="390"/>
    </row>
    <row r="42" spans="1:7">
      <c r="A42" s="390"/>
      <c r="B42" s="390"/>
      <c r="C42" s="390"/>
      <c r="D42" s="390"/>
      <c r="E42" s="390"/>
      <c r="F42" s="390"/>
      <c r="G42" s="390"/>
    </row>
    <row r="43" spans="1:7">
      <c r="A43" s="390"/>
      <c r="B43" s="390"/>
      <c r="C43" s="390"/>
      <c r="D43" s="390"/>
      <c r="E43" s="390"/>
      <c r="F43" s="390"/>
      <c r="G43" s="390"/>
    </row>
    <row r="44" spans="1:7">
      <c r="A44" s="390"/>
      <c r="B44" s="390"/>
      <c r="C44" s="390"/>
      <c r="D44" s="390"/>
      <c r="E44" s="390"/>
      <c r="F44" s="390"/>
      <c r="G44" s="390"/>
    </row>
    <row r="45" spans="1:7">
      <c r="A45" s="390"/>
      <c r="B45" s="390"/>
      <c r="C45" s="390"/>
      <c r="D45" s="390"/>
      <c r="E45" s="390"/>
      <c r="F45" s="390"/>
      <c r="G45" s="390"/>
    </row>
    <row r="46" spans="1:7">
      <c r="A46" s="390"/>
      <c r="B46" s="390"/>
      <c r="C46" s="390"/>
      <c r="D46" s="390"/>
      <c r="E46" s="390"/>
      <c r="F46" s="390"/>
      <c r="G46" s="390"/>
    </row>
    <row r="47" spans="1:7">
      <c r="A47" s="390"/>
      <c r="B47" s="390"/>
      <c r="C47" s="390"/>
      <c r="D47" s="390"/>
      <c r="E47" s="390"/>
      <c r="F47" s="390"/>
      <c r="G47" s="390"/>
    </row>
    <row r="48" spans="1:7" ht="15">
      <c r="A48" s="357"/>
      <c r="B48" s="357"/>
      <c r="C48" s="357"/>
      <c r="D48" s="358"/>
      <c r="E48" s="358"/>
      <c r="F48" s="358"/>
      <c r="G48" s="357"/>
    </row>
    <row r="49" spans="1:7" ht="15">
      <c r="A49" s="357"/>
      <c r="B49" s="357"/>
      <c r="C49" s="357"/>
      <c r="D49" s="358"/>
      <c r="E49" s="358"/>
      <c r="F49" s="358"/>
      <c r="G49" s="357"/>
    </row>
    <row r="50" spans="1:7" ht="15">
      <c r="A50" s="357"/>
      <c r="B50" s="357"/>
      <c r="C50" s="357"/>
      <c r="D50" s="358"/>
      <c r="E50" s="358"/>
      <c r="F50" s="358"/>
      <c r="G50" s="357"/>
    </row>
    <row r="51" spans="1:7" ht="15">
      <c r="A51" s="357"/>
      <c r="B51" s="357"/>
      <c r="C51" s="357"/>
      <c r="D51" s="358"/>
      <c r="E51" s="358"/>
      <c r="F51" s="358"/>
      <c r="G51" s="357"/>
    </row>
    <row r="52" spans="1:7" ht="15">
      <c r="A52" s="357"/>
      <c r="B52" s="357"/>
      <c r="C52" s="357"/>
      <c r="D52" s="358"/>
      <c r="E52" s="358"/>
      <c r="F52" s="358"/>
      <c r="G52" s="357"/>
    </row>
    <row r="53" spans="1:7" ht="15">
      <c r="A53" s="357"/>
      <c r="B53" s="357"/>
      <c r="C53" s="357"/>
      <c r="D53" s="358"/>
      <c r="E53" s="358"/>
      <c r="F53" s="358"/>
      <c r="G53" s="357"/>
    </row>
    <row r="54" spans="1:7" ht="15">
      <c r="A54" s="357"/>
      <c r="B54" s="357"/>
      <c r="C54" s="357"/>
      <c r="D54" s="358"/>
      <c r="E54" s="358"/>
      <c r="F54" s="358"/>
      <c r="G54" s="357"/>
    </row>
    <row r="55" spans="1:7" ht="15">
      <c r="A55" s="357"/>
      <c r="B55" s="357"/>
      <c r="C55" s="357"/>
      <c r="D55" s="358"/>
      <c r="E55" s="358"/>
      <c r="F55" s="358"/>
      <c r="G55" s="357"/>
    </row>
    <row r="56" spans="1:7" ht="15">
      <c r="A56" s="357"/>
      <c r="B56" s="357"/>
      <c r="C56" s="357"/>
      <c r="D56" s="358"/>
      <c r="E56" s="358"/>
      <c r="F56" s="358"/>
      <c r="G56" s="357"/>
    </row>
    <row r="57" spans="1:7" ht="15">
      <c r="A57" s="357"/>
      <c r="B57" s="357"/>
      <c r="C57" s="357"/>
      <c r="D57" s="358"/>
      <c r="E57" s="358"/>
      <c r="F57" s="358"/>
      <c r="G57" s="357"/>
    </row>
    <row r="58" spans="1:7" ht="15">
      <c r="A58" s="357"/>
      <c r="B58" s="357"/>
      <c r="C58" s="357"/>
      <c r="D58" s="358"/>
      <c r="E58" s="358"/>
      <c r="F58" s="358"/>
      <c r="G58" s="357"/>
    </row>
    <row r="59" spans="1:7" ht="15">
      <c r="A59" s="357"/>
      <c r="B59" s="357"/>
      <c r="C59" s="357"/>
      <c r="D59" s="358"/>
      <c r="E59" s="358"/>
      <c r="F59" s="358"/>
      <c r="G59" s="357"/>
    </row>
    <row r="60" spans="1:7" ht="15">
      <c r="A60" s="357"/>
      <c r="B60" s="357"/>
      <c r="C60" s="357"/>
      <c r="D60" s="358"/>
      <c r="E60" s="358"/>
      <c r="F60" s="358"/>
      <c r="G60" s="357"/>
    </row>
    <row r="61" spans="1:7" ht="15">
      <c r="A61" s="357"/>
      <c r="B61" s="357"/>
      <c r="C61" s="357"/>
      <c r="D61" s="358"/>
      <c r="E61" s="358"/>
      <c r="F61" s="358"/>
      <c r="G61" s="357"/>
    </row>
    <row r="62" spans="1:7" ht="15">
      <c r="A62" s="357"/>
      <c r="B62" s="357"/>
      <c r="C62" s="357"/>
      <c r="D62" s="358"/>
      <c r="E62" s="358"/>
      <c r="F62" s="358"/>
      <c r="G62" s="357"/>
    </row>
    <row r="63" spans="1:7" ht="15">
      <c r="A63" s="357"/>
      <c r="B63" s="357"/>
      <c r="C63" s="357"/>
      <c r="D63" s="358"/>
      <c r="E63" s="358"/>
      <c r="F63" s="358"/>
      <c r="G63" s="357"/>
    </row>
    <row r="64" spans="1:7" ht="15">
      <c r="A64" s="357"/>
      <c r="B64" s="357"/>
      <c r="C64" s="357"/>
      <c r="D64" s="358"/>
      <c r="E64" s="358"/>
      <c r="F64" s="358"/>
      <c r="G64" s="357"/>
    </row>
    <row r="65" spans="1:7" ht="15">
      <c r="A65" s="357"/>
      <c r="B65" s="357"/>
      <c r="C65" s="357"/>
      <c r="D65" s="358"/>
      <c r="E65" s="358"/>
      <c r="F65" s="358"/>
      <c r="G65" s="357"/>
    </row>
    <row r="66" spans="1:7" ht="15">
      <c r="A66" s="357"/>
      <c r="B66" s="357"/>
      <c r="C66" s="357"/>
      <c r="D66" s="358"/>
      <c r="E66" s="358"/>
      <c r="F66" s="358"/>
      <c r="G66" s="357"/>
    </row>
    <row r="67" spans="1:7" ht="15">
      <c r="A67" s="357"/>
      <c r="B67" s="357"/>
      <c r="C67" s="357"/>
      <c r="D67" s="358"/>
      <c r="E67" s="358"/>
      <c r="F67" s="358"/>
      <c r="G67" s="357"/>
    </row>
    <row r="68" spans="1:7" ht="15">
      <c r="A68" s="357"/>
      <c r="B68" s="357"/>
      <c r="C68" s="357"/>
      <c r="D68" s="358"/>
      <c r="E68" s="358"/>
      <c r="F68" s="358"/>
      <c r="G68" s="357"/>
    </row>
    <row r="69" spans="1:7" ht="15">
      <c r="A69" s="357"/>
      <c r="B69" s="357"/>
      <c r="C69" s="357"/>
      <c r="D69" s="358"/>
      <c r="E69" s="358"/>
      <c r="F69" s="358"/>
      <c r="G69" s="357"/>
    </row>
    <row r="70" spans="1:7" ht="15">
      <c r="A70" s="357"/>
      <c r="B70" s="357"/>
      <c r="C70" s="357"/>
      <c r="D70" s="358"/>
      <c r="E70" s="358"/>
      <c r="F70" s="358"/>
      <c r="G70" s="357"/>
    </row>
    <row r="71" spans="1:7" ht="15">
      <c r="A71" s="357"/>
      <c r="B71" s="357"/>
      <c r="C71" s="357"/>
      <c r="D71" s="358"/>
      <c r="E71" s="358"/>
      <c r="F71" s="358"/>
      <c r="G71" s="357"/>
    </row>
    <row r="72" spans="1:7" ht="15">
      <c r="A72" s="357"/>
      <c r="B72" s="357"/>
      <c r="C72" s="357"/>
      <c r="D72" s="358"/>
      <c r="E72" s="358"/>
      <c r="F72" s="358"/>
      <c r="G72" s="357"/>
    </row>
    <row r="73" spans="1:7" ht="15">
      <c r="A73" s="357"/>
      <c r="B73" s="357"/>
      <c r="C73" s="357"/>
      <c r="D73" s="358"/>
      <c r="E73" s="358"/>
      <c r="F73" s="358"/>
      <c r="G73" s="357"/>
    </row>
    <row r="74" spans="1:7" ht="15">
      <c r="A74" s="357"/>
      <c r="B74" s="357"/>
      <c r="C74" s="357"/>
      <c r="D74" s="358"/>
      <c r="E74" s="358"/>
      <c r="F74" s="358"/>
      <c r="G74" s="357"/>
    </row>
    <row r="75" spans="1:7" ht="15">
      <c r="A75" s="357"/>
      <c r="B75" s="357"/>
      <c r="C75" s="357"/>
      <c r="D75" s="358"/>
      <c r="E75" s="358"/>
      <c r="F75" s="358"/>
      <c r="G75" s="357"/>
    </row>
    <row r="76" spans="1:7" ht="15">
      <c r="A76" s="357"/>
      <c r="B76" s="357"/>
      <c r="C76" s="357"/>
      <c r="D76" s="358"/>
      <c r="E76" s="358"/>
      <c r="F76" s="358"/>
      <c r="G76" s="357"/>
    </row>
  </sheetData>
  <pageMargins left="0.86614173228346458" right="0.47244094488188981" top="0.74803149606299213" bottom="0.51181102362204722" header="0.43307086614173229" footer="0.31496062992125984"/>
  <pageSetup paperSize="9" orientation="portrait" r:id="rId1"/>
  <headerFooter alignWithMargins="0">
    <oddHeader>&amp;C&amp;P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workbookViewId="0">
      <selection activeCell="K12" sqref="K12"/>
    </sheetView>
  </sheetViews>
  <sheetFormatPr defaultColWidth="7.875" defaultRowHeight="15"/>
  <cols>
    <col min="1" max="1" width="1.5" style="120" customWidth="1"/>
    <col min="2" max="2" width="33.625" style="120" customWidth="1"/>
    <col min="3" max="5" width="8.625" style="120" customWidth="1"/>
    <col min="6" max="7" width="10.625" style="120" customWidth="1"/>
    <col min="8" max="16384" width="7.875" style="120"/>
  </cols>
  <sheetData>
    <row r="1" spans="1:7" ht="20.25" customHeight="1">
      <c r="A1" s="403" t="s">
        <v>403</v>
      </c>
      <c r="B1" s="387"/>
      <c r="C1" s="387"/>
      <c r="D1" s="387"/>
      <c r="E1" s="387"/>
      <c r="F1" s="387"/>
      <c r="G1" s="387"/>
    </row>
    <row r="2" spans="1:7" ht="12" customHeight="1">
      <c r="A2" s="386" t="s">
        <v>197</v>
      </c>
      <c r="B2" s="385"/>
      <c r="C2" s="385"/>
      <c r="D2" s="385"/>
      <c r="E2" s="385"/>
      <c r="F2" s="385"/>
      <c r="G2" s="385"/>
    </row>
    <row r="3" spans="1:7" ht="15" customHeight="1">
      <c r="A3" s="384"/>
      <c r="B3" s="383"/>
      <c r="C3" s="383"/>
      <c r="D3" s="383"/>
      <c r="E3" s="383"/>
      <c r="F3" s="383"/>
      <c r="G3" s="382" t="s">
        <v>402</v>
      </c>
    </row>
    <row r="4" spans="1:7" ht="14.45" customHeight="1">
      <c r="A4" s="121"/>
      <c r="B4" s="121"/>
      <c r="C4" s="158" t="s">
        <v>12</v>
      </c>
      <c r="D4" s="158" t="s">
        <v>56</v>
      </c>
      <c r="E4" s="158" t="s">
        <v>56</v>
      </c>
      <c r="F4" s="158" t="s">
        <v>307</v>
      </c>
      <c r="G4" s="158" t="s">
        <v>304</v>
      </c>
    </row>
    <row r="5" spans="1:7" ht="14.45" customHeight="1">
      <c r="A5" s="378"/>
      <c r="B5" s="378"/>
      <c r="C5" s="381" t="s">
        <v>59</v>
      </c>
      <c r="D5" s="381" t="s">
        <v>301</v>
      </c>
      <c r="E5" s="381" t="s">
        <v>296</v>
      </c>
      <c r="F5" s="381" t="s">
        <v>370</v>
      </c>
      <c r="G5" s="381" t="s">
        <v>370</v>
      </c>
    </row>
    <row r="6" spans="1:7" ht="14.45" customHeight="1">
      <c r="A6" s="378"/>
      <c r="B6" s="378"/>
      <c r="C6" s="380" t="s">
        <v>60</v>
      </c>
      <c r="D6" s="380" t="s">
        <v>60</v>
      </c>
      <c r="E6" s="380" t="s">
        <v>60</v>
      </c>
      <c r="F6" s="380" t="s">
        <v>112</v>
      </c>
      <c r="G6" s="380" t="s">
        <v>112</v>
      </c>
    </row>
    <row r="7" spans="1:7" ht="14.45" customHeight="1">
      <c r="A7" s="378"/>
      <c r="B7" s="378"/>
      <c r="C7" s="379">
        <v>2019</v>
      </c>
      <c r="D7" s="379">
        <v>2019</v>
      </c>
      <c r="E7" s="379">
        <v>2019</v>
      </c>
      <c r="F7" s="379" t="s">
        <v>245</v>
      </c>
      <c r="G7" s="379" t="s">
        <v>245</v>
      </c>
    </row>
    <row r="8" spans="1:7" ht="15" customHeight="1">
      <c r="A8" s="378"/>
      <c r="B8" s="378"/>
      <c r="C8" s="377"/>
      <c r="D8" s="377"/>
      <c r="E8" s="377"/>
      <c r="F8" s="376"/>
      <c r="G8" s="375"/>
    </row>
    <row r="9" spans="1:7" ht="15" customHeight="1">
      <c r="A9" s="394" t="s">
        <v>10</v>
      </c>
      <c r="B9" s="390"/>
      <c r="C9" s="399">
        <f>+C11+C12+C13</f>
        <v>1561.3370000000002</v>
      </c>
      <c r="D9" s="399">
        <f>+D11+D12+D13</f>
        <v>1618.337</v>
      </c>
      <c r="E9" s="399">
        <f>+E11+E12+E13</f>
        <v>14488.777999999998</v>
      </c>
      <c r="F9" s="404">
        <v>134.28432975952512</v>
      </c>
      <c r="G9" s="404">
        <v>113.00297847850591</v>
      </c>
    </row>
    <row r="10" spans="1:7" ht="15" customHeight="1">
      <c r="A10" s="402" t="s">
        <v>198</v>
      </c>
      <c r="B10" s="401"/>
      <c r="C10" s="122"/>
      <c r="D10" s="122"/>
      <c r="E10" s="122"/>
      <c r="F10" s="177"/>
      <c r="G10" s="405"/>
    </row>
    <row r="11" spans="1:7" ht="15" customHeight="1">
      <c r="A11" s="384"/>
      <c r="B11" s="401" t="s">
        <v>199</v>
      </c>
      <c r="C11" s="398">
        <v>1298.4000000000001</v>
      </c>
      <c r="D11" s="398">
        <v>1321.826</v>
      </c>
      <c r="E11" s="398">
        <v>11510.8</v>
      </c>
      <c r="F11" s="406">
        <v>138.58669099067927</v>
      </c>
      <c r="G11" s="406">
        <v>111.0960709980841</v>
      </c>
    </row>
    <row r="12" spans="1:7" ht="15" customHeight="1">
      <c r="A12" s="384"/>
      <c r="B12" s="401" t="s">
        <v>193</v>
      </c>
      <c r="C12" s="398">
        <v>17.824000000000002</v>
      </c>
      <c r="D12" s="398">
        <v>23.686</v>
      </c>
      <c r="E12" s="398">
        <v>213.291</v>
      </c>
      <c r="F12" s="406">
        <v>256.14793987239108</v>
      </c>
      <c r="G12" s="406">
        <v>106.61777937736187</v>
      </c>
    </row>
    <row r="13" spans="1:7" ht="15" customHeight="1">
      <c r="A13" s="384"/>
      <c r="B13" s="401" t="s">
        <v>195</v>
      </c>
      <c r="C13" s="398">
        <v>245.113</v>
      </c>
      <c r="D13" s="398">
        <v>272.82499999999999</v>
      </c>
      <c r="E13" s="398">
        <v>2764.6869999999999</v>
      </c>
      <c r="F13" s="406">
        <v>112.68172806872624</v>
      </c>
      <c r="G13" s="406">
        <v>122.30887793121083</v>
      </c>
    </row>
    <row r="14" spans="1:7" ht="15" customHeight="1">
      <c r="A14" s="400" t="s">
        <v>200</v>
      </c>
      <c r="B14" s="390"/>
      <c r="C14" s="124"/>
      <c r="D14" s="124"/>
      <c r="E14" s="124"/>
      <c r="F14" s="407"/>
      <c r="G14" s="176"/>
    </row>
    <row r="15" spans="1:7" ht="15" customHeight="1">
      <c r="A15" s="384"/>
      <c r="B15" s="394" t="s">
        <v>201</v>
      </c>
      <c r="C15" s="399">
        <v>1327.8140000000001</v>
      </c>
      <c r="D15" s="399">
        <v>1355.413</v>
      </c>
      <c r="E15" s="399">
        <v>11511.578</v>
      </c>
      <c r="F15" s="404">
        <v>141.16356236174352</v>
      </c>
      <c r="G15" s="404">
        <v>115.23669786707191</v>
      </c>
    </row>
    <row r="16" spans="1:7" ht="15" customHeight="1">
      <c r="A16" s="384"/>
      <c r="B16" s="395" t="s">
        <v>202</v>
      </c>
      <c r="C16" s="398">
        <v>604.92200000000003</v>
      </c>
      <c r="D16" s="398">
        <v>597.58900000000006</v>
      </c>
      <c r="E16" s="398">
        <v>4574.7719999999999</v>
      </c>
      <c r="F16" s="406">
        <v>160.91862096450623</v>
      </c>
      <c r="G16" s="406">
        <v>109.42451556608421</v>
      </c>
    </row>
    <row r="17" spans="1:7" ht="15" customHeight="1">
      <c r="A17" s="384"/>
      <c r="B17" s="395" t="s">
        <v>203</v>
      </c>
      <c r="C17" s="398">
        <v>339.56</v>
      </c>
      <c r="D17" s="398">
        <v>361.113</v>
      </c>
      <c r="E17" s="398">
        <v>3501.806</v>
      </c>
      <c r="F17" s="406">
        <v>119.01541442964634</v>
      </c>
      <c r="G17" s="406">
        <v>122.12563385390148</v>
      </c>
    </row>
    <row r="18" spans="1:7" ht="15" customHeight="1">
      <c r="A18" s="384"/>
      <c r="B18" s="395" t="s">
        <v>204</v>
      </c>
      <c r="C18" s="124">
        <v>91.801000000000002</v>
      </c>
      <c r="D18" s="124">
        <v>74.141999999999996</v>
      </c>
      <c r="E18" s="124">
        <v>786.67399999999998</v>
      </c>
      <c r="F18" s="176">
        <v>123.04909217645302</v>
      </c>
      <c r="G18" s="176">
        <v>115.01838571251032</v>
      </c>
    </row>
    <row r="19" spans="1:7" ht="15" customHeight="1">
      <c r="A19" s="384"/>
      <c r="B19" s="395" t="s">
        <v>205</v>
      </c>
      <c r="C19" s="124">
        <v>78.117000000000004</v>
      </c>
      <c r="D19" s="124">
        <v>87.995999999999995</v>
      </c>
      <c r="E19" s="124">
        <v>762.46699999999998</v>
      </c>
      <c r="F19" s="176">
        <v>144.00785533098767</v>
      </c>
      <c r="G19" s="176">
        <v>129.49419501226214</v>
      </c>
    </row>
    <row r="20" spans="1:7" ht="15" customHeight="1">
      <c r="A20" s="384"/>
      <c r="B20" s="395" t="s">
        <v>206</v>
      </c>
      <c r="C20" s="124">
        <v>50.470999999999997</v>
      </c>
      <c r="D20" s="124">
        <v>46.783000000000001</v>
      </c>
      <c r="E20" s="124">
        <v>480.07</v>
      </c>
      <c r="F20" s="176">
        <v>115.12981419958163</v>
      </c>
      <c r="G20" s="176">
        <v>113.63060762208184</v>
      </c>
    </row>
    <row r="21" spans="1:7" ht="15" customHeight="1">
      <c r="A21" s="384"/>
      <c r="B21" s="395" t="s">
        <v>207</v>
      </c>
      <c r="C21" s="124">
        <v>34.35</v>
      </c>
      <c r="D21" s="124">
        <v>52.603999999999999</v>
      </c>
      <c r="E21" s="124">
        <v>397.90899999999999</v>
      </c>
      <c r="F21" s="176">
        <v>160.29496907090837</v>
      </c>
      <c r="G21" s="176">
        <v>147.69973719766597</v>
      </c>
    </row>
    <row r="22" spans="1:7" ht="15" customHeight="1">
      <c r="A22" s="384"/>
      <c r="B22" s="395" t="s">
        <v>208</v>
      </c>
      <c r="C22" s="124">
        <v>25.370999999999999</v>
      </c>
      <c r="D22" s="124">
        <v>22.728000000000002</v>
      </c>
      <c r="E22" s="124">
        <v>237.85599999999999</v>
      </c>
      <c r="F22" s="176">
        <v>108.60091743119267</v>
      </c>
      <c r="G22" s="176">
        <v>106.323840346164</v>
      </c>
    </row>
    <row r="23" spans="1:7" ht="15" customHeight="1">
      <c r="A23" s="384"/>
      <c r="B23" s="395" t="s">
        <v>211</v>
      </c>
      <c r="C23" s="124">
        <v>16.248000000000001</v>
      </c>
      <c r="D23" s="124">
        <v>15.266</v>
      </c>
      <c r="E23" s="124">
        <v>146.047</v>
      </c>
      <c r="F23" s="176">
        <v>126.51031739454712</v>
      </c>
      <c r="G23" s="176">
        <v>119.52744563660617</v>
      </c>
    </row>
    <row r="24" spans="1:7" ht="15" customHeight="1">
      <c r="A24" s="384"/>
      <c r="B24" s="395" t="s">
        <v>209</v>
      </c>
      <c r="C24" s="124">
        <v>37.633000000000003</v>
      </c>
      <c r="D24" s="124">
        <v>41.655999999999999</v>
      </c>
      <c r="E24" s="124">
        <v>150.16800000000001</v>
      </c>
      <c r="F24" s="176">
        <v>278.39337031343979</v>
      </c>
      <c r="G24" s="176">
        <v>87.771861428846975</v>
      </c>
    </row>
    <row r="25" spans="1:7" ht="15" customHeight="1">
      <c r="A25" s="384"/>
      <c r="B25" s="395" t="s">
        <v>212</v>
      </c>
      <c r="C25" s="124">
        <v>9.0399999999999991</v>
      </c>
      <c r="D25" s="124">
        <v>8.7059999999999995</v>
      </c>
      <c r="E25" s="124">
        <v>88.125</v>
      </c>
      <c r="F25" s="176">
        <v>135.10242085661079</v>
      </c>
      <c r="G25" s="176">
        <v>120.28253599945404</v>
      </c>
    </row>
    <row r="26" spans="1:7" ht="15" customHeight="1">
      <c r="A26" s="384"/>
      <c r="B26" s="395" t="s">
        <v>210</v>
      </c>
      <c r="C26" s="124">
        <v>12.836</v>
      </c>
      <c r="D26" s="124">
        <v>9.7100000000000009</v>
      </c>
      <c r="E26" s="124">
        <v>81.563000000000002</v>
      </c>
      <c r="F26" s="176">
        <v>116.44082024223528</v>
      </c>
      <c r="G26" s="176">
        <v>77.950761702697022</v>
      </c>
    </row>
    <row r="27" spans="1:7" ht="15" customHeight="1">
      <c r="A27" s="384"/>
      <c r="B27" s="395" t="s">
        <v>213</v>
      </c>
      <c r="C27" s="124">
        <v>1.798</v>
      </c>
      <c r="D27" s="124">
        <v>16.434000000000001</v>
      </c>
      <c r="E27" s="124">
        <v>48.238</v>
      </c>
      <c r="F27" s="176">
        <v>296.58906334596639</v>
      </c>
      <c r="G27" s="176">
        <v>95.05024630541871</v>
      </c>
    </row>
    <row r="28" spans="1:7" ht="15" customHeight="1">
      <c r="A28" s="384"/>
      <c r="B28" s="395" t="s">
        <v>214</v>
      </c>
      <c r="C28" s="124">
        <v>25.667000000000002</v>
      </c>
      <c r="D28" s="124">
        <v>20.686</v>
      </c>
      <c r="E28" s="124">
        <v>255.8</v>
      </c>
      <c r="F28" s="176">
        <v>92.758172279269985</v>
      </c>
      <c r="G28" s="176">
        <v>110.72824125560928</v>
      </c>
    </row>
    <row r="29" spans="1:7" ht="15" customHeight="1">
      <c r="A29" s="384"/>
      <c r="B29" s="394" t="s">
        <v>215</v>
      </c>
      <c r="C29" s="397">
        <v>61.768000000000001</v>
      </c>
      <c r="D29" s="397">
        <v>69.75</v>
      </c>
      <c r="E29" s="397">
        <v>807.54300000000001</v>
      </c>
      <c r="F29" s="408">
        <v>110.23485159781268</v>
      </c>
      <c r="G29" s="408">
        <v>107.07634169788179</v>
      </c>
    </row>
    <row r="30" spans="1:7" ht="15" customHeight="1">
      <c r="A30" s="384"/>
      <c r="B30" s="395" t="s">
        <v>216</v>
      </c>
      <c r="C30" s="398">
        <v>48.718000000000004</v>
      </c>
      <c r="D30" s="398">
        <v>53.311999999999998</v>
      </c>
      <c r="E30" s="398">
        <v>622.42499999999995</v>
      </c>
      <c r="F30" s="406">
        <v>111.39388620740091</v>
      </c>
      <c r="G30" s="406">
        <v>107.96748616201759</v>
      </c>
    </row>
    <row r="31" spans="1:7" ht="15" customHeight="1">
      <c r="A31" s="384"/>
      <c r="B31" s="395" t="s">
        <v>217</v>
      </c>
      <c r="C31" s="398">
        <v>8.4719999999999995</v>
      </c>
      <c r="D31" s="398">
        <v>10.7</v>
      </c>
      <c r="E31" s="398">
        <v>129.27099999999999</v>
      </c>
      <c r="F31" s="406">
        <v>104.67997247075019</v>
      </c>
      <c r="G31" s="406">
        <v>106.00675708920342</v>
      </c>
    </row>
    <row r="32" spans="1:7" ht="15" customHeight="1">
      <c r="A32" s="384"/>
      <c r="B32" s="395" t="s">
        <v>218</v>
      </c>
      <c r="C32" s="398">
        <v>4.5780000000000003</v>
      </c>
      <c r="D32" s="398">
        <v>5.7910000000000004</v>
      </c>
      <c r="E32" s="398">
        <v>55.847000000000001</v>
      </c>
      <c r="F32" s="406">
        <v>110.43096872616323</v>
      </c>
      <c r="G32" s="406">
        <v>100.19915315056696</v>
      </c>
    </row>
    <row r="33" spans="1:7" ht="15" customHeight="1">
      <c r="A33" s="384"/>
      <c r="B33" s="394" t="s">
        <v>219</v>
      </c>
      <c r="C33" s="397">
        <v>134.27799999999999</v>
      </c>
      <c r="D33" s="397">
        <v>149.554</v>
      </c>
      <c r="E33" s="397">
        <v>1762.404</v>
      </c>
      <c r="F33" s="408">
        <v>107.28946216811461</v>
      </c>
      <c r="G33" s="408">
        <v>105.49565005022166</v>
      </c>
    </row>
    <row r="34" spans="1:7" s="125" customFormat="1" ht="15" customHeight="1">
      <c r="A34" s="384"/>
      <c r="B34" s="396" t="s">
        <v>220</v>
      </c>
      <c r="C34" s="124">
        <v>41.39</v>
      </c>
      <c r="D34" s="124">
        <v>41.561</v>
      </c>
      <c r="E34" s="124">
        <v>519.72900000000004</v>
      </c>
      <c r="F34" s="176">
        <v>101.9226524756603</v>
      </c>
      <c r="G34" s="176">
        <v>104.83416471176751</v>
      </c>
    </row>
    <row r="35" spans="1:7" ht="15" customHeight="1">
      <c r="A35" s="384"/>
      <c r="B35" s="396" t="s">
        <v>221</v>
      </c>
      <c r="C35" s="124">
        <v>20.632999999999999</v>
      </c>
      <c r="D35" s="124">
        <v>25.006</v>
      </c>
      <c r="E35" s="124">
        <v>262.36099999999999</v>
      </c>
      <c r="F35" s="176">
        <v>113.6171566177473</v>
      </c>
      <c r="G35" s="176">
        <v>105.77110697209389</v>
      </c>
    </row>
    <row r="36" spans="1:7" ht="15" customHeight="1">
      <c r="A36" s="384"/>
      <c r="B36" s="396" t="s">
        <v>222</v>
      </c>
      <c r="C36" s="124">
        <v>14.967000000000001</v>
      </c>
      <c r="D36" s="124">
        <v>18.952000000000002</v>
      </c>
      <c r="E36" s="124">
        <v>234.84299999999999</v>
      </c>
      <c r="F36" s="176">
        <v>108.08714497547622</v>
      </c>
      <c r="G36" s="176">
        <v>101.65263499621253</v>
      </c>
    </row>
    <row r="37" spans="1:7" ht="15" customHeight="1">
      <c r="A37" s="384"/>
      <c r="B37" s="395" t="s">
        <v>223</v>
      </c>
      <c r="C37" s="124">
        <v>13.712999999999999</v>
      </c>
      <c r="D37" s="124">
        <v>17.786000000000001</v>
      </c>
      <c r="E37" s="124">
        <v>181.2</v>
      </c>
      <c r="F37" s="176">
        <v>108.22026163675085</v>
      </c>
      <c r="G37" s="176">
        <v>105.5934762207313</v>
      </c>
    </row>
    <row r="38" spans="1:7" ht="15" customHeight="1">
      <c r="A38" s="384"/>
      <c r="B38" s="395" t="s">
        <v>225</v>
      </c>
      <c r="C38" s="124">
        <v>10.414</v>
      </c>
      <c r="D38" s="124">
        <v>7.2169999999999996</v>
      </c>
      <c r="E38" s="124">
        <v>70.162000000000006</v>
      </c>
      <c r="F38" s="176">
        <v>97.977192506109148</v>
      </c>
      <c r="G38" s="176">
        <v>108.20455877363437</v>
      </c>
    </row>
    <row r="39" spans="1:7" ht="15" customHeight="1">
      <c r="A39" s="384"/>
      <c r="B39" s="395" t="s">
        <v>224</v>
      </c>
      <c r="C39" s="124">
        <v>5.085</v>
      </c>
      <c r="D39" s="124">
        <v>5.6210000000000004</v>
      </c>
      <c r="E39" s="124">
        <v>68.126000000000005</v>
      </c>
      <c r="F39" s="176">
        <v>105.95664467483505</v>
      </c>
      <c r="G39" s="176">
        <v>105.03384159972866</v>
      </c>
    </row>
    <row r="40" spans="1:7" ht="15" customHeight="1">
      <c r="A40" s="384"/>
      <c r="B40" s="395" t="s">
        <v>226</v>
      </c>
      <c r="C40" s="124">
        <v>4.3129999999999997</v>
      </c>
      <c r="D40" s="124">
        <v>4.4850000000000003</v>
      </c>
      <c r="E40" s="124">
        <v>58.518999999999998</v>
      </c>
      <c r="F40" s="176">
        <v>118.21296784396415</v>
      </c>
      <c r="G40" s="176">
        <v>109.52461164139997</v>
      </c>
    </row>
    <row r="41" spans="1:7" ht="15" customHeight="1">
      <c r="A41" s="384"/>
      <c r="B41" s="395" t="s">
        <v>227</v>
      </c>
      <c r="C41" s="124">
        <v>1.327</v>
      </c>
      <c r="D41" s="124">
        <v>1.9219999999999999</v>
      </c>
      <c r="E41" s="124">
        <v>42.606999999999999</v>
      </c>
      <c r="F41" s="176">
        <v>92.492781520692972</v>
      </c>
      <c r="G41" s="176">
        <v>105.30387286522824</v>
      </c>
    </row>
    <row r="42" spans="1:7" ht="15" customHeight="1">
      <c r="A42" s="384"/>
      <c r="B42" s="395" t="s">
        <v>228</v>
      </c>
      <c r="C42" s="124">
        <v>1.673</v>
      </c>
      <c r="D42" s="124">
        <v>2.589</v>
      </c>
      <c r="E42" s="124">
        <v>36.408999999999999</v>
      </c>
      <c r="F42" s="176">
        <v>97.550866616428038</v>
      </c>
      <c r="G42" s="176">
        <v>106.10847200769386</v>
      </c>
    </row>
    <row r="43" spans="1:7" ht="15" customHeight="1">
      <c r="A43" s="384"/>
      <c r="B43" s="395" t="s">
        <v>229</v>
      </c>
      <c r="C43" s="124">
        <v>1.4</v>
      </c>
      <c r="D43" s="124">
        <v>2.585</v>
      </c>
      <c r="E43" s="124">
        <v>28.89</v>
      </c>
      <c r="F43" s="176">
        <v>105.72597137014314</v>
      </c>
      <c r="G43" s="176">
        <v>105.42641316644163</v>
      </c>
    </row>
    <row r="44" spans="1:7" ht="15" customHeight="1">
      <c r="A44" s="384"/>
      <c r="B44" s="395" t="s">
        <v>230</v>
      </c>
      <c r="C44" s="124">
        <v>2.766</v>
      </c>
      <c r="D44" s="124">
        <v>2.105</v>
      </c>
      <c r="E44" s="124">
        <v>27.9</v>
      </c>
      <c r="F44" s="176">
        <v>101.10470701248799</v>
      </c>
      <c r="G44" s="176">
        <v>106.99273831021631</v>
      </c>
    </row>
    <row r="45" spans="1:7" ht="15" customHeight="1">
      <c r="A45" s="384"/>
      <c r="B45" s="395" t="s">
        <v>231</v>
      </c>
      <c r="C45" s="124">
        <v>1.0660000000000001</v>
      </c>
      <c r="D45" s="124">
        <v>1.399</v>
      </c>
      <c r="E45" s="124">
        <v>23.597999999999999</v>
      </c>
      <c r="F45" s="176">
        <v>105.34638554216869</v>
      </c>
      <c r="G45" s="176">
        <v>107.1078431372549</v>
      </c>
    </row>
    <row r="46" spans="1:7" ht="15" customHeight="1">
      <c r="A46" s="384"/>
      <c r="B46" s="395" t="s">
        <v>232</v>
      </c>
      <c r="C46" s="124">
        <v>0.61399999999999999</v>
      </c>
      <c r="D46" s="124">
        <v>0.82199999999999995</v>
      </c>
      <c r="E46" s="124">
        <v>17.337</v>
      </c>
      <c r="F46" s="176">
        <v>79.190751445086704</v>
      </c>
      <c r="G46" s="176">
        <v>91.093947036569986</v>
      </c>
    </row>
    <row r="47" spans="1:7" ht="15" customHeight="1">
      <c r="A47" s="384"/>
      <c r="B47" s="395" t="s">
        <v>233</v>
      </c>
      <c r="C47" s="124">
        <v>14.864000000000001</v>
      </c>
      <c r="D47" s="124">
        <v>17.504000000000001</v>
      </c>
      <c r="E47" s="124">
        <v>190.8</v>
      </c>
      <c r="F47" s="176">
        <v>120.31894418476767</v>
      </c>
      <c r="G47" s="176">
        <v>111.07146598991862</v>
      </c>
    </row>
    <row r="48" spans="1:7" ht="15" customHeight="1">
      <c r="A48" s="357"/>
      <c r="B48" s="394" t="s">
        <v>234</v>
      </c>
      <c r="C48" s="122">
        <v>33.204000000000001</v>
      </c>
      <c r="D48" s="122">
        <v>39.207999999999998</v>
      </c>
      <c r="E48" s="122">
        <v>368.4</v>
      </c>
      <c r="F48" s="177">
        <v>101.51201325600663</v>
      </c>
      <c r="G48" s="177">
        <v>98.889407773608809</v>
      </c>
    </row>
    <row r="49" spans="1:7" ht="15" customHeight="1">
      <c r="A49" s="357"/>
      <c r="B49" s="395" t="s">
        <v>235</v>
      </c>
      <c r="C49" s="124">
        <v>29.125</v>
      </c>
      <c r="D49" s="124">
        <v>34.606000000000002</v>
      </c>
      <c r="E49" s="124">
        <v>326.48599999999999</v>
      </c>
      <c r="F49" s="176">
        <v>103.62629136098218</v>
      </c>
      <c r="G49" s="176">
        <v>99.461089701603939</v>
      </c>
    </row>
    <row r="50" spans="1:7" ht="15" customHeight="1">
      <c r="A50" s="357"/>
      <c r="B50" s="395" t="s">
        <v>236</v>
      </c>
      <c r="C50" s="124">
        <v>3.956</v>
      </c>
      <c r="D50" s="124">
        <v>4.4859999999999998</v>
      </c>
      <c r="E50" s="124">
        <v>40.799999999999997</v>
      </c>
      <c r="F50" s="176">
        <v>87.39528540814338</v>
      </c>
      <c r="G50" s="176">
        <v>93.987021354933731</v>
      </c>
    </row>
    <row r="51" spans="1:7" ht="15" customHeight="1">
      <c r="A51" s="357"/>
      <c r="B51" s="395" t="s">
        <v>237</v>
      </c>
      <c r="C51" s="124">
        <v>0.123</v>
      </c>
      <c r="D51" s="124">
        <v>0.11600000000000001</v>
      </c>
      <c r="E51" s="124">
        <v>1.127</v>
      </c>
      <c r="F51" s="176">
        <v>120.83333333333333</v>
      </c>
      <c r="G51" s="176">
        <v>127.63306908267271</v>
      </c>
    </row>
    <row r="52" spans="1:7" ht="15" customHeight="1">
      <c r="A52" s="357"/>
      <c r="B52" s="394" t="s">
        <v>238</v>
      </c>
      <c r="C52" s="122">
        <v>4.21</v>
      </c>
      <c r="D52" s="122">
        <v>4.4119999999999999</v>
      </c>
      <c r="E52" s="122">
        <v>38.862000000000002</v>
      </c>
      <c r="F52" s="177">
        <v>119.43692474282621</v>
      </c>
      <c r="G52" s="177">
        <v>111.74626908589009</v>
      </c>
    </row>
    <row r="53" spans="1:7" ht="18" customHeight="1">
      <c r="A53" s="357"/>
    </row>
    <row r="54" spans="1:7" ht="18" customHeight="1">
      <c r="A54" s="357"/>
      <c r="B54" s="357"/>
      <c r="C54" s="357"/>
      <c r="D54" s="357"/>
      <c r="E54" s="358"/>
      <c r="F54" s="358"/>
      <c r="G54" s="357"/>
    </row>
    <row r="55" spans="1:7" ht="18" customHeight="1">
      <c r="A55" s="357"/>
    </row>
    <row r="56" spans="1:7" ht="18" customHeight="1">
      <c r="A56" s="357"/>
      <c r="B56" s="357"/>
      <c r="C56" s="357"/>
      <c r="D56" s="357"/>
      <c r="E56" s="358"/>
      <c r="F56" s="358"/>
      <c r="G56" s="357"/>
    </row>
    <row r="57" spans="1:7" ht="18" customHeight="1">
      <c r="A57" s="357"/>
      <c r="B57" s="357"/>
      <c r="C57" s="357"/>
      <c r="D57" s="357"/>
      <c r="E57" s="358"/>
      <c r="F57" s="358"/>
      <c r="G57" s="357"/>
    </row>
    <row r="58" spans="1:7" ht="18" customHeight="1">
      <c r="A58" s="357"/>
      <c r="B58" s="357"/>
      <c r="C58" s="357"/>
      <c r="D58" s="357"/>
      <c r="E58" s="358"/>
      <c r="F58" s="358"/>
      <c r="G58" s="357"/>
    </row>
    <row r="59" spans="1:7" ht="18" customHeight="1">
      <c r="A59" s="126"/>
      <c r="B59" s="126"/>
      <c r="C59" s="126"/>
      <c r="D59" s="127"/>
      <c r="E59" s="127"/>
      <c r="F59" s="127"/>
      <c r="G59" s="126"/>
    </row>
    <row r="60" spans="1:7" ht="18" customHeight="1">
      <c r="A60" s="126"/>
      <c r="B60" s="126"/>
      <c r="C60" s="126"/>
      <c r="D60" s="127"/>
      <c r="E60" s="127"/>
      <c r="F60" s="127"/>
      <c r="G60" s="126"/>
    </row>
    <row r="61" spans="1:7">
      <c r="A61" s="126"/>
      <c r="B61" s="126"/>
      <c r="C61" s="126"/>
      <c r="D61" s="127"/>
      <c r="E61" s="127"/>
      <c r="F61" s="127"/>
      <c r="G61" s="126"/>
    </row>
    <row r="62" spans="1:7">
      <c r="A62" s="126"/>
      <c r="B62" s="126"/>
      <c r="C62" s="126"/>
      <c r="D62" s="127"/>
      <c r="E62" s="127"/>
      <c r="F62" s="127"/>
      <c r="G62" s="126"/>
    </row>
    <row r="63" spans="1:7">
      <c r="A63" s="126"/>
      <c r="B63" s="126"/>
      <c r="C63" s="126"/>
      <c r="D63" s="127"/>
      <c r="E63" s="127"/>
      <c r="F63" s="127"/>
      <c r="G63" s="126"/>
    </row>
    <row r="64" spans="1:7">
      <c r="A64" s="126"/>
      <c r="B64" s="126"/>
      <c r="C64" s="126"/>
      <c r="D64" s="127"/>
      <c r="E64" s="127"/>
      <c r="F64" s="127"/>
      <c r="G64" s="126"/>
    </row>
    <row r="65" spans="1:7">
      <c r="A65" s="126"/>
      <c r="B65" s="126"/>
      <c r="C65" s="126"/>
      <c r="D65" s="127"/>
      <c r="E65" s="127"/>
      <c r="F65" s="127"/>
      <c r="G65" s="126"/>
    </row>
    <row r="66" spans="1:7">
      <c r="A66" s="126"/>
      <c r="B66" s="126"/>
      <c r="C66" s="126"/>
      <c r="D66" s="127"/>
      <c r="E66" s="127"/>
      <c r="F66" s="127"/>
      <c r="G66" s="126"/>
    </row>
    <row r="67" spans="1:7">
      <c r="A67" s="126"/>
      <c r="B67" s="126"/>
      <c r="C67" s="126"/>
      <c r="D67" s="127"/>
      <c r="E67" s="127"/>
      <c r="F67" s="127"/>
      <c r="G67" s="126"/>
    </row>
    <row r="68" spans="1:7">
      <c r="A68" s="126"/>
      <c r="B68" s="126"/>
      <c r="C68" s="126"/>
      <c r="D68" s="127"/>
      <c r="E68" s="127"/>
      <c r="F68" s="127"/>
      <c r="G68" s="126"/>
    </row>
    <row r="69" spans="1:7">
      <c r="A69" s="126"/>
      <c r="B69" s="126"/>
      <c r="C69" s="126"/>
      <c r="D69" s="127"/>
      <c r="E69" s="127"/>
      <c r="F69" s="127"/>
      <c r="G69" s="126"/>
    </row>
    <row r="70" spans="1:7">
      <c r="A70" s="126"/>
      <c r="B70" s="126"/>
      <c r="C70" s="126"/>
      <c r="D70" s="127"/>
      <c r="E70" s="127"/>
      <c r="F70" s="127"/>
      <c r="G70" s="126"/>
    </row>
    <row r="71" spans="1:7">
      <c r="A71" s="126"/>
      <c r="B71" s="126"/>
      <c r="C71" s="126"/>
      <c r="D71" s="127"/>
      <c r="E71" s="127"/>
      <c r="F71" s="127"/>
      <c r="G71" s="126"/>
    </row>
    <row r="72" spans="1:7">
      <c r="A72" s="126"/>
      <c r="B72" s="126"/>
      <c r="C72" s="126"/>
      <c r="D72" s="126"/>
      <c r="E72" s="127"/>
      <c r="F72" s="127"/>
      <c r="G72" s="126"/>
    </row>
    <row r="73" spans="1:7">
      <c r="A73" s="126"/>
      <c r="B73" s="126"/>
      <c r="C73" s="126"/>
      <c r="D73" s="126"/>
      <c r="E73" s="127"/>
      <c r="F73" s="127"/>
      <c r="G73" s="126"/>
    </row>
    <row r="74" spans="1:7">
      <c r="A74" s="126"/>
      <c r="B74" s="126"/>
      <c r="C74" s="126"/>
      <c r="D74" s="126"/>
      <c r="E74" s="127"/>
      <c r="F74" s="127"/>
      <c r="G74" s="126"/>
    </row>
    <row r="75" spans="1:7">
      <c r="A75" s="126"/>
      <c r="B75" s="126"/>
      <c r="C75" s="126"/>
      <c r="D75" s="126"/>
      <c r="E75" s="127"/>
      <c r="F75" s="127"/>
      <c r="G75" s="126"/>
    </row>
    <row r="76" spans="1:7">
      <c r="A76" s="126"/>
      <c r="B76" s="126"/>
      <c r="C76" s="126"/>
      <c r="D76" s="126"/>
      <c r="E76" s="127"/>
      <c r="F76" s="127"/>
      <c r="G76" s="126"/>
    </row>
    <row r="77" spans="1:7">
      <c r="A77" s="126"/>
      <c r="B77" s="126"/>
      <c r="C77" s="126"/>
      <c r="D77" s="126"/>
      <c r="E77" s="127"/>
      <c r="F77" s="127"/>
      <c r="G77" s="126"/>
    </row>
    <row r="78" spans="1:7">
      <c r="A78" s="126"/>
      <c r="B78" s="126"/>
      <c r="C78" s="126"/>
      <c r="D78" s="126"/>
      <c r="E78" s="127"/>
      <c r="F78" s="127"/>
      <c r="G78" s="126"/>
    </row>
    <row r="79" spans="1:7">
      <c r="A79" s="126"/>
      <c r="B79" s="126"/>
      <c r="C79" s="126"/>
      <c r="D79" s="126"/>
      <c r="E79" s="127"/>
      <c r="F79" s="127"/>
      <c r="G79" s="126"/>
    </row>
    <row r="80" spans="1:7">
      <c r="A80" s="126"/>
      <c r="B80" s="126"/>
      <c r="C80" s="126"/>
      <c r="D80" s="126"/>
      <c r="E80" s="127"/>
      <c r="F80" s="127"/>
      <c r="G80" s="126"/>
    </row>
    <row r="81" spans="1:7">
      <c r="A81" s="126"/>
      <c r="B81" s="126"/>
      <c r="C81" s="126"/>
      <c r="D81" s="126"/>
      <c r="E81" s="127"/>
      <c r="F81" s="127"/>
      <c r="G81" s="126"/>
    </row>
    <row r="82" spans="1:7">
      <c r="A82" s="126"/>
      <c r="B82" s="126"/>
      <c r="C82" s="126"/>
      <c r="D82" s="126"/>
      <c r="E82" s="127"/>
      <c r="F82" s="127"/>
      <c r="G82" s="126"/>
    </row>
    <row r="83" spans="1:7">
      <c r="A83" s="126"/>
      <c r="B83" s="126"/>
      <c r="C83" s="126"/>
      <c r="D83" s="126"/>
      <c r="E83" s="127"/>
      <c r="F83" s="127"/>
      <c r="G83" s="126"/>
    </row>
    <row r="84" spans="1:7">
      <c r="A84" s="126"/>
      <c r="B84" s="126"/>
      <c r="C84" s="126"/>
      <c r="D84" s="126"/>
      <c r="E84" s="127"/>
      <c r="F84" s="127"/>
      <c r="G84" s="126"/>
    </row>
    <row r="85" spans="1:7">
      <c r="A85" s="126"/>
      <c r="B85" s="126"/>
      <c r="C85" s="126"/>
      <c r="D85" s="126"/>
      <c r="E85" s="127"/>
      <c r="F85" s="127"/>
      <c r="G85" s="126"/>
    </row>
    <row r="86" spans="1:7">
      <c r="A86" s="126"/>
      <c r="B86" s="126"/>
      <c r="C86" s="126"/>
      <c r="D86" s="126"/>
      <c r="E86" s="127"/>
      <c r="F86" s="127"/>
      <c r="G86" s="126"/>
    </row>
    <row r="87" spans="1:7">
      <c r="A87" s="126"/>
      <c r="B87" s="126"/>
      <c r="C87" s="126"/>
      <c r="D87" s="126"/>
      <c r="E87" s="127"/>
      <c r="F87" s="127"/>
      <c r="G87" s="126"/>
    </row>
    <row r="88" spans="1:7">
      <c r="A88" s="126"/>
      <c r="B88" s="126"/>
      <c r="C88" s="126"/>
      <c r="D88" s="126"/>
      <c r="E88" s="127"/>
      <c r="F88" s="127"/>
      <c r="G88" s="126"/>
    </row>
    <row r="89" spans="1:7">
      <c r="A89" s="126"/>
      <c r="B89" s="126"/>
      <c r="C89" s="126"/>
      <c r="D89" s="126"/>
      <c r="E89" s="127"/>
      <c r="F89" s="127"/>
      <c r="G89" s="126"/>
    </row>
    <row r="90" spans="1:7">
      <c r="A90" s="126"/>
      <c r="B90" s="126"/>
      <c r="C90" s="126"/>
      <c r="D90" s="126"/>
      <c r="E90" s="127"/>
      <c r="F90" s="127"/>
      <c r="G90" s="126"/>
    </row>
    <row r="91" spans="1:7">
      <c r="A91" s="126"/>
      <c r="B91" s="126"/>
      <c r="C91" s="126"/>
      <c r="D91" s="126"/>
      <c r="E91" s="127"/>
      <c r="F91" s="127"/>
      <c r="G91" s="126"/>
    </row>
    <row r="92" spans="1:7">
      <c r="A92" s="126"/>
      <c r="B92" s="126"/>
      <c r="C92" s="126"/>
      <c r="D92" s="126"/>
      <c r="E92" s="127"/>
      <c r="F92" s="127"/>
      <c r="G92" s="126"/>
    </row>
    <row r="93" spans="1:7">
      <c r="A93" s="126"/>
      <c r="B93" s="126"/>
      <c r="C93" s="126"/>
      <c r="D93" s="126"/>
      <c r="E93" s="127"/>
      <c r="F93" s="127"/>
      <c r="G93" s="126"/>
    </row>
    <row r="94" spans="1:7">
      <c r="A94" s="126"/>
      <c r="B94" s="126"/>
      <c r="C94" s="126"/>
      <c r="D94" s="126"/>
      <c r="E94" s="127"/>
      <c r="F94" s="127"/>
      <c r="G94" s="126"/>
    </row>
    <row r="95" spans="1:7">
      <c r="A95" s="126"/>
      <c r="B95" s="126"/>
      <c r="C95" s="126"/>
      <c r="D95" s="126"/>
      <c r="E95" s="127"/>
      <c r="F95" s="127"/>
      <c r="G95" s="126"/>
    </row>
    <row r="96" spans="1:7">
      <c r="A96" s="126"/>
      <c r="B96" s="126"/>
      <c r="C96" s="126"/>
      <c r="D96" s="126"/>
      <c r="E96" s="127"/>
      <c r="F96" s="127"/>
      <c r="G96" s="126"/>
    </row>
    <row r="97" spans="1:7">
      <c r="A97" s="126"/>
      <c r="B97" s="126"/>
      <c r="C97" s="126"/>
      <c r="D97" s="126"/>
      <c r="E97" s="127"/>
      <c r="F97" s="127"/>
      <c r="G97" s="126"/>
    </row>
    <row r="98" spans="1:7">
      <c r="A98" s="126"/>
      <c r="B98" s="126"/>
      <c r="C98" s="126"/>
      <c r="D98" s="126"/>
      <c r="E98" s="127"/>
      <c r="F98" s="127"/>
      <c r="G98" s="126"/>
    </row>
    <row r="99" spans="1:7">
      <c r="A99" s="126"/>
      <c r="B99" s="126"/>
      <c r="C99" s="126"/>
      <c r="D99" s="126"/>
      <c r="E99" s="127"/>
      <c r="F99" s="127"/>
      <c r="G99" s="126"/>
    </row>
    <row r="100" spans="1:7">
      <c r="A100" s="126"/>
      <c r="B100" s="126"/>
      <c r="C100" s="126"/>
      <c r="D100" s="126"/>
      <c r="E100" s="127"/>
      <c r="F100" s="127"/>
      <c r="G100" s="126"/>
    </row>
    <row r="101" spans="1:7">
      <c r="A101" s="126"/>
      <c r="B101" s="126"/>
      <c r="C101" s="126"/>
      <c r="D101" s="126"/>
      <c r="E101" s="127"/>
      <c r="F101" s="127"/>
      <c r="G101" s="126"/>
    </row>
    <row r="102" spans="1:7">
      <c r="A102" s="126"/>
      <c r="B102" s="126"/>
      <c r="C102" s="126"/>
      <c r="D102" s="126"/>
      <c r="E102" s="127"/>
      <c r="F102" s="127"/>
      <c r="G102" s="126"/>
    </row>
    <row r="103" spans="1:7">
      <c r="A103" s="126"/>
      <c r="B103" s="126"/>
      <c r="C103" s="126"/>
      <c r="D103" s="126"/>
      <c r="E103" s="127"/>
      <c r="F103" s="127"/>
      <c r="G103" s="126"/>
    </row>
    <row r="104" spans="1:7">
      <c r="A104" s="126"/>
      <c r="B104" s="126"/>
      <c r="C104" s="126"/>
      <c r="D104" s="126"/>
      <c r="E104" s="127"/>
      <c r="F104" s="127"/>
      <c r="G104" s="126"/>
    </row>
    <row r="105" spans="1:7">
      <c r="A105" s="126"/>
      <c r="B105" s="126"/>
      <c r="C105" s="126"/>
      <c r="D105" s="126"/>
      <c r="E105" s="127"/>
      <c r="F105" s="127"/>
      <c r="G105" s="126"/>
    </row>
    <row r="106" spans="1:7">
      <c r="A106" s="126"/>
      <c r="B106" s="126"/>
      <c r="C106" s="126"/>
      <c r="D106" s="126"/>
      <c r="E106" s="127"/>
      <c r="F106" s="127"/>
      <c r="G106" s="126"/>
    </row>
    <row r="107" spans="1:7">
      <c r="A107" s="126"/>
      <c r="B107" s="126"/>
      <c r="C107" s="126"/>
      <c r="D107" s="126"/>
      <c r="E107" s="127"/>
      <c r="F107" s="127"/>
      <c r="G107" s="126"/>
    </row>
    <row r="108" spans="1:7">
      <c r="A108" s="126"/>
      <c r="B108" s="126"/>
      <c r="C108" s="126"/>
      <c r="D108" s="126"/>
      <c r="E108" s="127"/>
      <c r="F108" s="127"/>
      <c r="G108" s="126"/>
    </row>
    <row r="109" spans="1:7">
      <c r="A109" s="126"/>
      <c r="B109" s="126"/>
      <c r="C109" s="126"/>
      <c r="D109" s="126"/>
      <c r="E109" s="127"/>
      <c r="F109" s="127"/>
      <c r="G109" s="126"/>
    </row>
    <row r="110" spans="1:7">
      <c r="A110" s="126"/>
      <c r="B110" s="126"/>
      <c r="C110" s="126"/>
      <c r="D110" s="126"/>
      <c r="E110" s="127"/>
      <c r="F110" s="127"/>
      <c r="G110" s="126"/>
    </row>
    <row r="111" spans="1:7">
      <c r="A111" s="126"/>
      <c r="B111" s="126"/>
      <c r="C111" s="126"/>
      <c r="D111" s="126"/>
      <c r="E111" s="127"/>
      <c r="F111" s="127"/>
      <c r="G111" s="126"/>
    </row>
    <row r="112" spans="1:7">
      <c r="A112" s="126"/>
      <c r="B112" s="126"/>
      <c r="C112" s="126"/>
      <c r="D112" s="126"/>
      <c r="E112" s="127"/>
      <c r="F112" s="127"/>
      <c r="G112" s="126"/>
    </row>
    <row r="113" spans="1:7">
      <c r="A113" s="126"/>
      <c r="B113" s="126"/>
      <c r="C113" s="126"/>
      <c r="D113" s="126"/>
      <c r="E113" s="127"/>
      <c r="F113" s="127"/>
      <c r="G113" s="126"/>
    </row>
    <row r="114" spans="1:7">
      <c r="A114" s="126"/>
      <c r="B114" s="126"/>
      <c r="C114" s="126"/>
      <c r="D114" s="126"/>
      <c r="E114" s="127"/>
      <c r="F114" s="127"/>
      <c r="G114" s="126"/>
    </row>
    <row r="115" spans="1:7">
      <c r="A115" s="126"/>
      <c r="B115" s="126"/>
      <c r="C115" s="126"/>
      <c r="D115" s="126"/>
      <c r="E115" s="127"/>
      <c r="F115" s="127"/>
      <c r="G115" s="126"/>
    </row>
    <row r="116" spans="1:7">
      <c r="A116" s="126"/>
      <c r="B116" s="126"/>
      <c r="C116" s="126"/>
      <c r="D116" s="126"/>
      <c r="E116" s="127"/>
      <c r="F116" s="127"/>
      <c r="G116" s="126"/>
    </row>
    <row r="117" spans="1:7">
      <c r="A117" s="126"/>
      <c r="B117" s="126"/>
      <c r="C117" s="126"/>
      <c r="D117" s="126"/>
      <c r="E117" s="127"/>
      <c r="F117" s="127"/>
      <c r="G117" s="126"/>
    </row>
    <row r="118" spans="1:7">
      <c r="A118" s="126"/>
      <c r="B118" s="126"/>
      <c r="C118" s="126"/>
      <c r="D118" s="126"/>
      <c r="E118" s="127"/>
      <c r="F118" s="127"/>
      <c r="G118" s="126"/>
    </row>
    <row r="119" spans="1:7">
      <c r="A119" s="126"/>
      <c r="B119" s="126"/>
      <c r="C119" s="126"/>
      <c r="D119" s="126"/>
      <c r="E119" s="127"/>
      <c r="F119" s="127"/>
      <c r="G119" s="126"/>
    </row>
    <row r="120" spans="1:7">
      <c r="A120" s="126"/>
      <c r="B120" s="126"/>
      <c r="C120" s="126"/>
      <c r="D120" s="126"/>
      <c r="E120" s="127"/>
      <c r="F120" s="127"/>
      <c r="G120" s="126"/>
    </row>
    <row r="121" spans="1:7">
      <c r="A121" s="126"/>
      <c r="B121" s="126"/>
      <c r="C121" s="126"/>
      <c r="D121" s="126"/>
      <c r="E121" s="127"/>
      <c r="F121" s="127"/>
      <c r="G121" s="126"/>
    </row>
    <row r="122" spans="1:7">
      <c r="A122" s="126"/>
      <c r="B122" s="126"/>
      <c r="C122" s="126"/>
      <c r="D122" s="126"/>
      <c r="E122" s="127"/>
      <c r="F122" s="127"/>
      <c r="G122" s="126"/>
    </row>
    <row r="123" spans="1:7">
      <c r="A123" s="126"/>
      <c r="B123" s="126"/>
      <c r="C123" s="126"/>
      <c r="D123" s="126"/>
      <c r="E123" s="127"/>
      <c r="F123" s="127"/>
      <c r="G123" s="126"/>
    </row>
    <row r="124" spans="1:7">
      <c r="A124" s="126"/>
      <c r="B124" s="126"/>
      <c r="C124" s="126"/>
      <c r="D124" s="126"/>
      <c r="E124" s="127"/>
      <c r="F124" s="127"/>
      <c r="G124" s="126"/>
    </row>
    <row r="125" spans="1:7">
      <c r="A125" s="126"/>
      <c r="B125" s="126"/>
      <c r="C125" s="126"/>
      <c r="D125" s="126"/>
      <c r="E125" s="127"/>
      <c r="F125" s="127"/>
      <c r="G125" s="126"/>
    </row>
    <row r="126" spans="1:7">
      <c r="A126" s="126"/>
      <c r="B126" s="126"/>
      <c r="C126" s="126"/>
      <c r="D126" s="126"/>
      <c r="E126" s="127"/>
      <c r="F126" s="127"/>
      <c r="G126" s="126"/>
    </row>
    <row r="127" spans="1:7">
      <c r="A127" s="126"/>
      <c r="B127" s="126"/>
      <c r="C127" s="126"/>
      <c r="D127" s="126"/>
      <c r="E127" s="127"/>
      <c r="F127" s="127"/>
      <c r="G127" s="126"/>
    </row>
    <row r="128" spans="1:7">
      <c r="A128" s="126"/>
      <c r="B128" s="126"/>
      <c r="C128" s="126"/>
      <c r="D128" s="126"/>
      <c r="E128" s="127"/>
      <c r="F128" s="127"/>
      <c r="G128" s="126"/>
    </row>
    <row r="129" spans="1:7">
      <c r="A129" s="126"/>
      <c r="B129" s="126"/>
      <c r="C129" s="126"/>
      <c r="D129" s="126"/>
      <c r="E129" s="127"/>
      <c r="F129" s="127"/>
      <c r="G129" s="126"/>
    </row>
    <row r="130" spans="1:7">
      <c r="A130" s="126"/>
      <c r="B130" s="126"/>
      <c r="C130" s="126"/>
      <c r="D130" s="126"/>
      <c r="E130" s="127"/>
      <c r="F130" s="127"/>
      <c r="G130" s="126"/>
    </row>
    <row r="131" spans="1:7">
      <c r="A131" s="126"/>
      <c r="B131" s="126"/>
      <c r="C131" s="126"/>
      <c r="D131" s="126"/>
      <c r="E131" s="127"/>
      <c r="F131" s="127"/>
      <c r="G131" s="126"/>
    </row>
    <row r="132" spans="1:7">
      <c r="A132" s="126"/>
      <c r="B132" s="126"/>
      <c r="C132" s="126"/>
      <c r="D132" s="126"/>
      <c r="E132" s="127"/>
      <c r="F132" s="127"/>
      <c r="G132" s="126"/>
    </row>
    <row r="133" spans="1:7">
      <c r="A133" s="126"/>
      <c r="B133" s="126"/>
      <c r="C133" s="126"/>
      <c r="D133" s="126"/>
      <c r="E133" s="127"/>
      <c r="F133" s="127"/>
      <c r="G133" s="126"/>
    </row>
    <row r="134" spans="1:7">
      <c r="A134" s="126"/>
      <c r="B134" s="126"/>
      <c r="C134" s="126"/>
      <c r="D134" s="126"/>
      <c r="E134" s="127"/>
      <c r="F134" s="127"/>
      <c r="G134" s="126"/>
    </row>
    <row r="135" spans="1:7">
      <c r="A135" s="126"/>
      <c r="B135" s="126"/>
      <c r="C135" s="126"/>
      <c r="D135" s="126"/>
      <c r="E135" s="127"/>
      <c r="F135" s="127"/>
      <c r="G135" s="126"/>
    </row>
    <row r="136" spans="1:7">
      <c r="A136" s="126"/>
      <c r="B136" s="126"/>
      <c r="C136" s="126"/>
      <c r="D136" s="126"/>
      <c r="E136" s="127"/>
      <c r="F136" s="127"/>
      <c r="G136" s="126"/>
    </row>
    <row r="137" spans="1:7">
      <c r="A137" s="126"/>
      <c r="B137" s="126"/>
      <c r="C137" s="126"/>
      <c r="D137" s="126"/>
      <c r="E137" s="127"/>
      <c r="F137" s="127"/>
      <c r="G137" s="126"/>
    </row>
    <row r="138" spans="1:7">
      <c r="A138" s="126"/>
      <c r="B138" s="126"/>
      <c r="C138" s="126"/>
      <c r="D138" s="126"/>
      <c r="E138" s="127"/>
      <c r="F138" s="127"/>
      <c r="G138" s="126"/>
    </row>
    <row r="139" spans="1:7">
      <c r="A139" s="126"/>
      <c r="B139" s="126"/>
      <c r="C139" s="126"/>
      <c r="D139" s="126"/>
      <c r="E139" s="127"/>
      <c r="F139" s="127"/>
      <c r="G139" s="126"/>
    </row>
    <row r="140" spans="1:7">
      <c r="A140" s="126"/>
      <c r="B140" s="126"/>
      <c r="C140" s="126"/>
      <c r="D140" s="126"/>
      <c r="E140" s="127"/>
      <c r="F140" s="127"/>
      <c r="G140" s="126"/>
    </row>
    <row r="141" spans="1:7">
      <c r="A141" s="126"/>
      <c r="B141" s="126"/>
      <c r="C141" s="126"/>
      <c r="D141" s="126"/>
      <c r="E141" s="127"/>
      <c r="F141" s="127"/>
      <c r="G141" s="126"/>
    </row>
    <row r="142" spans="1:7">
      <c r="A142" s="126"/>
      <c r="B142" s="126"/>
      <c r="C142" s="126"/>
      <c r="D142" s="126"/>
      <c r="E142" s="127"/>
      <c r="F142" s="127"/>
      <c r="G142" s="126"/>
    </row>
    <row r="143" spans="1:7">
      <c r="A143" s="126"/>
      <c r="B143" s="126"/>
      <c r="C143" s="126"/>
      <c r="D143" s="126"/>
      <c r="E143" s="127"/>
      <c r="F143" s="127"/>
      <c r="G143" s="126"/>
    </row>
    <row r="144" spans="1:7">
      <c r="A144" s="126"/>
      <c r="B144" s="126"/>
      <c r="C144" s="126"/>
      <c r="D144" s="126"/>
      <c r="E144" s="127"/>
      <c r="F144" s="127"/>
      <c r="G144" s="126"/>
    </row>
    <row r="145" spans="1:7">
      <c r="A145" s="126"/>
      <c r="B145" s="126"/>
      <c r="C145" s="126"/>
      <c r="D145" s="126"/>
      <c r="E145" s="127"/>
      <c r="F145" s="127"/>
      <c r="G145" s="126"/>
    </row>
    <row r="146" spans="1:7">
      <c r="A146" s="126"/>
      <c r="B146" s="126"/>
      <c r="C146" s="126"/>
      <c r="D146" s="126"/>
      <c r="E146" s="127"/>
      <c r="F146" s="127"/>
      <c r="G146" s="126"/>
    </row>
    <row r="147" spans="1:7">
      <c r="A147" s="126"/>
      <c r="B147" s="126"/>
      <c r="C147" s="126"/>
      <c r="D147" s="126"/>
      <c r="E147" s="127"/>
      <c r="F147" s="127"/>
      <c r="G147" s="126"/>
    </row>
    <row r="148" spans="1:7">
      <c r="A148" s="126"/>
      <c r="B148" s="126"/>
      <c r="C148" s="126"/>
      <c r="D148" s="126"/>
      <c r="E148" s="127"/>
      <c r="F148" s="127"/>
      <c r="G148" s="126"/>
    </row>
    <row r="149" spans="1:7">
      <c r="A149" s="126"/>
      <c r="B149" s="126"/>
      <c r="C149" s="126"/>
      <c r="D149" s="126"/>
      <c r="E149" s="127"/>
      <c r="F149" s="127"/>
      <c r="G149" s="126"/>
    </row>
    <row r="150" spans="1:7">
      <c r="A150" s="126"/>
      <c r="B150" s="126"/>
      <c r="C150" s="126"/>
      <c r="D150" s="126"/>
      <c r="E150" s="127"/>
      <c r="F150" s="127"/>
      <c r="G150" s="126"/>
    </row>
    <row r="151" spans="1:7" ht="18.75">
      <c r="A151" s="126"/>
      <c r="B151" s="126"/>
      <c r="C151" s="126"/>
      <c r="D151" s="126"/>
      <c r="E151" s="127"/>
      <c r="F151" s="127"/>
      <c r="G151" s="129"/>
    </row>
    <row r="152" spans="1:7" ht="18.75">
      <c r="A152" s="129"/>
      <c r="B152" s="129"/>
      <c r="C152" s="129"/>
      <c r="D152" s="129"/>
      <c r="E152" s="128"/>
      <c r="F152" s="128"/>
      <c r="G152" s="129"/>
    </row>
    <row r="153" spans="1:7" ht="18.75">
      <c r="A153" s="129"/>
      <c r="B153" s="129"/>
      <c r="C153" s="129"/>
      <c r="D153" s="129"/>
      <c r="E153" s="128"/>
      <c r="F153" s="128"/>
      <c r="G153" s="129"/>
    </row>
    <row r="154" spans="1:7">
      <c r="E154" s="128"/>
      <c r="F154" s="128"/>
    </row>
    <row r="155" spans="1:7">
      <c r="E155" s="128"/>
      <c r="F155" s="128"/>
    </row>
    <row r="156" spans="1:7">
      <c r="E156" s="128"/>
      <c r="F156" s="128"/>
    </row>
    <row r="157" spans="1:7">
      <c r="E157" s="128"/>
      <c r="F157" s="128"/>
    </row>
    <row r="158" spans="1:7">
      <c r="E158" s="128"/>
      <c r="F158" s="128"/>
    </row>
    <row r="159" spans="1:7">
      <c r="E159" s="128"/>
      <c r="F159" s="128"/>
    </row>
    <row r="160" spans="1:7">
      <c r="E160" s="128"/>
      <c r="F160" s="128"/>
    </row>
    <row r="161" spans="5:6">
      <c r="E161" s="128"/>
      <c r="F161" s="128"/>
    </row>
    <row r="162" spans="5:6">
      <c r="E162" s="128"/>
      <c r="F162" s="128"/>
    </row>
    <row r="163" spans="5:6">
      <c r="E163" s="128"/>
      <c r="F163" s="128"/>
    </row>
    <row r="164" spans="5:6">
      <c r="E164" s="128"/>
      <c r="F164" s="128"/>
    </row>
    <row r="165" spans="5:6">
      <c r="E165" s="128"/>
      <c r="F165" s="128"/>
    </row>
    <row r="166" spans="5:6">
      <c r="E166" s="128"/>
      <c r="F166" s="128"/>
    </row>
    <row r="167" spans="5:6">
      <c r="E167" s="128"/>
      <c r="F167" s="128"/>
    </row>
    <row r="168" spans="5:6">
      <c r="E168" s="128"/>
      <c r="F168" s="128"/>
    </row>
    <row r="169" spans="5:6">
      <c r="E169" s="128"/>
      <c r="F169" s="128"/>
    </row>
    <row r="170" spans="5:6">
      <c r="E170" s="128"/>
      <c r="F170" s="128"/>
    </row>
    <row r="171" spans="5:6">
      <c r="E171" s="128"/>
      <c r="F171" s="128"/>
    </row>
    <row r="172" spans="5:6">
      <c r="E172" s="128"/>
      <c r="F172" s="128"/>
    </row>
    <row r="173" spans="5:6">
      <c r="E173" s="128"/>
      <c r="F173" s="128"/>
    </row>
    <row r="174" spans="5:6">
      <c r="E174" s="128"/>
      <c r="F174" s="128"/>
    </row>
    <row r="175" spans="5:6">
      <c r="E175" s="128"/>
      <c r="F175" s="128"/>
    </row>
    <row r="176" spans="5:6">
      <c r="E176" s="128"/>
      <c r="F176" s="128"/>
    </row>
    <row r="177" spans="5:6">
      <c r="E177" s="128"/>
      <c r="F177" s="128"/>
    </row>
    <row r="178" spans="5:6">
      <c r="E178" s="128"/>
      <c r="F178" s="128"/>
    </row>
    <row r="179" spans="5:6">
      <c r="E179" s="128"/>
      <c r="F179" s="128"/>
    </row>
    <row r="180" spans="5:6">
      <c r="E180" s="128"/>
      <c r="F180" s="128"/>
    </row>
    <row r="181" spans="5:6">
      <c r="E181" s="128"/>
      <c r="F181" s="128"/>
    </row>
    <row r="182" spans="5:6">
      <c r="E182" s="128"/>
      <c r="F182" s="128"/>
    </row>
    <row r="183" spans="5:6">
      <c r="E183" s="128"/>
      <c r="F183" s="128"/>
    </row>
    <row r="184" spans="5:6">
      <c r="E184" s="128"/>
      <c r="F184" s="128"/>
    </row>
    <row r="185" spans="5:6">
      <c r="E185" s="128"/>
      <c r="F185" s="128"/>
    </row>
    <row r="186" spans="5:6">
      <c r="E186" s="128"/>
      <c r="F186" s="128"/>
    </row>
    <row r="187" spans="5:6">
      <c r="E187" s="128"/>
      <c r="F187" s="128"/>
    </row>
    <row r="188" spans="5:6">
      <c r="E188" s="128"/>
      <c r="F188" s="128"/>
    </row>
    <row r="189" spans="5:6">
      <c r="E189" s="128"/>
      <c r="F189" s="128"/>
    </row>
    <row r="190" spans="5:6">
      <c r="E190" s="128"/>
      <c r="F190" s="128"/>
    </row>
    <row r="191" spans="5:6">
      <c r="E191" s="128"/>
      <c r="F191" s="128"/>
    </row>
    <row r="192" spans="5:6">
      <c r="E192" s="128"/>
      <c r="F192" s="128"/>
    </row>
    <row r="193" spans="5:6">
      <c r="E193" s="128"/>
      <c r="F193" s="128"/>
    </row>
    <row r="194" spans="5:6">
      <c r="E194" s="128"/>
      <c r="F194" s="128"/>
    </row>
    <row r="195" spans="5:6">
      <c r="E195" s="128"/>
      <c r="F195" s="128"/>
    </row>
    <row r="196" spans="5:6">
      <c r="E196" s="128"/>
      <c r="F196" s="128"/>
    </row>
    <row r="197" spans="5:6">
      <c r="E197" s="128"/>
      <c r="F197" s="128"/>
    </row>
    <row r="198" spans="5:6">
      <c r="E198" s="128"/>
      <c r="F198" s="128"/>
    </row>
    <row r="199" spans="5:6">
      <c r="E199" s="128"/>
      <c r="F199" s="128"/>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6"/>
  <sheetViews>
    <sheetView workbookViewId="0">
      <selection activeCell="H9" sqref="H9"/>
    </sheetView>
  </sheetViews>
  <sheetFormatPr defaultColWidth="12.875" defaultRowHeight="16.5" customHeight="1"/>
  <cols>
    <col min="1" max="1" width="45.875" style="5" customWidth="1"/>
    <col min="2" max="2" width="8.625" style="5" customWidth="1"/>
    <col min="3" max="5" width="9.125" style="5" customWidth="1"/>
    <col min="6" max="16384" width="12.875" style="5"/>
  </cols>
  <sheetData>
    <row r="1" spans="1:109" ht="20.100000000000001" customHeight="1">
      <c r="A1" s="231" t="s">
        <v>310</v>
      </c>
      <c r="B1" s="232"/>
      <c r="C1" s="232"/>
      <c r="D1" s="232"/>
      <c r="E1" s="232"/>
    </row>
    <row r="2" spans="1:109" ht="20.100000000000001" customHeight="1">
      <c r="A2" s="223"/>
      <c r="B2" s="223"/>
      <c r="C2" s="223"/>
      <c r="D2" s="223"/>
      <c r="E2" s="223"/>
    </row>
    <row r="3" spans="1:109" ht="20.100000000000001" customHeight="1">
      <c r="A3" s="4"/>
      <c r="C3" s="6"/>
      <c r="D3" s="169"/>
      <c r="E3" s="149" t="s">
        <v>100</v>
      </c>
    </row>
    <row r="4" spans="1:109" ht="15.6" customHeight="1">
      <c r="A4" s="147"/>
      <c r="B4" s="7" t="s">
        <v>105</v>
      </c>
      <c r="C4" s="7" t="s">
        <v>295</v>
      </c>
      <c r="D4" s="7" t="s">
        <v>295</v>
      </c>
      <c r="E4" s="7" t="s">
        <v>296</v>
      </c>
    </row>
    <row r="5" spans="1:109" ht="15.6" customHeight="1">
      <c r="A5" s="148"/>
      <c r="B5" s="8" t="s">
        <v>311</v>
      </c>
      <c r="C5" s="8" t="s">
        <v>311</v>
      </c>
      <c r="D5" s="8" t="s">
        <v>311</v>
      </c>
      <c r="E5" s="8" t="s">
        <v>311</v>
      </c>
    </row>
    <row r="6" spans="1:109" ht="15.6" customHeight="1">
      <c r="A6" s="148"/>
      <c r="B6" s="8" t="s">
        <v>26</v>
      </c>
      <c r="C6" s="8" t="s">
        <v>26</v>
      </c>
      <c r="D6" s="8" t="s">
        <v>26</v>
      </c>
      <c r="E6" s="8" t="s">
        <v>26</v>
      </c>
    </row>
    <row r="7" spans="1:109" ht="15.6" customHeight="1">
      <c r="A7" s="148"/>
      <c r="B7" s="8" t="s">
        <v>27</v>
      </c>
      <c r="C7" s="8" t="s">
        <v>312</v>
      </c>
      <c r="D7" s="8" t="s">
        <v>27</v>
      </c>
      <c r="E7" s="8" t="s">
        <v>28</v>
      </c>
    </row>
    <row r="8" spans="1:109" ht="15.6" customHeight="1">
      <c r="A8" s="148"/>
      <c r="B8" s="9" t="s">
        <v>244</v>
      </c>
      <c r="C8" s="9" t="s">
        <v>313</v>
      </c>
      <c r="D8" s="9" t="s">
        <v>244</v>
      </c>
      <c r="E8" s="9" t="s">
        <v>244</v>
      </c>
    </row>
    <row r="9" spans="1:109" ht="15.6" customHeight="1">
      <c r="A9" s="148"/>
      <c r="B9" s="233"/>
      <c r="C9" s="233"/>
      <c r="D9" s="233"/>
      <c r="E9" s="233"/>
    </row>
    <row r="10" spans="1:109" s="11" customFormat="1" ht="15.6" customHeight="1">
      <c r="A10" s="10" t="s">
        <v>30</v>
      </c>
      <c r="B10" s="262">
        <v>109.90525437055076</v>
      </c>
      <c r="C10" s="263">
        <v>102.74</v>
      </c>
      <c r="D10" s="263">
        <v>109.20052847988514</v>
      </c>
      <c r="E10" s="263">
        <v>109.5042921728372</v>
      </c>
    </row>
    <row r="11" spans="1:109" s="13" customFormat="1" ht="15" customHeight="1">
      <c r="A11" s="35" t="s">
        <v>0</v>
      </c>
      <c r="B11" s="262">
        <v>93.47</v>
      </c>
      <c r="C11" s="264">
        <v>108.59</v>
      </c>
      <c r="D11" s="264">
        <v>99.78</v>
      </c>
      <c r="E11" s="264">
        <v>101.16</v>
      </c>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row>
    <row r="12" spans="1:109" ht="15" customHeight="1">
      <c r="A12" s="234" t="s">
        <v>31</v>
      </c>
      <c r="B12" s="265">
        <v>119.94</v>
      </c>
      <c r="C12" s="266">
        <v>110.02</v>
      </c>
      <c r="D12" s="266">
        <v>108.1</v>
      </c>
      <c r="E12" s="266">
        <v>112.19</v>
      </c>
    </row>
    <row r="13" spans="1:109" ht="15" customHeight="1">
      <c r="A13" s="234" t="s">
        <v>32</v>
      </c>
      <c r="B13" s="265">
        <v>84.58</v>
      </c>
      <c r="C13" s="266">
        <v>108.76</v>
      </c>
      <c r="D13" s="266">
        <v>96.44</v>
      </c>
      <c r="E13" s="266">
        <v>97.46</v>
      </c>
    </row>
    <row r="14" spans="1:109" ht="15" customHeight="1">
      <c r="A14" s="234" t="s">
        <v>33</v>
      </c>
      <c r="B14" s="265">
        <v>118.47</v>
      </c>
      <c r="C14" s="266">
        <v>110.28</v>
      </c>
      <c r="D14" s="266">
        <v>137.97999999999999</v>
      </c>
      <c r="E14" s="266">
        <v>120.68</v>
      </c>
    </row>
    <row r="15" spans="1:109" s="14" customFormat="1" ht="15" customHeight="1">
      <c r="A15" s="234" t="s">
        <v>34</v>
      </c>
      <c r="B15" s="265">
        <v>100.79</v>
      </c>
      <c r="C15" s="266">
        <v>104.12</v>
      </c>
      <c r="D15" s="266">
        <v>98.79</v>
      </c>
      <c r="E15" s="266">
        <v>101.81</v>
      </c>
    </row>
    <row r="16" spans="1:109" s="14" customFormat="1" ht="15" customHeight="1">
      <c r="A16" s="234" t="s">
        <v>246</v>
      </c>
      <c r="B16" s="265">
        <v>107.77</v>
      </c>
      <c r="C16" s="266">
        <v>110.74</v>
      </c>
      <c r="D16" s="266">
        <v>102.74</v>
      </c>
      <c r="E16" s="266">
        <v>102.67</v>
      </c>
    </row>
    <row r="17" spans="1:109" ht="15" customHeight="1">
      <c r="A17" s="36" t="s">
        <v>1</v>
      </c>
      <c r="B17" s="262">
        <v>112.24</v>
      </c>
      <c r="C17" s="264">
        <v>102.44</v>
      </c>
      <c r="D17" s="264">
        <v>110.75</v>
      </c>
      <c r="E17" s="264">
        <v>110.8124</v>
      </c>
    </row>
    <row r="18" spans="1:109" ht="15" customHeight="1">
      <c r="A18" s="234" t="s">
        <v>35</v>
      </c>
      <c r="B18" s="265">
        <v>109.2</v>
      </c>
      <c r="C18" s="266">
        <v>102.83</v>
      </c>
      <c r="D18" s="266">
        <v>107.94</v>
      </c>
      <c r="E18" s="266">
        <v>108.19</v>
      </c>
    </row>
    <row r="19" spans="1:109" ht="15" customHeight="1">
      <c r="A19" s="234" t="s">
        <v>36</v>
      </c>
      <c r="B19" s="265">
        <v>113.27</v>
      </c>
      <c r="C19" s="266">
        <v>102.39</v>
      </c>
      <c r="D19" s="266">
        <v>110.35</v>
      </c>
      <c r="E19" s="266">
        <v>110.73</v>
      </c>
    </row>
    <row r="20" spans="1:109" ht="15" customHeight="1">
      <c r="A20" s="234" t="s">
        <v>37</v>
      </c>
      <c r="B20" s="265">
        <v>107.36</v>
      </c>
      <c r="C20" s="266">
        <v>105.55</v>
      </c>
      <c r="D20" s="266">
        <v>101.61</v>
      </c>
      <c r="E20" s="266">
        <v>103.66</v>
      </c>
    </row>
    <row r="21" spans="1:109" ht="15" customHeight="1">
      <c r="A21" s="234" t="s">
        <v>38</v>
      </c>
      <c r="B21" s="265">
        <v>109.09</v>
      </c>
      <c r="C21" s="266">
        <v>107.65</v>
      </c>
      <c r="D21" s="266">
        <v>114.51</v>
      </c>
      <c r="E21" s="266">
        <v>111.21</v>
      </c>
    </row>
    <row r="22" spans="1:109" ht="15" customHeight="1">
      <c r="A22" s="234" t="s">
        <v>39</v>
      </c>
      <c r="B22" s="265">
        <v>110.1</v>
      </c>
      <c r="C22" s="266">
        <v>102.77</v>
      </c>
      <c r="D22" s="266">
        <v>110.42</v>
      </c>
      <c r="E22" s="266">
        <v>108.27</v>
      </c>
    </row>
    <row r="23" spans="1:109" ht="15" customHeight="1">
      <c r="A23" s="234" t="s">
        <v>40</v>
      </c>
      <c r="B23" s="265">
        <v>109.47</v>
      </c>
      <c r="C23" s="266">
        <v>106.77</v>
      </c>
      <c r="D23" s="266">
        <v>114.08</v>
      </c>
      <c r="E23" s="266">
        <v>109.28</v>
      </c>
    </row>
    <row r="24" spans="1:109" ht="39.75" customHeight="1">
      <c r="A24" s="234" t="s">
        <v>314</v>
      </c>
      <c r="B24" s="267">
        <v>100.8</v>
      </c>
      <c r="C24" s="268">
        <v>100.58</v>
      </c>
      <c r="D24" s="268">
        <v>105.31</v>
      </c>
      <c r="E24" s="268">
        <v>109.09</v>
      </c>
    </row>
    <row r="25" spans="1:109" ht="15" customHeight="1">
      <c r="A25" s="234" t="s">
        <v>41</v>
      </c>
      <c r="B25" s="265">
        <v>117.64</v>
      </c>
      <c r="C25" s="266">
        <v>102.12</v>
      </c>
      <c r="D25" s="266">
        <v>113.46</v>
      </c>
      <c r="E25" s="266">
        <v>111.43</v>
      </c>
    </row>
    <row r="26" spans="1:109" ht="15" customHeight="1">
      <c r="A26" s="234" t="s">
        <v>248</v>
      </c>
      <c r="B26" s="265">
        <v>114.36</v>
      </c>
      <c r="C26" s="266">
        <v>106.96</v>
      </c>
      <c r="D26" s="266">
        <v>116.43</v>
      </c>
      <c r="E26" s="266">
        <v>112.31</v>
      </c>
    </row>
    <row r="27" spans="1:109" ht="15" customHeight="1">
      <c r="A27" s="234" t="s">
        <v>42</v>
      </c>
      <c r="B27" s="265">
        <v>113.87</v>
      </c>
      <c r="C27" s="266">
        <v>83.93</v>
      </c>
      <c r="D27" s="266">
        <v>87.27</v>
      </c>
      <c r="E27" s="266">
        <v>131.84</v>
      </c>
    </row>
    <row r="28" spans="1:109" ht="15" customHeight="1">
      <c r="A28" s="234" t="s">
        <v>43</v>
      </c>
      <c r="B28" s="265">
        <v>104.41</v>
      </c>
      <c r="C28" s="266">
        <v>108.61</v>
      </c>
      <c r="D28" s="266">
        <v>105.01</v>
      </c>
      <c r="E28" s="266">
        <v>106.31</v>
      </c>
    </row>
    <row r="29" spans="1:109" ht="15" customHeight="1">
      <c r="A29" s="234" t="s">
        <v>44</v>
      </c>
      <c r="B29" s="265">
        <v>76.61</v>
      </c>
      <c r="C29" s="266">
        <v>105.6</v>
      </c>
      <c r="D29" s="266">
        <v>102.29</v>
      </c>
      <c r="E29" s="266">
        <v>96.61</v>
      </c>
    </row>
    <row r="30" spans="1:109" s="15" customFormat="1" ht="15" customHeight="1">
      <c r="A30" s="234" t="s">
        <v>45</v>
      </c>
      <c r="B30" s="265">
        <v>113.45</v>
      </c>
      <c r="C30" s="266">
        <v>101.37</v>
      </c>
      <c r="D30" s="266">
        <v>111.62</v>
      </c>
      <c r="E30" s="266">
        <v>114.3</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row>
    <row r="31" spans="1:109" ht="15" customHeight="1">
      <c r="A31" s="234" t="s">
        <v>46</v>
      </c>
      <c r="B31" s="265">
        <v>109.59</v>
      </c>
      <c r="C31" s="266">
        <v>104.38</v>
      </c>
      <c r="D31" s="266">
        <v>109.65</v>
      </c>
      <c r="E31" s="266">
        <v>107.5</v>
      </c>
    </row>
    <row r="32" spans="1:109" ht="15" customHeight="1">
      <c r="A32" s="234" t="s">
        <v>47</v>
      </c>
      <c r="B32" s="265">
        <v>119.37</v>
      </c>
      <c r="C32" s="266">
        <v>103.88</v>
      </c>
      <c r="D32" s="266">
        <v>115.01</v>
      </c>
      <c r="E32" s="266">
        <v>134.27000000000001</v>
      </c>
    </row>
    <row r="33" spans="1:5" ht="27" customHeight="1">
      <c r="A33" s="234" t="s">
        <v>280</v>
      </c>
      <c r="B33" s="267">
        <v>111.83</v>
      </c>
      <c r="C33" s="268">
        <v>103.43</v>
      </c>
      <c r="D33" s="268">
        <v>110.92</v>
      </c>
      <c r="E33" s="268">
        <v>106.87</v>
      </c>
    </row>
    <row r="34" spans="1:5" ht="27" customHeight="1">
      <c r="A34" s="234" t="s">
        <v>279</v>
      </c>
      <c r="B34" s="267">
        <v>112.18</v>
      </c>
      <c r="C34" s="268">
        <v>101.1</v>
      </c>
      <c r="D34" s="268">
        <v>117.73</v>
      </c>
      <c r="E34" s="268">
        <v>107.54</v>
      </c>
    </row>
    <row r="35" spans="1:5" ht="15" customHeight="1">
      <c r="A35" s="234" t="s">
        <v>48</v>
      </c>
      <c r="B35" s="265">
        <v>111.05</v>
      </c>
      <c r="C35" s="266">
        <v>103.85</v>
      </c>
      <c r="D35" s="266">
        <v>108.25</v>
      </c>
      <c r="E35" s="266">
        <v>110.13</v>
      </c>
    </row>
    <row r="36" spans="1:5" ht="15" customHeight="1">
      <c r="A36" s="234" t="s">
        <v>251</v>
      </c>
      <c r="B36" s="265">
        <v>115.09</v>
      </c>
      <c r="C36" s="266">
        <v>95.13</v>
      </c>
      <c r="D36" s="266">
        <v>102.65</v>
      </c>
      <c r="E36" s="266">
        <v>111.2</v>
      </c>
    </row>
    <row r="37" spans="1:5" ht="15" customHeight="1">
      <c r="A37" s="234" t="s">
        <v>49</v>
      </c>
      <c r="B37" s="265">
        <v>99.62</v>
      </c>
      <c r="C37" s="266">
        <v>110.75</v>
      </c>
      <c r="D37" s="266">
        <v>96.82</v>
      </c>
      <c r="E37" s="266">
        <v>107.63</v>
      </c>
    </row>
    <row r="38" spans="1:5" ht="15" customHeight="1">
      <c r="A38" s="234" t="s">
        <v>50</v>
      </c>
      <c r="B38" s="265">
        <v>91.21</v>
      </c>
      <c r="C38" s="266">
        <v>103.36</v>
      </c>
      <c r="D38" s="266">
        <v>87.76</v>
      </c>
      <c r="E38" s="266">
        <v>93.72</v>
      </c>
    </row>
    <row r="39" spans="1:5" ht="15" customHeight="1">
      <c r="A39" s="234" t="s">
        <v>51</v>
      </c>
      <c r="B39" s="265">
        <v>110.05</v>
      </c>
      <c r="C39" s="266">
        <v>109.11</v>
      </c>
      <c r="D39" s="266">
        <v>109.52</v>
      </c>
      <c r="E39" s="266">
        <v>110.85</v>
      </c>
    </row>
    <row r="40" spans="1:5" ht="15" customHeight="1">
      <c r="A40" s="234" t="s">
        <v>247</v>
      </c>
      <c r="B40" s="265">
        <v>212.22</v>
      </c>
      <c r="C40" s="266">
        <v>92.43</v>
      </c>
      <c r="D40" s="266">
        <v>137.63</v>
      </c>
      <c r="E40" s="266">
        <v>164.87</v>
      </c>
    </row>
    <row r="41" spans="1:5" ht="15" customHeight="1">
      <c r="A41" s="234" t="s">
        <v>297</v>
      </c>
      <c r="B41" s="265">
        <v>94.27</v>
      </c>
      <c r="C41" s="266">
        <v>100.21</v>
      </c>
      <c r="D41" s="266">
        <v>108.35</v>
      </c>
      <c r="E41" s="266">
        <v>99.74</v>
      </c>
    </row>
    <row r="42" spans="1:5" s="14" customFormat="1" ht="15" customHeight="1">
      <c r="A42" s="170" t="s">
        <v>52</v>
      </c>
      <c r="B42" s="262">
        <v>107.47</v>
      </c>
      <c r="C42" s="264">
        <v>100.05</v>
      </c>
      <c r="D42" s="264">
        <v>108.11</v>
      </c>
      <c r="E42" s="264">
        <v>109.88</v>
      </c>
    </row>
    <row r="43" spans="1:5" s="14" customFormat="1" ht="27" customHeight="1">
      <c r="A43" s="170" t="s">
        <v>2</v>
      </c>
      <c r="B43" s="262">
        <v>108.65</v>
      </c>
      <c r="C43" s="264">
        <v>102.02</v>
      </c>
      <c r="D43" s="264">
        <v>106.91</v>
      </c>
      <c r="E43" s="264">
        <v>107.16</v>
      </c>
    </row>
    <row r="44" spans="1:5" s="14" customFormat="1" ht="15" customHeight="1">
      <c r="A44" s="234" t="s">
        <v>53</v>
      </c>
      <c r="B44" s="265">
        <v>107.02</v>
      </c>
      <c r="C44" s="266">
        <v>101.48</v>
      </c>
      <c r="D44" s="266">
        <v>108.22</v>
      </c>
      <c r="E44" s="266">
        <v>107.9</v>
      </c>
    </row>
    <row r="45" spans="1:5" s="14" customFormat="1" ht="15" customHeight="1">
      <c r="A45" s="234" t="s">
        <v>54</v>
      </c>
      <c r="B45" s="265">
        <v>117.61</v>
      </c>
      <c r="C45" s="266">
        <v>105.46</v>
      </c>
      <c r="D45" s="266">
        <v>105.61</v>
      </c>
      <c r="E45" s="266">
        <v>105.42</v>
      </c>
    </row>
    <row r="46" spans="1:5" ht="27" customHeight="1">
      <c r="A46" s="234" t="s">
        <v>278</v>
      </c>
      <c r="B46" s="267">
        <v>109.44</v>
      </c>
      <c r="C46" s="268">
        <v>102.12</v>
      </c>
      <c r="D46" s="268">
        <v>105.3</v>
      </c>
      <c r="E46" s="268">
        <v>106.42</v>
      </c>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H9" sqref="H9"/>
    </sheetView>
  </sheetViews>
  <sheetFormatPr defaultRowHeight="18" customHeight="1"/>
  <cols>
    <col min="1" max="1" width="23.625" style="19" customWidth="1"/>
    <col min="2" max="2" width="10.75" style="235" customWidth="1"/>
    <col min="3" max="3" width="8.375" style="19" customWidth="1"/>
    <col min="4" max="5" width="8.625" style="19" customWidth="1"/>
    <col min="6" max="6" width="11.125" style="19" customWidth="1"/>
    <col min="7" max="7" width="11.375" style="19" customWidth="1"/>
    <col min="8" max="242" width="9" style="19"/>
    <col min="243" max="243" width="29.625" style="19" customWidth="1"/>
    <col min="244" max="244" width="9" style="19" bestFit="1" customWidth="1"/>
    <col min="245" max="245" width="6.875" style="19" bestFit="1" customWidth="1"/>
    <col min="246" max="246" width="6.125" style="19" bestFit="1" customWidth="1"/>
    <col min="247" max="247" width="6.625" style="19" bestFit="1" customWidth="1"/>
    <col min="248" max="249" width="9.375" style="19" customWidth="1"/>
    <col min="250" max="498" width="9" style="19"/>
    <col min="499" max="499" width="29.625" style="19" customWidth="1"/>
    <col min="500" max="500" width="9" style="19" bestFit="1" customWidth="1"/>
    <col min="501" max="501" width="6.875" style="19" bestFit="1" customWidth="1"/>
    <col min="502" max="502" width="6.125" style="19" bestFit="1" customWidth="1"/>
    <col min="503" max="503" width="6.625" style="19" bestFit="1" customWidth="1"/>
    <col min="504" max="505" width="9.375" style="19" customWidth="1"/>
    <col min="506" max="754" width="9" style="19"/>
    <col min="755" max="755" width="29.625" style="19" customWidth="1"/>
    <col min="756" max="756" width="9" style="19" bestFit="1" customWidth="1"/>
    <col min="757" max="757" width="6.875" style="19" bestFit="1" customWidth="1"/>
    <col min="758" max="758" width="6.125" style="19" bestFit="1" customWidth="1"/>
    <col min="759" max="759" width="6.625" style="19" bestFit="1" customWidth="1"/>
    <col min="760" max="761" width="9.375" style="19" customWidth="1"/>
    <col min="762" max="1010" width="9" style="19"/>
    <col min="1011" max="1011" width="29.625" style="19" customWidth="1"/>
    <col min="1012" max="1012" width="9" style="19" bestFit="1" customWidth="1"/>
    <col min="1013" max="1013" width="6.875" style="19" bestFit="1" customWidth="1"/>
    <col min="1014" max="1014" width="6.125" style="19" bestFit="1" customWidth="1"/>
    <col min="1015" max="1015" width="6.625" style="19" bestFit="1" customWidth="1"/>
    <col min="1016" max="1017" width="9.375" style="19" customWidth="1"/>
    <col min="1018" max="1266" width="9" style="19"/>
    <col min="1267" max="1267" width="29.625" style="19" customWidth="1"/>
    <col min="1268" max="1268" width="9" style="19" bestFit="1" customWidth="1"/>
    <col min="1269" max="1269" width="6.875" style="19" bestFit="1" customWidth="1"/>
    <col min="1270" max="1270" width="6.125" style="19" bestFit="1" customWidth="1"/>
    <col min="1271" max="1271" width="6.625" style="19" bestFit="1" customWidth="1"/>
    <col min="1272" max="1273" width="9.375" style="19" customWidth="1"/>
    <col min="1274" max="1522" width="9" style="19"/>
    <col min="1523" max="1523" width="29.625" style="19" customWidth="1"/>
    <col min="1524" max="1524" width="9" style="19" bestFit="1" customWidth="1"/>
    <col min="1525" max="1525" width="6.875" style="19" bestFit="1" customWidth="1"/>
    <col min="1526" max="1526" width="6.125" style="19" bestFit="1" customWidth="1"/>
    <col min="1527" max="1527" width="6.625" style="19" bestFit="1" customWidth="1"/>
    <col min="1528" max="1529" width="9.375" style="19" customWidth="1"/>
    <col min="1530" max="1778" width="9" style="19"/>
    <col min="1779" max="1779" width="29.625" style="19" customWidth="1"/>
    <col min="1780" max="1780" width="9" style="19" bestFit="1" customWidth="1"/>
    <col min="1781" max="1781" width="6.875" style="19" bestFit="1" customWidth="1"/>
    <col min="1782" max="1782" width="6.125" style="19" bestFit="1" customWidth="1"/>
    <col min="1783" max="1783" width="6.625" style="19" bestFit="1" customWidth="1"/>
    <col min="1784" max="1785" width="9.375" style="19" customWidth="1"/>
    <col min="1786" max="2034" width="9" style="19"/>
    <col min="2035" max="2035" width="29.625" style="19" customWidth="1"/>
    <col min="2036" max="2036" width="9" style="19" bestFit="1" customWidth="1"/>
    <col min="2037" max="2037" width="6.875" style="19" bestFit="1" customWidth="1"/>
    <col min="2038" max="2038" width="6.125" style="19" bestFit="1" customWidth="1"/>
    <col min="2039" max="2039" width="6.625" style="19" bestFit="1" customWidth="1"/>
    <col min="2040" max="2041" width="9.375" style="19" customWidth="1"/>
    <col min="2042" max="2290" width="9" style="19"/>
    <col min="2291" max="2291" width="29.625" style="19" customWidth="1"/>
    <col min="2292" max="2292" width="9" style="19" bestFit="1" customWidth="1"/>
    <col min="2293" max="2293" width="6.875" style="19" bestFit="1" customWidth="1"/>
    <col min="2294" max="2294" width="6.125" style="19" bestFit="1" customWidth="1"/>
    <col min="2295" max="2295" width="6.625" style="19" bestFit="1" customWidth="1"/>
    <col min="2296" max="2297" width="9.375" style="19" customWidth="1"/>
    <col min="2298" max="2546" width="9" style="19"/>
    <col min="2547" max="2547" width="29.625" style="19" customWidth="1"/>
    <col min="2548" max="2548" width="9" style="19" bestFit="1" customWidth="1"/>
    <col min="2549" max="2549" width="6.875" style="19" bestFit="1" customWidth="1"/>
    <col min="2550" max="2550" width="6.125" style="19" bestFit="1" customWidth="1"/>
    <col min="2551" max="2551" width="6.625" style="19" bestFit="1" customWidth="1"/>
    <col min="2552" max="2553" width="9.375" style="19" customWidth="1"/>
    <col min="2554" max="2802" width="9" style="19"/>
    <col min="2803" max="2803" width="29.625" style="19" customWidth="1"/>
    <col min="2804" max="2804" width="9" style="19" bestFit="1" customWidth="1"/>
    <col min="2805" max="2805" width="6.875" style="19" bestFit="1" customWidth="1"/>
    <col min="2806" max="2806" width="6.125" style="19" bestFit="1" customWidth="1"/>
    <col min="2807" max="2807" width="6.625" style="19" bestFit="1" customWidth="1"/>
    <col min="2808" max="2809" width="9.375" style="19" customWidth="1"/>
    <col min="2810" max="3058" width="9" style="19"/>
    <col min="3059" max="3059" width="29.625" style="19" customWidth="1"/>
    <col min="3060" max="3060" width="9" style="19" bestFit="1" customWidth="1"/>
    <col min="3061" max="3061" width="6.875" style="19" bestFit="1" customWidth="1"/>
    <col min="3062" max="3062" width="6.125" style="19" bestFit="1" customWidth="1"/>
    <col min="3063" max="3063" width="6.625" style="19" bestFit="1" customWidth="1"/>
    <col min="3064" max="3065" width="9.375" style="19" customWidth="1"/>
    <col min="3066" max="3314" width="9" style="19"/>
    <col min="3315" max="3315" width="29.625" style="19" customWidth="1"/>
    <col min="3316" max="3316" width="9" style="19" bestFit="1" customWidth="1"/>
    <col min="3317" max="3317" width="6.875" style="19" bestFit="1" customWidth="1"/>
    <col min="3318" max="3318" width="6.125" style="19" bestFit="1" customWidth="1"/>
    <col min="3319" max="3319" width="6.625" style="19" bestFit="1" customWidth="1"/>
    <col min="3320" max="3321" width="9.375" style="19" customWidth="1"/>
    <col min="3322" max="3570" width="9" style="19"/>
    <col min="3571" max="3571" width="29.625" style="19" customWidth="1"/>
    <col min="3572" max="3572" width="9" style="19" bestFit="1" customWidth="1"/>
    <col min="3573" max="3573" width="6.875" style="19" bestFit="1" customWidth="1"/>
    <col min="3574" max="3574" width="6.125" style="19" bestFit="1" customWidth="1"/>
    <col min="3575" max="3575" width="6.625" style="19" bestFit="1" customWidth="1"/>
    <col min="3576" max="3577" width="9.375" style="19" customWidth="1"/>
    <col min="3578" max="3826" width="9" style="19"/>
    <col min="3827" max="3827" width="29.625" style="19" customWidth="1"/>
    <col min="3828" max="3828" width="9" style="19" bestFit="1" customWidth="1"/>
    <col min="3829" max="3829" width="6.875" style="19" bestFit="1" customWidth="1"/>
    <col min="3830" max="3830" width="6.125" style="19" bestFit="1" customWidth="1"/>
    <col min="3831" max="3831" width="6.625" style="19" bestFit="1" customWidth="1"/>
    <col min="3832" max="3833" width="9.375" style="19" customWidth="1"/>
    <col min="3834" max="4082" width="9" style="19"/>
    <col min="4083" max="4083" width="29.625" style="19" customWidth="1"/>
    <col min="4084" max="4084" width="9" style="19" bestFit="1" customWidth="1"/>
    <col min="4085" max="4085" width="6.875" style="19" bestFit="1" customWidth="1"/>
    <col min="4086" max="4086" width="6.125" style="19" bestFit="1" customWidth="1"/>
    <col min="4087" max="4087" width="6.625" style="19" bestFit="1" customWidth="1"/>
    <col min="4088" max="4089" width="9.375" style="19" customWidth="1"/>
    <col min="4090" max="4338" width="9" style="19"/>
    <col min="4339" max="4339" width="29.625" style="19" customWidth="1"/>
    <col min="4340" max="4340" width="9" style="19" bestFit="1" customWidth="1"/>
    <col min="4341" max="4341" width="6.875" style="19" bestFit="1" customWidth="1"/>
    <col min="4342" max="4342" width="6.125" style="19" bestFit="1" customWidth="1"/>
    <col min="4343" max="4343" width="6.625" style="19" bestFit="1" customWidth="1"/>
    <col min="4344" max="4345" width="9.375" style="19" customWidth="1"/>
    <col min="4346" max="4594" width="9" style="19"/>
    <col min="4595" max="4595" width="29.625" style="19" customWidth="1"/>
    <col min="4596" max="4596" width="9" style="19" bestFit="1" customWidth="1"/>
    <col min="4597" max="4597" width="6.875" style="19" bestFit="1" customWidth="1"/>
    <col min="4598" max="4598" width="6.125" style="19" bestFit="1" customWidth="1"/>
    <col min="4599" max="4599" width="6.625" style="19" bestFit="1" customWidth="1"/>
    <col min="4600" max="4601" width="9.375" style="19" customWidth="1"/>
    <col min="4602" max="4850" width="9" style="19"/>
    <col min="4851" max="4851" width="29.625" style="19" customWidth="1"/>
    <col min="4852" max="4852" width="9" style="19" bestFit="1" customWidth="1"/>
    <col min="4853" max="4853" width="6.875" style="19" bestFit="1" customWidth="1"/>
    <col min="4854" max="4854" width="6.125" style="19" bestFit="1" customWidth="1"/>
    <col min="4855" max="4855" width="6.625" style="19" bestFit="1" customWidth="1"/>
    <col min="4856" max="4857" width="9.375" style="19" customWidth="1"/>
    <col min="4858" max="5106" width="9" style="19"/>
    <col min="5107" max="5107" width="29.625" style="19" customWidth="1"/>
    <col min="5108" max="5108" width="9" style="19" bestFit="1" customWidth="1"/>
    <col min="5109" max="5109" width="6.875" style="19" bestFit="1" customWidth="1"/>
    <col min="5110" max="5110" width="6.125" style="19" bestFit="1" customWidth="1"/>
    <col min="5111" max="5111" width="6.625" style="19" bestFit="1" customWidth="1"/>
    <col min="5112" max="5113" width="9.375" style="19" customWidth="1"/>
    <col min="5114" max="5362" width="9" style="19"/>
    <col min="5363" max="5363" width="29.625" style="19" customWidth="1"/>
    <col min="5364" max="5364" width="9" style="19" bestFit="1" customWidth="1"/>
    <col min="5365" max="5365" width="6.875" style="19" bestFit="1" customWidth="1"/>
    <col min="5366" max="5366" width="6.125" style="19" bestFit="1" customWidth="1"/>
    <col min="5367" max="5367" width="6.625" style="19" bestFit="1" customWidth="1"/>
    <col min="5368" max="5369" width="9.375" style="19" customWidth="1"/>
    <col min="5370" max="5618" width="9" style="19"/>
    <col min="5619" max="5619" width="29.625" style="19" customWidth="1"/>
    <col min="5620" max="5620" width="9" style="19" bestFit="1" customWidth="1"/>
    <col min="5621" max="5621" width="6.875" style="19" bestFit="1" customWidth="1"/>
    <col min="5622" max="5622" width="6.125" style="19" bestFit="1" customWidth="1"/>
    <col min="5623" max="5623" width="6.625" style="19" bestFit="1" customWidth="1"/>
    <col min="5624" max="5625" width="9.375" style="19" customWidth="1"/>
    <col min="5626" max="5874" width="9" style="19"/>
    <col min="5875" max="5875" width="29.625" style="19" customWidth="1"/>
    <col min="5876" max="5876" width="9" style="19" bestFit="1" customWidth="1"/>
    <col min="5877" max="5877" width="6.875" style="19" bestFit="1" customWidth="1"/>
    <col min="5878" max="5878" width="6.125" style="19" bestFit="1" customWidth="1"/>
    <col min="5879" max="5879" width="6.625" style="19" bestFit="1" customWidth="1"/>
    <col min="5880" max="5881" width="9.375" style="19" customWidth="1"/>
    <col min="5882" max="6130" width="9" style="19"/>
    <col min="6131" max="6131" width="29.625" style="19" customWidth="1"/>
    <col min="6132" max="6132" width="9" style="19" bestFit="1" customWidth="1"/>
    <col min="6133" max="6133" width="6.875" style="19" bestFit="1" customWidth="1"/>
    <col min="6134" max="6134" width="6.125" style="19" bestFit="1" customWidth="1"/>
    <col min="6135" max="6135" width="6.625" style="19" bestFit="1" customWidth="1"/>
    <col min="6136" max="6137" width="9.375" style="19" customWidth="1"/>
    <col min="6138" max="6386" width="9" style="19"/>
    <col min="6387" max="6387" width="29.625" style="19" customWidth="1"/>
    <col min="6388" max="6388" width="9" style="19" bestFit="1" customWidth="1"/>
    <col min="6389" max="6389" width="6.875" style="19" bestFit="1" customWidth="1"/>
    <col min="6390" max="6390" width="6.125" style="19" bestFit="1" customWidth="1"/>
    <col min="6391" max="6391" width="6.625" style="19" bestFit="1" customWidth="1"/>
    <col min="6392" max="6393" width="9.375" style="19" customWidth="1"/>
    <col min="6394" max="6642" width="9" style="19"/>
    <col min="6643" max="6643" width="29.625" style="19" customWidth="1"/>
    <col min="6644" max="6644" width="9" style="19" bestFit="1" customWidth="1"/>
    <col min="6645" max="6645" width="6.875" style="19" bestFit="1" customWidth="1"/>
    <col min="6646" max="6646" width="6.125" style="19" bestFit="1" customWidth="1"/>
    <col min="6647" max="6647" width="6.625" style="19" bestFit="1" customWidth="1"/>
    <col min="6648" max="6649" width="9.375" style="19" customWidth="1"/>
    <col min="6650" max="6898" width="9" style="19"/>
    <col min="6899" max="6899" width="29.625" style="19" customWidth="1"/>
    <col min="6900" max="6900" width="9" style="19" bestFit="1" customWidth="1"/>
    <col min="6901" max="6901" width="6.875" style="19" bestFit="1" customWidth="1"/>
    <col min="6902" max="6902" width="6.125" style="19" bestFit="1" customWidth="1"/>
    <col min="6903" max="6903" width="6.625" style="19" bestFit="1" customWidth="1"/>
    <col min="6904" max="6905" width="9.375" style="19" customWidth="1"/>
    <col min="6906" max="7154" width="9" style="19"/>
    <col min="7155" max="7155" width="29.625" style="19" customWidth="1"/>
    <col min="7156" max="7156" width="9" style="19" bestFit="1" customWidth="1"/>
    <col min="7157" max="7157" width="6.875" style="19" bestFit="1" customWidth="1"/>
    <col min="7158" max="7158" width="6.125" style="19" bestFit="1" customWidth="1"/>
    <col min="7159" max="7159" width="6.625" style="19" bestFit="1" customWidth="1"/>
    <col min="7160" max="7161" width="9.375" style="19" customWidth="1"/>
    <col min="7162" max="7410" width="9" style="19"/>
    <col min="7411" max="7411" width="29.625" style="19" customWidth="1"/>
    <col min="7412" max="7412" width="9" style="19" bestFit="1" customWidth="1"/>
    <col min="7413" max="7413" width="6.875" style="19" bestFit="1" customWidth="1"/>
    <col min="7414" max="7414" width="6.125" style="19" bestFit="1" customWidth="1"/>
    <col min="7415" max="7415" width="6.625" style="19" bestFit="1" customWidth="1"/>
    <col min="7416" max="7417" width="9.375" style="19" customWidth="1"/>
    <col min="7418" max="7666" width="9" style="19"/>
    <col min="7667" max="7667" width="29.625" style="19" customWidth="1"/>
    <col min="7668" max="7668" width="9" style="19" bestFit="1" customWidth="1"/>
    <col min="7669" max="7669" width="6.875" style="19" bestFit="1" customWidth="1"/>
    <col min="7670" max="7670" width="6.125" style="19" bestFit="1" customWidth="1"/>
    <col min="7671" max="7671" width="6.625" style="19" bestFit="1" customWidth="1"/>
    <col min="7672" max="7673" width="9.375" style="19" customWidth="1"/>
    <col min="7674" max="7922" width="9" style="19"/>
    <col min="7923" max="7923" width="29.625" style="19" customWidth="1"/>
    <col min="7924" max="7924" width="9" style="19" bestFit="1" customWidth="1"/>
    <col min="7925" max="7925" width="6.875" style="19" bestFit="1" customWidth="1"/>
    <col min="7926" max="7926" width="6.125" style="19" bestFit="1" customWidth="1"/>
    <col min="7927" max="7927" width="6.625" style="19" bestFit="1" customWidth="1"/>
    <col min="7928" max="7929" width="9.375" style="19" customWidth="1"/>
    <col min="7930" max="8178" width="9" style="19"/>
    <col min="8179" max="8179" width="29.625" style="19" customWidth="1"/>
    <col min="8180" max="8180" width="9" style="19" bestFit="1" customWidth="1"/>
    <col min="8181" max="8181" width="6.875" style="19" bestFit="1" customWidth="1"/>
    <col min="8182" max="8182" width="6.125" style="19" bestFit="1" customWidth="1"/>
    <col min="8183" max="8183" width="6.625" style="19" bestFit="1" customWidth="1"/>
    <col min="8184" max="8185" width="9.375" style="19" customWidth="1"/>
    <col min="8186" max="8434" width="9" style="19"/>
    <col min="8435" max="8435" width="29.625" style="19" customWidth="1"/>
    <col min="8436" max="8436" width="9" style="19" bestFit="1" customWidth="1"/>
    <col min="8437" max="8437" width="6.875" style="19" bestFit="1" customWidth="1"/>
    <col min="8438" max="8438" width="6.125" style="19" bestFit="1" customWidth="1"/>
    <col min="8439" max="8439" width="6.625" style="19" bestFit="1" customWidth="1"/>
    <col min="8440" max="8441" width="9.375" style="19" customWidth="1"/>
    <col min="8442" max="8690" width="9" style="19"/>
    <col min="8691" max="8691" width="29.625" style="19" customWidth="1"/>
    <col min="8692" max="8692" width="9" style="19" bestFit="1" customWidth="1"/>
    <col min="8693" max="8693" width="6.875" style="19" bestFit="1" customWidth="1"/>
    <col min="8694" max="8694" width="6.125" style="19" bestFit="1" customWidth="1"/>
    <col min="8695" max="8695" width="6.625" style="19" bestFit="1" customWidth="1"/>
    <col min="8696" max="8697" width="9.375" style="19" customWidth="1"/>
    <col min="8698" max="8946" width="9" style="19"/>
    <col min="8947" max="8947" width="29.625" style="19" customWidth="1"/>
    <col min="8948" max="8948" width="9" style="19" bestFit="1" customWidth="1"/>
    <col min="8949" max="8949" width="6.875" style="19" bestFit="1" customWidth="1"/>
    <col min="8950" max="8950" width="6.125" style="19" bestFit="1" customWidth="1"/>
    <col min="8951" max="8951" width="6.625" style="19" bestFit="1" customWidth="1"/>
    <col min="8952" max="8953" width="9.375" style="19" customWidth="1"/>
    <col min="8954" max="9202" width="9" style="19"/>
    <col min="9203" max="9203" width="29.625" style="19" customWidth="1"/>
    <col min="9204" max="9204" width="9" style="19" bestFit="1" customWidth="1"/>
    <col min="9205" max="9205" width="6.875" style="19" bestFit="1" customWidth="1"/>
    <col min="9206" max="9206" width="6.125" style="19" bestFit="1" customWidth="1"/>
    <col min="9207" max="9207" width="6.625" style="19" bestFit="1" customWidth="1"/>
    <col min="9208" max="9209" width="9.375" style="19" customWidth="1"/>
    <col min="9210" max="9458" width="9" style="19"/>
    <col min="9459" max="9459" width="29.625" style="19" customWidth="1"/>
    <col min="9460" max="9460" width="9" style="19" bestFit="1" customWidth="1"/>
    <col min="9461" max="9461" width="6.875" style="19" bestFit="1" customWidth="1"/>
    <col min="9462" max="9462" width="6.125" style="19" bestFit="1" customWidth="1"/>
    <col min="9463" max="9463" width="6.625" style="19" bestFit="1" customWidth="1"/>
    <col min="9464" max="9465" width="9.375" style="19" customWidth="1"/>
    <col min="9466" max="9714" width="9" style="19"/>
    <col min="9715" max="9715" width="29.625" style="19" customWidth="1"/>
    <col min="9716" max="9716" width="9" style="19" bestFit="1" customWidth="1"/>
    <col min="9717" max="9717" width="6.875" style="19" bestFit="1" customWidth="1"/>
    <col min="9718" max="9718" width="6.125" style="19" bestFit="1" customWidth="1"/>
    <col min="9719" max="9719" width="6.625" style="19" bestFit="1" customWidth="1"/>
    <col min="9720" max="9721" width="9.375" style="19" customWidth="1"/>
    <col min="9722" max="9970" width="9" style="19"/>
    <col min="9971" max="9971" width="29.625" style="19" customWidth="1"/>
    <col min="9972" max="9972" width="9" style="19" bestFit="1" customWidth="1"/>
    <col min="9973" max="9973" width="6.875" style="19" bestFit="1" customWidth="1"/>
    <col min="9974" max="9974" width="6.125" style="19" bestFit="1" customWidth="1"/>
    <col min="9975" max="9975" width="6.625" style="19" bestFit="1" customWidth="1"/>
    <col min="9976" max="9977" width="9.375" style="19" customWidth="1"/>
    <col min="9978" max="10226" width="9" style="19"/>
    <col min="10227" max="10227" width="29.625" style="19" customWidth="1"/>
    <col min="10228" max="10228" width="9" style="19" bestFit="1" customWidth="1"/>
    <col min="10229" max="10229" width="6.875" style="19" bestFit="1" customWidth="1"/>
    <col min="10230" max="10230" width="6.125" style="19" bestFit="1" customWidth="1"/>
    <col min="10231" max="10231" width="6.625" style="19" bestFit="1" customWidth="1"/>
    <col min="10232" max="10233" width="9.375" style="19" customWidth="1"/>
    <col min="10234" max="10482" width="9" style="19"/>
    <col min="10483" max="10483" width="29.625" style="19" customWidth="1"/>
    <col min="10484" max="10484" width="9" style="19" bestFit="1" customWidth="1"/>
    <col min="10485" max="10485" width="6.875" style="19" bestFit="1" customWidth="1"/>
    <col min="10486" max="10486" width="6.125" style="19" bestFit="1" customWidth="1"/>
    <col min="10487" max="10487" width="6.625" style="19" bestFit="1" customWidth="1"/>
    <col min="10488" max="10489" width="9.375" style="19" customWidth="1"/>
    <col min="10490" max="10738" width="9" style="19"/>
    <col min="10739" max="10739" width="29.625" style="19" customWidth="1"/>
    <col min="10740" max="10740" width="9" style="19" bestFit="1" customWidth="1"/>
    <col min="10741" max="10741" width="6.875" style="19" bestFit="1" customWidth="1"/>
    <col min="10742" max="10742" width="6.125" style="19" bestFit="1" customWidth="1"/>
    <col min="10743" max="10743" width="6.625" style="19" bestFit="1" customWidth="1"/>
    <col min="10744" max="10745" width="9.375" style="19" customWidth="1"/>
    <col min="10746" max="10994" width="9" style="19"/>
    <col min="10995" max="10995" width="29.625" style="19" customWidth="1"/>
    <col min="10996" max="10996" width="9" style="19" bestFit="1" customWidth="1"/>
    <col min="10997" max="10997" width="6.875" style="19" bestFit="1" customWidth="1"/>
    <col min="10998" max="10998" width="6.125" style="19" bestFit="1" customWidth="1"/>
    <col min="10999" max="10999" width="6.625" style="19" bestFit="1" customWidth="1"/>
    <col min="11000" max="11001" width="9.375" style="19" customWidth="1"/>
    <col min="11002" max="11250" width="9" style="19"/>
    <col min="11251" max="11251" width="29.625" style="19" customWidth="1"/>
    <col min="11252" max="11252" width="9" style="19" bestFit="1" customWidth="1"/>
    <col min="11253" max="11253" width="6.875" style="19" bestFit="1" customWidth="1"/>
    <col min="11254" max="11254" width="6.125" style="19" bestFit="1" customWidth="1"/>
    <col min="11255" max="11255" width="6.625" style="19" bestFit="1" customWidth="1"/>
    <col min="11256" max="11257" width="9.375" style="19" customWidth="1"/>
    <col min="11258" max="11506" width="9" style="19"/>
    <col min="11507" max="11507" width="29.625" style="19" customWidth="1"/>
    <col min="11508" max="11508" width="9" style="19" bestFit="1" customWidth="1"/>
    <col min="11509" max="11509" width="6.875" style="19" bestFit="1" customWidth="1"/>
    <col min="11510" max="11510" width="6.125" style="19" bestFit="1" customWidth="1"/>
    <col min="11511" max="11511" width="6.625" style="19" bestFit="1" customWidth="1"/>
    <col min="11512" max="11513" width="9.375" style="19" customWidth="1"/>
    <col min="11514" max="11762" width="9" style="19"/>
    <col min="11763" max="11763" width="29.625" style="19" customWidth="1"/>
    <col min="11764" max="11764" width="9" style="19" bestFit="1" customWidth="1"/>
    <col min="11765" max="11765" width="6.875" style="19" bestFit="1" customWidth="1"/>
    <col min="11766" max="11766" width="6.125" style="19" bestFit="1" customWidth="1"/>
    <col min="11767" max="11767" width="6.625" style="19" bestFit="1" customWidth="1"/>
    <col min="11768" max="11769" width="9.375" style="19" customWidth="1"/>
    <col min="11770" max="12018" width="9" style="19"/>
    <col min="12019" max="12019" width="29.625" style="19" customWidth="1"/>
    <col min="12020" max="12020" width="9" style="19" bestFit="1" customWidth="1"/>
    <col min="12021" max="12021" width="6.875" style="19" bestFit="1" customWidth="1"/>
    <col min="12022" max="12022" width="6.125" style="19" bestFit="1" customWidth="1"/>
    <col min="12023" max="12023" width="6.625" style="19" bestFit="1" customWidth="1"/>
    <col min="12024" max="12025" width="9.375" style="19" customWidth="1"/>
    <col min="12026" max="12274" width="9" style="19"/>
    <col min="12275" max="12275" width="29.625" style="19" customWidth="1"/>
    <col min="12276" max="12276" width="9" style="19" bestFit="1" customWidth="1"/>
    <col min="12277" max="12277" width="6.875" style="19" bestFit="1" customWidth="1"/>
    <col min="12278" max="12278" width="6.125" style="19" bestFit="1" customWidth="1"/>
    <col min="12279" max="12279" width="6.625" style="19" bestFit="1" customWidth="1"/>
    <col min="12280" max="12281" width="9.375" style="19" customWidth="1"/>
    <col min="12282" max="12530" width="9" style="19"/>
    <col min="12531" max="12531" width="29.625" style="19" customWidth="1"/>
    <col min="12532" max="12532" width="9" style="19" bestFit="1" customWidth="1"/>
    <col min="12533" max="12533" width="6.875" style="19" bestFit="1" customWidth="1"/>
    <col min="12534" max="12534" width="6.125" style="19" bestFit="1" customWidth="1"/>
    <col min="12535" max="12535" width="6.625" style="19" bestFit="1" customWidth="1"/>
    <col min="12536" max="12537" width="9.375" style="19" customWidth="1"/>
    <col min="12538" max="12786" width="9" style="19"/>
    <col min="12787" max="12787" width="29.625" style="19" customWidth="1"/>
    <col min="12788" max="12788" width="9" style="19" bestFit="1" customWidth="1"/>
    <col min="12789" max="12789" width="6.875" style="19" bestFit="1" customWidth="1"/>
    <col min="12790" max="12790" width="6.125" style="19" bestFit="1" customWidth="1"/>
    <col min="12791" max="12791" width="6.625" style="19" bestFit="1" customWidth="1"/>
    <col min="12792" max="12793" width="9.375" style="19" customWidth="1"/>
    <col min="12794" max="13042" width="9" style="19"/>
    <col min="13043" max="13043" width="29.625" style="19" customWidth="1"/>
    <col min="13044" max="13044" width="9" style="19" bestFit="1" customWidth="1"/>
    <col min="13045" max="13045" width="6.875" style="19" bestFit="1" customWidth="1"/>
    <col min="13046" max="13046" width="6.125" style="19" bestFit="1" customWidth="1"/>
    <col min="13047" max="13047" width="6.625" style="19" bestFit="1" customWidth="1"/>
    <col min="13048" max="13049" width="9.375" style="19" customWidth="1"/>
    <col min="13050" max="13298" width="9" style="19"/>
    <col min="13299" max="13299" width="29.625" style="19" customWidth="1"/>
    <col min="13300" max="13300" width="9" style="19" bestFit="1" customWidth="1"/>
    <col min="13301" max="13301" width="6.875" style="19" bestFit="1" customWidth="1"/>
    <col min="13302" max="13302" width="6.125" style="19" bestFit="1" customWidth="1"/>
    <col min="13303" max="13303" width="6.625" style="19" bestFit="1" customWidth="1"/>
    <col min="13304" max="13305" width="9.375" style="19" customWidth="1"/>
    <col min="13306" max="13554" width="9" style="19"/>
    <col min="13555" max="13555" width="29.625" style="19" customWidth="1"/>
    <col min="13556" max="13556" width="9" style="19" bestFit="1" customWidth="1"/>
    <col min="13557" max="13557" width="6.875" style="19" bestFit="1" customWidth="1"/>
    <col min="13558" max="13558" width="6.125" style="19" bestFit="1" customWidth="1"/>
    <col min="13559" max="13559" width="6.625" style="19" bestFit="1" customWidth="1"/>
    <col min="13560" max="13561" width="9.375" style="19" customWidth="1"/>
    <col min="13562" max="13810" width="9" style="19"/>
    <col min="13811" max="13811" width="29.625" style="19" customWidth="1"/>
    <col min="13812" max="13812" width="9" style="19" bestFit="1" customWidth="1"/>
    <col min="13813" max="13813" width="6.875" style="19" bestFit="1" customWidth="1"/>
    <col min="13814" max="13814" width="6.125" style="19" bestFit="1" customWidth="1"/>
    <col min="13815" max="13815" width="6.625" style="19" bestFit="1" customWidth="1"/>
    <col min="13816" max="13817" width="9.375" style="19" customWidth="1"/>
    <col min="13818" max="14066" width="9" style="19"/>
    <col min="14067" max="14067" width="29.625" style="19" customWidth="1"/>
    <col min="14068" max="14068" width="9" style="19" bestFit="1" customWidth="1"/>
    <col min="14069" max="14069" width="6.875" style="19" bestFit="1" customWidth="1"/>
    <col min="14070" max="14070" width="6.125" style="19" bestFit="1" customWidth="1"/>
    <col min="14071" max="14071" width="6.625" style="19" bestFit="1" customWidth="1"/>
    <col min="14072" max="14073" width="9.375" style="19" customWidth="1"/>
    <col min="14074" max="14322" width="9" style="19"/>
    <col min="14323" max="14323" width="29.625" style="19" customWidth="1"/>
    <col min="14324" max="14324" width="9" style="19" bestFit="1" customWidth="1"/>
    <col min="14325" max="14325" width="6.875" style="19" bestFit="1" customWidth="1"/>
    <col min="14326" max="14326" width="6.125" style="19" bestFit="1" customWidth="1"/>
    <col min="14327" max="14327" width="6.625" style="19" bestFit="1" customWidth="1"/>
    <col min="14328" max="14329" width="9.375" style="19" customWidth="1"/>
    <col min="14330" max="14578" width="9" style="19"/>
    <col min="14579" max="14579" width="29.625" style="19" customWidth="1"/>
    <col min="14580" max="14580" width="9" style="19" bestFit="1" customWidth="1"/>
    <col min="14581" max="14581" width="6.875" style="19" bestFit="1" customWidth="1"/>
    <col min="14582" max="14582" width="6.125" style="19" bestFit="1" customWidth="1"/>
    <col min="14583" max="14583" width="6.625" style="19" bestFit="1" customWidth="1"/>
    <col min="14584" max="14585" width="9.375" style="19" customWidth="1"/>
    <col min="14586" max="14834" width="9" style="19"/>
    <col min="14835" max="14835" width="29.625" style="19" customWidth="1"/>
    <col min="14836" max="14836" width="9" style="19" bestFit="1" customWidth="1"/>
    <col min="14837" max="14837" width="6.875" style="19" bestFit="1" customWidth="1"/>
    <col min="14838" max="14838" width="6.125" style="19" bestFit="1" customWidth="1"/>
    <col min="14839" max="14839" width="6.625" style="19" bestFit="1" customWidth="1"/>
    <col min="14840" max="14841" width="9.375" style="19" customWidth="1"/>
    <col min="14842" max="15090" width="9" style="19"/>
    <col min="15091" max="15091" width="29.625" style="19" customWidth="1"/>
    <col min="15092" max="15092" width="9" style="19" bestFit="1" customWidth="1"/>
    <col min="15093" max="15093" width="6.875" style="19" bestFit="1" customWidth="1"/>
    <col min="15094" max="15094" width="6.125" style="19" bestFit="1" customWidth="1"/>
    <col min="15095" max="15095" width="6.625" style="19" bestFit="1" customWidth="1"/>
    <col min="15096" max="15097" width="9.375" style="19" customWidth="1"/>
    <col min="15098" max="15346" width="9" style="19"/>
    <col min="15347" max="15347" width="29.625" style="19" customWidth="1"/>
    <col min="15348" max="15348" width="9" style="19" bestFit="1" customWidth="1"/>
    <col min="15349" max="15349" width="6.875" style="19" bestFit="1" customWidth="1"/>
    <col min="15350" max="15350" width="6.125" style="19" bestFit="1" customWidth="1"/>
    <col min="15351" max="15351" width="6.625" style="19" bestFit="1" customWidth="1"/>
    <col min="15352" max="15353" width="9.375" style="19" customWidth="1"/>
    <col min="15354" max="15602" width="9" style="19"/>
    <col min="15603" max="15603" width="29.625" style="19" customWidth="1"/>
    <col min="15604" max="15604" width="9" style="19" bestFit="1" customWidth="1"/>
    <col min="15605" max="15605" width="6.875" style="19" bestFit="1" customWidth="1"/>
    <col min="15606" max="15606" width="6.125" style="19" bestFit="1" customWidth="1"/>
    <col min="15607" max="15607" width="6.625" style="19" bestFit="1" customWidth="1"/>
    <col min="15608" max="15609" width="9.375" style="19" customWidth="1"/>
    <col min="15610" max="15858" width="9" style="19"/>
    <col min="15859" max="15859" width="29.625" style="19" customWidth="1"/>
    <col min="15860" max="15860" width="9" style="19" bestFit="1" customWidth="1"/>
    <col min="15861" max="15861" width="6.875" style="19" bestFit="1" customWidth="1"/>
    <col min="15862" max="15862" width="6.125" style="19" bestFit="1" customWidth="1"/>
    <col min="15863" max="15863" width="6.625" style="19" bestFit="1" customWidth="1"/>
    <col min="15864" max="15865" width="9.375" style="19" customWidth="1"/>
    <col min="15866" max="16114" width="9" style="19"/>
    <col min="16115" max="16115" width="29.625" style="19" customWidth="1"/>
    <col min="16116" max="16116" width="9" style="19" bestFit="1" customWidth="1"/>
    <col min="16117" max="16117" width="6.875" style="19" bestFit="1" customWidth="1"/>
    <col min="16118" max="16118" width="6.125" style="19" bestFit="1" customWidth="1"/>
    <col min="16119" max="16119" width="6.625" style="19" bestFit="1" customWidth="1"/>
    <col min="16120" max="16121" width="9.375" style="19" customWidth="1"/>
    <col min="16122" max="16384" width="9" style="19"/>
  </cols>
  <sheetData>
    <row r="1" spans="1:7" ht="24" customHeight="1">
      <c r="A1" s="16" t="s">
        <v>308</v>
      </c>
      <c r="B1" s="172"/>
      <c r="C1" s="171"/>
      <c r="D1" s="171"/>
      <c r="E1" s="171"/>
      <c r="F1" s="236"/>
    </row>
    <row r="2" spans="1:7" ht="15.95" customHeight="1">
      <c r="A2" s="17"/>
      <c r="B2" s="172"/>
      <c r="C2" s="18"/>
      <c r="D2" s="18"/>
      <c r="E2" s="18"/>
      <c r="F2" s="236"/>
    </row>
    <row r="3" spans="1:7" ht="15.95" customHeight="1">
      <c r="A3" s="173"/>
      <c r="B3" s="172"/>
      <c r="C3" s="18"/>
      <c r="D3" s="18"/>
      <c r="E3" s="18"/>
      <c r="F3" s="236"/>
    </row>
    <row r="4" spans="1:7" ht="15.95" customHeight="1">
      <c r="A4" s="174"/>
      <c r="B4" s="226" t="s">
        <v>55</v>
      </c>
      <c r="C4" s="227" t="s">
        <v>12</v>
      </c>
      <c r="D4" s="227" t="s">
        <v>56</v>
      </c>
      <c r="E4" s="227" t="s">
        <v>57</v>
      </c>
      <c r="F4" s="210" t="s">
        <v>295</v>
      </c>
      <c r="G4" s="227" t="s">
        <v>296</v>
      </c>
    </row>
    <row r="5" spans="1:7" ht="15.95" customHeight="1">
      <c r="A5" s="173"/>
      <c r="B5" s="228" t="s">
        <v>58</v>
      </c>
      <c r="C5" s="229" t="s">
        <v>59</v>
      </c>
      <c r="D5" s="150" t="s">
        <v>301</v>
      </c>
      <c r="E5" s="229" t="s">
        <v>296</v>
      </c>
      <c r="F5" s="211" t="s">
        <v>317</v>
      </c>
      <c r="G5" s="211" t="s">
        <v>317</v>
      </c>
    </row>
    <row r="6" spans="1:7" ht="15.95" customHeight="1">
      <c r="A6" s="173"/>
      <c r="B6" s="228"/>
      <c r="C6" s="229" t="s">
        <v>60</v>
      </c>
      <c r="D6" s="229" t="s">
        <v>60</v>
      </c>
      <c r="E6" s="229" t="s">
        <v>60</v>
      </c>
      <c r="F6" s="229" t="s">
        <v>316</v>
      </c>
      <c r="G6" s="229" t="s">
        <v>316</v>
      </c>
    </row>
    <row r="7" spans="1:7" ht="15.95" customHeight="1">
      <c r="A7" s="173"/>
      <c r="B7" s="212"/>
      <c r="C7" s="225">
        <v>2019</v>
      </c>
      <c r="D7" s="225">
        <v>2019</v>
      </c>
      <c r="E7" s="225">
        <v>2019</v>
      </c>
      <c r="F7" s="225" t="s">
        <v>315</v>
      </c>
      <c r="G7" s="225" t="s">
        <v>315</v>
      </c>
    </row>
    <row r="8" spans="1:7" ht="18.95" customHeight="1">
      <c r="A8" s="173"/>
      <c r="B8" s="245"/>
      <c r="C8" s="229"/>
      <c r="D8" s="229"/>
      <c r="E8" s="229"/>
      <c r="F8" s="229"/>
      <c r="G8" s="229"/>
    </row>
    <row r="9" spans="1:7" ht="18.95" customHeight="1">
      <c r="A9" s="204" t="s">
        <v>61</v>
      </c>
      <c r="B9" s="242" t="s">
        <v>25</v>
      </c>
      <c r="C9" s="244">
        <v>3349.9581683018901</v>
      </c>
      <c r="D9" s="244">
        <v>3608.2942220476498</v>
      </c>
      <c r="E9" s="240">
        <v>37921.295836588899</v>
      </c>
      <c r="F9" s="269">
        <v>99.212785451813062</v>
      </c>
      <c r="G9" s="269">
        <v>110.49162590161585</v>
      </c>
    </row>
    <row r="10" spans="1:7" ht="18.95" customHeight="1">
      <c r="A10" s="204" t="s">
        <v>62</v>
      </c>
      <c r="B10" s="242" t="s">
        <v>66</v>
      </c>
      <c r="C10" s="244">
        <v>840</v>
      </c>
      <c r="D10" s="244">
        <v>893.07</v>
      </c>
      <c r="E10" s="240">
        <v>9345.01</v>
      </c>
      <c r="F10" s="269">
        <v>91.129591836734704</v>
      </c>
      <c r="G10" s="269">
        <v>92.800496524329716</v>
      </c>
    </row>
    <row r="11" spans="1:7" ht="18.95" customHeight="1">
      <c r="A11" s="204" t="s">
        <v>63</v>
      </c>
      <c r="B11" s="242" t="s">
        <v>298</v>
      </c>
      <c r="C11" s="244">
        <v>718</v>
      </c>
      <c r="D11" s="244">
        <v>797.35500000000002</v>
      </c>
      <c r="E11" s="240">
        <v>8555.1050000000014</v>
      </c>
      <c r="F11" s="269">
        <v>101.74237590914892</v>
      </c>
      <c r="G11" s="269">
        <v>101.92293029295783</v>
      </c>
    </row>
    <row r="12" spans="1:7" ht="18.95" customHeight="1">
      <c r="A12" s="204" t="s">
        <v>64</v>
      </c>
      <c r="B12" s="242" t="s">
        <v>25</v>
      </c>
      <c r="C12" s="244">
        <v>60.664538999999998</v>
      </c>
      <c r="D12" s="244">
        <v>71.504777076923077</v>
      </c>
      <c r="E12" s="240">
        <v>814.319847076923</v>
      </c>
      <c r="F12" s="269">
        <v>88.898911442674006</v>
      </c>
      <c r="G12" s="269">
        <v>109.28485436093722</v>
      </c>
    </row>
    <row r="13" spans="1:7" ht="18.95" customHeight="1">
      <c r="A13" s="204" t="s">
        <v>281</v>
      </c>
      <c r="B13" s="242" t="s">
        <v>66</v>
      </c>
      <c r="C13" s="241">
        <v>1077.846716</v>
      </c>
      <c r="D13" s="241">
        <v>916.66499999999996</v>
      </c>
      <c r="E13" s="240">
        <v>9873.0995548371138</v>
      </c>
      <c r="F13" s="269">
        <v>87.045568898721214</v>
      </c>
      <c r="G13" s="269">
        <v>133.16315344970559</v>
      </c>
    </row>
    <row r="14" spans="1:7" ht="18.95" customHeight="1">
      <c r="A14" s="204" t="s">
        <v>282</v>
      </c>
      <c r="B14" s="242" t="s">
        <v>66</v>
      </c>
      <c r="C14" s="241">
        <v>115.831</v>
      </c>
      <c r="D14" s="241">
        <v>111</v>
      </c>
      <c r="E14" s="240">
        <v>1131.232</v>
      </c>
      <c r="F14" s="269">
        <v>101.1832054110226</v>
      </c>
      <c r="G14" s="270">
        <v>105.98152870657852</v>
      </c>
    </row>
    <row r="15" spans="1:7" ht="18.95" customHeight="1">
      <c r="A15" s="204" t="s">
        <v>65</v>
      </c>
      <c r="B15" s="242" t="s">
        <v>66</v>
      </c>
      <c r="C15" s="241">
        <v>276.1667975076968</v>
      </c>
      <c r="D15" s="241">
        <v>285.02237538815791</v>
      </c>
      <c r="E15" s="240">
        <v>2589.6197748589088</v>
      </c>
      <c r="F15" s="269">
        <v>110.48331951423</v>
      </c>
      <c r="G15" s="269">
        <v>109.4484894492247</v>
      </c>
    </row>
    <row r="16" spans="1:7" ht="18.95" customHeight="1">
      <c r="A16" s="204" t="s">
        <v>67</v>
      </c>
      <c r="B16" s="242" t="s">
        <v>68</v>
      </c>
      <c r="C16" s="241">
        <v>140.91075631029346</v>
      </c>
      <c r="D16" s="241">
        <v>148.87008287398871</v>
      </c>
      <c r="E16" s="240">
        <v>1358.5529262112182</v>
      </c>
      <c r="F16" s="269">
        <v>112.78139885971299</v>
      </c>
      <c r="G16" s="269">
        <v>106.8869032729277</v>
      </c>
    </row>
    <row r="17" spans="1:7" ht="18.95" customHeight="1">
      <c r="A17" s="204" t="s">
        <v>69</v>
      </c>
      <c r="B17" s="242" t="s">
        <v>25</v>
      </c>
      <c r="C17" s="241">
        <v>10.471907774430662</v>
      </c>
      <c r="D17" s="241">
        <v>11.16860840754974</v>
      </c>
      <c r="E17" s="240">
        <v>105.31848681172275</v>
      </c>
      <c r="F17" s="269">
        <v>104.52384371349099</v>
      </c>
      <c r="G17" s="269">
        <v>101.25589575186109</v>
      </c>
    </row>
    <row r="18" spans="1:7" ht="18.95" customHeight="1">
      <c r="A18" s="204" t="s">
        <v>70</v>
      </c>
      <c r="B18" s="242" t="s">
        <v>66</v>
      </c>
      <c r="C18" s="240">
        <v>13.731999999999999</v>
      </c>
      <c r="D18" s="240">
        <v>28.79457218805933</v>
      </c>
      <c r="E18" s="240">
        <v>1126.9067304853954</v>
      </c>
      <c r="F18" s="269">
        <v>210.79373133000593</v>
      </c>
      <c r="G18" s="269">
        <v>85.991378165989261</v>
      </c>
    </row>
    <row r="19" spans="1:7" ht="18.95" customHeight="1">
      <c r="A19" s="204" t="s">
        <v>71</v>
      </c>
      <c r="B19" s="242" t="s">
        <v>66</v>
      </c>
      <c r="C19" s="241">
        <v>30.299636654331199</v>
      </c>
      <c r="D19" s="241">
        <v>31.140218948729899</v>
      </c>
      <c r="E19" s="240">
        <v>272.45718948729927</v>
      </c>
      <c r="F19" s="269">
        <v>106.53709856810384</v>
      </c>
      <c r="G19" s="269">
        <v>107.66375216340431</v>
      </c>
    </row>
    <row r="20" spans="1:7" ht="18.95" customHeight="1">
      <c r="A20" s="204" t="s">
        <v>72</v>
      </c>
      <c r="B20" s="242" t="s">
        <v>66</v>
      </c>
      <c r="C20" s="241">
        <v>984.43739731045878</v>
      </c>
      <c r="D20" s="241">
        <v>1021.4981301088409</v>
      </c>
      <c r="E20" s="240">
        <v>10376.107975165345</v>
      </c>
      <c r="F20" s="269">
        <v>99.752480256940999</v>
      </c>
      <c r="G20" s="269">
        <v>99.598842998645068</v>
      </c>
    </row>
    <row r="21" spans="1:7" ht="18.95" customHeight="1">
      <c r="A21" s="204" t="s">
        <v>73</v>
      </c>
      <c r="B21" s="242" t="s">
        <v>66</v>
      </c>
      <c r="C21" s="241">
        <v>564.40559672547499</v>
      </c>
      <c r="D21" s="241">
        <v>576.26602188449738</v>
      </c>
      <c r="E21" s="240">
        <v>5692.488928951766</v>
      </c>
      <c r="F21" s="269">
        <v>107.71005864554699</v>
      </c>
      <c r="G21" s="269">
        <v>112.57219843504227</v>
      </c>
    </row>
    <row r="22" spans="1:7" ht="18.95" customHeight="1">
      <c r="A22" s="204" t="s">
        <v>74</v>
      </c>
      <c r="B22" s="242" t="s">
        <v>68</v>
      </c>
      <c r="C22" s="240">
        <v>434.33374688555358</v>
      </c>
      <c r="D22" s="240">
        <v>446.95424628817784</v>
      </c>
      <c r="E22" s="240">
        <v>4177.4515351321315</v>
      </c>
      <c r="F22" s="269">
        <v>107.44727110570378</v>
      </c>
      <c r="G22" s="269">
        <v>110.05347471182114</v>
      </c>
    </row>
    <row r="23" spans="1:7" ht="18.95" customHeight="1">
      <c r="A23" s="205" t="s">
        <v>75</v>
      </c>
      <c r="B23" s="242" t="s">
        <v>76</v>
      </c>
      <c r="C23" s="241">
        <v>570.18258508663143</v>
      </c>
      <c r="D23" s="241">
        <v>601.99929853646972</v>
      </c>
      <c r="E23" s="240">
        <v>5156.2356511179505</v>
      </c>
      <c r="F23" s="269">
        <v>101.624845522878</v>
      </c>
      <c r="G23" s="269">
        <v>103.67191172956225</v>
      </c>
    </row>
    <row r="24" spans="1:7" ht="18.95" customHeight="1">
      <c r="A24" s="205" t="s">
        <v>77</v>
      </c>
      <c r="B24" s="242" t="s">
        <v>299</v>
      </c>
      <c r="C24" s="241">
        <v>52.655160402695699</v>
      </c>
      <c r="D24" s="241">
        <v>54.075705622255349</v>
      </c>
      <c r="E24" s="240">
        <v>519.67080520456238</v>
      </c>
      <c r="F24" s="269">
        <v>108.16774801879501</v>
      </c>
      <c r="G24" s="269">
        <v>110.1899824976887</v>
      </c>
    </row>
    <row r="25" spans="1:7" ht="30" customHeight="1">
      <c r="A25" s="206" t="s">
        <v>78</v>
      </c>
      <c r="B25" s="242" t="s">
        <v>66</v>
      </c>
      <c r="C25" s="241">
        <v>113.31146112786011</v>
      </c>
      <c r="D25" s="241">
        <v>157.12418774891145</v>
      </c>
      <c r="E25" s="240">
        <v>1048.260900006906</v>
      </c>
      <c r="F25" s="269">
        <v>147.39078223911199</v>
      </c>
      <c r="G25" s="269">
        <v>113.26781736730366</v>
      </c>
    </row>
    <row r="26" spans="1:7" ht="18.95" customHeight="1">
      <c r="A26" s="204" t="s">
        <v>79</v>
      </c>
      <c r="B26" s="242" t="s">
        <v>80</v>
      </c>
      <c r="C26" s="241">
        <v>441.65565297744183</v>
      </c>
      <c r="D26" s="241">
        <v>455.26330043236817</v>
      </c>
      <c r="E26" s="240">
        <v>4233.3147118978177</v>
      </c>
      <c r="F26" s="269">
        <v>109.834330623008</v>
      </c>
      <c r="G26" s="269">
        <v>108.55740453669979</v>
      </c>
    </row>
    <row r="27" spans="1:7" ht="18.95" customHeight="1">
      <c r="A27" s="207" t="s">
        <v>81</v>
      </c>
      <c r="B27" s="242" t="s">
        <v>82</v>
      </c>
      <c r="C27" s="241">
        <v>30.195369650346422</v>
      </c>
      <c r="D27" s="241">
        <v>32.826868778680428</v>
      </c>
      <c r="E27" s="240">
        <v>246.44147543183504</v>
      </c>
      <c r="F27" s="269">
        <v>119.625254032821</v>
      </c>
      <c r="G27" s="269">
        <v>108.62633189562638</v>
      </c>
    </row>
    <row r="28" spans="1:7" ht="18.95" customHeight="1">
      <c r="A28" s="204" t="s">
        <v>83</v>
      </c>
      <c r="B28" s="242" t="s">
        <v>25</v>
      </c>
      <c r="C28" s="241">
        <v>136.70021034728381</v>
      </c>
      <c r="D28" s="241">
        <v>200.86775998555629</v>
      </c>
      <c r="E28" s="240">
        <v>1858.5352983914604</v>
      </c>
      <c r="F28" s="269">
        <v>95.229998689456707</v>
      </c>
      <c r="G28" s="269">
        <v>99.175530909557324</v>
      </c>
    </row>
    <row r="29" spans="1:7" ht="18.95" customHeight="1">
      <c r="A29" s="204" t="s">
        <v>84</v>
      </c>
      <c r="B29" s="242" t="s">
        <v>66</v>
      </c>
      <c r="C29" s="241">
        <v>237.88859614788763</v>
      </c>
      <c r="D29" s="241">
        <v>252.28326725370954</v>
      </c>
      <c r="E29" s="240">
        <v>2389.5368640440684</v>
      </c>
      <c r="F29" s="269">
        <v>106.50050769000201</v>
      </c>
      <c r="G29" s="269">
        <v>99.515014537348407</v>
      </c>
    </row>
    <row r="30" spans="1:7" ht="18.95" customHeight="1">
      <c r="A30" s="204" t="s">
        <v>85</v>
      </c>
      <c r="B30" s="242" t="s">
        <v>66</v>
      </c>
      <c r="C30" s="241">
        <v>85.529656083828016</v>
      </c>
      <c r="D30" s="241">
        <v>88.041082668412116</v>
      </c>
      <c r="E30" s="240">
        <v>802.09520331177077</v>
      </c>
      <c r="F30" s="269">
        <v>109.80647479015902</v>
      </c>
      <c r="G30" s="269">
        <v>112.10073807390495</v>
      </c>
    </row>
    <row r="31" spans="1:7" ht="18.95" customHeight="1">
      <c r="A31" s="204" t="s">
        <v>86</v>
      </c>
      <c r="B31" s="242" t="s">
        <v>87</v>
      </c>
      <c r="C31" s="241">
        <v>8.1534379032236597</v>
      </c>
      <c r="D31" s="241">
        <v>8.72080028607561</v>
      </c>
      <c r="E31" s="240">
        <v>79.753257285346223</v>
      </c>
      <c r="F31" s="269">
        <v>111.15228397454177</v>
      </c>
      <c r="G31" s="269">
        <v>108.13162731415566</v>
      </c>
    </row>
    <row r="32" spans="1:7" ht="18.95" customHeight="1">
      <c r="A32" s="204" t="s">
        <v>88</v>
      </c>
      <c r="B32" s="242" t="s">
        <v>25</v>
      </c>
      <c r="C32" s="241">
        <v>1597.721498309538</v>
      </c>
      <c r="D32" s="241">
        <v>1679.7174703003752</v>
      </c>
      <c r="E32" s="240">
        <v>17084.454113576227</v>
      </c>
      <c r="F32" s="269">
        <v>107.10320357729101</v>
      </c>
      <c r="G32" s="269">
        <v>142.80012494917653</v>
      </c>
    </row>
    <row r="33" spans="1:7" ht="18.95" customHeight="1">
      <c r="A33" s="205" t="s">
        <v>89</v>
      </c>
      <c r="B33" s="242" t="s">
        <v>66</v>
      </c>
      <c r="C33" s="241">
        <v>530.93508729680457</v>
      </c>
      <c r="D33" s="241">
        <v>543.17870715100059</v>
      </c>
      <c r="E33" s="240">
        <v>5197.2614836407993</v>
      </c>
      <c r="F33" s="269">
        <v>105.26994115947301</v>
      </c>
      <c r="G33" s="269">
        <v>108.26300037211296</v>
      </c>
    </row>
    <row r="34" spans="1:7" ht="18.95" customHeight="1">
      <c r="A34" s="204" t="s">
        <v>90</v>
      </c>
      <c r="B34" s="242" t="s">
        <v>66</v>
      </c>
      <c r="C34" s="241">
        <v>710.82440459423924</v>
      </c>
      <c r="D34" s="241">
        <v>724.10454146675659</v>
      </c>
      <c r="E34" s="240">
        <v>5760.4714903158647</v>
      </c>
      <c r="F34" s="269">
        <v>131.11671010112897</v>
      </c>
      <c r="G34" s="269">
        <v>117.69497319346856</v>
      </c>
    </row>
    <row r="35" spans="1:7" ht="18.95" customHeight="1">
      <c r="A35" s="204" t="s">
        <v>91</v>
      </c>
      <c r="B35" s="242" t="s">
        <v>80</v>
      </c>
      <c r="C35" s="240">
        <v>22.697162999999996</v>
      </c>
      <c r="D35" s="240">
        <v>22.386236</v>
      </c>
      <c r="E35" s="240">
        <v>197.821731</v>
      </c>
      <c r="F35" s="269">
        <v>117.88745547670612</v>
      </c>
      <c r="G35" s="269">
        <v>113.02661796984887</v>
      </c>
    </row>
    <row r="36" spans="1:7" ht="18.95" customHeight="1">
      <c r="A36" s="204" t="s">
        <v>283</v>
      </c>
      <c r="B36" s="242" t="s">
        <v>300</v>
      </c>
      <c r="C36" s="240">
        <v>38.923437382415301</v>
      </c>
      <c r="D36" s="240">
        <v>37.886000919501797</v>
      </c>
      <c r="E36" s="240">
        <v>251.53631934178489</v>
      </c>
      <c r="F36" s="269">
        <v>98.064854816150955</v>
      </c>
      <c r="G36" s="269">
        <v>88.997905906847265</v>
      </c>
    </row>
    <row r="37" spans="1:7" ht="18.95" customHeight="1">
      <c r="A37" s="204" t="s">
        <v>92</v>
      </c>
      <c r="B37" s="242" t="s">
        <v>93</v>
      </c>
      <c r="C37" s="241">
        <v>1437.2457821312701</v>
      </c>
      <c r="D37" s="241">
        <v>1473.3887989207899</v>
      </c>
      <c r="E37" s="240">
        <v>12640.383185897521</v>
      </c>
      <c r="F37" s="269">
        <v>114.38645926263075</v>
      </c>
      <c r="G37" s="269">
        <v>116.3929032828912</v>
      </c>
    </row>
    <row r="38" spans="1:7" ht="18.95" customHeight="1">
      <c r="A38" s="204" t="s">
        <v>94</v>
      </c>
      <c r="B38" s="242" t="s">
        <v>95</v>
      </c>
      <c r="C38" s="240">
        <v>31.3437901666118</v>
      </c>
      <c r="D38" s="240">
        <v>37.768790220729755</v>
      </c>
      <c r="E38" s="240">
        <v>284.23833575949237</v>
      </c>
      <c r="F38" s="269">
        <v>101.28</v>
      </c>
      <c r="G38" s="269">
        <v>108.55064049803794</v>
      </c>
    </row>
    <row r="39" spans="1:7" ht="18.95" customHeight="1">
      <c r="A39" s="204" t="s">
        <v>96</v>
      </c>
      <c r="B39" s="242" t="s">
        <v>66</v>
      </c>
      <c r="C39" s="241">
        <v>269.47717526641725</v>
      </c>
      <c r="D39" s="241">
        <v>277.07868120975735</v>
      </c>
      <c r="E39" s="240">
        <v>2609.7612732720745</v>
      </c>
      <c r="F39" s="269">
        <v>84.687820208601593</v>
      </c>
      <c r="G39" s="269">
        <v>90.50024383485399</v>
      </c>
    </row>
    <row r="40" spans="1:7" ht="18.95" customHeight="1">
      <c r="A40" s="204" t="s">
        <v>97</v>
      </c>
      <c r="B40" s="242" t="s">
        <v>98</v>
      </c>
      <c r="C40" s="243">
        <v>19.323116000000002</v>
      </c>
      <c r="D40" s="243">
        <v>19.641239603000002</v>
      </c>
      <c r="E40" s="240">
        <v>190.955115603</v>
      </c>
      <c r="F40" s="269">
        <v>107.63599810600198</v>
      </c>
      <c r="G40" s="269">
        <v>109.81931207274442</v>
      </c>
    </row>
    <row r="41" spans="1:7" ht="18.95" customHeight="1">
      <c r="A41" s="204" t="s">
        <v>99</v>
      </c>
      <c r="B41" s="242" t="s">
        <v>298</v>
      </c>
      <c r="C41" s="241">
        <v>288.8188484304174</v>
      </c>
      <c r="D41" s="241">
        <v>293.18625515458507</v>
      </c>
      <c r="E41" s="240">
        <v>2772.8395538894561</v>
      </c>
      <c r="F41" s="269">
        <v>108.78046214705799</v>
      </c>
      <c r="G41" s="269">
        <v>108.25705388866491</v>
      </c>
    </row>
    <row r="42" spans="1:7" ht="15">
      <c r="A42" s="208"/>
      <c r="B42" s="239"/>
      <c r="C42" s="209"/>
      <c r="D42" s="209"/>
      <c r="E42" s="209"/>
      <c r="F42" s="238"/>
    </row>
    <row r="43" spans="1:7" ht="15">
      <c r="A43" s="209"/>
      <c r="B43" s="239"/>
      <c r="C43" s="209"/>
      <c r="D43" s="209"/>
      <c r="E43" s="209"/>
      <c r="F43" s="238"/>
    </row>
    <row r="44" spans="1:7" ht="15">
      <c r="A44" s="209"/>
      <c r="B44" s="239"/>
      <c r="C44" s="209"/>
      <c r="D44" s="209"/>
      <c r="E44" s="209"/>
      <c r="F44" s="238"/>
    </row>
    <row r="45" spans="1:7" ht="15">
      <c r="A45" s="209"/>
      <c r="B45" s="239"/>
      <c r="C45" s="209"/>
      <c r="D45" s="209"/>
      <c r="E45" s="209"/>
      <c r="F45" s="238"/>
    </row>
    <row r="46" spans="1:7" ht="15">
      <c r="A46" s="209"/>
      <c r="B46" s="239"/>
      <c r="C46" s="209"/>
      <c r="D46" s="209"/>
      <c r="E46" s="209"/>
      <c r="F46" s="238"/>
    </row>
    <row r="47" spans="1:7" ht="15">
      <c r="A47" s="209"/>
      <c r="B47" s="239"/>
      <c r="C47" s="209"/>
      <c r="D47" s="209"/>
      <c r="E47" s="209"/>
      <c r="F47" s="238"/>
    </row>
    <row r="48" spans="1:7" ht="15">
      <c r="A48" s="209"/>
      <c r="B48" s="239"/>
      <c r="C48" s="209"/>
      <c r="D48" s="209"/>
      <c r="E48" s="209"/>
      <c r="F48" s="238"/>
    </row>
    <row r="49" spans="1:6" ht="15">
      <c r="A49" s="209"/>
      <c r="B49" s="239"/>
      <c r="C49" s="209"/>
      <c r="D49" s="209"/>
      <c r="E49" s="209"/>
      <c r="F49" s="238"/>
    </row>
    <row r="50" spans="1:6" ht="15">
      <c r="A50" s="236"/>
      <c r="B50" s="237"/>
      <c r="C50" s="236"/>
      <c r="D50" s="236"/>
      <c r="E50" s="236"/>
      <c r="F50" s="238"/>
    </row>
    <row r="51" spans="1:6" ht="15">
      <c r="A51" s="236"/>
      <c r="B51" s="237"/>
      <c r="C51" s="236"/>
      <c r="D51" s="236"/>
      <c r="E51" s="236"/>
      <c r="F51" s="238"/>
    </row>
    <row r="52" spans="1:6" ht="15">
      <c r="A52" s="236"/>
      <c r="B52" s="237"/>
      <c r="C52" s="236"/>
      <c r="D52" s="236"/>
      <c r="E52" s="236"/>
      <c r="F52" s="238"/>
    </row>
    <row r="53" spans="1:6" ht="15">
      <c r="A53" s="236"/>
      <c r="B53" s="237"/>
      <c r="C53" s="236"/>
      <c r="D53" s="236"/>
      <c r="E53" s="236"/>
      <c r="F53" s="236"/>
    </row>
    <row r="54" spans="1:6" ht="15">
      <c r="A54" s="236"/>
      <c r="B54" s="237"/>
      <c r="C54" s="236"/>
      <c r="D54" s="236"/>
      <c r="E54" s="236"/>
      <c r="F54" s="236"/>
    </row>
    <row r="55" spans="1:6" ht="15">
      <c r="A55" s="236"/>
      <c r="B55" s="237"/>
      <c r="C55" s="236"/>
      <c r="D55" s="236"/>
      <c r="E55" s="236"/>
      <c r="F55" s="236"/>
    </row>
    <row r="56" spans="1:6" ht="15">
      <c r="A56" s="236"/>
      <c r="B56" s="237"/>
      <c r="C56" s="236"/>
      <c r="D56" s="236"/>
      <c r="E56" s="236"/>
      <c r="F56" s="236"/>
    </row>
    <row r="57" spans="1:6" ht="15">
      <c r="A57" s="236"/>
      <c r="B57" s="237"/>
      <c r="C57" s="236"/>
      <c r="D57" s="236"/>
      <c r="E57" s="236"/>
      <c r="F57" s="236"/>
    </row>
    <row r="58" spans="1:6" ht="15">
      <c r="A58" s="236"/>
      <c r="B58" s="237"/>
      <c r="C58" s="236"/>
      <c r="D58" s="236"/>
      <c r="E58" s="236"/>
      <c r="F58" s="236"/>
    </row>
    <row r="59" spans="1:6" ht="15">
      <c r="A59" s="236"/>
      <c r="B59" s="237"/>
      <c r="C59" s="236"/>
      <c r="D59" s="236"/>
      <c r="E59" s="236"/>
      <c r="F59" s="236"/>
    </row>
    <row r="60" spans="1:6" ht="15">
      <c r="A60" s="236"/>
      <c r="B60" s="237"/>
      <c r="C60" s="236"/>
      <c r="D60" s="236"/>
      <c r="E60" s="236"/>
      <c r="F60" s="236"/>
    </row>
    <row r="61" spans="1:6" ht="15">
      <c r="A61" s="236"/>
      <c r="B61" s="237"/>
      <c r="C61" s="236"/>
      <c r="D61" s="236"/>
      <c r="E61" s="236"/>
      <c r="F61" s="236"/>
    </row>
    <row r="62" spans="1:6" ht="15">
      <c r="A62" s="236"/>
      <c r="B62" s="237"/>
      <c r="C62" s="236"/>
      <c r="D62" s="236"/>
      <c r="E62" s="236"/>
      <c r="F62" s="236"/>
    </row>
    <row r="63" spans="1:6" ht="15">
      <c r="A63" s="236"/>
      <c r="B63" s="237"/>
      <c r="C63" s="236"/>
      <c r="D63" s="236"/>
      <c r="E63" s="236"/>
      <c r="F63" s="236"/>
    </row>
    <row r="64" spans="1:6" ht="15">
      <c r="A64" s="236"/>
      <c r="B64" s="237"/>
      <c r="C64" s="236"/>
      <c r="D64" s="236"/>
      <c r="E64" s="236"/>
      <c r="F64" s="236"/>
    </row>
    <row r="65" spans="1:6" ht="15">
      <c r="A65" s="236"/>
      <c r="B65" s="237"/>
      <c r="C65" s="236"/>
      <c r="D65" s="236"/>
      <c r="E65" s="236"/>
      <c r="F65" s="236"/>
    </row>
    <row r="66" spans="1:6" ht="18" customHeight="1">
      <c r="A66" s="236"/>
      <c r="B66" s="237"/>
      <c r="C66" s="236"/>
      <c r="D66" s="236"/>
      <c r="E66" s="236"/>
      <c r="F66" s="236"/>
    </row>
    <row r="67" spans="1:6" ht="18" customHeight="1">
      <c r="A67" s="236"/>
      <c r="B67" s="237"/>
      <c r="C67" s="236"/>
      <c r="D67" s="236"/>
      <c r="E67" s="236"/>
      <c r="F67" s="236"/>
    </row>
    <row r="68" spans="1:6" ht="18" customHeight="1">
      <c r="A68" s="236"/>
      <c r="B68" s="237"/>
      <c r="C68" s="236"/>
      <c r="D68" s="236"/>
      <c r="E68" s="236"/>
      <c r="F68" s="236"/>
    </row>
    <row r="69" spans="1:6" ht="18" customHeight="1">
      <c r="A69" s="236"/>
      <c r="B69" s="237"/>
      <c r="C69" s="236"/>
      <c r="D69" s="236"/>
      <c r="E69" s="236"/>
      <c r="F69" s="236"/>
    </row>
    <row r="70" spans="1:6" ht="18" customHeight="1">
      <c r="A70" s="236"/>
      <c r="B70" s="237"/>
      <c r="C70" s="236"/>
      <c r="D70" s="236"/>
      <c r="E70" s="236"/>
      <c r="F70" s="236"/>
    </row>
    <row r="71" spans="1:6" ht="18" customHeight="1">
      <c r="A71" s="236"/>
      <c r="B71" s="237"/>
      <c r="C71" s="236"/>
      <c r="D71" s="236"/>
      <c r="E71" s="236"/>
      <c r="F71" s="236"/>
    </row>
    <row r="72" spans="1:6" ht="18" customHeight="1">
      <c r="A72" s="236"/>
      <c r="B72" s="237"/>
      <c r="C72" s="236"/>
      <c r="D72" s="236"/>
      <c r="E72" s="236"/>
      <c r="F72" s="236"/>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58"/>
  <sheetViews>
    <sheetView workbookViewId="0">
      <selection activeCell="H9" sqref="H9"/>
    </sheetView>
  </sheetViews>
  <sheetFormatPr defaultColWidth="10" defaultRowHeight="16.5" customHeight="1"/>
  <cols>
    <col min="1" max="1" width="47.625" style="23" customWidth="1"/>
    <col min="2" max="3" width="15.125" style="24" customWidth="1"/>
    <col min="4" max="16384" width="10" style="23"/>
  </cols>
  <sheetData>
    <row r="1" spans="1:110" ht="20.100000000000001" customHeight="1">
      <c r="A1" s="255" t="s">
        <v>321</v>
      </c>
      <c r="B1" s="254"/>
      <c r="C1" s="254"/>
    </row>
    <row r="2" spans="1:110" ht="20.100000000000001" customHeight="1">
      <c r="A2" s="224" t="s">
        <v>320</v>
      </c>
      <c r="B2" s="224"/>
      <c r="C2" s="224"/>
    </row>
    <row r="3" spans="1:110" ht="20.100000000000001" customHeight="1">
      <c r="A3" s="25"/>
      <c r="C3" s="151" t="s">
        <v>100</v>
      </c>
    </row>
    <row r="4" spans="1:110" s="26" customFormat="1" ht="15.95" customHeight="1">
      <c r="A4" s="20"/>
      <c r="B4" s="21" t="s">
        <v>102</v>
      </c>
      <c r="C4" s="21" t="s">
        <v>102</v>
      </c>
    </row>
    <row r="5" spans="1:110" s="26" customFormat="1" ht="15.95" customHeight="1">
      <c r="A5" s="22"/>
      <c r="B5" s="27" t="s">
        <v>103</v>
      </c>
      <c r="C5" s="27" t="s">
        <v>103</v>
      </c>
    </row>
    <row r="6" spans="1:110" s="26" customFormat="1" ht="15.95" customHeight="1">
      <c r="A6" s="22"/>
      <c r="B6" s="28" t="s">
        <v>319</v>
      </c>
      <c r="C6" s="28" t="s">
        <v>319</v>
      </c>
    </row>
    <row r="7" spans="1:110" s="26" customFormat="1" ht="15.95" customHeight="1">
      <c r="A7" s="22"/>
      <c r="B7" s="27" t="s">
        <v>104</v>
      </c>
      <c r="C7" s="27" t="s">
        <v>104</v>
      </c>
    </row>
    <row r="8" spans="1:110" s="26" customFormat="1" ht="15.95" customHeight="1">
      <c r="A8" s="22"/>
      <c r="B8" s="29" t="s">
        <v>101</v>
      </c>
      <c r="C8" s="29" t="s">
        <v>244</v>
      </c>
    </row>
    <row r="9" spans="1:110" s="26" customFormat="1" ht="15.95" customHeight="1">
      <c r="A9" s="22"/>
      <c r="B9" s="27"/>
      <c r="C9" s="27"/>
    </row>
    <row r="10" spans="1:110" ht="15.95" customHeight="1">
      <c r="A10" s="10" t="s">
        <v>30</v>
      </c>
      <c r="B10" s="249">
        <v>101.31</v>
      </c>
      <c r="C10" s="253">
        <v>102.04</v>
      </c>
    </row>
    <row r="11" spans="1:110" s="30" customFormat="1" ht="15.95" customHeight="1">
      <c r="A11" s="201" t="s">
        <v>0</v>
      </c>
      <c r="B11" s="249">
        <v>100.53</v>
      </c>
      <c r="C11" s="253">
        <v>98.47</v>
      </c>
    </row>
    <row r="12" spans="1:110" s="32" customFormat="1" ht="15.95" customHeight="1">
      <c r="A12" s="248" t="s">
        <v>31</v>
      </c>
      <c r="B12" s="247">
        <v>100.65</v>
      </c>
      <c r="C12" s="247">
        <v>99.79</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row>
    <row r="13" spans="1:110" s="24" customFormat="1" ht="15.95" customHeight="1">
      <c r="A13" s="248" t="s">
        <v>32</v>
      </c>
      <c r="B13" s="247">
        <v>99.99</v>
      </c>
      <c r="C13" s="247">
        <v>96.35</v>
      </c>
    </row>
    <row r="14" spans="1:110" s="24" customFormat="1" ht="15.95" customHeight="1">
      <c r="A14" s="248" t="s">
        <v>33</v>
      </c>
      <c r="B14" s="247">
        <v>100.72</v>
      </c>
      <c r="C14" s="247">
        <v>112.8</v>
      </c>
    </row>
    <row r="15" spans="1:110" s="24" customFormat="1" ht="15.95" customHeight="1">
      <c r="A15" s="248" t="s">
        <v>34</v>
      </c>
      <c r="B15" s="247">
        <v>100.02</v>
      </c>
      <c r="C15" s="247">
        <v>91.87</v>
      </c>
    </row>
    <row r="16" spans="1:110" s="24" customFormat="1" ht="15.95" customHeight="1">
      <c r="A16" s="248" t="s">
        <v>246</v>
      </c>
      <c r="B16" s="247">
        <v>102.6</v>
      </c>
      <c r="C16" s="247">
        <v>96.58</v>
      </c>
    </row>
    <row r="17" spans="1:110" s="24" customFormat="1" ht="15.95" customHeight="1">
      <c r="A17" s="202" t="s">
        <v>1</v>
      </c>
      <c r="B17" s="249">
        <v>101.4</v>
      </c>
      <c r="C17" s="249">
        <v>102.14</v>
      </c>
    </row>
    <row r="18" spans="1:110" s="33" customFormat="1" ht="15.95" customHeight="1">
      <c r="A18" s="248" t="s">
        <v>35</v>
      </c>
      <c r="B18" s="247">
        <v>101.09</v>
      </c>
      <c r="C18" s="250">
        <v>101.8</v>
      </c>
    </row>
    <row r="19" spans="1:110" s="24" customFormat="1" ht="15.95" customHeight="1">
      <c r="A19" s="248" t="s">
        <v>36</v>
      </c>
      <c r="B19" s="247">
        <v>101.13</v>
      </c>
      <c r="C19" s="247">
        <v>98.78</v>
      </c>
    </row>
    <row r="20" spans="1:110" s="24" customFormat="1" ht="15.95" customHeight="1">
      <c r="A20" s="248" t="s">
        <v>37</v>
      </c>
      <c r="B20" s="247">
        <v>99.85</v>
      </c>
      <c r="C20" s="247">
        <v>98.84</v>
      </c>
    </row>
    <row r="21" spans="1:110" s="24" customFormat="1" ht="15.95" customHeight="1">
      <c r="A21" s="248" t="s">
        <v>38</v>
      </c>
      <c r="B21" s="247">
        <v>101.15</v>
      </c>
      <c r="C21" s="247">
        <v>105.5</v>
      </c>
    </row>
    <row r="22" spans="1:110" s="24" customFormat="1" ht="15.95" customHeight="1">
      <c r="A22" s="248" t="s">
        <v>39</v>
      </c>
      <c r="B22" s="247">
        <v>101.59</v>
      </c>
      <c r="C22" s="250">
        <v>100.75</v>
      </c>
    </row>
    <row r="23" spans="1:110" s="24" customFormat="1" ht="15.95" customHeight="1">
      <c r="A23" s="248" t="s">
        <v>40</v>
      </c>
      <c r="B23" s="247">
        <v>101.99</v>
      </c>
      <c r="C23" s="247">
        <v>103.71</v>
      </c>
    </row>
    <row r="24" spans="1:110" s="251" customFormat="1" ht="30" customHeight="1">
      <c r="A24" s="252" t="s">
        <v>302</v>
      </c>
      <c r="B24" s="247">
        <v>100.56</v>
      </c>
      <c r="C24" s="247">
        <v>101.18</v>
      </c>
    </row>
    <row r="25" spans="1:110" s="24" customFormat="1" ht="15.95" customHeight="1">
      <c r="A25" s="248" t="s">
        <v>41</v>
      </c>
      <c r="B25" s="247">
        <v>101.55</v>
      </c>
      <c r="C25" s="250">
        <v>101.67</v>
      </c>
    </row>
    <row r="26" spans="1:110" s="24" customFormat="1" ht="15.95" customHeight="1">
      <c r="A26" s="248" t="s">
        <v>248</v>
      </c>
      <c r="B26" s="247">
        <v>101.62</v>
      </c>
      <c r="C26" s="247">
        <v>100.82</v>
      </c>
    </row>
    <row r="27" spans="1:110" s="24" customFormat="1" ht="15.95" customHeight="1">
      <c r="A27" s="248" t="s">
        <v>42</v>
      </c>
      <c r="B27" s="247">
        <v>99.84</v>
      </c>
      <c r="C27" s="247">
        <v>98.25</v>
      </c>
    </row>
    <row r="28" spans="1:110" s="24" customFormat="1" ht="15.95" customHeight="1">
      <c r="A28" s="248" t="s">
        <v>43</v>
      </c>
      <c r="B28" s="247">
        <v>100.55</v>
      </c>
      <c r="C28" s="250">
        <v>95.44</v>
      </c>
    </row>
    <row r="29" spans="1:110" s="34" customFormat="1" ht="15.95" customHeight="1">
      <c r="A29" s="248" t="s">
        <v>44</v>
      </c>
      <c r="B29" s="247">
        <v>100.2</v>
      </c>
      <c r="C29" s="247">
        <v>98.07</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row>
    <row r="30" spans="1:110" s="24" customFormat="1" ht="15.95" customHeight="1">
      <c r="A30" s="248" t="s">
        <v>45</v>
      </c>
      <c r="B30" s="247">
        <v>99.48</v>
      </c>
      <c r="C30" s="247">
        <v>100.74</v>
      </c>
    </row>
    <row r="31" spans="1:110" s="24" customFormat="1" ht="15.95" customHeight="1">
      <c r="A31" s="248" t="s">
        <v>46</v>
      </c>
      <c r="B31" s="247">
        <v>100.45</v>
      </c>
      <c r="C31" s="247">
        <v>97.59</v>
      </c>
    </row>
    <row r="32" spans="1:110" s="24" customFormat="1" ht="15.95" customHeight="1">
      <c r="A32" s="248" t="s">
        <v>47</v>
      </c>
      <c r="B32" s="247">
        <v>100.78</v>
      </c>
      <c r="C32" s="247">
        <v>114.95</v>
      </c>
    </row>
    <row r="33" spans="1:3" s="24" customFormat="1" ht="15.95" customHeight="1">
      <c r="A33" s="248" t="s">
        <v>249</v>
      </c>
      <c r="B33" s="247">
        <v>100.18</v>
      </c>
      <c r="C33" s="247">
        <v>104.3</v>
      </c>
    </row>
    <row r="34" spans="1:3" s="24" customFormat="1" ht="15.95" customHeight="1">
      <c r="A34" s="248" t="s">
        <v>250</v>
      </c>
      <c r="B34" s="247">
        <v>101.23</v>
      </c>
      <c r="C34" s="247">
        <v>100.33</v>
      </c>
    </row>
    <row r="35" spans="1:3" s="24" customFormat="1" ht="15.95" customHeight="1">
      <c r="A35" s="248" t="s">
        <v>48</v>
      </c>
      <c r="B35" s="247">
        <v>101.09</v>
      </c>
      <c r="C35" s="247">
        <v>104.56</v>
      </c>
    </row>
    <row r="36" spans="1:3" s="24" customFormat="1" ht="15.95" customHeight="1">
      <c r="A36" s="248" t="s">
        <v>251</v>
      </c>
      <c r="B36" s="247">
        <v>100.41</v>
      </c>
      <c r="C36" s="247">
        <v>95.01</v>
      </c>
    </row>
    <row r="37" spans="1:3" s="33" customFormat="1" ht="15.95" customHeight="1">
      <c r="A37" s="248" t="s">
        <v>49</v>
      </c>
      <c r="B37" s="247">
        <v>100.59</v>
      </c>
      <c r="C37" s="247">
        <v>100.63</v>
      </c>
    </row>
    <row r="38" spans="1:3" s="33" customFormat="1" ht="15.95" customHeight="1">
      <c r="A38" s="248" t="s">
        <v>50</v>
      </c>
      <c r="B38" s="247">
        <v>101.08</v>
      </c>
      <c r="C38" s="247">
        <v>108.14</v>
      </c>
    </row>
    <row r="39" spans="1:3" s="24" customFormat="1" ht="15.95" customHeight="1">
      <c r="A39" s="248" t="s">
        <v>51</v>
      </c>
      <c r="B39" s="247">
        <v>103.56</v>
      </c>
      <c r="C39" s="247">
        <v>103.65</v>
      </c>
    </row>
    <row r="40" spans="1:3" ht="15.95" customHeight="1">
      <c r="A40" s="248" t="s">
        <v>247</v>
      </c>
      <c r="B40" s="247">
        <v>101.9</v>
      </c>
      <c r="C40" s="247">
        <v>108.45</v>
      </c>
    </row>
    <row r="41" spans="1:3" ht="15.95" customHeight="1">
      <c r="A41" s="248" t="s">
        <v>297</v>
      </c>
      <c r="B41" s="247">
        <v>101.47</v>
      </c>
      <c r="C41" s="247">
        <v>92.1</v>
      </c>
    </row>
    <row r="42" spans="1:3" ht="15.95" customHeight="1">
      <c r="A42" s="203" t="s">
        <v>52</v>
      </c>
      <c r="B42" s="249">
        <v>100.1</v>
      </c>
      <c r="C42" s="249">
        <v>103.71</v>
      </c>
    </row>
    <row r="43" spans="1:3" ht="15.95" customHeight="1">
      <c r="A43" s="203" t="s">
        <v>318</v>
      </c>
      <c r="B43" s="249">
        <v>99.68</v>
      </c>
      <c r="C43" s="249">
        <v>101.56</v>
      </c>
    </row>
    <row r="44" spans="1:3" ht="15.95" customHeight="1">
      <c r="A44" s="248" t="s">
        <v>53</v>
      </c>
      <c r="B44" s="247">
        <v>100.03</v>
      </c>
      <c r="C44" s="247">
        <v>98.82</v>
      </c>
    </row>
    <row r="45" spans="1:3" ht="15.95" customHeight="1">
      <c r="A45" s="248" t="s">
        <v>54</v>
      </c>
      <c r="B45" s="247">
        <v>100.04</v>
      </c>
      <c r="C45" s="247">
        <v>105.26</v>
      </c>
    </row>
    <row r="46" spans="1:3" ht="15.95" customHeight="1">
      <c r="A46" s="248" t="s">
        <v>277</v>
      </c>
      <c r="B46" s="247">
        <v>99.3</v>
      </c>
      <c r="C46" s="247">
        <v>103.36</v>
      </c>
    </row>
    <row r="47" spans="1:3" ht="15.95" customHeight="1">
      <c r="A47" s="248" t="s">
        <v>303</v>
      </c>
      <c r="B47" s="247">
        <v>100</v>
      </c>
      <c r="C47" s="247">
        <v>100</v>
      </c>
    </row>
    <row r="48" spans="1:3" ht="15.95" customHeight="1">
      <c r="A48" s="213"/>
      <c r="B48" s="246"/>
      <c r="C48" s="246"/>
    </row>
    <row r="49" spans="1:3" ht="15.95" customHeight="1">
      <c r="A49" s="213"/>
      <c r="B49" s="246"/>
      <c r="C49" s="246"/>
    </row>
    <row r="50" spans="1:3" ht="15.95" customHeight="1">
      <c r="A50" s="213"/>
      <c r="B50" s="246"/>
      <c r="C50" s="246"/>
    </row>
    <row r="51" spans="1:3" ht="16.5" customHeight="1">
      <c r="A51" s="213"/>
      <c r="B51" s="246"/>
      <c r="C51" s="246"/>
    </row>
    <row r="52" spans="1:3" ht="16.5" customHeight="1">
      <c r="A52" s="213"/>
    </row>
    <row r="53" spans="1:3" ht="16.5" customHeight="1">
      <c r="A53" s="213"/>
      <c r="B53" s="23"/>
      <c r="C53" s="23"/>
    </row>
    <row r="54" spans="1:3" ht="16.5" customHeight="1">
      <c r="A54" s="213"/>
      <c r="B54" s="23"/>
      <c r="C54" s="23"/>
    </row>
    <row r="55" spans="1:3" ht="16.5" customHeight="1">
      <c r="B55" s="23"/>
      <c r="C55" s="23"/>
    </row>
    <row r="56" spans="1:3" ht="16.5" customHeight="1">
      <c r="B56" s="23"/>
      <c r="C56" s="23"/>
    </row>
    <row r="57" spans="1:3" ht="16.5" customHeight="1">
      <c r="B57" s="23"/>
      <c r="C57" s="23"/>
    </row>
    <row r="58" spans="1:3" ht="16.5" customHeight="1">
      <c r="B58" s="23"/>
      <c r="C58" s="23"/>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0"/>
  <sheetViews>
    <sheetView workbookViewId="0">
      <selection activeCell="H9" sqref="H9"/>
    </sheetView>
  </sheetViews>
  <sheetFormatPr defaultRowHeight="15"/>
  <cols>
    <col min="1" max="1" width="32.5" style="256" customWidth="1"/>
    <col min="2" max="3" width="22.5" style="256" customWidth="1"/>
    <col min="4" max="16384" width="9" style="256"/>
  </cols>
  <sheetData>
    <row r="1" spans="1:3" s="23" customFormat="1" ht="20.100000000000001" customHeight="1">
      <c r="A1" s="255" t="s">
        <v>366</v>
      </c>
      <c r="B1" s="254"/>
      <c r="C1" s="254"/>
    </row>
    <row r="2" spans="1:3" s="23" customFormat="1" ht="20.100000000000001" customHeight="1">
      <c r="A2" s="224" t="s">
        <v>341</v>
      </c>
      <c r="B2" s="224"/>
      <c r="C2" s="224"/>
    </row>
    <row r="3" spans="1:3" s="23" customFormat="1" ht="20.100000000000001" customHeight="1">
      <c r="A3" s="224"/>
      <c r="B3" s="224"/>
      <c r="C3" s="224"/>
    </row>
    <row r="4" spans="1:3" s="23" customFormat="1" ht="20.100000000000001" customHeight="1">
      <c r="A4" s="25"/>
      <c r="B4" s="24"/>
      <c r="C4" s="151" t="s">
        <v>100</v>
      </c>
    </row>
    <row r="5" spans="1:3" s="26" customFormat="1" ht="20.100000000000001" customHeight="1">
      <c r="A5" s="20"/>
      <c r="B5" s="21" t="s">
        <v>365</v>
      </c>
      <c r="C5" s="21" t="s">
        <v>365</v>
      </c>
    </row>
    <row r="6" spans="1:3" s="26" customFormat="1" ht="20.100000000000001" customHeight="1">
      <c r="A6" s="22"/>
      <c r="B6" s="261" t="s">
        <v>364</v>
      </c>
      <c r="C6" s="261" t="s">
        <v>364</v>
      </c>
    </row>
    <row r="7" spans="1:3" s="26" customFormat="1" ht="20.100000000000001" customHeight="1">
      <c r="A7" s="22"/>
      <c r="B7" s="29" t="s">
        <v>363</v>
      </c>
      <c r="C7" s="29" t="s">
        <v>362</v>
      </c>
    </row>
    <row r="8" spans="1:3" s="26" customFormat="1" ht="20.100000000000001" customHeight="1">
      <c r="A8" s="22"/>
      <c r="B8" s="27"/>
      <c r="C8" s="27"/>
    </row>
    <row r="9" spans="1:3" s="23" customFormat="1" ht="20.100000000000001" customHeight="1">
      <c r="A9" s="260" t="s">
        <v>361</v>
      </c>
      <c r="B9" s="271">
        <v>101.31</v>
      </c>
      <c r="C9" s="271">
        <v>102.04</v>
      </c>
    </row>
    <row r="10" spans="1:3" ht="18.95" customHeight="1">
      <c r="A10" s="257" t="s">
        <v>129</v>
      </c>
      <c r="B10" s="272">
        <v>100.77</v>
      </c>
      <c r="C10" s="272">
        <v>98.12</v>
      </c>
    </row>
    <row r="11" spans="1:3" ht="18.95" customHeight="1">
      <c r="A11" s="257" t="s">
        <v>261</v>
      </c>
      <c r="B11" s="272">
        <v>101.27</v>
      </c>
      <c r="C11" s="272">
        <v>106.37</v>
      </c>
    </row>
    <row r="12" spans="1:3" ht="18.95" customHeight="1">
      <c r="A12" s="257" t="s">
        <v>270</v>
      </c>
      <c r="B12" s="272">
        <v>100.54</v>
      </c>
      <c r="C12" s="272">
        <v>92.2</v>
      </c>
    </row>
    <row r="13" spans="1:3" ht="18.95" customHeight="1">
      <c r="A13" s="257" t="s">
        <v>257</v>
      </c>
      <c r="B13" s="272">
        <v>100.97</v>
      </c>
      <c r="C13" s="272">
        <v>101.03</v>
      </c>
    </row>
    <row r="14" spans="1:3" ht="18.95" customHeight="1">
      <c r="A14" s="257" t="s">
        <v>287</v>
      </c>
      <c r="B14" s="272">
        <v>100.99</v>
      </c>
      <c r="C14" s="272">
        <v>101.39</v>
      </c>
    </row>
    <row r="15" spans="1:3" ht="18.95" customHeight="1">
      <c r="A15" s="257" t="s">
        <v>256</v>
      </c>
      <c r="B15" s="272">
        <v>102.61</v>
      </c>
      <c r="C15" s="272">
        <v>107.38</v>
      </c>
    </row>
    <row r="16" spans="1:3" ht="18.95" customHeight="1">
      <c r="A16" s="257" t="s">
        <v>360</v>
      </c>
      <c r="B16" s="272">
        <v>100.85</v>
      </c>
      <c r="C16" s="272">
        <v>127.12</v>
      </c>
    </row>
    <row r="17" spans="1:3" ht="18.95" customHeight="1">
      <c r="A17" s="257" t="s">
        <v>359</v>
      </c>
      <c r="B17" s="272">
        <v>101.53</v>
      </c>
      <c r="C17" s="272">
        <v>108.49</v>
      </c>
    </row>
    <row r="18" spans="1:3" ht="18.95" customHeight="1">
      <c r="A18" s="257" t="s">
        <v>286</v>
      </c>
      <c r="B18" s="272">
        <v>100.23</v>
      </c>
      <c r="C18" s="272">
        <v>114.01</v>
      </c>
    </row>
    <row r="19" spans="1:3" ht="18.95" customHeight="1">
      <c r="A19" s="257" t="s">
        <v>358</v>
      </c>
      <c r="B19" s="272">
        <v>100.74</v>
      </c>
      <c r="C19" s="272">
        <v>124.78</v>
      </c>
    </row>
    <row r="20" spans="1:3" ht="18.95" customHeight="1">
      <c r="A20" s="257" t="s">
        <v>357</v>
      </c>
      <c r="B20" s="272">
        <v>101.62</v>
      </c>
      <c r="C20" s="272">
        <v>114.29</v>
      </c>
    </row>
    <row r="21" spans="1:3" ht="18.95" customHeight="1">
      <c r="A21" s="257" t="s">
        <v>356</v>
      </c>
      <c r="B21" s="272">
        <v>100.77</v>
      </c>
      <c r="C21" s="272">
        <v>105.97</v>
      </c>
    </row>
    <row r="22" spans="1:3" ht="18.95" customHeight="1">
      <c r="A22" s="257" t="s">
        <v>355</v>
      </c>
      <c r="B22" s="272">
        <v>99.74</v>
      </c>
      <c r="C22" s="272">
        <v>95.68</v>
      </c>
    </row>
    <row r="23" spans="1:3" ht="18.95" customHeight="1">
      <c r="A23" s="257" t="s">
        <v>354</v>
      </c>
      <c r="B23" s="272">
        <v>100</v>
      </c>
      <c r="C23" s="272">
        <v>97.83</v>
      </c>
    </row>
    <row r="24" spans="1:3" ht="18.95" customHeight="1">
      <c r="A24" s="257" t="s">
        <v>353</v>
      </c>
      <c r="B24" s="272">
        <v>100.15</v>
      </c>
      <c r="C24" s="272">
        <v>98.62</v>
      </c>
    </row>
    <row r="25" spans="1:3" ht="18.95" customHeight="1">
      <c r="A25" s="257" t="s">
        <v>274</v>
      </c>
      <c r="B25" s="272">
        <v>100</v>
      </c>
      <c r="C25" s="272">
        <v>100.25</v>
      </c>
    </row>
    <row r="26" spans="1:3" ht="18.95" customHeight="1">
      <c r="A26" s="257" t="s">
        <v>352</v>
      </c>
      <c r="B26" s="272">
        <v>99.81</v>
      </c>
      <c r="C26" s="272">
        <v>116.55</v>
      </c>
    </row>
    <row r="27" spans="1:3" ht="18.95" customHeight="1">
      <c r="A27" s="257" t="s">
        <v>351</v>
      </c>
      <c r="B27" s="272">
        <v>100.42</v>
      </c>
      <c r="C27" s="272">
        <v>97.22</v>
      </c>
    </row>
    <row r="28" spans="1:3" ht="18.95" customHeight="1">
      <c r="A28" s="257" t="s">
        <v>350</v>
      </c>
      <c r="B28" s="272">
        <v>100.18</v>
      </c>
      <c r="C28" s="272">
        <v>97.47</v>
      </c>
    </row>
    <row r="29" spans="1:3" ht="18.95" customHeight="1">
      <c r="A29" s="257" t="s">
        <v>273</v>
      </c>
      <c r="B29" s="272">
        <v>100.26</v>
      </c>
      <c r="C29" s="272">
        <v>90.62</v>
      </c>
    </row>
    <row r="30" spans="1:3" ht="18.95" customHeight="1">
      <c r="A30" s="257" t="s">
        <v>271</v>
      </c>
      <c r="B30" s="272">
        <v>101.34</v>
      </c>
      <c r="C30" s="272">
        <v>105.99</v>
      </c>
    </row>
    <row r="31" spans="1:3" ht="18.95" customHeight="1">
      <c r="A31" s="257" t="s">
        <v>349</v>
      </c>
      <c r="B31" s="272">
        <v>101.47</v>
      </c>
      <c r="C31" s="272">
        <v>99.64</v>
      </c>
    </row>
    <row r="32" spans="1:3" ht="18.95" customHeight="1">
      <c r="A32" s="257" t="s">
        <v>348</v>
      </c>
      <c r="B32" s="272">
        <v>100</v>
      </c>
      <c r="C32" s="272">
        <v>105.84</v>
      </c>
    </row>
    <row r="33" spans="1:3" ht="18.95" customHeight="1">
      <c r="A33" s="257" t="s">
        <v>347</v>
      </c>
      <c r="B33" s="272">
        <v>99.95</v>
      </c>
      <c r="C33" s="272">
        <v>95.87</v>
      </c>
    </row>
    <row r="34" spans="1:3" ht="18.95" customHeight="1">
      <c r="A34" s="257" t="s">
        <v>346</v>
      </c>
      <c r="B34" s="272">
        <v>102.16</v>
      </c>
      <c r="C34" s="272">
        <v>107.85</v>
      </c>
    </row>
    <row r="35" spans="1:3" ht="18.95" customHeight="1">
      <c r="A35" s="257" t="s">
        <v>259</v>
      </c>
      <c r="B35" s="272">
        <v>101.96</v>
      </c>
      <c r="C35" s="272">
        <v>106.75</v>
      </c>
    </row>
    <row r="36" spans="1:3" ht="18.95" customHeight="1">
      <c r="A36" s="257" t="s">
        <v>260</v>
      </c>
      <c r="B36" s="272">
        <v>100.16</v>
      </c>
      <c r="C36" s="272">
        <v>97.06</v>
      </c>
    </row>
    <row r="37" spans="1:3" ht="18.95" customHeight="1">
      <c r="A37" s="257" t="s">
        <v>269</v>
      </c>
      <c r="B37" s="272">
        <v>99.45</v>
      </c>
      <c r="C37" s="272">
        <v>94.97</v>
      </c>
    </row>
    <row r="38" spans="1:3" ht="18.95" customHeight="1">
      <c r="A38" s="257" t="s">
        <v>345</v>
      </c>
      <c r="B38" s="272">
        <v>100.2</v>
      </c>
      <c r="C38" s="272">
        <v>95.25</v>
      </c>
    </row>
    <row r="39" spans="1:3" ht="18.95" customHeight="1">
      <c r="A39" s="257" t="s">
        <v>344</v>
      </c>
      <c r="B39" s="272">
        <v>100.43</v>
      </c>
      <c r="C39" s="272">
        <v>105.69</v>
      </c>
    </row>
    <row r="40" spans="1:3" ht="18.95" customHeight="1">
      <c r="A40" s="257" t="s">
        <v>343</v>
      </c>
      <c r="B40" s="272">
        <v>100.66</v>
      </c>
      <c r="C40" s="272">
        <v>102.71</v>
      </c>
    </row>
    <row r="41" spans="1:3" s="23" customFormat="1" ht="20.100000000000001" customHeight="1">
      <c r="A41" s="255" t="s">
        <v>342</v>
      </c>
      <c r="B41" s="254"/>
      <c r="C41" s="254"/>
    </row>
    <row r="42" spans="1:3" s="23" customFormat="1" ht="20.100000000000001" customHeight="1">
      <c r="A42" s="259" t="s">
        <v>341</v>
      </c>
      <c r="B42" s="224"/>
      <c r="C42" s="224"/>
    </row>
    <row r="43" spans="1:3" s="23" customFormat="1" ht="20.100000000000001" customHeight="1">
      <c r="A43" s="224"/>
      <c r="B43" s="224"/>
      <c r="C43" s="224"/>
    </row>
    <row r="44" spans="1:3" s="23" customFormat="1" ht="20.100000000000001" customHeight="1">
      <c r="A44" s="25"/>
      <c r="B44" s="24"/>
      <c r="C44" s="151" t="s">
        <v>100</v>
      </c>
    </row>
    <row r="45" spans="1:3" s="26" customFormat="1" ht="20.100000000000001" customHeight="1">
      <c r="A45" s="20"/>
      <c r="B45" s="21" t="s">
        <v>365</v>
      </c>
      <c r="C45" s="21" t="s">
        <v>365</v>
      </c>
    </row>
    <row r="46" spans="1:3" s="26" customFormat="1" ht="20.100000000000001" customHeight="1">
      <c r="A46" s="22"/>
      <c r="B46" s="261" t="s">
        <v>364</v>
      </c>
      <c r="C46" s="261" t="s">
        <v>364</v>
      </c>
    </row>
    <row r="47" spans="1:3" s="26" customFormat="1" ht="20.100000000000001" customHeight="1">
      <c r="A47" s="22"/>
      <c r="B47" s="29" t="s">
        <v>363</v>
      </c>
      <c r="C47" s="29" t="s">
        <v>362</v>
      </c>
    </row>
    <row r="48" spans="1:3" ht="20.100000000000001" customHeight="1">
      <c r="A48" s="258"/>
      <c r="B48" s="247"/>
      <c r="C48" s="247"/>
    </row>
    <row r="49" spans="1:3" ht="18.95" customHeight="1">
      <c r="A49" s="257" t="s">
        <v>340</v>
      </c>
      <c r="B49" s="272">
        <v>100.61</v>
      </c>
      <c r="C49" s="272">
        <v>92.04</v>
      </c>
    </row>
    <row r="50" spans="1:3" ht="18.95" customHeight="1">
      <c r="A50" s="257" t="s">
        <v>263</v>
      </c>
      <c r="B50" s="272">
        <v>100.08</v>
      </c>
      <c r="C50" s="272">
        <v>102.55</v>
      </c>
    </row>
    <row r="51" spans="1:3" ht="18.95" customHeight="1">
      <c r="A51" s="257" t="s">
        <v>272</v>
      </c>
      <c r="B51" s="272">
        <v>101.04</v>
      </c>
      <c r="C51" s="272">
        <v>150.25</v>
      </c>
    </row>
    <row r="52" spans="1:3" ht="18.95" customHeight="1">
      <c r="A52" s="257" t="s">
        <v>267</v>
      </c>
      <c r="B52" s="272">
        <v>100.94</v>
      </c>
      <c r="C52" s="272">
        <v>101.19</v>
      </c>
    </row>
    <row r="53" spans="1:3" ht="18.95" customHeight="1">
      <c r="A53" s="257" t="s">
        <v>339</v>
      </c>
      <c r="B53" s="272">
        <v>100.42</v>
      </c>
      <c r="C53" s="272">
        <v>102.04</v>
      </c>
    </row>
    <row r="54" spans="1:3" ht="18.95" customHeight="1">
      <c r="A54" s="257" t="s">
        <v>338</v>
      </c>
      <c r="B54" s="272">
        <v>99.57</v>
      </c>
      <c r="C54" s="272">
        <v>95.34</v>
      </c>
    </row>
    <row r="55" spans="1:3" ht="18.95" customHeight="1">
      <c r="A55" s="257" t="s">
        <v>337</v>
      </c>
      <c r="B55" s="272">
        <v>100.13</v>
      </c>
      <c r="C55" s="272">
        <v>103.62</v>
      </c>
    </row>
    <row r="56" spans="1:3" ht="18.95" customHeight="1">
      <c r="A56" s="257" t="s">
        <v>336</v>
      </c>
      <c r="B56" s="272">
        <v>102.93</v>
      </c>
      <c r="C56" s="272">
        <v>99.19</v>
      </c>
    </row>
    <row r="57" spans="1:3" ht="18.95" customHeight="1">
      <c r="A57" s="257" t="s">
        <v>335</v>
      </c>
      <c r="B57" s="272">
        <v>100.07</v>
      </c>
      <c r="C57" s="272">
        <v>104.16</v>
      </c>
    </row>
    <row r="58" spans="1:3" ht="18.95" customHeight="1">
      <c r="A58" s="257" t="s">
        <v>334</v>
      </c>
      <c r="B58" s="272">
        <v>102.31</v>
      </c>
      <c r="C58" s="272">
        <v>105.66</v>
      </c>
    </row>
    <row r="59" spans="1:3" ht="18.95" customHeight="1">
      <c r="A59" s="257" t="s">
        <v>333</v>
      </c>
      <c r="B59" s="272">
        <v>101.21</v>
      </c>
      <c r="C59" s="272">
        <v>99.43</v>
      </c>
    </row>
    <row r="60" spans="1:3" ht="18.95" customHeight="1">
      <c r="A60" s="257" t="s">
        <v>332</v>
      </c>
      <c r="B60" s="272">
        <v>103.78</v>
      </c>
      <c r="C60" s="272">
        <v>98.34</v>
      </c>
    </row>
    <row r="61" spans="1:3" ht="18.95" customHeight="1">
      <c r="A61" s="257" t="s">
        <v>331</v>
      </c>
      <c r="B61" s="272">
        <v>100.12</v>
      </c>
      <c r="C61" s="272">
        <v>99.5</v>
      </c>
    </row>
    <row r="62" spans="1:3" ht="18.95" customHeight="1">
      <c r="A62" s="257" t="s">
        <v>285</v>
      </c>
      <c r="B62" s="272">
        <v>103.83</v>
      </c>
      <c r="C62" s="272">
        <v>110.23</v>
      </c>
    </row>
    <row r="63" spans="1:3" ht="18.95" customHeight="1">
      <c r="A63" s="257" t="s">
        <v>275</v>
      </c>
      <c r="B63" s="272">
        <v>100.63</v>
      </c>
      <c r="C63" s="272">
        <v>102.9</v>
      </c>
    </row>
    <row r="64" spans="1:3" ht="18.95" customHeight="1">
      <c r="A64" s="257" t="s">
        <v>258</v>
      </c>
      <c r="B64" s="272">
        <v>103.51</v>
      </c>
      <c r="C64" s="272">
        <v>104.89</v>
      </c>
    </row>
    <row r="65" spans="1:3" ht="18.95" customHeight="1">
      <c r="A65" s="257" t="s">
        <v>262</v>
      </c>
      <c r="B65" s="272">
        <v>101.21</v>
      </c>
      <c r="C65" s="272">
        <v>97.97</v>
      </c>
    </row>
    <row r="66" spans="1:3" ht="18.95" customHeight="1">
      <c r="A66" s="257" t="s">
        <v>131</v>
      </c>
      <c r="B66" s="272">
        <v>100.2</v>
      </c>
      <c r="C66" s="272">
        <v>103.37</v>
      </c>
    </row>
    <row r="67" spans="1:3" ht="18.95" customHeight="1">
      <c r="A67" s="257" t="s">
        <v>130</v>
      </c>
      <c r="B67" s="272">
        <v>101.21</v>
      </c>
      <c r="C67" s="272">
        <v>96.95</v>
      </c>
    </row>
    <row r="68" spans="1:3" ht="18.95" customHeight="1">
      <c r="A68" s="257" t="s">
        <v>305</v>
      </c>
      <c r="B68" s="272">
        <v>100.29</v>
      </c>
      <c r="C68" s="272">
        <v>104.65</v>
      </c>
    </row>
    <row r="69" spans="1:3" ht="18.95" customHeight="1">
      <c r="A69" s="257" t="s">
        <v>330</v>
      </c>
      <c r="B69" s="272">
        <v>101.27</v>
      </c>
      <c r="C69" s="272">
        <v>101.74</v>
      </c>
    </row>
    <row r="70" spans="1:3" ht="18.95" customHeight="1">
      <c r="A70" s="257" t="s">
        <v>329</v>
      </c>
      <c r="B70" s="272">
        <v>101.03</v>
      </c>
      <c r="C70" s="272">
        <v>98.79</v>
      </c>
    </row>
    <row r="71" spans="1:3" ht="18.95" customHeight="1">
      <c r="A71" s="257" t="s">
        <v>328</v>
      </c>
      <c r="B71" s="272">
        <v>103.04</v>
      </c>
      <c r="C71" s="272">
        <v>90.1</v>
      </c>
    </row>
    <row r="72" spans="1:3" ht="18.95" customHeight="1">
      <c r="A72" s="257" t="s">
        <v>327</v>
      </c>
      <c r="B72" s="272">
        <v>100.72</v>
      </c>
      <c r="C72" s="272">
        <v>116.48</v>
      </c>
    </row>
    <row r="73" spans="1:3" ht="18.95" customHeight="1">
      <c r="A73" s="257" t="s">
        <v>326</v>
      </c>
      <c r="B73" s="272">
        <v>101.23</v>
      </c>
      <c r="C73" s="272">
        <v>105.72</v>
      </c>
    </row>
    <row r="74" spans="1:3" ht="18.95" customHeight="1">
      <c r="A74" s="257" t="s">
        <v>325</v>
      </c>
      <c r="B74" s="272">
        <v>105.3</v>
      </c>
      <c r="C74" s="272">
        <v>115.28</v>
      </c>
    </row>
    <row r="75" spans="1:3" ht="18.95" customHeight="1">
      <c r="A75" s="257" t="s">
        <v>265</v>
      </c>
      <c r="B75" s="272">
        <v>99.69</v>
      </c>
      <c r="C75" s="272">
        <v>132.77000000000001</v>
      </c>
    </row>
    <row r="76" spans="1:3" ht="18.95" customHeight="1">
      <c r="A76" s="257" t="s">
        <v>264</v>
      </c>
      <c r="B76" s="272">
        <v>100.31</v>
      </c>
      <c r="C76" s="272">
        <v>101.27</v>
      </c>
    </row>
    <row r="77" spans="1:3" ht="18.95" customHeight="1">
      <c r="A77" s="257" t="s">
        <v>324</v>
      </c>
      <c r="B77" s="272">
        <v>102.34</v>
      </c>
      <c r="C77" s="272">
        <v>98.59</v>
      </c>
    </row>
    <row r="78" spans="1:3" ht="18.95" customHeight="1">
      <c r="A78" s="257" t="s">
        <v>323</v>
      </c>
      <c r="B78" s="272">
        <v>102.61</v>
      </c>
      <c r="C78" s="272">
        <v>106.09</v>
      </c>
    </row>
    <row r="79" spans="1:3" ht="18.95" customHeight="1">
      <c r="A79" s="257" t="s">
        <v>284</v>
      </c>
      <c r="B79" s="272">
        <v>101.05</v>
      </c>
      <c r="C79" s="272">
        <v>105.48</v>
      </c>
    </row>
    <row r="80" spans="1:3" ht="18.95" customHeight="1">
      <c r="A80" s="257" t="s">
        <v>322</v>
      </c>
      <c r="B80" s="272">
        <v>99.26</v>
      </c>
      <c r="C80" s="272">
        <v>85.33</v>
      </c>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election activeCell="A12" sqref="A12:XFD13"/>
    </sheetView>
  </sheetViews>
  <sheetFormatPr defaultColWidth="10" defaultRowHeight="12.75"/>
  <cols>
    <col min="1" max="1" width="46" style="432" customWidth="1"/>
    <col min="2" max="3" width="10.375" style="432" customWidth="1"/>
    <col min="4" max="4" width="15.625" style="432" customWidth="1"/>
    <col min="5" max="16384" width="10" style="432"/>
  </cols>
  <sheetData>
    <row r="1" spans="1:4" s="448" customFormat="1" ht="20.100000000000001" customHeight="1">
      <c r="A1" s="449" t="s">
        <v>414</v>
      </c>
      <c r="B1" s="220"/>
      <c r="C1" s="220"/>
      <c r="D1" s="220"/>
    </row>
    <row r="2" spans="1:4" ht="20.100000000000001" customHeight="1">
      <c r="A2" s="447"/>
      <c r="B2" s="221"/>
      <c r="C2" s="221"/>
      <c r="D2" s="221"/>
    </row>
    <row r="3" spans="1:4" s="435" customFormat="1" ht="20.100000000000001" customHeight="1">
      <c r="A3" s="222"/>
      <c r="B3" s="222"/>
      <c r="C3" s="222"/>
      <c r="D3" s="446" t="s">
        <v>413</v>
      </c>
    </row>
    <row r="4" spans="1:4" s="435" customFormat="1" ht="20.100000000000001" customHeight="1">
      <c r="A4" s="445"/>
      <c r="B4" s="429" t="s">
        <v>296</v>
      </c>
      <c r="C4" s="429" t="s">
        <v>296</v>
      </c>
      <c r="D4" s="429" t="s">
        <v>394</v>
      </c>
    </row>
    <row r="5" spans="1:4" s="435" customFormat="1" ht="20.100000000000001" customHeight="1">
      <c r="A5" s="444"/>
      <c r="B5" s="431" t="s">
        <v>29</v>
      </c>
      <c r="C5" s="431" t="s">
        <v>317</v>
      </c>
      <c r="D5" s="431" t="s">
        <v>16</v>
      </c>
    </row>
    <row r="6" spans="1:4" s="435" customFormat="1" ht="20.100000000000001" customHeight="1">
      <c r="A6" s="443"/>
      <c r="B6" s="427"/>
      <c r="C6" s="427"/>
      <c r="D6" s="427" t="s">
        <v>315</v>
      </c>
    </row>
    <row r="7" spans="1:4" s="435" customFormat="1" ht="20.100000000000001" customHeight="1">
      <c r="A7" s="443"/>
      <c r="B7" s="431"/>
      <c r="C7" s="431"/>
      <c r="D7" s="431"/>
    </row>
    <row r="8" spans="1:4" s="439" customFormat="1" ht="20.100000000000001" customHeight="1">
      <c r="A8" s="442" t="s">
        <v>10</v>
      </c>
      <c r="B8" s="441">
        <v>109611</v>
      </c>
      <c r="C8" s="441">
        <v>114456</v>
      </c>
      <c r="D8" s="440">
        <f t="shared" ref="D8" si="0">+C8/B8*100</f>
        <v>104.42017680707227</v>
      </c>
    </row>
    <row r="9" spans="1:4" s="435" customFormat="1" ht="20.100000000000001" customHeight="1">
      <c r="A9" s="438" t="s">
        <v>410</v>
      </c>
      <c r="B9" s="437">
        <v>1524</v>
      </c>
      <c r="C9" s="437">
        <v>1678</v>
      </c>
      <c r="D9" s="436">
        <f t="shared" ref="D9:D25" si="1">+C9/B9*100</f>
        <v>110.10498687664041</v>
      </c>
    </row>
    <row r="10" spans="1:4" s="435" customFormat="1" ht="20.100000000000001" customHeight="1">
      <c r="A10" s="438" t="s">
        <v>0</v>
      </c>
      <c r="B10" s="437">
        <v>549</v>
      </c>
      <c r="C10" s="437">
        <v>572</v>
      </c>
      <c r="D10" s="436">
        <f t="shared" si="1"/>
        <v>104.18943533697632</v>
      </c>
    </row>
    <row r="11" spans="1:4" s="435" customFormat="1" ht="20.100000000000001" customHeight="1">
      <c r="A11" s="438" t="s">
        <v>1</v>
      </c>
      <c r="B11" s="437">
        <v>13526</v>
      </c>
      <c r="C11" s="437">
        <v>14445</v>
      </c>
      <c r="D11" s="436">
        <f t="shared" si="1"/>
        <v>106.79432204642909</v>
      </c>
    </row>
    <row r="12" spans="1:4" s="435" customFormat="1" ht="19.5" customHeight="1">
      <c r="A12" s="438" t="s">
        <v>409</v>
      </c>
      <c r="B12" s="437">
        <v>926</v>
      </c>
      <c r="C12" s="437">
        <v>1316</v>
      </c>
      <c r="D12" s="436">
        <f t="shared" si="1"/>
        <v>142.11663066954642</v>
      </c>
    </row>
    <row r="13" spans="1:4" s="435" customFormat="1" ht="19.5" customHeight="1">
      <c r="A13" s="438" t="s">
        <v>3</v>
      </c>
      <c r="B13" s="437">
        <v>14136</v>
      </c>
      <c r="C13" s="437">
        <v>14412</v>
      </c>
      <c r="D13" s="436">
        <f t="shared" si="1"/>
        <v>101.95246179966044</v>
      </c>
    </row>
    <row r="14" spans="1:4" s="435" customFormat="1" ht="20.100000000000001" customHeight="1">
      <c r="A14" s="438" t="s">
        <v>106</v>
      </c>
      <c r="B14" s="437">
        <v>38121</v>
      </c>
      <c r="C14" s="437">
        <v>37433</v>
      </c>
      <c r="D14" s="436">
        <f t="shared" si="1"/>
        <v>98.195220482148954</v>
      </c>
    </row>
    <row r="15" spans="1:4" s="435" customFormat="1" ht="20.100000000000001" customHeight="1">
      <c r="A15" s="438" t="s">
        <v>108</v>
      </c>
      <c r="B15" s="437">
        <v>3899</v>
      </c>
      <c r="C15" s="437">
        <v>4774</v>
      </c>
      <c r="D15" s="436">
        <f t="shared" si="1"/>
        <v>122.44165170556553</v>
      </c>
    </row>
    <row r="16" spans="1:4" s="435" customFormat="1" ht="20.100000000000001" customHeight="1">
      <c r="A16" s="438" t="s">
        <v>411</v>
      </c>
      <c r="B16" s="437">
        <v>5741</v>
      </c>
      <c r="C16" s="437">
        <v>5522</v>
      </c>
      <c r="D16" s="436">
        <f t="shared" si="1"/>
        <v>96.185333565580905</v>
      </c>
    </row>
    <row r="17" spans="1:4" s="435" customFormat="1" ht="20.100000000000001" customHeight="1">
      <c r="A17" s="438" t="s">
        <v>4</v>
      </c>
      <c r="B17" s="437">
        <v>2944</v>
      </c>
      <c r="C17" s="437">
        <v>3261</v>
      </c>
      <c r="D17" s="436">
        <f t="shared" si="1"/>
        <v>110.76766304347827</v>
      </c>
    </row>
    <row r="18" spans="1:4" s="435" customFormat="1" ht="20.100000000000001" customHeight="1">
      <c r="A18" s="438" t="s">
        <v>109</v>
      </c>
      <c r="B18" s="437">
        <v>1533</v>
      </c>
      <c r="C18" s="437">
        <v>1208</v>
      </c>
      <c r="D18" s="436">
        <f t="shared" si="1"/>
        <v>78.799739073711677</v>
      </c>
    </row>
    <row r="19" spans="1:4" s="435" customFormat="1" ht="20.100000000000001" customHeight="1">
      <c r="A19" s="438" t="s">
        <v>107</v>
      </c>
      <c r="B19" s="437">
        <v>5759</v>
      </c>
      <c r="C19" s="437">
        <v>6646</v>
      </c>
      <c r="D19" s="436">
        <f t="shared" si="1"/>
        <v>115.40197951033167</v>
      </c>
    </row>
    <row r="20" spans="1:4" s="435" customFormat="1" ht="32.25" customHeight="1">
      <c r="A20" s="438" t="s">
        <v>309</v>
      </c>
      <c r="B20" s="437">
        <v>8346</v>
      </c>
      <c r="C20" s="437">
        <v>9604</v>
      </c>
      <c r="D20" s="436">
        <f t="shared" si="1"/>
        <v>115.0730889048646</v>
      </c>
    </row>
    <row r="21" spans="1:4" s="435" customFormat="1" ht="20.100000000000001" customHeight="1">
      <c r="A21" s="438" t="s">
        <v>5</v>
      </c>
      <c r="B21" s="437">
        <v>3200</v>
      </c>
      <c r="C21" s="437">
        <v>3458</v>
      </c>
      <c r="D21" s="436">
        <f t="shared" si="1"/>
        <v>108.0625</v>
      </c>
    </row>
    <row r="22" spans="1:4" s="435" customFormat="1" ht="20.100000000000001" customHeight="1">
      <c r="A22" s="438" t="s">
        <v>6</v>
      </c>
      <c r="B22" s="437">
        <v>722</v>
      </c>
      <c r="C22" s="437">
        <v>774</v>
      </c>
      <c r="D22" s="436">
        <f t="shared" si="1"/>
        <v>107.20221606648199</v>
      </c>
    </row>
    <row r="23" spans="1:4" s="435" customFormat="1" ht="20.100000000000001" customHeight="1">
      <c r="A23" s="438" t="s">
        <v>7</v>
      </c>
      <c r="B23" s="437">
        <v>1143</v>
      </c>
      <c r="C23" s="437">
        <v>1140</v>
      </c>
      <c r="D23" s="436">
        <f t="shared" si="1"/>
        <v>99.737532808398953</v>
      </c>
    </row>
    <row r="24" spans="1:4" s="435" customFormat="1" ht="28.5" customHeight="1">
      <c r="A24" s="438" t="s">
        <v>412</v>
      </c>
      <c r="B24" s="437">
        <v>6386</v>
      </c>
      <c r="C24" s="437">
        <v>6762</v>
      </c>
      <c r="D24" s="436">
        <f t="shared" si="1"/>
        <v>105.88787973692453</v>
      </c>
    </row>
    <row r="25" spans="1:4" s="435" customFormat="1" ht="20.100000000000001" customHeight="1">
      <c r="A25" s="438" t="s">
        <v>8</v>
      </c>
      <c r="B25" s="437">
        <v>1156</v>
      </c>
      <c r="C25" s="437">
        <v>1451</v>
      </c>
      <c r="D25" s="436">
        <f t="shared" si="1"/>
        <v>125.51903114186851</v>
      </c>
    </row>
    <row r="26" spans="1:4" ht="20.100000000000001" customHeight="1">
      <c r="A26" s="434"/>
      <c r="B26" s="433"/>
      <c r="C26" s="433"/>
      <c r="D26" s="433"/>
    </row>
    <row r="27" spans="1:4" ht="20.100000000000001" customHeight="1">
      <c r="B27" s="221"/>
      <c r="C27" s="221"/>
      <c r="D27" s="221"/>
    </row>
    <row r="28" spans="1:4" ht="20.100000000000001" customHeight="1">
      <c r="B28" s="221"/>
      <c r="C28" s="221"/>
      <c r="D28" s="221"/>
    </row>
    <row r="29" spans="1:4" ht="20.100000000000001" customHeight="1">
      <c r="A29" s="221"/>
      <c r="B29" s="221"/>
      <c r="C29" s="221"/>
      <c r="D29" s="221"/>
    </row>
    <row r="30" spans="1:4" ht="20.100000000000001" customHeight="1">
      <c r="A30" s="221"/>
      <c r="B30" s="221"/>
      <c r="C30" s="221"/>
      <c r="D30" s="221"/>
    </row>
    <row r="31" spans="1:4" ht="20.100000000000001" customHeight="1">
      <c r="A31" s="221"/>
      <c r="B31" s="221"/>
      <c r="C31" s="221"/>
      <c r="D31" s="221"/>
    </row>
    <row r="32" spans="1:4" ht="20.100000000000001" customHeight="1">
      <c r="A32" s="221"/>
      <c r="B32" s="221"/>
      <c r="C32" s="221"/>
      <c r="D32" s="221"/>
    </row>
    <row r="33" spans="1:4" ht="20.100000000000001" customHeight="1">
      <c r="A33" s="221"/>
      <c r="B33" s="221"/>
      <c r="C33" s="221"/>
      <c r="D33" s="221"/>
    </row>
    <row r="34" spans="1:4" ht="20.100000000000001" customHeight="1">
      <c r="A34" s="221"/>
      <c r="B34" s="221"/>
      <c r="C34" s="221"/>
      <c r="D34" s="221"/>
    </row>
    <row r="35" spans="1:4" ht="20.100000000000001" customHeight="1">
      <c r="A35" s="221"/>
      <c r="B35" s="221"/>
      <c r="C35" s="221"/>
      <c r="D35" s="221"/>
    </row>
    <row r="36" spans="1:4" ht="20.100000000000001" customHeight="1">
      <c r="A36" s="221"/>
      <c r="B36" s="221"/>
      <c r="C36" s="221"/>
      <c r="D36" s="221"/>
    </row>
    <row r="37" spans="1:4" ht="20.100000000000001" customHeight="1">
      <c r="A37" s="221"/>
      <c r="B37" s="221"/>
      <c r="C37" s="221"/>
      <c r="D37" s="221"/>
    </row>
    <row r="38" spans="1:4" ht="20.100000000000001" customHeight="1">
      <c r="A38" s="221"/>
      <c r="B38" s="221"/>
      <c r="C38" s="221"/>
      <c r="D38" s="221"/>
    </row>
    <row r="39" spans="1:4" ht="20.100000000000001" customHeight="1">
      <c r="A39" s="221"/>
      <c r="B39" s="221"/>
      <c r="C39" s="221"/>
      <c r="D39" s="221"/>
    </row>
    <row r="40" spans="1:4" ht="20.100000000000001" customHeight="1">
      <c r="A40" s="221"/>
      <c r="B40" s="221"/>
      <c r="C40" s="221"/>
      <c r="D40" s="221"/>
    </row>
    <row r="41" spans="1:4" ht="20.100000000000001" customHeight="1">
      <c r="A41" s="221"/>
      <c r="B41" s="221"/>
      <c r="C41" s="221"/>
      <c r="D41" s="221"/>
    </row>
    <row r="42" spans="1:4" ht="20.100000000000001" customHeight="1">
      <c r="A42" s="221"/>
      <c r="B42" s="221"/>
      <c r="C42" s="221"/>
      <c r="D42" s="221"/>
    </row>
    <row r="43" spans="1:4" ht="20.100000000000001" customHeight="1">
      <c r="A43" s="221"/>
      <c r="B43" s="221"/>
      <c r="C43" s="221"/>
      <c r="D43" s="221"/>
    </row>
    <row r="44" spans="1:4" ht="20.100000000000001" customHeight="1">
      <c r="A44" s="221"/>
      <c r="B44" s="221"/>
      <c r="C44" s="221"/>
      <c r="D44" s="221"/>
    </row>
    <row r="45" spans="1:4" ht="20.100000000000001" customHeight="1">
      <c r="A45" s="221"/>
      <c r="B45" s="221"/>
      <c r="C45" s="221"/>
      <c r="D45" s="221"/>
    </row>
    <row r="46" spans="1:4" ht="20.100000000000001" customHeight="1">
      <c r="A46" s="221"/>
      <c r="B46" s="221"/>
      <c r="C46" s="221"/>
      <c r="D46" s="221"/>
    </row>
    <row r="47" spans="1:4" ht="20.100000000000001" customHeight="1">
      <c r="A47" s="221"/>
      <c r="B47" s="221"/>
      <c r="C47" s="221"/>
      <c r="D47" s="221"/>
    </row>
    <row r="48" spans="1:4" ht="20.100000000000001" customHeight="1">
      <c r="A48" s="221"/>
      <c r="B48" s="221"/>
      <c r="C48" s="221"/>
      <c r="D48" s="221"/>
    </row>
    <row r="49" spans="1:4" ht="20.100000000000001" customHeight="1">
      <c r="A49" s="221"/>
      <c r="B49" s="221"/>
      <c r="C49" s="221"/>
      <c r="D49" s="221"/>
    </row>
    <row r="50" spans="1:4" ht="20.100000000000001" customHeight="1">
      <c r="A50" s="221"/>
      <c r="B50" s="221"/>
      <c r="C50" s="221"/>
      <c r="D50" s="221"/>
    </row>
    <row r="51" spans="1:4" ht="20.100000000000001" customHeight="1">
      <c r="A51" s="221"/>
      <c r="B51" s="221"/>
      <c r="C51" s="221"/>
      <c r="D51" s="221"/>
    </row>
    <row r="52" spans="1:4" ht="20.100000000000001" customHeight="1">
      <c r="A52" s="221"/>
      <c r="B52" s="221"/>
      <c r="C52" s="221"/>
      <c r="D52" s="221"/>
    </row>
    <row r="53" spans="1:4" ht="20.100000000000001" customHeight="1">
      <c r="A53" s="221"/>
      <c r="B53" s="221"/>
      <c r="C53" s="221"/>
      <c r="D53" s="221"/>
    </row>
    <row r="54" spans="1:4" ht="20.100000000000001" customHeight="1">
      <c r="A54" s="221"/>
      <c r="B54" s="221"/>
      <c r="C54" s="221"/>
      <c r="D54" s="221"/>
    </row>
    <row r="55" spans="1:4" ht="20.100000000000001" customHeight="1">
      <c r="A55" s="221"/>
      <c r="B55" s="221"/>
      <c r="C55" s="221"/>
      <c r="D55" s="221"/>
    </row>
    <row r="56" spans="1:4" ht="20.100000000000001" customHeight="1">
      <c r="A56" s="221"/>
      <c r="B56" s="221"/>
      <c r="C56" s="221"/>
      <c r="D56" s="221"/>
    </row>
    <row r="57" spans="1:4" ht="20.100000000000001" customHeight="1">
      <c r="A57" s="221"/>
      <c r="B57" s="221"/>
      <c r="C57" s="221"/>
      <c r="D57" s="221"/>
    </row>
    <row r="58" spans="1:4" ht="20.100000000000001" customHeight="1">
      <c r="A58" s="221"/>
      <c r="B58" s="221"/>
      <c r="C58" s="221"/>
      <c r="D58" s="221"/>
    </row>
    <row r="59" spans="1:4" ht="20.100000000000001" customHeight="1">
      <c r="A59" s="221"/>
      <c r="B59" s="221"/>
      <c r="C59" s="221"/>
      <c r="D59" s="221"/>
    </row>
    <row r="60" spans="1:4" ht="20.100000000000001" customHeight="1"/>
    <row r="61" spans="1:4" ht="20.100000000000001" customHeight="1"/>
    <row r="62" spans="1:4" ht="20.100000000000001" customHeight="1"/>
    <row r="63" spans="1:4" ht="20.100000000000001" customHeight="1"/>
    <row r="64" spans="1: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election activeCell="A12" sqref="A12:XFD12"/>
    </sheetView>
  </sheetViews>
  <sheetFormatPr defaultColWidth="10" defaultRowHeight="12.75"/>
  <cols>
    <col min="1" max="1" width="46" style="42" customWidth="1"/>
    <col min="2" max="3" width="10.375" style="42" customWidth="1"/>
    <col min="4" max="4" width="15.625" style="42" customWidth="1"/>
    <col min="5" max="6" width="4.625" style="42" hidden="1" customWidth="1"/>
    <col min="7" max="7" width="0" style="42" hidden="1" customWidth="1"/>
    <col min="8" max="16384" width="10" style="42"/>
  </cols>
  <sheetData>
    <row r="1" spans="1:8" s="39" customFormat="1" ht="20.100000000000001" customHeight="1">
      <c r="A1" s="37" t="s">
        <v>415</v>
      </c>
      <c r="B1" s="38"/>
      <c r="C1" s="38"/>
      <c r="D1" s="38"/>
      <c r="E1" s="448"/>
      <c r="F1" s="448"/>
    </row>
    <row r="2" spans="1:8" ht="20.100000000000001" customHeight="1">
      <c r="A2" s="40"/>
      <c r="B2" s="41"/>
      <c r="C2" s="41"/>
      <c r="D2" s="41"/>
      <c r="E2" s="432"/>
      <c r="F2" s="432"/>
    </row>
    <row r="3" spans="1:8" s="44" customFormat="1" ht="20.100000000000001" customHeight="1">
      <c r="A3" s="43"/>
      <c r="B3" s="43"/>
      <c r="C3" s="43"/>
      <c r="D3" s="152" t="s">
        <v>413</v>
      </c>
      <c r="E3" s="435"/>
      <c r="F3" s="435"/>
    </row>
    <row r="4" spans="1:8" s="44" customFormat="1" ht="20.100000000000001" customHeight="1">
      <c r="A4" s="45"/>
      <c r="B4" s="428" t="s">
        <v>296</v>
      </c>
      <c r="C4" s="428" t="s">
        <v>296</v>
      </c>
      <c r="D4" s="428" t="s">
        <v>394</v>
      </c>
      <c r="E4" s="435"/>
      <c r="F4" s="435"/>
    </row>
    <row r="5" spans="1:8" s="44" customFormat="1" ht="20.100000000000001" customHeight="1">
      <c r="A5" s="46"/>
      <c r="B5" s="430" t="s">
        <v>29</v>
      </c>
      <c r="C5" s="430" t="s">
        <v>317</v>
      </c>
      <c r="D5" s="430" t="s">
        <v>16</v>
      </c>
      <c r="E5" s="435"/>
      <c r="F5" s="435"/>
    </row>
    <row r="6" spans="1:8" s="44" customFormat="1" ht="20.100000000000001" customHeight="1">
      <c r="A6" s="46"/>
      <c r="B6" s="153"/>
      <c r="C6" s="153"/>
      <c r="D6" s="153" t="s">
        <v>315</v>
      </c>
      <c r="E6" s="435"/>
      <c r="F6" s="435"/>
    </row>
    <row r="7" spans="1:8" s="44" customFormat="1" ht="20.100000000000001" customHeight="1">
      <c r="A7" s="46"/>
      <c r="B7" s="46"/>
      <c r="C7" s="46"/>
      <c r="D7" s="457"/>
      <c r="E7" s="435"/>
      <c r="F7" s="435"/>
    </row>
    <row r="8" spans="1:8" s="48" customFormat="1" ht="20.100000000000001" customHeight="1">
      <c r="A8" s="47" t="s">
        <v>10</v>
      </c>
      <c r="B8" s="456">
        <v>27935</v>
      </c>
      <c r="C8" s="456">
        <v>34868</v>
      </c>
      <c r="D8" s="455">
        <f t="shared" ref="D8" si="0">+C8/B8*100</f>
        <v>124.81832826203687</v>
      </c>
      <c r="E8" s="439"/>
      <c r="F8" s="439"/>
    </row>
    <row r="9" spans="1:8" s="44" customFormat="1" ht="20.100000000000001" customHeight="1">
      <c r="A9" s="49" t="s">
        <v>410</v>
      </c>
      <c r="B9" s="453">
        <v>716</v>
      </c>
      <c r="C9" s="453">
        <v>634</v>
      </c>
      <c r="D9" s="452">
        <f t="shared" ref="D9:D25" si="1">+C9/B9*100</f>
        <v>88.547486033519547</v>
      </c>
      <c r="E9" s="435"/>
      <c r="F9" s="435"/>
      <c r="H9" s="435"/>
    </row>
    <row r="10" spans="1:8" s="44" customFormat="1" ht="20.100000000000001" customHeight="1">
      <c r="A10" s="49" t="s">
        <v>0</v>
      </c>
      <c r="B10" s="453">
        <v>280</v>
      </c>
      <c r="C10" s="453">
        <v>378</v>
      </c>
      <c r="D10" s="452">
        <f t="shared" si="1"/>
        <v>135</v>
      </c>
      <c r="E10" s="435"/>
      <c r="F10" s="435"/>
      <c r="H10" s="435"/>
    </row>
    <row r="11" spans="1:8" s="44" customFormat="1" ht="20.100000000000001" customHeight="1">
      <c r="A11" s="49" t="s">
        <v>1</v>
      </c>
      <c r="B11" s="453">
        <v>3842</v>
      </c>
      <c r="C11" s="453">
        <v>4142</v>
      </c>
      <c r="D11" s="452">
        <f t="shared" si="1"/>
        <v>107.80843310775639</v>
      </c>
      <c r="E11" s="435"/>
      <c r="F11" s="435"/>
      <c r="H11" s="435"/>
    </row>
    <row r="12" spans="1:8" s="44" customFormat="1" ht="20.25" customHeight="1">
      <c r="A12" s="49" t="s">
        <v>409</v>
      </c>
      <c r="B12" s="453">
        <v>158</v>
      </c>
      <c r="C12" s="453">
        <v>214</v>
      </c>
      <c r="D12" s="452">
        <f t="shared" si="1"/>
        <v>135.44303797468353</v>
      </c>
      <c r="E12" s="435"/>
      <c r="F12" s="435"/>
      <c r="H12" s="435"/>
    </row>
    <row r="13" spans="1:8" s="44" customFormat="1" ht="20.100000000000001" customHeight="1">
      <c r="A13" s="49" t="s">
        <v>3</v>
      </c>
      <c r="B13" s="453">
        <v>4533</v>
      </c>
      <c r="C13" s="453">
        <v>5429</v>
      </c>
      <c r="D13" s="452">
        <f t="shared" si="1"/>
        <v>119.76615927641738</v>
      </c>
      <c r="E13" s="435"/>
      <c r="F13" s="435"/>
      <c r="H13" s="435"/>
    </row>
    <row r="14" spans="1:8" s="44" customFormat="1" ht="20.100000000000001" customHeight="1">
      <c r="A14" s="49" t="s">
        <v>106</v>
      </c>
      <c r="B14" s="453">
        <v>9487</v>
      </c>
      <c r="C14" s="453">
        <v>13346</v>
      </c>
      <c r="D14" s="452">
        <f t="shared" si="1"/>
        <v>140.67671550542849</v>
      </c>
      <c r="E14" s="435"/>
      <c r="F14" s="435"/>
      <c r="H14" s="435"/>
    </row>
    <row r="15" spans="1:8" s="44" customFormat="1" ht="18.75" customHeight="1">
      <c r="A15" s="49" t="s">
        <v>108</v>
      </c>
      <c r="B15" s="453">
        <v>1506</v>
      </c>
      <c r="C15" s="453">
        <v>1828</v>
      </c>
      <c r="D15" s="452">
        <f t="shared" si="1"/>
        <v>121.38114209827357</v>
      </c>
      <c r="E15" s="435"/>
      <c r="F15" s="435"/>
      <c r="H15" s="435"/>
    </row>
    <row r="16" spans="1:8" s="44" customFormat="1" ht="20.100000000000001" customHeight="1">
      <c r="A16" s="49" t="s">
        <v>411</v>
      </c>
      <c r="B16" s="453">
        <v>1375</v>
      </c>
      <c r="C16" s="453">
        <v>1815</v>
      </c>
      <c r="D16" s="452">
        <f t="shared" si="1"/>
        <v>132</v>
      </c>
      <c r="E16" s="435"/>
      <c r="F16" s="435"/>
      <c r="H16" s="435"/>
    </row>
    <row r="17" spans="1:8" s="44" customFormat="1" ht="20.100000000000001" customHeight="1">
      <c r="A17" s="49" t="s">
        <v>4</v>
      </c>
      <c r="B17" s="453">
        <v>624</v>
      </c>
      <c r="C17" s="453">
        <v>695</v>
      </c>
      <c r="D17" s="452">
        <f t="shared" si="1"/>
        <v>111.37820512820514</v>
      </c>
      <c r="E17" s="435"/>
      <c r="F17" s="435"/>
      <c r="H17" s="435"/>
    </row>
    <row r="18" spans="1:8" s="44" customFormat="1" ht="20.100000000000001" customHeight="1">
      <c r="A18" s="49" t="s">
        <v>109</v>
      </c>
      <c r="B18" s="453">
        <v>225</v>
      </c>
      <c r="C18" s="453">
        <v>305</v>
      </c>
      <c r="D18" s="452">
        <f t="shared" si="1"/>
        <v>135.55555555555557</v>
      </c>
      <c r="E18" s="435"/>
      <c r="F18" s="435"/>
      <c r="H18" s="435"/>
    </row>
    <row r="19" spans="1:8" s="44" customFormat="1" ht="20.100000000000001" customHeight="1">
      <c r="A19" s="49" t="s">
        <v>107</v>
      </c>
      <c r="B19" s="453">
        <v>723</v>
      </c>
      <c r="C19" s="453">
        <v>805</v>
      </c>
      <c r="D19" s="452">
        <f t="shared" si="1"/>
        <v>111.34163208852006</v>
      </c>
      <c r="E19" s="435"/>
      <c r="F19" s="435"/>
      <c r="H19" s="435"/>
    </row>
    <row r="20" spans="1:8" s="44" customFormat="1" ht="32.25" customHeight="1">
      <c r="A20" s="49" t="s">
        <v>309</v>
      </c>
      <c r="B20" s="453">
        <v>1842</v>
      </c>
      <c r="C20" s="453">
        <v>2182</v>
      </c>
      <c r="D20" s="452">
        <f t="shared" si="1"/>
        <v>118.45819761129208</v>
      </c>
      <c r="E20" s="435"/>
      <c r="F20" s="435"/>
      <c r="H20" s="435"/>
    </row>
    <row r="21" spans="1:8" s="44" customFormat="1" ht="20.100000000000001" customHeight="1">
      <c r="A21" s="49" t="s">
        <v>5</v>
      </c>
      <c r="B21" s="453">
        <v>551</v>
      </c>
      <c r="C21" s="453">
        <v>658</v>
      </c>
      <c r="D21" s="452">
        <f t="shared" si="1"/>
        <v>119.41923774954628</v>
      </c>
      <c r="E21" s="435"/>
      <c r="F21" s="435"/>
      <c r="H21" s="435"/>
    </row>
    <row r="22" spans="1:8" s="44" customFormat="1" ht="20.100000000000001" customHeight="1">
      <c r="A22" s="49" t="s">
        <v>6</v>
      </c>
      <c r="B22" s="453">
        <v>93</v>
      </c>
      <c r="C22" s="453">
        <v>117</v>
      </c>
      <c r="D22" s="452">
        <f t="shared" si="1"/>
        <v>125.80645161290323</v>
      </c>
      <c r="E22" s="435"/>
      <c r="F22" s="435"/>
      <c r="G22" s="42"/>
      <c r="H22" s="435"/>
    </row>
    <row r="23" spans="1:8" s="44" customFormat="1" ht="20.100000000000001" customHeight="1">
      <c r="A23" s="49" t="s">
        <v>7</v>
      </c>
      <c r="B23" s="453">
        <v>230</v>
      </c>
      <c r="C23" s="453">
        <v>361</v>
      </c>
      <c r="D23" s="452">
        <f t="shared" si="1"/>
        <v>156.95652173913044</v>
      </c>
      <c r="E23" s="435"/>
      <c r="F23" s="435"/>
      <c r="H23" s="435"/>
    </row>
    <row r="24" spans="1:8" s="44" customFormat="1" ht="31.5" customHeight="1">
      <c r="A24" s="49" t="s">
        <v>412</v>
      </c>
      <c r="B24" s="453">
        <v>1375</v>
      </c>
      <c r="C24" s="453">
        <v>1609</v>
      </c>
      <c r="D24" s="452">
        <f t="shared" si="1"/>
        <v>117.01818181818182</v>
      </c>
      <c r="E24" s="435"/>
      <c r="F24" s="435"/>
      <c r="H24" s="435"/>
    </row>
    <row r="25" spans="1:8" ht="20.100000000000001" customHeight="1">
      <c r="A25" s="49" t="s">
        <v>8</v>
      </c>
      <c r="B25" s="453">
        <v>375</v>
      </c>
      <c r="C25" s="453">
        <v>350</v>
      </c>
      <c r="D25" s="452">
        <f t="shared" si="1"/>
        <v>93.333333333333329</v>
      </c>
      <c r="E25" s="435"/>
      <c r="F25" s="435"/>
      <c r="G25" s="44"/>
      <c r="H25" s="435"/>
    </row>
    <row r="26" spans="1:8" ht="20.100000000000001" customHeight="1">
      <c r="A26" s="450"/>
      <c r="B26" s="450"/>
      <c r="C26" s="450"/>
      <c r="D26" s="450"/>
      <c r="E26" s="432"/>
      <c r="F26" s="432"/>
    </row>
    <row r="27" spans="1:8" ht="20.100000000000001" customHeight="1">
      <c r="A27" s="41"/>
      <c r="B27" s="41"/>
      <c r="C27" s="41"/>
      <c r="D27" s="41"/>
      <c r="E27" s="432"/>
      <c r="F27" s="432"/>
    </row>
    <row r="28" spans="1:8" ht="20.100000000000001" customHeight="1">
      <c r="A28" s="41"/>
      <c r="B28" s="41"/>
      <c r="C28" s="41"/>
      <c r="D28" s="41"/>
      <c r="E28" s="432"/>
      <c r="F28" s="432"/>
    </row>
    <row r="29" spans="1:8" ht="20.100000000000001" customHeight="1">
      <c r="A29" s="41"/>
      <c r="B29" s="41"/>
      <c r="C29" s="41"/>
      <c r="D29" s="41"/>
      <c r="E29" s="432"/>
      <c r="F29" s="432"/>
    </row>
    <row r="30" spans="1:8" ht="20.100000000000001" customHeight="1">
      <c r="A30" s="41"/>
      <c r="B30" s="41"/>
      <c r="C30" s="41"/>
      <c r="D30" s="41"/>
      <c r="E30" s="432"/>
      <c r="F30" s="432"/>
    </row>
    <row r="31" spans="1:8" ht="20.100000000000001" customHeight="1">
      <c r="A31" s="41"/>
      <c r="B31" s="41"/>
      <c r="C31" s="41"/>
      <c r="D31" s="41"/>
      <c r="E31" s="432"/>
      <c r="F31" s="432"/>
    </row>
    <row r="32" spans="1:8" ht="20.100000000000001" customHeight="1">
      <c r="A32" s="41"/>
      <c r="B32" s="41"/>
      <c r="C32" s="41"/>
      <c r="D32" s="41"/>
      <c r="E32" s="432"/>
      <c r="F32" s="432"/>
    </row>
    <row r="33" spans="1:6" ht="20.100000000000001" customHeight="1">
      <c r="A33" s="41"/>
      <c r="B33" s="41"/>
      <c r="C33" s="41"/>
      <c r="D33" s="41"/>
      <c r="E33" s="432"/>
      <c r="F33" s="432"/>
    </row>
    <row r="34" spans="1:6" ht="20.100000000000001" customHeight="1">
      <c r="A34" s="41"/>
      <c r="B34" s="41"/>
      <c r="C34" s="41"/>
      <c r="D34" s="41"/>
      <c r="E34" s="432"/>
      <c r="F34" s="432"/>
    </row>
    <row r="35" spans="1:6" ht="20.100000000000001" customHeight="1">
      <c r="A35" s="41"/>
      <c r="B35" s="41"/>
      <c r="C35" s="41"/>
      <c r="D35" s="41"/>
      <c r="E35" s="432"/>
      <c r="F35" s="432"/>
    </row>
    <row r="36" spans="1:6" ht="20.100000000000001" customHeight="1">
      <c r="A36" s="41"/>
      <c r="B36" s="41"/>
      <c r="C36" s="41"/>
      <c r="D36" s="41"/>
      <c r="E36" s="432"/>
      <c r="F36" s="432"/>
    </row>
    <row r="37" spans="1:6" ht="20.100000000000001" customHeight="1">
      <c r="A37" s="41"/>
      <c r="B37" s="41"/>
      <c r="C37" s="41"/>
      <c r="D37" s="41"/>
      <c r="E37" s="432"/>
      <c r="F37" s="432"/>
    </row>
    <row r="38" spans="1:6" ht="20.100000000000001" customHeight="1">
      <c r="A38" s="41"/>
      <c r="B38" s="41"/>
      <c r="C38" s="41"/>
      <c r="D38" s="41"/>
      <c r="E38" s="432"/>
      <c r="F38" s="432"/>
    </row>
    <row r="39" spans="1:6" ht="20.100000000000001" customHeight="1">
      <c r="A39" s="41"/>
      <c r="B39" s="41"/>
      <c r="C39" s="41"/>
      <c r="D39" s="41"/>
      <c r="E39" s="432"/>
      <c r="F39" s="432"/>
    </row>
    <row r="40" spans="1:6" ht="20.100000000000001" customHeight="1">
      <c r="A40" s="41"/>
      <c r="B40" s="41"/>
      <c r="C40" s="41"/>
      <c r="D40" s="41"/>
      <c r="E40" s="432"/>
      <c r="F40" s="432"/>
    </row>
    <row r="41" spans="1:6" ht="20.100000000000001" customHeight="1">
      <c r="A41" s="41"/>
      <c r="B41" s="41"/>
      <c r="C41" s="41"/>
      <c r="D41" s="41"/>
      <c r="E41" s="432"/>
      <c r="F41" s="432"/>
    </row>
    <row r="42" spans="1:6" ht="20.100000000000001" customHeight="1">
      <c r="A42" s="41"/>
      <c r="B42" s="41"/>
      <c r="C42" s="41"/>
      <c r="D42" s="41"/>
      <c r="E42" s="432"/>
      <c r="F42" s="432"/>
    </row>
    <row r="43" spans="1:6" ht="20.100000000000001" customHeight="1">
      <c r="A43" s="41"/>
      <c r="B43" s="41"/>
      <c r="C43" s="41"/>
      <c r="D43" s="41"/>
      <c r="E43" s="432"/>
      <c r="F43" s="432"/>
    </row>
    <row r="44" spans="1:6" ht="20.100000000000001" customHeight="1">
      <c r="A44" s="41"/>
      <c r="B44" s="41"/>
      <c r="C44" s="41"/>
      <c r="D44" s="41"/>
      <c r="E44" s="432"/>
      <c r="F44" s="432"/>
    </row>
    <row r="45" spans="1:6" ht="20.100000000000001" customHeight="1">
      <c r="A45" s="41"/>
      <c r="B45" s="41"/>
      <c r="C45" s="41"/>
      <c r="D45" s="41"/>
      <c r="E45" s="432"/>
      <c r="F45" s="432"/>
    </row>
    <row r="46" spans="1:6" ht="20.100000000000001" customHeight="1">
      <c r="A46" s="41"/>
      <c r="B46" s="41"/>
      <c r="C46" s="41"/>
      <c r="D46" s="41"/>
      <c r="E46" s="432"/>
      <c r="F46" s="432"/>
    </row>
    <row r="47" spans="1:6" ht="20.100000000000001" customHeight="1">
      <c r="A47" s="41"/>
      <c r="B47" s="41"/>
      <c r="C47" s="41"/>
      <c r="D47" s="41"/>
      <c r="E47" s="432"/>
      <c r="F47" s="432"/>
    </row>
    <row r="48" spans="1:6" ht="20.100000000000001" customHeight="1">
      <c r="A48" s="41"/>
      <c r="B48" s="41"/>
      <c r="C48" s="41"/>
      <c r="D48" s="41"/>
      <c r="E48" s="432"/>
      <c r="F48" s="432"/>
    </row>
    <row r="49" spans="1:6" ht="20.100000000000001" customHeight="1">
      <c r="A49" s="41"/>
      <c r="B49" s="41"/>
      <c r="C49" s="41"/>
      <c r="D49" s="41"/>
      <c r="E49" s="432"/>
      <c r="F49" s="432"/>
    </row>
    <row r="50" spans="1:6" ht="20.100000000000001" customHeight="1">
      <c r="A50" s="41"/>
      <c r="B50" s="41"/>
      <c r="C50" s="41"/>
      <c r="D50" s="41"/>
      <c r="E50" s="432"/>
      <c r="F50" s="432"/>
    </row>
    <row r="51" spans="1:6" ht="20.100000000000001" customHeight="1">
      <c r="A51" s="221"/>
      <c r="B51" s="221"/>
      <c r="C51" s="221"/>
      <c r="D51" s="221"/>
      <c r="E51" s="432"/>
      <c r="F51" s="432"/>
    </row>
    <row r="52" spans="1:6" ht="20.100000000000001" customHeight="1">
      <c r="A52" s="221"/>
      <c r="B52" s="221"/>
      <c r="C52" s="221"/>
      <c r="D52" s="221"/>
      <c r="E52" s="432"/>
      <c r="F52" s="432"/>
    </row>
    <row r="53" spans="1:6" ht="20.100000000000001" customHeight="1">
      <c r="A53" s="221"/>
      <c r="B53" s="221"/>
      <c r="C53" s="221"/>
      <c r="D53" s="221"/>
      <c r="E53" s="432"/>
      <c r="F53" s="432"/>
    </row>
    <row r="54" spans="1:6" ht="20.100000000000001" customHeight="1">
      <c r="A54" s="221"/>
      <c r="B54" s="221"/>
      <c r="C54" s="221"/>
      <c r="D54" s="221"/>
      <c r="E54" s="432"/>
      <c r="F54" s="432"/>
    </row>
    <row r="55" spans="1:6" ht="20.100000000000001" customHeight="1">
      <c r="A55" s="221"/>
      <c r="B55" s="221"/>
      <c r="C55" s="221"/>
      <c r="D55" s="221"/>
      <c r="E55" s="432"/>
      <c r="F55" s="432"/>
    </row>
    <row r="56" spans="1:6" ht="20.100000000000001" customHeight="1">
      <c r="A56" s="221"/>
      <c r="B56" s="221"/>
      <c r="C56" s="221"/>
      <c r="D56" s="221"/>
      <c r="E56" s="432"/>
      <c r="F56" s="432"/>
    </row>
    <row r="57" spans="1:6" ht="20.100000000000001" customHeight="1">
      <c r="A57" s="221"/>
      <c r="B57" s="221"/>
      <c r="C57" s="221"/>
      <c r="D57" s="221"/>
      <c r="E57" s="432"/>
      <c r="F57" s="432"/>
    </row>
    <row r="58" spans="1:6" ht="20.100000000000001" customHeight="1">
      <c r="A58" s="221"/>
      <c r="B58" s="221"/>
      <c r="C58" s="221"/>
      <c r="D58" s="221"/>
      <c r="E58" s="432"/>
      <c r="F58" s="432"/>
    </row>
    <row r="59" spans="1:6" ht="20.100000000000001" customHeight="1">
      <c r="A59" s="221"/>
      <c r="B59" s="221"/>
      <c r="C59" s="221"/>
      <c r="D59" s="221"/>
      <c r="E59" s="432"/>
      <c r="F59" s="432"/>
    </row>
    <row r="60" spans="1:6" ht="20.100000000000001" customHeight="1">
      <c r="A60" s="432"/>
      <c r="B60" s="432"/>
      <c r="C60" s="432"/>
      <c r="D60" s="432"/>
      <c r="E60" s="432"/>
      <c r="F60" s="432"/>
    </row>
    <row r="61" spans="1:6" ht="20.100000000000001" customHeight="1">
      <c r="A61" s="432"/>
      <c r="B61" s="432"/>
      <c r="C61" s="432"/>
      <c r="D61" s="432"/>
      <c r="E61" s="432"/>
      <c r="F61" s="432"/>
    </row>
    <row r="62" spans="1:6" ht="20.100000000000001" customHeight="1">
      <c r="A62" s="432"/>
      <c r="B62" s="432"/>
      <c r="C62" s="432"/>
      <c r="D62" s="432"/>
      <c r="E62" s="432"/>
      <c r="F62" s="432"/>
    </row>
    <row r="63" spans="1:6" ht="20.100000000000001" customHeight="1">
      <c r="A63" s="432"/>
      <c r="B63" s="432"/>
      <c r="C63" s="432"/>
      <c r="D63" s="432"/>
      <c r="E63" s="432"/>
      <c r="F63" s="432"/>
    </row>
    <row r="64" spans="1:6" ht="20.100000000000001" customHeight="1">
      <c r="A64" s="432"/>
      <c r="B64" s="432"/>
      <c r="C64" s="432"/>
      <c r="D64" s="432"/>
      <c r="E64" s="432"/>
      <c r="F64" s="432"/>
    </row>
    <row r="65" spans="1:6" ht="20.100000000000001" customHeight="1">
      <c r="A65" s="432"/>
      <c r="B65" s="432"/>
      <c r="C65" s="432"/>
      <c r="D65" s="432"/>
      <c r="E65" s="432"/>
      <c r="F65" s="432"/>
    </row>
    <row r="66" spans="1:6" ht="20.100000000000001" customHeight="1">
      <c r="A66" s="432"/>
      <c r="B66" s="432"/>
      <c r="C66" s="432"/>
      <c r="D66" s="432"/>
      <c r="E66" s="432"/>
      <c r="F66" s="432"/>
    </row>
    <row r="67" spans="1:6" ht="20.100000000000001" customHeight="1">
      <c r="A67" s="432"/>
      <c r="B67" s="432"/>
      <c r="C67" s="432"/>
      <c r="D67" s="432"/>
      <c r="E67" s="432"/>
      <c r="F67" s="432"/>
    </row>
    <row r="68" spans="1:6" ht="20.100000000000001" customHeight="1">
      <c r="A68" s="432"/>
      <c r="B68" s="432"/>
      <c r="C68" s="432"/>
      <c r="D68" s="432"/>
      <c r="E68" s="432"/>
      <c r="F68" s="432"/>
    </row>
    <row r="69" spans="1:6" ht="20.100000000000001" customHeight="1">
      <c r="A69" s="432"/>
      <c r="B69" s="432"/>
      <c r="C69" s="432"/>
      <c r="D69" s="432"/>
      <c r="E69" s="432"/>
      <c r="F69" s="432"/>
    </row>
    <row r="70" spans="1:6" ht="20.100000000000001" customHeight="1">
      <c r="A70" s="432"/>
      <c r="B70" s="432"/>
      <c r="C70" s="432"/>
      <c r="D70" s="432"/>
      <c r="E70" s="432"/>
      <c r="F70" s="432"/>
    </row>
    <row r="71" spans="1:6" ht="20.100000000000001" customHeight="1">
      <c r="A71" s="432"/>
      <c r="B71" s="432"/>
      <c r="C71" s="432"/>
      <c r="D71" s="432"/>
      <c r="E71" s="432"/>
      <c r="F71" s="432"/>
    </row>
    <row r="72" spans="1:6" ht="20.100000000000001" customHeight="1">
      <c r="A72" s="432"/>
      <c r="B72" s="432"/>
      <c r="C72" s="432"/>
      <c r="D72" s="432"/>
      <c r="E72" s="432"/>
      <c r="F72" s="432"/>
    </row>
    <row r="73" spans="1:6" ht="20.100000000000001" customHeight="1">
      <c r="A73" s="432"/>
      <c r="B73" s="432"/>
      <c r="C73" s="432"/>
      <c r="D73" s="432"/>
      <c r="E73" s="432"/>
      <c r="F73" s="432"/>
    </row>
    <row r="74" spans="1:6" ht="20.100000000000001" customHeight="1">
      <c r="A74" s="432"/>
      <c r="B74" s="432"/>
      <c r="C74" s="432"/>
      <c r="D74" s="432"/>
      <c r="E74" s="432"/>
      <c r="F74" s="432"/>
    </row>
    <row r="75" spans="1:6" ht="20.100000000000001" customHeight="1">
      <c r="A75" s="432"/>
      <c r="B75" s="432"/>
      <c r="C75" s="432"/>
      <c r="D75" s="432"/>
      <c r="E75" s="432"/>
      <c r="F75" s="432"/>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abSelected="1" topLeftCell="A13" workbookViewId="0">
      <selection activeCell="I23" sqref="I23"/>
    </sheetView>
  </sheetViews>
  <sheetFormatPr defaultColWidth="10" defaultRowHeight="12.75"/>
  <cols>
    <col min="1" max="1" width="46" style="42" customWidth="1"/>
    <col min="2" max="3" width="10.375" style="42" customWidth="1"/>
    <col min="4" max="4" width="15.625" style="42" customWidth="1"/>
    <col min="5" max="6" width="4.625" style="42" hidden="1" customWidth="1"/>
    <col min="7" max="7" width="0" style="42" hidden="1" customWidth="1"/>
    <col min="8" max="16384" width="10" style="42"/>
  </cols>
  <sheetData>
    <row r="1" spans="1:8" s="39" customFormat="1" ht="20.100000000000001" customHeight="1">
      <c r="A1" s="37" t="s">
        <v>416</v>
      </c>
      <c r="B1" s="38"/>
      <c r="C1" s="38"/>
      <c r="D1" s="38"/>
    </row>
    <row r="2" spans="1:8" ht="20.100000000000001" customHeight="1">
      <c r="A2" s="40"/>
      <c r="B2" s="41"/>
      <c r="C2" s="41"/>
      <c r="D2" s="41"/>
    </row>
    <row r="3" spans="1:8" s="44" customFormat="1" ht="20.100000000000001" customHeight="1">
      <c r="A3" s="43"/>
      <c r="B3" s="43"/>
      <c r="C3" s="43"/>
      <c r="D3" s="152" t="s">
        <v>413</v>
      </c>
    </row>
    <row r="4" spans="1:8" s="44" customFormat="1" ht="20.100000000000001" customHeight="1">
      <c r="A4" s="45"/>
      <c r="B4" s="428" t="s">
        <v>296</v>
      </c>
      <c r="C4" s="428" t="s">
        <v>296</v>
      </c>
      <c r="D4" s="428" t="s">
        <v>394</v>
      </c>
    </row>
    <row r="5" spans="1:8" s="44" customFormat="1" ht="20.100000000000001" customHeight="1">
      <c r="A5" s="46"/>
      <c r="B5" s="430" t="s">
        <v>29</v>
      </c>
      <c r="C5" s="430" t="s">
        <v>317</v>
      </c>
      <c r="D5" s="430" t="s">
        <v>16</v>
      </c>
    </row>
    <row r="6" spans="1:8" s="44" customFormat="1" ht="20.100000000000001" customHeight="1">
      <c r="A6" s="46"/>
      <c r="B6" s="153"/>
      <c r="C6" s="153"/>
      <c r="D6" s="153" t="s">
        <v>315</v>
      </c>
    </row>
    <row r="7" spans="1:8" s="44" customFormat="1" ht="20.100000000000001" customHeight="1">
      <c r="A7" s="46"/>
      <c r="B7" s="46"/>
      <c r="C7" s="46"/>
      <c r="D7" s="457"/>
    </row>
    <row r="8" spans="1:8" s="48" customFormat="1" ht="20.100000000000001" customHeight="1">
      <c r="A8" s="47" t="s">
        <v>10</v>
      </c>
      <c r="B8" s="456">
        <v>24467</v>
      </c>
      <c r="C8" s="456">
        <v>26335</v>
      </c>
      <c r="D8" s="440">
        <f t="shared" ref="D8" si="0">+C8/B8*100</f>
        <v>107.63477336821023</v>
      </c>
      <c r="F8" s="454">
        <f t="shared" ref="F8" si="1">+D8-100</f>
        <v>7.634773368210233</v>
      </c>
    </row>
    <row r="9" spans="1:8" s="44" customFormat="1" ht="20.100000000000001" customHeight="1">
      <c r="A9" s="49" t="s">
        <v>410</v>
      </c>
      <c r="B9" s="453">
        <v>368</v>
      </c>
      <c r="C9" s="453">
        <v>375</v>
      </c>
      <c r="D9" s="436">
        <f t="shared" ref="D9:D25" si="2">+C9/B9*100</f>
        <v>101.90217391304348</v>
      </c>
      <c r="E9" s="451">
        <f t="shared" ref="E9:E25" si="3">+C9/$C$8*100</f>
        <v>1.4239605088285552</v>
      </c>
      <c r="F9" s="451">
        <f t="shared" ref="F9:F25" si="4">+D9-100</f>
        <v>1.9021739130434838</v>
      </c>
      <c r="H9" s="435"/>
    </row>
    <row r="10" spans="1:8" s="44" customFormat="1" ht="20.100000000000001" customHeight="1">
      <c r="A10" s="49" t="s">
        <v>0</v>
      </c>
      <c r="B10" s="453">
        <v>212</v>
      </c>
      <c r="C10" s="453">
        <v>200</v>
      </c>
      <c r="D10" s="436">
        <f t="shared" si="2"/>
        <v>94.339622641509436</v>
      </c>
      <c r="E10" s="451">
        <f t="shared" si="3"/>
        <v>0.7594456047085627</v>
      </c>
      <c r="F10" s="451">
        <f t="shared" si="4"/>
        <v>-5.6603773584905639</v>
      </c>
      <c r="H10" s="435"/>
    </row>
    <row r="11" spans="1:8" s="44" customFormat="1" ht="20.100000000000001" customHeight="1">
      <c r="A11" s="49" t="s">
        <v>1</v>
      </c>
      <c r="B11" s="453">
        <v>3060</v>
      </c>
      <c r="C11" s="453">
        <v>3370</v>
      </c>
      <c r="D11" s="436">
        <f t="shared" si="2"/>
        <v>110.13071895424838</v>
      </c>
      <c r="E11" s="451">
        <f t="shared" si="3"/>
        <v>12.796658439339282</v>
      </c>
      <c r="F11" s="451">
        <f t="shared" si="4"/>
        <v>10.13071895424838</v>
      </c>
      <c r="H11" s="435"/>
    </row>
    <row r="12" spans="1:8" s="44" customFormat="1" ht="21" customHeight="1">
      <c r="A12" s="49" t="s">
        <v>409</v>
      </c>
      <c r="B12" s="453">
        <v>122</v>
      </c>
      <c r="C12" s="453">
        <v>160</v>
      </c>
      <c r="D12" s="436">
        <f t="shared" si="2"/>
        <v>131.14754098360655</v>
      </c>
      <c r="E12" s="451">
        <f t="shared" si="3"/>
        <v>0.60755648376685012</v>
      </c>
      <c r="F12" s="451">
        <f t="shared" si="4"/>
        <v>31.147540983606547</v>
      </c>
      <c r="H12" s="435"/>
    </row>
    <row r="13" spans="1:8" s="44" customFormat="1" ht="20.100000000000001" customHeight="1">
      <c r="A13" s="49" t="s">
        <v>3</v>
      </c>
      <c r="B13" s="453">
        <v>3649</v>
      </c>
      <c r="C13" s="453">
        <v>3777</v>
      </c>
      <c r="D13" s="436">
        <f t="shared" si="2"/>
        <v>103.50781035900248</v>
      </c>
      <c r="E13" s="451">
        <f t="shared" si="3"/>
        <v>14.342130244921208</v>
      </c>
      <c r="F13" s="451">
        <f t="shared" si="4"/>
        <v>3.5078103590024767</v>
      </c>
      <c r="H13" s="435"/>
    </row>
    <row r="14" spans="1:8" s="44" customFormat="1" ht="20.100000000000001" customHeight="1">
      <c r="A14" s="49" t="s">
        <v>106</v>
      </c>
      <c r="B14" s="453">
        <v>9584</v>
      </c>
      <c r="C14" s="453">
        <v>10194</v>
      </c>
      <c r="D14" s="436">
        <f t="shared" si="2"/>
        <v>106.36477462437395</v>
      </c>
      <c r="E14" s="451">
        <f t="shared" si="3"/>
        <v>38.708942471995442</v>
      </c>
      <c r="F14" s="451">
        <f t="shared" si="4"/>
        <v>6.3647746243739505</v>
      </c>
      <c r="H14" s="435"/>
    </row>
    <row r="15" spans="1:8" s="44" customFormat="1" ht="21" customHeight="1">
      <c r="A15" s="49" t="s">
        <v>108</v>
      </c>
      <c r="B15" s="453">
        <v>1505</v>
      </c>
      <c r="C15" s="453">
        <v>1568</v>
      </c>
      <c r="D15" s="436">
        <f t="shared" si="2"/>
        <v>104.18604651162791</v>
      </c>
      <c r="E15" s="451">
        <f t="shared" si="3"/>
        <v>5.9540535409151323</v>
      </c>
      <c r="F15" s="451">
        <f t="shared" si="4"/>
        <v>4.1860465116279073</v>
      </c>
      <c r="H15" s="435"/>
    </row>
    <row r="16" spans="1:8" s="44" customFormat="1" ht="20.100000000000001" customHeight="1">
      <c r="A16" s="49" t="s">
        <v>411</v>
      </c>
      <c r="B16" s="453">
        <v>1352</v>
      </c>
      <c r="C16" s="453">
        <v>1403</v>
      </c>
      <c r="D16" s="436">
        <f t="shared" si="2"/>
        <v>103.77218934911244</v>
      </c>
      <c r="E16" s="451">
        <f t="shared" si="3"/>
        <v>5.3275109170305672</v>
      </c>
      <c r="F16" s="451">
        <f t="shared" si="4"/>
        <v>3.7721893491124376</v>
      </c>
      <c r="H16" s="435"/>
    </row>
    <row r="17" spans="1:8" s="44" customFormat="1" ht="20.100000000000001" customHeight="1">
      <c r="A17" s="49" t="s">
        <v>4</v>
      </c>
      <c r="B17" s="453">
        <v>500</v>
      </c>
      <c r="C17" s="453">
        <v>552</v>
      </c>
      <c r="D17" s="436">
        <f t="shared" si="2"/>
        <v>110.4</v>
      </c>
      <c r="E17" s="451">
        <f t="shared" si="3"/>
        <v>2.0960698689956332</v>
      </c>
      <c r="F17" s="451">
        <f t="shared" si="4"/>
        <v>10.400000000000006</v>
      </c>
      <c r="H17" s="435"/>
    </row>
    <row r="18" spans="1:8" s="44" customFormat="1" ht="20.100000000000001" customHeight="1">
      <c r="A18" s="49" t="s">
        <v>109</v>
      </c>
      <c r="B18" s="453">
        <v>179</v>
      </c>
      <c r="C18" s="453">
        <v>244</v>
      </c>
      <c r="D18" s="436">
        <f t="shared" si="2"/>
        <v>136.31284916201116</v>
      </c>
      <c r="E18" s="451">
        <f t="shared" si="3"/>
        <v>0.92652363774444657</v>
      </c>
      <c r="F18" s="451">
        <f t="shared" si="4"/>
        <v>36.312849162011162</v>
      </c>
      <c r="H18" s="435"/>
    </row>
    <row r="19" spans="1:8" s="44" customFormat="1" ht="20.100000000000001" customHeight="1">
      <c r="A19" s="49" t="s">
        <v>107</v>
      </c>
      <c r="B19" s="453">
        <v>355</v>
      </c>
      <c r="C19" s="453">
        <v>548</v>
      </c>
      <c r="D19" s="436">
        <f t="shared" si="2"/>
        <v>154.36619718309859</v>
      </c>
      <c r="E19" s="451">
        <f t="shared" si="3"/>
        <v>2.0808809569014617</v>
      </c>
      <c r="F19" s="451">
        <f t="shared" si="4"/>
        <v>54.366197183098592</v>
      </c>
      <c r="H19" s="435"/>
    </row>
    <row r="20" spans="1:8" s="44" customFormat="1" ht="31.5" customHeight="1">
      <c r="A20" s="49" t="s">
        <v>309</v>
      </c>
      <c r="B20" s="453">
        <v>1410</v>
      </c>
      <c r="C20" s="453">
        <v>1595</v>
      </c>
      <c r="D20" s="436">
        <f t="shared" si="2"/>
        <v>113.12056737588651</v>
      </c>
      <c r="E20" s="451">
        <f t="shared" si="3"/>
        <v>6.0565786975507878</v>
      </c>
      <c r="F20" s="451">
        <f t="shared" si="4"/>
        <v>13.120567375886509</v>
      </c>
      <c r="H20" s="435"/>
    </row>
    <row r="21" spans="1:8" s="44" customFormat="1" ht="20.100000000000001" customHeight="1">
      <c r="A21" s="49" t="s">
        <v>5</v>
      </c>
      <c r="B21" s="453">
        <v>410</v>
      </c>
      <c r="C21" s="453">
        <v>417</v>
      </c>
      <c r="D21" s="436">
        <f t="shared" si="2"/>
        <v>101.70731707317073</v>
      </c>
      <c r="E21" s="451">
        <f t="shared" si="3"/>
        <v>1.5834440858173533</v>
      </c>
      <c r="F21" s="451">
        <f t="shared" si="4"/>
        <v>1.7073170731707279</v>
      </c>
      <c r="H21" s="435"/>
    </row>
    <row r="22" spans="1:8" s="44" customFormat="1" ht="20.100000000000001" customHeight="1">
      <c r="A22" s="49" t="s">
        <v>6</v>
      </c>
      <c r="B22" s="453">
        <v>70</v>
      </c>
      <c r="C22" s="453">
        <v>74</v>
      </c>
      <c r="D22" s="436">
        <f t="shared" si="2"/>
        <v>105.71428571428572</v>
      </c>
      <c r="E22" s="451">
        <f t="shared" si="3"/>
        <v>0.28099487374216825</v>
      </c>
      <c r="F22" s="451">
        <f t="shared" si="4"/>
        <v>5.7142857142857224</v>
      </c>
      <c r="G22" s="42"/>
      <c r="H22" s="435"/>
    </row>
    <row r="23" spans="1:8" s="44" customFormat="1" ht="20.100000000000001" customHeight="1">
      <c r="A23" s="49" t="s">
        <v>7</v>
      </c>
      <c r="B23" s="453">
        <v>170</v>
      </c>
      <c r="C23" s="453">
        <v>182</v>
      </c>
      <c r="D23" s="436">
        <f t="shared" si="2"/>
        <v>107.05882352941177</v>
      </c>
      <c r="E23" s="451">
        <f t="shared" si="3"/>
        <v>0.69109550028479216</v>
      </c>
      <c r="F23" s="451">
        <f t="shared" si="4"/>
        <v>7.058823529411768</v>
      </c>
      <c r="H23" s="435"/>
    </row>
    <row r="24" spans="1:8" s="44" customFormat="1" ht="30.75" customHeight="1">
      <c r="A24" s="49" t="s">
        <v>412</v>
      </c>
      <c r="B24" s="453">
        <v>1180</v>
      </c>
      <c r="C24" s="453">
        <v>1366</v>
      </c>
      <c r="D24" s="436">
        <f t="shared" si="2"/>
        <v>115.76271186440678</v>
      </c>
      <c r="E24" s="451">
        <f t="shared" si="3"/>
        <v>5.187013480159484</v>
      </c>
      <c r="F24" s="451">
        <f t="shared" si="4"/>
        <v>15.762711864406782</v>
      </c>
      <c r="H24" s="435"/>
    </row>
    <row r="25" spans="1:8" ht="20.100000000000001" customHeight="1">
      <c r="A25" s="49" t="s">
        <v>8</v>
      </c>
      <c r="B25" s="453">
        <v>341</v>
      </c>
      <c r="C25" s="453">
        <v>310</v>
      </c>
      <c r="D25" s="436">
        <f t="shared" si="2"/>
        <v>90.909090909090907</v>
      </c>
      <c r="E25" s="451">
        <f t="shared" si="3"/>
        <v>1.1771406872982721</v>
      </c>
      <c r="F25" s="451">
        <f t="shared" si="4"/>
        <v>-9.0909090909090935</v>
      </c>
      <c r="G25" s="44"/>
      <c r="H25" s="435"/>
    </row>
    <row r="26" spans="1:8" ht="20.100000000000001" customHeight="1">
      <c r="A26" s="450"/>
      <c r="B26" s="450"/>
      <c r="C26" s="450"/>
      <c r="D26" s="450"/>
    </row>
    <row r="27" spans="1:8" ht="20.100000000000001" customHeight="1">
      <c r="A27" s="41"/>
      <c r="B27" s="41"/>
      <c r="C27" s="41"/>
      <c r="D27" s="41"/>
    </row>
    <row r="28" spans="1:8" ht="20.100000000000001" customHeight="1">
      <c r="A28" s="41"/>
      <c r="B28" s="41"/>
      <c r="C28" s="41"/>
      <c r="D28" s="41"/>
    </row>
    <row r="29" spans="1:8" ht="20.100000000000001" customHeight="1">
      <c r="A29" s="41"/>
      <c r="B29" s="41"/>
      <c r="C29" s="41"/>
      <c r="D29" s="41"/>
    </row>
    <row r="30" spans="1:8" ht="20.100000000000001" customHeight="1">
      <c r="A30" s="41"/>
      <c r="B30" s="41"/>
      <c r="C30" s="41"/>
      <c r="D30" s="41"/>
    </row>
    <row r="31" spans="1:8" ht="20.100000000000001" customHeight="1">
      <c r="A31" s="41"/>
      <c r="B31" s="41"/>
      <c r="C31" s="41"/>
      <c r="D31" s="41"/>
    </row>
    <row r="32" spans="1:8" ht="20.100000000000001" customHeight="1">
      <c r="A32" s="41"/>
      <c r="B32" s="41"/>
      <c r="C32" s="41"/>
      <c r="D32" s="41"/>
    </row>
    <row r="33" spans="1:6" ht="20.100000000000001" customHeight="1">
      <c r="A33" s="41"/>
      <c r="B33" s="41"/>
      <c r="C33" s="41"/>
      <c r="D33" s="41"/>
    </row>
    <row r="34" spans="1:6" ht="20.100000000000001" customHeight="1">
      <c r="A34" s="221"/>
      <c r="B34" s="221"/>
      <c r="C34" s="221"/>
      <c r="D34" s="221"/>
      <c r="E34" s="432"/>
      <c r="F34" s="432"/>
    </row>
    <row r="35" spans="1:6" ht="20.100000000000001" customHeight="1">
      <c r="A35" s="221"/>
      <c r="B35" s="221"/>
      <c r="C35" s="221"/>
      <c r="D35" s="221"/>
      <c r="E35" s="432"/>
      <c r="F35" s="432"/>
    </row>
    <row r="36" spans="1:6" ht="20.100000000000001" customHeight="1">
      <c r="A36" s="221"/>
      <c r="B36" s="221"/>
      <c r="C36" s="221"/>
      <c r="D36" s="221"/>
      <c r="E36" s="432"/>
      <c r="F36" s="432"/>
    </row>
    <row r="37" spans="1:6" ht="20.100000000000001" customHeight="1">
      <c r="A37" s="221"/>
      <c r="B37" s="221"/>
      <c r="C37" s="221"/>
      <c r="D37" s="221"/>
      <c r="E37" s="432"/>
      <c r="F37" s="432"/>
    </row>
    <row r="38" spans="1:6" ht="20.100000000000001" customHeight="1">
      <c r="A38" s="221"/>
      <c r="B38" s="221"/>
      <c r="C38" s="221"/>
      <c r="D38" s="221"/>
      <c r="E38" s="432"/>
      <c r="F38" s="432"/>
    </row>
    <row r="39" spans="1:6" ht="20.100000000000001" customHeight="1">
      <c r="A39" s="221"/>
      <c r="B39" s="221"/>
      <c r="C39" s="221"/>
      <c r="D39" s="221"/>
      <c r="E39" s="432"/>
      <c r="F39" s="432"/>
    </row>
    <row r="40" spans="1:6" ht="20.100000000000001" customHeight="1">
      <c r="A40" s="221"/>
      <c r="B40" s="221"/>
      <c r="C40" s="221"/>
      <c r="D40" s="221"/>
      <c r="E40" s="432"/>
      <c r="F40" s="432"/>
    </row>
    <row r="41" spans="1:6" ht="20.100000000000001" customHeight="1">
      <c r="A41" s="221"/>
      <c r="B41" s="221"/>
      <c r="C41" s="221"/>
      <c r="D41" s="221"/>
      <c r="E41" s="432"/>
      <c r="F41" s="432"/>
    </row>
    <row r="42" spans="1:6" ht="20.100000000000001" customHeight="1">
      <c r="A42" s="221"/>
      <c r="B42" s="221"/>
      <c r="C42" s="221"/>
      <c r="D42" s="221"/>
      <c r="E42" s="432"/>
      <c r="F42" s="432"/>
    </row>
    <row r="43" spans="1:6" ht="20.100000000000001" customHeight="1">
      <c r="A43" s="221"/>
      <c r="B43" s="221"/>
      <c r="C43" s="221"/>
      <c r="D43" s="221"/>
      <c r="E43" s="432"/>
      <c r="F43" s="432"/>
    </row>
    <row r="44" spans="1:6" ht="20.100000000000001" customHeight="1">
      <c r="A44" s="221"/>
      <c r="B44" s="221"/>
      <c r="C44" s="221"/>
      <c r="D44" s="221"/>
      <c r="E44" s="432"/>
      <c r="F44" s="432"/>
    </row>
    <row r="45" spans="1:6" ht="20.100000000000001" customHeight="1">
      <c r="A45" s="221"/>
      <c r="B45" s="221"/>
      <c r="C45" s="221"/>
      <c r="D45" s="221"/>
      <c r="E45" s="432"/>
      <c r="F45" s="432"/>
    </row>
    <row r="46" spans="1:6" ht="20.100000000000001" customHeight="1">
      <c r="A46" s="221"/>
      <c r="B46" s="221"/>
      <c r="C46" s="221"/>
      <c r="D46" s="221"/>
      <c r="E46" s="432"/>
      <c r="F46" s="432"/>
    </row>
    <row r="47" spans="1:6" ht="20.100000000000001" customHeight="1">
      <c r="A47" s="221"/>
      <c r="B47" s="221"/>
      <c r="C47" s="221"/>
      <c r="D47" s="221"/>
      <c r="E47" s="432"/>
      <c r="F47" s="432"/>
    </row>
    <row r="48" spans="1:6" ht="20.100000000000001" customHeight="1">
      <c r="A48" s="221"/>
      <c r="B48" s="221"/>
      <c r="C48" s="221"/>
      <c r="D48" s="221"/>
      <c r="E48" s="432"/>
      <c r="F48" s="432"/>
    </row>
    <row r="49" spans="1:6" ht="20.100000000000001" customHeight="1">
      <c r="A49" s="221"/>
      <c r="B49" s="221"/>
      <c r="C49" s="221"/>
      <c r="D49" s="221"/>
      <c r="E49" s="432"/>
      <c r="F49" s="432"/>
    </row>
    <row r="50" spans="1:6" ht="20.100000000000001" customHeight="1">
      <c r="A50" s="221"/>
      <c r="B50" s="221"/>
      <c r="C50" s="221"/>
      <c r="D50" s="221"/>
      <c r="E50" s="432"/>
      <c r="F50" s="432"/>
    </row>
    <row r="51" spans="1:6" ht="20.100000000000001" customHeight="1">
      <c r="A51" s="221"/>
      <c r="B51" s="221"/>
      <c r="C51" s="221"/>
      <c r="D51" s="221"/>
      <c r="E51" s="432"/>
      <c r="F51" s="432"/>
    </row>
    <row r="52" spans="1:6" ht="20.100000000000001" customHeight="1">
      <c r="A52" s="221"/>
      <c r="B52" s="221"/>
      <c r="C52" s="221"/>
      <c r="D52" s="221"/>
      <c r="E52" s="432"/>
      <c r="F52" s="432"/>
    </row>
    <row r="53" spans="1:6" ht="20.100000000000001" customHeight="1">
      <c r="A53" s="221"/>
      <c r="B53" s="221"/>
      <c r="C53" s="221"/>
      <c r="D53" s="221"/>
      <c r="E53" s="432"/>
      <c r="F53" s="432"/>
    </row>
    <row r="54" spans="1:6" ht="20.100000000000001" customHeight="1">
      <c r="A54" s="221"/>
      <c r="B54" s="221"/>
      <c r="C54" s="221"/>
      <c r="D54" s="221"/>
      <c r="E54" s="432"/>
      <c r="F54" s="432"/>
    </row>
    <row r="55" spans="1:6" ht="20.100000000000001" customHeight="1">
      <c r="A55" s="221"/>
      <c r="B55" s="221"/>
      <c r="C55" s="221"/>
      <c r="D55" s="221"/>
      <c r="E55" s="432"/>
      <c r="F55" s="432"/>
    </row>
    <row r="56" spans="1:6" ht="20.100000000000001" customHeight="1">
      <c r="A56" s="221"/>
      <c r="B56" s="221"/>
      <c r="C56" s="221"/>
      <c r="D56" s="221"/>
      <c r="E56" s="432"/>
      <c r="F56" s="432"/>
    </row>
    <row r="57" spans="1:6" ht="20.100000000000001" customHeight="1">
      <c r="A57" s="221"/>
      <c r="B57" s="221"/>
      <c r="C57" s="221"/>
      <c r="D57" s="221"/>
      <c r="E57" s="432"/>
      <c r="F57" s="432"/>
    </row>
    <row r="58" spans="1:6" ht="20.100000000000001" customHeight="1">
      <c r="A58" s="221"/>
      <c r="B58" s="221"/>
      <c r="C58" s="221"/>
      <c r="D58" s="221"/>
      <c r="E58" s="432"/>
      <c r="F58" s="432"/>
    </row>
    <row r="59" spans="1:6" ht="20.100000000000001" customHeight="1">
      <c r="A59" s="221"/>
      <c r="B59" s="221"/>
      <c r="C59" s="221"/>
      <c r="D59" s="221"/>
      <c r="E59" s="432"/>
      <c r="F59" s="432"/>
    </row>
    <row r="60" spans="1:6" ht="20.100000000000001" customHeight="1">
      <c r="A60" s="432"/>
      <c r="B60" s="432"/>
      <c r="C60" s="432"/>
      <c r="D60" s="432"/>
      <c r="E60" s="432"/>
      <c r="F60" s="432"/>
    </row>
    <row r="61" spans="1:6" ht="20.100000000000001" customHeight="1">
      <c r="A61" s="432"/>
      <c r="B61" s="432"/>
      <c r="C61" s="432"/>
      <c r="D61" s="432"/>
      <c r="E61" s="432"/>
      <c r="F61" s="432"/>
    </row>
    <row r="62" spans="1:6" ht="20.100000000000001" customHeight="1">
      <c r="A62" s="432"/>
      <c r="B62" s="432"/>
      <c r="C62" s="432"/>
      <c r="D62" s="432"/>
      <c r="E62" s="432"/>
      <c r="F62" s="432"/>
    </row>
    <row r="63" spans="1:6" ht="20.100000000000001" customHeight="1">
      <c r="A63" s="432"/>
      <c r="B63" s="432"/>
      <c r="C63" s="432"/>
      <c r="D63" s="432"/>
      <c r="E63" s="432"/>
      <c r="F63" s="432"/>
    </row>
    <row r="64" spans="1:6" ht="20.100000000000001" customHeight="1">
      <c r="A64" s="432"/>
      <c r="B64" s="432"/>
      <c r="C64" s="432"/>
      <c r="D64" s="432"/>
      <c r="E64" s="432"/>
      <c r="F64" s="432"/>
    </row>
    <row r="65" spans="1:6" ht="20.100000000000001" customHeight="1">
      <c r="A65" s="432"/>
      <c r="B65" s="432"/>
      <c r="C65" s="432"/>
      <c r="D65" s="432"/>
      <c r="E65" s="432"/>
      <c r="F65" s="432"/>
    </row>
    <row r="66" spans="1:6" ht="20.100000000000001" customHeight="1">
      <c r="A66" s="432"/>
      <c r="B66" s="432"/>
      <c r="C66" s="432"/>
      <c r="D66" s="432"/>
      <c r="E66" s="432"/>
      <c r="F66" s="432"/>
    </row>
    <row r="67" spans="1:6" ht="20.100000000000001" customHeight="1">
      <c r="A67" s="432"/>
      <c r="B67" s="432"/>
      <c r="C67" s="432"/>
      <c r="D67" s="432"/>
      <c r="E67" s="432"/>
      <c r="F67" s="432"/>
    </row>
    <row r="68" spans="1:6" ht="20.100000000000001" customHeight="1">
      <c r="A68" s="432"/>
      <c r="B68" s="432"/>
      <c r="C68" s="432"/>
      <c r="D68" s="432"/>
      <c r="E68" s="432"/>
      <c r="F68" s="432"/>
    </row>
    <row r="69" spans="1:6" ht="20.100000000000001" customHeight="1">
      <c r="A69" s="432"/>
      <c r="B69" s="432"/>
      <c r="C69" s="432"/>
      <c r="D69" s="432"/>
      <c r="E69" s="432"/>
      <c r="F69" s="432"/>
    </row>
    <row r="70" spans="1:6" ht="20.100000000000001" customHeight="1">
      <c r="A70" s="432"/>
      <c r="B70" s="432"/>
      <c r="C70" s="432"/>
      <c r="D70" s="432"/>
      <c r="E70" s="432"/>
      <c r="F70" s="432"/>
    </row>
    <row r="71" spans="1:6" ht="20.100000000000001" customHeight="1">
      <c r="A71" s="432"/>
      <c r="B71" s="432"/>
      <c r="C71" s="432"/>
      <c r="D71" s="432"/>
      <c r="E71" s="432"/>
      <c r="F71" s="432"/>
    </row>
    <row r="72" spans="1:6" ht="20.100000000000001" customHeight="1">
      <c r="A72" s="432"/>
      <c r="B72" s="432"/>
      <c r="C72" s="432"/>
      <c r="D72" s="432"/>
      <c r="E72" s="432"/>
      <c r="F72" s="432"/>
    </row>
    <row r="73" spans="1:6" ht="20.100000000000001" customHeight="1">
      <c r="A73" s="432"/>
      <c r="B73" s="432"/>
      <c r="C73" s="432"/>
      <c r="D73" s="432"/>
      <c r="E73" s="432"/>
      <c r="F73" s="432"/>
    </row>
    <row r="74" spans="1:6" ht="20.100000000000001" customHeight="1">
      <c r="A74" s="432"/>
      <c r="B74" s="432"/>
      <c r="C74" s="432"/>
      <c r="D74" s="432"/>
      <c r="E74" s="432"/>
      <c r="F74" s="432"/>
    </row>
    <row r="75" spans="1:6" ht="20.100000000000001" customHeight="1">
      <c r="A75" s="432"/>
      <c r="B75" s="432"/>
      <c r="C75" s="432"/>
      <c r="D75" s="432"/>
      <c r="E75" s="432"/>
      <c r="F75" s="432"/>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25" workbookViewId="0">
      <selection activeCell="K8" sqref="K8"/>
    </sheetView>
  </sheetViews>
  <sheetFormatPr defaultColWidth="10" defaultRowHeight="12.75"/>
  <cols>
    <col min="1" max="1" width="46" style="42" customWidth="1"/>
    <col min="2" max="3" width="10.375" style="42" customWidth="1"/>
    <col min="4" max="4" width="15.625" style="42" customWidth="1"/>
    <col min="5" max="6" width="4.625" style="42" hidden="1" customWidth="1"/>
    <col min="7" max="7" width="0" style="42" hidden="1" customWidth="1"/>
    <col min="8" max="16384" width="10" style="42"/>
  </cols>
  <sheetData>
    <row r="1" spans="1:8" s="39" customFormat="1" ht="20.100000000000001" customHeight="1">
      <c r="A1" s="37" t="s">
        <v>417</v>
      </c>
      <c r="B1" s="38"/>
      <c r="C1" s="220"/>
      <c r="D1" s="38"/>
    </row>
    <row r="2" spans="1:8" ht="20.100000000000001" customHeight="1">
      <c r="A2" s="40"/>
      <c r="B2" s="41"/>
      <c r="C2" s="221"/>
      <c r="D2" s="41"/>
    </row>
    <row r="3" spans="1:8" s="44" customFormat="1" ht="20.100000000000001" customHeight="1">
      <c r="A3" s="43"/>
      <c r="B3" s="43"/>
      <c r="C3" s="222"/>
      <c r="D3" s="152" t="s">
        <v>413</v>
      </c>
    </row>
    <row r="4" spans="1:8" s="44" customFormat="1" ht="20.100000000000001" customHeight="1">
      <c r="A4" s="45"/>
      <c r="B4" s="428" t="s">
        <v>296</v>
      </c>
      <c r="C4" s="428" t="s">
        <v>296</v>
      </c>
      <c r="D4" s="428" t="s">
        <v>394</v>
      </c>
    </row>
    <row r="5" spans="1:8" s="44" customFormat="1" ht="20.100000000000001" customHeight="1">
      <c r="A5" s="46"/>
      <c r="B5" s="430" t="s">
        <v>29</v>
      </c>
      <c r="C5" s="430" t="s">
        <v>317</v>
      </c>
      <c r="D5" s="430" t="s">
        <v>16</v>
      </c>
    </row>
    <row r="6" spans="1:8" s="44" customFormat="1" ht="20.100000000000001" customHeight="1">
      <c r="A6" s="46"/>
      <c r="B6" s="153"/>
      <c r="C6" s="153"/>
      <c r="D6" s="153" t="s">
        <v>315</v>
      </c>
    </row>
    <row r="7" spans="1:8" s="44" customFormat="1" ht="20.100000000000001" customHeight="1">
      <c r="A7" s="46"/>
      <c r="B7" s="46"/>
      <c r="C7" s="443"/>
      <c r="D7" s="457"/>
    </row>
    <row r="8" spans="1:8" s="48" customFormat="1" ht="20.100000000000001" customHeight="1">
      <c r="A8" s="47" t="s">
        <v>10</v>
      </c>
      <c r="B8" s="456">
        <v>13307</v>
      </c>
      <c r="C8" s="441">
        <v>13486</v>
      </c>
      <c r="D8" s="455">
        <f t="shared" ref="D8" si="0">+C8/B8*100</f>
        <v>101.34515668445178</v>
      </c>
      <c r="F8" s="454">
        <f t="shared" ref="F8" si="1">+D8-100</f>
        <v>1.3451566844517799</v>
      </c>
    </row>
    <row r="9" spans="1:8" s="44" customFormat="1" ht="20.100000000000001" customHeight="1">
      <c r="A9" s="49" t="s">
        <v>410</v>
      </c>
      <c r="B9" s="453">
        <v>325</v>
      </c>
      <c r="C9" s="437">
        <v>306</v>
      </c>
      <c r="D9" s="452">
        <f t="shared" ref="D9:D25" si="2">+C9/B9*100</f>
        <v>94.15384615384616</v>
      </c>
      <c r="E9" s="451">
        <f t="shared" ref="E9:E25" si="3">+C9/$C$8*100</f>
        <v>2.2690197241583867</v>
      </c>
      <c r="F9" s="451">
        <f t="shared" ref="F9:F25" si="4">+D9-100</f>
        <v>-5.8461538461538396</v>
      </c>
      <c r="H9" s="435"/>
    </row>
    <row r="10" spans="1:8" s="44" customFormat="1" ht="20.100000000000001" customHeight="1">
      <c r="A10" s="49" t="s">
        <v>0</v>
      </c>
      <c r="B10" s="453">
        <v>250</v>
      </c>
      <c r="C10" s="437">
        <v>95</v>
      </c>
      <c r="D10" s="452">
        <f t="shared" si="2"/>
        <v>38</v>
      </c>
      <c r="E10" s="451">
        <f t="shared" si="3"/>
        <v>0.70443422808838796</v>
      </c>
      <c r="F10" s="451">
        <f t="shared" si="4"/>
        <v>-62</v>
      </c>
      <c r="H10" s="435"/>
    </row>
    <row r="11" spans="1:8" s="44" customFormat="1" ht="20.100000000000001" customHeight="1">
      <c r="A11" s="49" t="s">
        <v>1</v>
      </c>
      <c r="B11" s="453">
        <v>1860</v>
      </c>
      <c r="C11" s="437">
        <v>1470</v>
      </c>
      <c r="D11" s="452">
        <f t="shared" si="2"/>
        <v>79.032258064516128</v>
      </c>
      <c r="E11" s="451">
        <f t="shared" si="3"/>
        <v>10.900192792525582</v>
      </c>
      <c r="F11" s="451">
        <f t="shared" si="4"/>
        <v>-20.967741935483872</v>
      </c>
      <c r="H11" s="435"/>
    </row>
    <row r="12" spans="1:8" s="44" customFormat="1" ht="20.100000000000001" customHeight="1">
      <c r="A12" s="49" t="s">
        <v>409</v>
      </c>
      <c r="B12" s="453">
        <v>95</v>
      </c>
      <c r="C12" s="437">
        <v>121</v>
      </c>
      <c r="D12" s="452">
        <f t="shared" si="2"/>
        <v>127.36842105263158</v>
      </c>
      <c r="E12" s="451">
        <f t="shared" si="3"/>
        <v>0.897226753670473</v>
      </c>
      <c r="F12" s="451">
        <f t="shared" si="4"/>
        <v>27.368421052631575</v>
      </c>
      <c r="H12" s="435"/>
    </row>
    <row r="13" spans="1:8" s="44" customFormat="1" ht="30" customHeight="1">
      <c r="A13" s="49" t="s">
        <v>3</v>
      </c>
      <c r="B13" s="453">
        <v>1558</v>
      </c>
      <c r="C13" s="437">
        <v>1293</v>
      </c>
      <c r="D13" s="452">
        <f t="shared" si="2"/>
        <v>82.991014120667529</v>
      </c>
      <c r="E13" s="451">
        <f t="shared" si="3"/>
        <v>9.587720599139848</v>
      </c>
      <c r="F13" s="451">
        <f t="shared" si="4"/>
        <v>-17.008985879332471</v>
      </c>
      <c r="H13" s="435"/>
    </row>
    <row r="14" spans="1:8" s="44" customFormat="1" ht="30" customHeight="1">
      <c r="A14" s="49" t="s">
        <v>106</v>
      </c>
      <c r="B14" s="453">
        <v>4990</v>
      </c>
      <c r="C14" s="437">
        <v>5455</v>
      </c>
      <c r="D14" s="452">
        <f t="shared" si="2"/>
        <v>109.31863727454909</v>
      </c>
      <c r="E14" s="451">
        <f t="shared" si="3"/>
        <v>40.449354886549017</v>
      </c>
      <c r="F14" s="451">
        <f t="shared" si="4"/>
        <v>9.31863727454909</v>
      </c>
      <c r="H14" s="435"/>
    </row>
    <row r="15" spans="1:8" s="44" customFormat="1" ht="20.100000000000001" customHeight="1">
      <c r="A15" s="49" t="s">
        <v>108</v>
      </c>
      <c r="B15" s="453">
        <v>577</v>
      </c>
      <c r="C15" s="437">
        <v>555</v>
      </c>
      <c r="D15" s="452">
        <f t="shared" si="2"/>
        <v>96.187175043327557</v>
      </c>
      <c r="E15" s="451">
        <f t="shared" si="3"/>
        <v>4.1153789114637398</v>
      </c>
      <c r="F15" s="451">
        <f t="shared" si="4"/>
        <v>-3.8128249566724435</v>
      </c>
      <c r="H15" s="435"/>
    </row>
    <row r="16" spans="1:8" s="44" customFormat="1" ht="20.100000000000001" customHeight="1">
      <c r="A16" s="49" t="s">
        <v>411</v>
      </c>
      <c r="B16" s="453">
        <v>797</v>
      </c>
      <c r="C16" s="437">
        <v>801</v>
      </c>
      <c r="D16" s="452">
        <f t="shared" si="2"/>
        <v>100.50188205771644</v>
      </c>
      <c r="E16" s="451">
        <f t="shared" si="3"/>
        <v>5.9394928073557764</v>
      </c>
      <c r="F16" s="451">
        <f t="shared" si="4"/>
        <v>0.50188205771644334</v>
      </c>
      <c r="H16" s="435"/>
    </row>
    <row r="17" spans="1:8" s="44" customFormat="1" ht="20.100000000000001" customHeight="1">
      <c r="A17" s="49" t="s">
        <v>4</v>
      </c>
      <c r="B17" s="453">
        <v>391</v>
      </c>
      <c r="C17" s="437">
        <v>419</v>
      </c>
      <c r="D17" s="452">
        <f t="shared" si="2"/>
        <v>107.16112531969308</v>
      </c>
      <c r="E17" s="451">
        <f t="shared" si="3"/>
        <v>3.1069257007266793</v>
      </c>
      <c r="F17" s="451">
        <f t="shared" si="4"/>
        <v>7.1611253196930846</v>
      </c>
      <c r="H17" s="435"/>
    </row>
    <row r="18" spans="1:8" s="44" customFormat="1" ht="20.100000000000001" customHeight="1">
      <c r="A18" s="49" t="s">
        <v>109</v>
      </c>
      <c r="B18" s="453">
        <v>120</v>
      </c>
      <c r="C18" s="437">
        <v>167</v>
      </c>
      <c r="D18" s="452">
        <f t="shared" si="2"/>
        <v>139.16666666666666</v>
      </c>
      <c r="E18" s="451">
        <f t="shared" si="3"/>
        <v>1.2383212220080084</v>
      </c>
      <c r="F18" s="451">
        <f t="shared" si="4"/>
        <v>39.166666666666657</v>
      </c>
      <c r="H18" s="435"/>
    </row>
    <row r="19" spans="1:8" s="44" customFormat="1" ht="20.100000000000001" customHeight="1">
      <c r="A19" s="49" t="s">
        <v>107</v>
      </c>
      <c r="B19" s="453">
        <v>359</v>
      </c>
      <c r="C19" s="437">
        <v>526</v>
      </c>
      <c r="D19" s="452">
        <f t="shared" si="2"/>
        <v>146.51810584958218</v>
      </c>
      <c r="E19" s="451">
        <f t="shared" si="3"/>
        <v>3.9003410944683377</v>
      </c>
      <c r="F19" s="451">
        <f t="shared" si="4"/>
        <v>46.518105849582184</v>
      </c>
      <c r="H19" s="435"/>
    </row>
    <row r="20" spans="1:8" s="44" customFormat="1" ht="20.100000000000001" customHeight="1">
      <c r="A20" s="49" t="s">
        <v>309</v>
      </c>
      <c r="B20" s="453">
        <v>642</v>
      </c>
      <c r="C20" s="437">
        <v>732</v>
      </c>
      <c r="D20" s="452">
        <f t="shared" si="2"/>
        <v>114.01869158878503</v>
      </c>
      <c r="E20" s="451">
        <f t="shared" si="3"/>
        <v>5.4278511048494735</v>
      </c>
      <c r="F20" s="451">
        <f t="shared" si="4"/>
        <v>14.018691588785032</v>
      </c>
      <c r="H20" s="435"/>
    </row>
    <row r="21" spans="1:8" s="44" customFormat="1" ht="20.100000000000001" customHeight="1">
      <c r="A21" s="49" t="s">
        <v>5</v>
      </c>
      <c r="B21" s="453">
        <v>321</v>
      </c>
      <c r="C21" s="437">
        <v>385</v>
      </c>
      <c r="D21" s="452">
        <f t="shared" si="2"/>
        <v>119.93769470404985</v>
      </c>
      <c r="E21" s="451">
        <f t="shared" si="3"/>
        <v>2.8548123980424145</v>
      </c>
      <c r="F21" s="451">
        <f t="shared" si="4"/>
        <v>19.937694704049846</v>
      </c>
      <c r="H21" s="435"/>
    </row>
    <row r="22" spans="1:8" s="44" customFormat="1" ht="20.100000000000001" customHeight="1">
      <c r="A22" s="49" t="s">
        <v>6</v>
      </c>
      <c r="B22" s="453">
        <v>59</v>
      </c>
      <c r="C22" s="437">
        <v>78</v>
      </c>
      <c r="D22" s="452">
        <f t="shared" si="2"/>
        <v>132.20338983050848</v>
      </c>
      <c r="E22" s="451">
        <f t="shared" si="3"/>
        <v>0.57837757674625545</v>
      </c>
      <c r="F22" s="451">
        <f t="shared" si="4"/>
        <v>32.203389830508485</v>
      </c>
      <c r="G22" s="42"/>
      <c r="H22" s="435"/>
    </row>
    <row r="23" spans="1:8" s="44" customFormat="1" ht="20.100000000000001" customHeight="1">
      <c r="A23" s="49" t="s">
        <v>7</v>
      </c>
      <c r="B23" s="453">
        <v>193</v>
      </c>
      <c r="C23" s="437">
        <v>198</v>
      </c>
      <c r="D23" s="452">
        <f t="shared" si="2"/>
        <v>102.59067357512954</v>
      </c>
      <c r="E23" s="451">
        <f t="shared" si="3"/>
        <v>1.4681892332789559</v>
      </c>
      <c r="F23" s="451">
        <f t="shared" si="4"/>
        <v>2.5906735751295429</v>
      </c>
      <c r="H23" s="435"/>
    </row>
    <row r="24" spans="1:8" s="44" customFormat="1" ht="20.100000000000001" customHeight="1">
      <c r="A24" s="49" t="s">
        <v>412</v>
      </c>
      <c r="B24" s="453">
        <v>578</v>
      </c>
      <c r="C24" s="437">
        <v>661</v>
      </c>
      <c r="D24" s="452">
        <f t="shared" si="2"/>
        <v>114.35986159169551</v>
      </c>
      <c r="E24" s="451">
        <f t="shared" si="3"/>
        <v>4.9013792080676257</v>
      </c>
      <c r="F24" s="451">
        <f t="shared" si="4"/>
        <v>14.359861591695505</v>
      </c>
      <c r="H24" s="435"/>
    </row>
    <row r="25" spans="1:8" ht="20.100000000000001" customHeight="1">
      <c r="A25" s="49" t="s">
        <v>8</v>
      </c>
      <c r="B25" s="453">
        <v>192</v>
      </c>
      <c r="C25" s="437">
        <v>224</v>
      </c>
      <c r="D25" s="452">
        <f t="shared" si="2"/>
        <v>116.66666666666667</v>
      </c>
      <c r="E25" s="451">
        <f t="shared" si="3"/>
        <v>1.6609817588610409</v>
      </c>
      <c r="F25" s="451">
        <f t="shared" si="4"/>
        <v>16.666666666666671</v>
      </c>
      <c r="G25" s="44"/>
      <c r="H25" s="435"/>
    </row>
    <row r="26" spans="1:8" ht="20.100000000000001" customHeight="1">
      <c r="A26" s="41"/>
      <c r="B26" s="41"/>
      <c r="C26" s="41"/>
      <c r="D26" s="41"/>
    </row>
    <row r="27" spans="1:8" ht="20.100000000000001" customHeight="1">
      <c r="A27" s="41"/>
      <c r="B27" s="41"/>
      <c r="C27" s="41"/>
      <c r="D27" s="41"/>
    </row>
    <row r="28" spans="1:8" ht="20.100000000000001" customHeight="1">
      <c r="A28" s="41"/>
      <c r="B28" s="41"/>
      <c r="C28" s="41"/>
      <c r="D28" s="41"/>
    </row>
    <row r="29" spans="1:8" ht="20.100000000000001" customHeight="1">
      <c r="A29" s="41"/>
      <c r="B29" s="41"/>
      <c r="C29" s="41"/>
      <c r="D29" s="41"/>
    </row>
    <row r="30" spans="1:8" ht="20.100000000000001" customHeight="1">
      <c r="A30" s="41"/>
      <c r="B30" s="41"/>
      <c r="C30" s="41"/>
      <c r="D30" s="41"/>
    </row>
    <row r="31" spans="1:8" ht="20.100000000000001" customHeight="1">
      <c r="A31" s="41"/>
      <c r="B31" s="41"/>
      <c r="C31" s="41"/>
      <c r="D31" s="41"/>
    </row>
    <row r="32" spans="1:8" ht="20.100000000000001" customHeight="1">
      <c r="A32" s="41"/>
      <c r="B32" s="41"/>
      <c r="C32" s="41"/>
      <c r="D32" s="41"/>
    </row>
    <row r="33" spans="1:6" ht="20.100000000000001" customHeight="1">
      <c r="A33" s="41"/>
      <c r="B33" s="41"/>
      <c r="C33" s="41"/>
      <c r="D33" s="41"/>
    </row>
    <row r="34" spans="1:6" ht="20.100000000000001" customHeight="1">
      <c r="A34" s="221"/>
      <c r="B34" s="221"/>
      <c r="C34" s="221"/>
      <c r="D34" s="221"/>
      <c r="E34" s="432"/>
      <c r="F34" s="432"/>
    </row>
    <row r="35" spans="1:6" ht="20.100000000000001" customHeight="1">
      <c r="A35" s="221"/>
      <c r="B35" s="221"/>
      <c r="C35" s="221"/>
      <c r="D35" s="221"/>
      <c r="E35" s="432"/>
      <c r="F35" s="432"/>
    </row>
    <row r="36" spans="1:6" ht="20.100000000000001" customHeight="1">
      <c r="A36" s="221"/>
      <c r="B36" s="221"/>
      <c r="C36" s="221"/>
      <c r="D36" s="221"/>
      <c r="E36" s="432"/>
      <c r="F36" s="432"/>
    </row>
    <row r="37" spans="1:6" ht="20.100000000000001" customHeight="1">
      <c r="A37" s="221"/>
      <c r="B37" s="221"/>
      <c r="C37" s="221"/>
      <c r="D37" s="221"/>
      <c r="E37" s="432"/>
      <c r="F37" s="432"/>
    </row>
    <row r="38" spans="1:6" ht="20.100000000000001" customHeight="1">
      <c r="A38" s="221"/>
      <c r="B38" s="221"/>
      <c r="C38" s="221"/>
      <c r="D38" s="221"/>
      <c r="E38" s="432"/>
      <c r="F38" s="432"/>
    </row>
    <row r="39" spans="1:6" ht="20.100000000000001" customHeight="1">
      <c r="A39" s="221"/>
      <c r="B39" s="221"/>
      <c r="C39" s="221"/>
      <c r="D39" s="221"/>
      <c r="E39" s="432"/>
      <c r="F39" s="432"/>
    </row>
    <row r="40" spans="1:6" ht="20.100000000000001" customHeight="1">
      <c r="A40" s="221"/>
      <c r="B40" s="221"/>
      <c r="C40" s="221"/>
      <c r="D40" s="221"/>
      <c r="E40" s="432"/>
      <c r="F40" s="432"/>
    </row>
    <row r="41" spans="1:6" ht="20.100000000000001" customHeight="1">
      <c r="A41" s="221"/>
      <c r="B41" s="221"/>
      <c r="C41" s="221"/>
      <c r="D41" s="221"/>
      <c r="E41" s="432"/>
      <c r="F41" s="432"/>
    </row>
    <row r="42" spans="1:6" ht="20.100000000000001" customHeight="1">
      <c r="A42" s="221"/>
      <c r="B42" s="221"/>
      <c r="C42" s="221"/>
      <c r="D42" s="221"/>
      <c r="E42" s="432"/>
      <c r="F42" s="432"/>
    </row>
    <row r="43" spans="1:6" ht="20.100000000000001" customHeight="1">
      <c r="A43" s="221"/>
      <c r="B43" s="221"/>
      <c r="C43" s="221"/>
      <c r="D43" s="221"/>
      <c r="E43" s="432"/>
      <c r="F43" s="432"/>
    </row>
    <row r="44" spans="1:6" ht="20.100000000000001" customHeight="1">
      <c r="A44" s="221"/>
      <c r="B44" s="221"/>
      <c r="C44" s="221"/>
      <c r="D44" s="221"/>
      <c r="E44" s="432"/>
      <c r="F44" s="432"/>
    </row>
    <row r="45" spans="1:6" ht="20.100000000000001" customHeight="1">
      <c r="A45" s="221"/>
      <c r="B45" s="221"/>
      <c r="C45" s="221"/>
      <c r="D45" s="221"/>
      <c r="E45" s="432"/>
      <c r="F45" s="432"/>
    </row>
    <row r="46" spans="1:6" ht="20.100000000000001" customHeight="1">
      <c r="A46" s="221"/>
      <c r="B46" s="221"/>
      <c r="C46" s="221"/>
      <c r="D46" s="221"/>
      <c r="E46" s="432"/>
      <c r="F46" s="432"/>
    </row>
    <row r="47" spans="1:6" ht="20.100000000000001" customHeight="1">
      <c r="A47" s="221"/>
      <c r="B47" s="221"/>
      <c r="C47" s="221"/>
      <c r="D47" s="221"/>
      <c r="E47" s="432"/>
      <c r="F47" s="432"/>
    </row>
    <row r="48" spans="1:6" ht="20.100000000000001" customHeight="1">
      <c r="A48" s="221"/>
      <c r="B48" s="221"/>
      <c r="C48" s="221"/>
      <c r="D48" s="221"/>
      <c r="E48" s="432"/>
      <c r="F48" s="432"/>
    </row>
    <row r="49" spans="1:6" ht="20.100000000000001" customHeight="1">
      <c r="A49" s="221"/>
      <c r="B49" s="221"/>
      <c r="C49" s="221"/>
      <c r="D49" s="221"/>
      <c r="E49" s="432"/>
      <c r="F49" s="432"/>
    </row>
    <row r="50" spans="1:6" ht="20.100000000000001" customHeight="1">
      <c r="A50" s="221"/>
      <c r="B50" s="221"/>
      <c r="C50" s="221"/>
      <c r="D50" s="221"/>
      <c r="E50" s="432"/>
      <c r="F50" s="432"/>
    </row>
    <row r="51" spans="1:6" ht="20.100000000000001" customHeight="1">
      <c r="A51" s="221"/>
      <c r="B51" s="221"/>
      <c r="C51" s="221"/>
      <c r="D51" s="221"/>
      <c r="E51" s="432"/>
      <c r="F51" s="432"/>
    </row>
    <row r="52" spans="1:6" ht="20.100000000000001" customHeight="1">
      <c r="A52" s="221"/>
      <c r="B52" s="221"/>
      <c r="C52" s="221"/>
      <c r="D52" s="221"/>
      <c r="E52" s="432"/>
      <c r="F52" s="432"/>
    </row>
    <row r="53" spans="1:6" ht="20.100000000000001" customHeight="1">
      <c r="A53" s="221"/>
      <c r="B53" s="221"/>
      <c r="C53" s="221"/>
      <c r="D53" s="221"/>
      <c r="E53" s="432"/>
      <c r="F53" s="432"/>
    </row>
    <row r="54" spans="1:6" ht="20.100000000000001" customHeight="1">
      <c r="A54" s="221"/>
      <c r="B54" s="221"/>
      <c r="C54" s="221"/>
      <c r="D54" s="221"/>
      <c r="E54" s="432"/>
      <c r="F54" s="432"/>
    </row>
    <row r="55" spans="1:6" ht="20.100000000000001" customHeight="1">
      <c r="A55" s="221"/>
      <c r="B55" s="221"/>
      <c r="C55" s="221"/>
      <c r="D55" s="221"/>
      <c r="E55" s="432"/>
      <c r="F55" s="432"/>
    </row>
    <row r="56" spans="1:6" ht="20.100000000000001" customHeight="1">
      <c r="A56" s="221"/>
      <c r="B56" s="221"/>
      <c r="C56" s="221"/>
      <c r="D56" s="221"/>
      <c r="E56" s="432"/>
      <c r="F56" s="432"/>
    </row>
    <row r="57" spans="1:6" ht="20.100000000000001" customHeight="1">
      <c r="A57" s="221"/>
      <c r="B57" s="221"/>
      <c r="C57" s="221"/>
      <c r="D57" s="221"/>
      <c r="E57" s="432"/>
      <c r="F57" s="432"/>
    </row>
    <row r="58" spans="1:6" ht="20.100000000000001" customHeight="1">
      <c r="A58" s="221"/>
      <c r="B58" s="221"/>
      <c r="C58" s="221"/>
      <c r="D58" s="221"/>
      <c r="E58" s="432"/>
      <c r="F58" s="432"/>
    </row>
    <row r="59" spans="1:6" ht="20.100000000000001" customHeight="1">
      <c r="A59" s="221"/>
      <c r="B59" s="221"/>
      <c r="C59" s="221"/>
      <c r="D59" s="221"/>
      <c r="E59" s="432"/>
      <c r="F59" s="432"/>
    </row>
    <row r="60" spans="1:6" ht="20.100000000000001" customHeight="1">
      <c r="A60" s="432"/>
      <c r="B60" s="432"/>
      <c r="C60" s="432"/>
      <c r="D60" s="432"/>
      <c r="E60" s="432"/>
      <c r="F60" s="432"/>
    </row>
    <row r="61" spans="1:6" ht="20.100000000000001" customHeight="1">
      <c r="A61" s="432"/>
      <c r="B61" s="432"/>
      <c r="C61" s="432"/>
      <c r="D61" s="432"/>
      <c r="E61" s="432"/>
      <c r="F61" s="432"/>
    </row>
    <row r="62" spans="1:6" ht="20.100000000000001" customHeight="1">
      <c r="A62" s="432"/>
      <c r="B62" s="432"/>
      <c r="C62" s="432"/>
      <c r="D62" s="432"/>
      <c r="E62" s="432"/>
      <c r="F62" s="432"/>
    </row>
    <row r="63" spans="1:6" ht="20.100000000000001" customHeight="1">
      <c r="A63" s="432"/>
      <c r="B63" s="432"/>
      <c r="C63" s="432"/>
      <c r="D63" s="432"/>
      <c r="E63" s="432"/>
      <c r="F63" s="432"/>
    </row>
    <row r="64" spans="1:6" ht="20.100000000000001" customHeight="1">
      <c r="A64" s="432"/>
      <c r="B64" s="432"/>
      <c r="C64" s="432"/>
      <c r="D64" s="432"/>
      <c r="E64" s="432"/>
      <c r="F64" s="432"/>
    </row>
    <row r="65" spans="1:6" ht="20.100000000000001" customHeight="1">
      <c r="A65" s="432"/>
      <c r="B65" s="432"/>
      <c r="C65" s="432"/>
      <c r="D65" s="432"/>
      <c r="E65" s="432"/>
      <c r="F65" s="432"/>
    </row>
    <row r="66" spans="1:6" ht="20.100000000000001" customHeight="1">
      <c r="A66" s="432"/>
      <c r="B66" s="432"/>
      <c r="C66" s="432"/>
      <c r="D66" s="432"/>
      <c r="E66" s="432"/>
      <c r="F66" s="432"/>
    </row>
    <row r="67" spans="1:6" ht="20.100000000000001" customHeight="1">
      <c r="A67" s="432"/>
      <c r="B67" s="432"/>
      <c r="C67" s="432"/>
      <c r="D67" s="432"/>
      <c r="E67" s="432"/>
      <c r="F67" s="432"/>
    </row>
    <row r="68" spans="1:6" ht="20.100000000000001" customHeight="1">
      <c r="A68" s="432"/>
      <c r="B68" s="432"/>
      <c r="C68" s="432"/>
      <c r="D68" s="432"/>
      <c r="E68" s="432"/>
      <c r="F68" s="432"/>
    </row>
    <row r="69" spans="1:6" ht="20.100000000000001" customHeight="1">
      <c r="A69" s="432"/>
      <c r="B69" s="432"/>
      <c r="C69" s="432"/>
      <c r="D69" s="432"/>
      <c r="E69" s="432"/>
      <c r="F69" s="432"/>
    </row>
    <row r="70" spans="1:6" ht="20.100000000000001" customHeight="1">
      <c r="A70" s="432"/>
      <c r="B70" s="432"/>
      <c r="C70" s="432"/>
      <c r="D70" s="432"/>
      <c r="E70" s="432"/>
      <c r="F70" s="432"/>
    </row>
    <row r="71" spans="1:6" ht="20.100000000000001" customHeight="1">
      <c r="A71" s="432"/>
      <c r="B71" s="432"/>
      <c r="C71" s="432"/>
      <c r="D71" s="432"/>
      <c r="E71" s="432"/>
      <c r="F71" s="432"/>
    </row>
    <row r="72" spans="1:6" ht="20.100000000000001" customHeight="1">
      <c r="A72" s="432"/>
      <c r="B72" s="432"/>
      <c r="C72" s="432"/>
      <c r="D72" s="432"/>
      <c r="E72" s="432"/>
      <c r="F72" s="432"/>
    </row>
    <row r="73" spans="1:6" ht="20.100000000000001" customHeight="1">
      <c r="A73" s="432"/>
      <c r="B73" s="432"/>
      <c r="C73" s="432"/>
      <c r="D73" s="432"/>
      <c r="E73" s="432"/>
      <c r="F73" s="432"/>
    </row>
    <row r="74" spans="1:6" ht="20.100000000000001" customHeight="1">
      <c r="A74" s="432"/>
      <c r="B74" s="432"/>
      <c r="C74" s="432"/>
      <c r="D74" s="432"/>
      <c r="E74" s="432"/>
      <c r="F74" s="432"/>
    </row>
    <row r="75" spans="1:6" ht="20.100000000000001" customHeight="1">
      <c r="A75" s="432"/>
      <c r="B75" s="432"/>
      <c r="C75" s="432"/>
      <c r="D75" s="432"/>
      <c r="E75" s="432"/>
      <c r="F75" s="432"/>
    </row>
  </sheetData>
  <pageMargins left="0.86614173228346458" right="0.47244094488188981" top="0.74803149606299213" bottom="0.51181102362204722" header="0.43307086614173229" footer="0.31496062992125984"/>
  <pageSetup paperSize="9" firstPageNumber="19" orientation="portrait" r:id="rId1"/>
  <headerFooter alignWithMargins="0">
    <oddHeader>&amp;C&amp;P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3.Nong nghiep</vt:lpstr>
      <vt:lpstr>2.IIPthang</vt:lpstr>
      <vt:lpstr>3.SPCNthang</vt:lpstr>
      <vt:lpstr>4.LĐCN</vt:lpstr>
      <vt:lpstr>5. LĐCN_DP</vt:lpstr>
      <vt:lpstr>DN1</vt:lpstr>
      <vt:lpstr>14. DN quay lai hoat dong</vt:lpstr>
      <vt:lpstr>15. DN Ngừng có thời hạn</vt:lpstr>
      <vt:lpstr>16.DN giải thể</vt:lpstr>
      <vt:lpstr>19.VonNSNNthang</vt:lpstr>
      <vt:lpstr>21.DTNN</vt:lpstr>
      <vt:lpstr>22-23.Tongmuc</vt:lpstr>
      <vt:lpstr>24.XK thang</vt:lpstr>
      <vt:lpstr>26.NKthang</vt:lpstr>
      <vt:lpstr>29.CPI</vt:lpstr>
      <vt:lpstr>VT HK</vt:lpstr>
      <vt:lpstr>VT HH</vt:lpstr>
      <vt:lpstr>Khach QT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ptnam</cp:lastModifiedBy>
  <cp:lastPrinted>2019-10-28T04:00:18Z</cp:lastPrinted>
  <dcterms:created xsi:type="dcterms:W3CDTF">2018-08-01T13:07:17Z</dcterms:created>
  <dcterms:modified xsi:type="dcterms:W3CDTF">2019-10-29T01:35:07Z</dcterms:modified>
</cp:coreProperties>
</file>