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W:\01 Bao cao thang\2020\Tháng 02\Tonghop\"/>
    </mc:Choice>
  </mc:AlternateContent>
  <bookViews>
    <workbookView xWindow="0" yWindow="0" windowWidth="20490" windowHeight="7650" firstSheet="5" activeTab="6"/>
  </bookViews>
  <sheets>
    <sheet name="01NN" sheetId="20" r:id="rId1"/>
    <sheet name="2.IIPthang" sheetId="44" r:id="rId2"/>
    <sheet name="3.SPCNthang" sheetId="45" r:id="rId3"/>
    <sheet name="LAO DONG" sheetId="46" r:id="rId4"/>
    <sheet name="5. LĐCN_DP" sheetId="47" r:id="rId5"/>
    <sheet name="6" sheetId="51" r:id="rId6"/>
    <sheet name="DN1" sheetId="52" r:id="rId7"/>
    <sheet name="14. DN quay lai hoat dong" sheetId="53" r:id="rId8"/>
    <sheet name="15. DN Ngừng có thời hạn" sheetId="54" r:id="rId9"/>
    <sheet name="16.DN giải thể" sheetId="55" r:id="rId10"/>
    <sheet name="VonDT" sheetId="29" r:id="rId11"/>
    <sheet name="05DTNN" sheetId="31" r:id="rId12"/>
    <sheet name="tongmuc-OK" sheetId="27" r:id="rId13"/>
    <sheet name="xuất khẩu tháng" sheetId="49" r:id="rId14"/>
    <sheet name="nhập khẩu tháng" sheetId="50" r:id="rId15"/>
    <sheet name="CPI" sheetId="30" r:id="rId16"/>
    <sheet name="VT" sheetId="42" r:id="rId17"/>
    <sheet name="Sheet1" sheetId="43"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0" localSheetId="7">'[1]PNT-QUOT-#3'!#REF!</definedName>
    <definedName name="\0" localSheetId="8">'[1]PNT-QUOT-#3'!#REF!</definedName>
    <definedName name="\0" localSheetId="9">'[1]PNT-QUOT-#3'!#REF!</definedName>
    <definedName name="\0" localSheetId="4">'[2]PNT-QUOT-#3'!#REF!</definedName>
    <definedName name="\0" localSheetId="6">'[1]PNT-QUOT-#3'!#REF!</definedName>
    <definedName name="\0" localSheetId="10">'[3]PNT-QUOT-#3'!#REF!</definedName>
    <definedName name="\0">'[3]PNT-QUOT-#3'!#REF!</definedName>
    <definedName name="\z" localSheetId="7">'[1]COAT&amp;WRAP-QIOT-#3'!#REF!</definedName>
    <definedName name="\z" localSheetId="8">'[1]COAT&amp;WRAP-QIOT-#3'!#REF!</definedName>
    <definedName name="\z" localSheetId="9">'[1]COAT&amp;WRAP-QIOT-#3'!#REF!</definedName>
    <definedName name="\z" localSheetId="4">'[2]COAT&amp;WRAP-QIOT-#3'!#REF!</definedName>
    <definedName name="\z" localSheetId="6">'[1]COAT&amp;WRAP-QIOT-#3'!#REF!</definedName>
    <definedName name="\z" localSheetId="10">'[3]COAT&amp;WRAP-QIOT-#3'!#REF!</definedName>
    <definedName name="\z">'[3]COAT&amp;WRAP-QIOT-#3'!#REF!</definedName>
    <definedName name="_________h1" localSheetId="0" hidden="1">{"'TDTGT (theo Dphuong)'!$A$4:$F$75"}</definedName>
    <definedName name="_________h1" localSheetId="11" hidden="1">{"'TDTGT (theo Dphuong)'!$A$4:$F$75"}</definedName>
    <definedName name="_________h1" localSheetId="9" hidden="1">{"'TDTGT (theo Dphuong)'!$A$4:$F$75"}</definedName>
    <definedName name="_________h1" localSheetId="4" hidden="1">{"'TDTGT (theo Dphuong)'!$A$4:$F$75"}</definedName>
    <definedName name="_________h1" localSheetId="15" hidden="1">{"'TDTGT (theo Dphuong)'!$A$4:$F$75"}</definedName>
    <definedName name="_________h1" localSheetId="6" hidden="1">{"'TDTGT (theo Dphuong)'!$A$4:$F$75"}</definedName>
    <definedName name="_________h1" localSheetId="12" hidden="1">{"'TDTGT (theo Dphuong)'!$A$4:$F$75"}</definedName>
    <definedName name="_________h1" localSheetId="10" hidden="1">{"'TDTGT (theo Dphuong)'!$A$4:$F$75"}</definedName>
    <definedName name="_________h1" hidden="1">{"'TDTGT (theo Dphuong)'!$A$4:$F$75"}</definedName>
    <definedName name="________h1" localSheetId="0" hidden="1">{"'TDTGT (theo Dphuong)'!$A$4:$F$75"}</definedName>
    <definedName name="________h1" localSheetId="11" hidden="1">{"'TDTGT (theo Dphuong)'!$A$4:$F$75"}</definedName>
    <definedName name="________h1" localSheetId="9" hidden="1">{"'TDTGT (theo Dphuong)'!$A$4:$F$75"}</definedName>
    <definedName name="________h1" localSheetId="4" hidden="1">{"'TDTGT (theo Dphuong)'!$A$4:$F$75"}</definedName>
    <definedName name="________h1" localSheetId="15" hidden="1">{"'TDTGT (theo Dphuong)'!$A$4:$F$75"}</definedName>
    <definedName name="________h1" localSheetId="6" hidden="1">{"'TDTGT (theo Dphuong)'!$A$4:$F$75"}</definedName>
    <definedName name="________h1" localSheetId="12" hidden="1">{"'TDTGT (theo Dphuong)'!$A$4:$F$75"}</definedName>
    <definedName name="________h1" localSheetId="10" hidden="1">{"'TDTGT (theo Dphuong)'!$A$4:$F$75"}</definedName>
    <definedName name="________h1" hidden="1">{"'TDTGT (theo Dphuong)'!$A$4:$F$75"}</definedName>
    <definedName name="_______h1" localSheetId="0" hidden="1">{"'TDTGT (theo Dphuong)'!$A$4:$F$75"}</definedName>
    <definedName name="_______h1" localSheetId="11" hidden="1">{"'TDTGT (theo Dphuong)'!$A$4:$F$75"}</definedName>
    <definedName name="_______h1" localSheetId="9" hidden="1">{"'TDTGT (theo Dphuong)'!$A$4:$F$75"}</definedName>
    <definedName name="_______h1" localSheetId="4" hidden="1">{"'TDTGT (theo Dphuong)'!$A$4:$F$75"}</definedName>
    <definedName name="_______h1" localSheetId="15" hidden="1">{"'TDTGT (theo Dphuong)'!$A$4:$F$75"}</definedName>
    <definedName name="_______h1" localSheetId="6" hidden="1">{"'TDTGT (theo Dphuong)'!$A$4:$F$75"}</definedName>
    <definedName name="_______h1" localSheetId="12" hidden="1">{"'TDTGT (theo Dphuong)'!$A$4:$F$75"}</definedName>
    <definedName name="_______h1" localSheetId="10" hidden="1">{"'TDTGT (theo Dphuong)'!$A$4:$F$75"}</definedName>
    <definedName name="_______h1" hidden="1">{"'TDTGT (theo Dphuong)'!$A$4:$F$75"}</definedName>
    <definedName name="______B5" localSheetId="0" hidden="1">{#N/A,#N/A,FALSE,"Chung"}</definedName>
    <definedName name="______B5" localSheetId="11" hidden="1">{#N/A,#N/A,FALSE,"Chung"}</definedName>
    <definedName name="______B5" localSheetId="9" hidden="1">{#N/A,#N/A,FALSE,"Chung"}</definedName>
    <definedName name="______B5" localSheetId="4" hidden="1">{#N/A,#N/A,FALSE,"Chung"}</definedName>
    <definedName name="______B5" localSheetId="15" hidden="1">{#N/A,#N/A,FALSE,"Chung"}</definedName>
    <definedName name="______B5" localSheetId="6" hidden="1">{#N/A,#N/A,FALSE,"Chung"}</definedName>
    <definedName name="______B5" localSheetId="12" hidden="1">{#N/A,#N/A,FALSE,"Chung"}</definedName>
    <definedName name="______B5" localSheetId="10" hidden="1">{#N/A,#N/A,FALSE,"Chung"}</definedName>
    <definedName name="______B5" hidden="1">{#N/A,#N/A,FALSE,"Chung"}</definedName>
    <definedName name="______h1" localSheetId="0" hidden="1">{"'TDTGT (theo Dphuong)'!$A$4:$F$75"}</definedName>
    <definedName name="______h1" localSheetId="11" hidden="1">{"'TDTGT (theo Dphuong)'!$A$4:$F$75"}</definedName>
    <definedName name="______h1" localSheetId="9" hidden="1">{"'TDTGT (theo Dphuong)'!$A$4:$F$75"}</definedName>
    <definedName name="______h1" localSheetId="4" hidden="1">{"'TDTGT (theo Dphuong)'!$A$4:$F$75"}</definedName>
    <definedName name="______h1" localSheetId="15" hidden="1">{"'TDTGT (theo Dphuong)'!$A$4:$F$75"}</definedName>
    <definedName name="______h1" localSheetId="6" hidden="1">{"'TDTGT (theo Dphuong)'!$A$4:$F$75"}</definedName>
    <definedName name="______h1" localSheetId="12" hidden="1">{"'TDTGT (theo Dphuong)'!$A$4:$F$75"}</definedName>
    <definedName name="______h1" localSheetId="10" hidden="1">{"'TDTGT (theo Dphuong)'!$A$4:$F$75"}</definedName>
    <definedName name="______h1" hidden="1">{"'TDTGT (theo Dphuong)'!$A$4:$F$75"}</definedName>
    <definedName name="______h2" localSheetId="0" hidden="1">{"'TDTGT (theo Dphuong)'!$A$4:$F$75"}</definedName>
    <definedName name="______h2" localSheetId="11" hidden="1">{"'TDTGT (theo Dphuong)'!$A$4:$F$75"}</definedName>
    <definedName name="______h2" localSheetId="9" hidden="1">{"'TDTGT (theo Dphuong)'!$A$4:$F$75"}</definedName>
    <definedName name="______h2" localSheetId="4" hidden="1">{"'TDTGT (theo Dphuong)'!$A$4:$F$75"}</definedName>
    <definedName name="______h2" localSheetId="15" hidden="1">{"'TDTGT (theo Dphuong)'!$A$4:$F$75"}</definedName>
    <definedName name="______h2" localSheetId="6" hidden="1">{"'TDTGT (theo Dphuong)'!$A$4:$F$75"}</definedName>
    <definedName name="______h2" localSheetId="12" hidden="1">{"'TDTGT (theo Dphuong)'!$A$4:$F$75"}</definedName>
    <definedName name="______h2" localSheetId="10" hidden="1">{"'TDTGT (theo Dphuong)'!$A$4:$F$75"}</definedName>
    <definedName name="______h2" hidden="1">{"'TDTGT (theo Dphuong)'!$A$4:$F$75"}</definedName>
    <definedName name="_____B5" localSheetId="0" hidden="1">{#N/A,#N/A,FALSE,"Chung"}</definedName>
    <definedName name="_____B5" localSheetId="11" hidden="1">{#N/A,#N/A,FALSE,"Chung"}</definedName>
    <definedName name="_____B5" localSheetId="9" hidden="1">{#N/A,#N/A,FALSE,"Chung"}</definedName>
    <definedName name="_____B5" localSheetId="4" hidden="1">{#N/A,#N/A,FALSE,"Chung"}</definedName>
    <definedName name="_____B5" localSheetId="15" hidden="1">{#N/A,#N/A,FALSE,"Chung"}</definedName>
    <definedName name="_____B5" localSheetId="6" hidden="1">{#N/A,#N/A,FALSE,"Chung"}</definedName>
    <definedName name="_____B5" localSheetId="12" hidden="1">{#N/A,#N/A,FALSE,"Chung"}</definedName>
    <definedName name="_____B5" localSheetId="10" hidden="1">{#N/A,#N/A,FALSE,"Chung"}</definedName>
    <definedName name="_____B5" hidden="1">{#N/A,#N/A,FALSE,"Chung"}</definedName>
    <definedName name="_____h1" localSheetId="0" hidden="1">{"'TDTGT (theo Dphuong)'!$A$4:$F$75"}</definedName>
    <definedName name="_____h1" localSheetId="11" hidden="1">{"'TDTGT (theo Dphuong)'!$A$4:$F$75"}</definedName>
    <definedName name="_____h1" localSheetId="9" hidden="1">{"'TDTGT (theo Dphuong)'!$A$4:$F$75"}</definedName>
    <definedName name="_____h1" localSheetId="4" hidden="1">{"'TDTGT (theo Dphuong)'!$A$4:$F$75"}</definedName>
    <definedName name="_____h1" localSheetId="15" hidden="1">{"'TDTGT (theo Dphuong)'!$A$4:$F$75"}</definedName>
    <definedName name="_____h1" localSheetId="6" hidden="1">{"'TDTGT (theo Dphuong)'!$A$4:$F$75"}</definedName>
    <definedName name="_____h1" localSheetId="12" hidden="1">{"'TDTGT (theo Dphuong)'!$A$4:$F$75"}</definedName>
    <definedName name="_____h1" localSheetId="10" hidden="1">{"'TDTGT (theo Dphuong)'!$A$4:$F$75"}</definedName>
    <definedName name="_____h1" hidden="1">{"'TDTGT (theo Dphuong)'!$A$4:$F$75"}</definedName>
    <definedName name="_____h2" localSheetId="0" hidden="1">{"'TDTGT (theo Dphuong)'!$A$4:$F$75"}</definedName>
    <definedName name="_____h2" localSheetId="11" hidden="1">{"'TDTGT (theo Dphuong)'!$A$4:$F$75"}</definedName>
    <definedName name="_____h2" localSheetId="9" hidden="1">{"'TDTGT (theo Dphuong)'!$A$4:$F$75"}</definedName>
    <definedName name="_____h2" localSheetId="4" hidden="1">{"'TDTGT (theo Dphuong)'!$A$4:$F$75"}</definedName>
    <definedName name="_____h2" localSheetId="15" hidden="1">{"'TDTGT (theo Dphuong)'!$A$4:$F$75"}</definedName>
    <definedName name="_____h2" localSheetId="6" hidden="1">{"'TDTGT (theo Dphuong)'!$A$4:$F$75"}</definedName>
    <definedName name="_____h2" localSheetId="12" hidden="1">{"'TDTGT (theo Dphuong)'!$A$4:$F$75"}</definedName>
    <definedName name="_____h2" localSheetId="10" hidden="1">{"'TDTGT (theo Dphuong)'!$A$4:$F$75"}</definedName>
    <definedName name="_____h2" hidden="1">{"'TDTGT (theo Dphuong)'!$A$4:$F$75"}</definedName>
    <definedName name="____B5" localSheetId="0" hidden="1">{#N/A,#N/A,FALSE,"Chung"}</definedName>
    <definedName name="____B5" localSheetId="11" hidden="1">{#N/A,#N/A,FALSE,"Chung"}</definedName>
    <definedName name="____B5" localSheetId="9" hidden="1">{#N/A,#N/A,FALSE,"Chung"}</definedName>
    <definedName name="____B5" localSheetId="4" hidden="1">{#N/A,#N/A,FALSE,"Chung"}</definedName>
    <definedName name="____B5" localSheetId="15" hidden="1">{#N/A,#N/A,FALSE,"Chung"}</definedName>
    <definedName name="____B5" localSheetId="6" hidden="1">{#N/A,#N/A,FALSE,"Chung"}</definedName>
    <definedName name="____B5" localSheetId="12" hidden="1">{#N/A,#N/A,FALSE,"Chung"}</definedName>
    <definedName name="____B5" localSheetId="10" hidden="1">{#N/A,#N/A,FALSE,"Chung"}</definedName>
    <definedName name="____B5" hidden="1">{#N/A,#N/A,FALSE,"Chung"}</definedName>
    <definedName name="____h1" localSheetId="0" hidden="1">{"'TDTGT (theo Dphuong)'!$A$4:$F$75"}</definedName>
    <definedName name="____h1" localSheetId="11" hidden="1">{"'TDTGT (theo Dphuong)'!$A$4:$F$75"}</definedName>
    <definedName name="____h1" localSheetId="9" hidden="1">{"'TDTGT (theo Dphuong)'!$A$4:$F$75"}</definedName>
    <definedName name="____h1" localSheetId="4" hidden="1">{"'TDTGT (theo Dphuong)'!$A$4:$F$75"}</definedName>
    <definedName name="____h1" localSheetId="15" hidden="1">{"'TDTGT (theo Dphuong)'!$A$4:$F$75"}</definedName>
    <definedName name="____h1" localSheetId="6" hidden="1">{"'TDTGT (theo Dphuong)'!$A$4:$F$75"}</definedName>
    <definedName name="____h1" localSheetId="12" hidden="1">{"'TDTGT (theo Dphuong)'!$A$4:$F$75"}</definedName>
    <definedName name="____h1" localSheetId="10" hidden="1">{"'TDTGT (theo Dphuong)'!$A$4:$F$75"}</definedName>
    <definedName name="____h1" hidden="1">{"'TDTGT (theo Dphuong)'!$A$4:$F$75"}</definedName>
    <definedName name="____h2" localSheetId="0" hidden="1">{"'TDTGT (theo Dphuong)'!$A$4:$F$75"}</definedName>
    <definedName name="____h2" localSheetId="11" hidden="1">{"'TDTGT (theo Dphuong)'!$A$4:$F$75"}</definedName>
    <definedName name="____h2" localSheetId="9" hidden="1">{"'TDTGT (theo Dphuong)'!$A$4:$F$75"}</definedName>
    <definedName name="____h2" localSheetId="4" hidden="1">{"'TDTGT (theo Dphuong)'!$A$4:$F$75"}</definedName>
    <definedName name="____h2" localSheetId="15" hidden="1">{"'TDTGT (theo Dphuong)'!$A$4:$F$75"}</definedName>
    <definedName name="____h2" localSheetId="6" hidden="1">{"'TDTGT (theo Dphuong)'!$A$4:$F$75"}</definedName>
    <definedName name="____h2" localSheetId="12" hidden="1">{"'TDTGT (theo Dphuong)'!$A$4:$F$75"}</definedName>
    <definedName name="____h2" localSheetId="10" hidden="1">{"'TDTGT (theo Dphuong)'!$A$4:$F$75"}</definedName>
    <definedName name="____h2" hidden="1">{"'TDTGT (theo Dphuong)'!$A$4:$F$75"}</definedName>
    <definedName name="___B5" localSheetId="0" hidden="1">{#N/A,#N/A,FALSE,"Chung"}</definedName>
    <definedName name="___B5" localSheetId="11" hidden="1">{#N/A,#N/A,FALSE,"Chung"}</definedName>
    <definedName name="___B5" localSheetId="9" hidden="1">{#N/A,#N/A,FALSE,"Chung"}</definedName>
    <definedName name="___B5" localSheetId="4" hidden="1">{#N/A,#N/A,FALSE,"Chung"}</definedName>
    <definedName name="___B5" localSheetId="15" hidden="1">{#N/A,#N/A,FALSE,"Chung"}</definedName>
    <definedName name="___B5" localSheetId="6" hidden="1">{#N/A,#N/A,FALSE,"Chung"}</definedName>
    <definedName name="___B5" localSheetId="12" hidden="1">{#N/A,#N/A,FALSE,"Chung"}</definedName>
    <definedName name="___B5" localSheetId="10" hidden="1">{#N/A,#N/A,FALSE,"Chung"}</definedName>
    <definedName name="___B5" hidden="1">{#N/A,#N/A,FALSE,"Chung"}</definedName>
    <definedName name="___h1" localSheetId="0" hidden="1">{"'TDTGT (theo Dphuong)'!$A$4:$F$75"}</definedName>
    <definedName name="___h1" localSheetId="11" hidden="1">{"'TDTGT (theo Dphuong)'!$A$4:$F$75"}</definedName>
    <definedName name="___h1" localSheetId="9" hidden="1">{"'TDTGT (theo Dphuong)'!$A$4:$F$75"}</definedName>
    <definedName name="___h1" localSheetId="4" hidden="1">{"'TDTGT (theo Dphuong)'!$A$4:$F$75"}</definedName>
    <definedName name="___h1" localSheetId="15" hidden="1">{"'TDTGT (theo Dphuong)'!$A$4:$F$75"}</definedName>
    <definedName name="___h1" localSheetId="6" hidden="1">{"'TDTGT (theo Dphuong)'!$A$4:$F$75"}</definedName>
    <definedName name="___h1" localSheetId="12" hidden="1">{"'TDTGT (theo Dphuong)'!$A$4:$F$75"}</definedName>
    <definedName name="___h1" localSheetId="10" hidden="1">{"'TDTGT (theo Dphuong)'!$A$4:$F$75"}</definedName>
    <definedName name="___h1" hidden="1">{"'TDTGT (theo Dphuong)'!$A$4:$F$75"}</definedName>
    <definedName name="___h2" localSheetId="0" hidden="1">{"'TDTGT (theo Dphuong)'!$A$4:$F$75"}</definedName>
    <definedName name="___h2" localSheetId="11" hidden="1">{"'TDTGT (theo Dphuong)'!$A$4:$F$75"}</definedName>
    <definedName name="___h2" localSheetId="9" hidden="1">{"'TDTGT (theo Dphuong)'!$A$4:$F$75"}</definedName>
    <definedName name="___h2" localSheetId="4" hidden="1">{"'TDTGT (theo Dphuong)'!$A$4:$F$75"}</definedName>
    <definedName name="___h2" localSheetId="15" hidden="1">{"'TDTGT (theo Dphuong)'!$A$4:$F$75"}</definedName>
    <definedName name="___h2" localSheetId="6" hidden="1">{"'TDTGT (theo Dphuong)'!$A$4:$F$75"}</definedName>
    <definedName name="___h2" localSheetId="12" hidden="1">{"'TDTGT (theo Dphuong)'!$A$4:$F$75"}</definedName>
    <definedName name="___h2" localSheetId="10" hidden="1">{"'TDTGT (theo Dphuong)'!$A$4:$F$75"}</definedName>
    <definedName name="___h2" hidden="1">{"'TDTGT (theo Dphuong)'!$A$4:$F$75"}</definedName>
    <definedName name="__B5" localSheetId="0" hidden="1">{#N/A,#N/A,FALSE,"Chung"}</definedName>
    <definedName name="__B5" localSheetId="11" hidden="1">{#N/A,#N/A,FALSE,"Chung"}</definedName>
    <definedName name="__B5" localSheetId="9" hidden="1">{#N/A,#N/A,FALSE,"Chung"}</definedName>
    <definedName name="__B5" localSheetId="4" hidden="1">{#N/A,#N/A,FALSE,"Chung"}</definedName>
    <definedName name="__B5" localSheetId="15" hidden="1">{#N/A,#N/A,FALSE,"Chung"}</definedName>
    <definedName name="__B5" localSheetId="6" hidden="1">{#N/A,#N/A,FALSE,"Chung"}</definedName>
    <definedName name="__B5" localSheetId="12" hidden="1">{#N/A,#N/A,FALSE,"Chung"}</definedName>
    <definedName name="__B5" localSheetId="10" hidden="1">{#N/A,#N/A,FALSE,"Chung"}</definedName>
    <definedName name="__B5" hidden="1">{#N/A,#N/A,FALSE,"Chung"}</definedName>
    <definedName name="__h1" localSheetId="0" hidden="1">{"'TDTGT (theo Dphuong)'!$A$4:$F$75"}</definedName>
    <definedName name="__h1" localSheetId="11" hidden="1">{"'TDTGT (theo Dphuong)'!$A$4:$F$75"}</definedName>
    <definedName name="__h1" localSheetId="9" hidden="1">{"'TDTGT (theo Dphuong)'!$A$4:$F$75"}</definedName>
    <definedName name="__h1" localSheetId="4" hidden="1">{"'TDTGT (theo Dphuong)'!$A$4:$F$75"}</definedName>
    <definedName name="__h1" localSheetId="15" hidden="1">{"'TDTGT (theo Dphuong)'!$A$4:$F$75"}</definedName>
    <definedName name="__h1" localSheetId="6" hidden="1">{"'TDTGT (theo Dphuong)'!$A$4:$F$75"}</definedName>
    <definedName name="__h1" localSheetId="12" hidden="1">{"'TDTGT (theo Dphuong)'!$A$4:$F$75"}</definedName>
    <definedName name="__h1" localSheetId="10" hidden="1">{"'TDTGT (theo Dphuong)'!$A$4:$F$75"}</definedName>
    <definedName name="__h1" hidden="1">{"'TDTGT (theo Dphuong)'!$A$4:$F$75"}</definedName>
    <definedName name="__h2" localSheetId="0" hidden="1">{"'TDTGT (theo Dphuong)'!$A$4:$F$75"}</definedName>
    <definedName name="__h2" localSheetId="11" hidden="1">{"'TDTGT (theo Dphuong)'!$A$4:$F$75"}</definedName>
    <definedName name="__h2" localSheetId="9" hidden="1">{"'TDTGT (theo Dphuong)'!$A$4:$F$75"}</definedName>
    <definedName name="__h2" localSheetId="4" hidden="1">{"'TDTGT (theo Dphuong)'!$A$4:$F$75"}</definedName>
    <definedName name="__h2" localSheetId="15" hidden="1">{"'TDTGT (theo Dphuong)'!$A$4:$F$75"}</definedName>
    <definedName name="__h2" localSheetId="6" hidden="1">{"'TDTGT (theo Dphuong)'!$A$4:$F$75"}</definedName>
    <definedName name="__h2" localSheetId="12" hidden="1">{"'TDTGT (theo Dphuong)'!$A$4:$F$75"}</definedName>
    <definedName name="__h2" localSheetId="10" hidden="1">{"'TDTGT (theo Dphuong)'!$A$4:$F$75"}</definedName>
    <definedName name="__h2" hidden="1">{"'TDTGT (theo Dphuong)'!$A$4:$F$75"}</definedName>
    <definedName name="_B5" localSheetId="0" hidden="1">{#N/A,#N/A,FALSE,"Chung"}</definedName>
    <definedName name="_B5" localSheetId="11" hidden="1">{#N/A,#N/A,FALSE,"Chung"}</definedName>
    <definedName name="_B5" localSheetId="9" hidden="1">{#N/A,#N/A,FALSE,"Chung"}</definedName>
    <definedName name="_B5" localSheetId="4" hidden="1">{#N/A,#N/A,FALSE,"Chung"}</definedName>
    <definedName name="_B5" localSheetId="15" hidden="1">{#N/A,#N/A,FALSE,"Chung"}</definedName>
    <definedName name="_B5" localSheetId="6" hidden="1">{#N/A,#N/A,FALSE,"Chung"}</definedName>
    <definedName name="_B5" localSheetId="12" hidden="1">{#N/A,#N/A,FALSE,"Chung"}</definedName>
    <definedName name="_B5" localSheetId="10" hidden="1">{#N/A,#N/A,FALSE,"Chung"}</definedName>
    <definedName name="_B5" hidden="1">{#N/A,#N/A,FALSE,"Chung"}</definedName>
    <definedName name="_Fill" localSheetId="0" hidden="1">#REF!</definedName>
    <definedName name="_Fill" localSheetId="11" hidden="1">#REF!</definedName>
    <definedName name="_Fill" localSheetId="7" hidden="1">#REF!</definedName>
    <definedName name="_Fill" localSheetId="8" hidden="1">#REF!</definedName>
    <definedName name="_Fill" localSheetId="9" hidden="1">#REF!</definedName>
    <definedName name="_Fill" localSheetId="4" hidden="1">#REF!</definedName>
    <definedName name="_Fill" localSheetId="15" hidden="1">#REF!</definedName>
    <definedName name="_Fill" localSheetId="6" hidden="1">#REF!</definedName>
    <definedName name="_Fill" localSheetId="12" hidden="1">#REF!</definedName>
    <definedName name="_Fill" localSheetId="10" hidden="1">#REF!</definedName>
    <definedName name="_Fill" hidden="1">#REF!</definedName>
    <definedName name="_xlnm._FilterDatabase" localSheetId="7" hidden="1">'14. DN quay lai hoat dong'!$A$7:$E$7</definedName>
    <definedName name="_xlnm._FilterDatabase" localSheetId="8" hidden="1">'15. DN Ngừng có thời hạn'!$A$9:$E$9</definedName>
    <definedName name="_xlnm._FilterDatabase" localSheetId="9" hidden="1">'16.DN giải thể'!$A$9:$H$9</definedName>
    <definedName name="_xlnm._FilterDatabase" localSheetId="6" hidden="1">'DN1'!$A$10:$K$10</definedName>
    <definedName name="_h1" localSheetId="0" hidden="1">{"'TDTGT (theo Dphuong)'!$A$4:$F$75"}</definedName>
    <definedName name="_h1" localSheetId="11" hidden="1">{"'TDTGT (theo Dphuong)'!$A$4:$F$75"}</definedName>
    <definedName name="_h1" localSheetId="9" hidden="1">{"'TDTGT (theo Dphuong)'!$A$4:$F$75"}</definedName>
    <definedName name="_h1" localSheetId="4" hidden="1">{"'TDTGT (theo Dphuong)'!$A$4:$F$75"}</definedName>
    <definedName name="_h1" localSheetId="15" hidden="1">{"'TDTGT (theo Dphuong)'!$A$4:$F$75"}</definedName>
    <definedName name="_h1" localSheetId="6" hidden="1">{"'TDTGT (theo Dphuong)'!$A$4:$F$75"}</definedName>
    <definedName name="_h1" localSheetId="12" hidden="1">{"'TDTGT (theo Dphuong)'!$A$4:$F$75"}</definedName>
    <definedName name="_h1" localSheetId="10" hidden="1">{"'TDTGT (theo Dphuong)'!$A$4:$F$75"}</definedName>
    <definedName name="_h1" hidden="1">{"'TDTGT (theo Dphuong)'!$A$4:$F$75"}</definedName>
    <definedName name="_h2" localSheetId="0" hidden="1">{"'TDTGT (theo Dphuong)'!$A$4:$F$75"}</definedName>
    <definedName name="_h2" localSheetId="11" hidden="1">{"'TDTGT (theo Dphuong)'!$A$4:$F$75"}</definedName>
    <definedName name="_h2" localSheetId="9" hidden="1">{"'TDTGT (theo Dphuong)'!$A$4:$F$75"}</definedName>
    <definedName name="_h2" localSheetId="4" hidden="1">{"'TDTGT (theo Dphuong)'!$A$4:$F$75"}</definedName>
    <definedName name="_h2" localSheetId="15" hidden="1">{"'TDTGT (theo Dphuong)'!$A$4:$F$75"}</definedName>
    <definedName name="_h2" localSheetId="6" hidden="1">{"'TDTGT (theo Dphuong)'!$A$4:$F$75"}</definedName>
    <definedName name="_h2" localSheetId="12" hidden="1">{"'TDTGT (theo Dphuong)'!$A$4:$F$75"}</definedName>
    <definedName name="_h2" localSheetId="10" hidden="1">{"'TDTGT (theo Dphuong)'!$A$4:$F$75"}</definedName>
    <definedName name="_h2" hidden="1">{"'TDTGT (theo Dphuong)'!$A$4:$F$75"}</definedName>
    <definedName name="A" localSheetId="7">'[1]PNT-QUOT-#3'!#REF!</definedName>
    <definedName name="A" localSheetId="8">'[1]PNT-QUOT-#3'!#REF!</definedName>
    <definedName name="A" localSheetId="9">'[1]PNT-QUOT-#3'!#REF!</definedName>
    <definedName name="A" localSheetId="4">'[2]PNT-QUOT-#3'!#REF!</definedName>
    <definedName name="A" localSheetId="6">'[1]PNT-QUOT-#3'!#REF!</definedName>
    <definedName name="A" localSheetId="10">'[3]PNT-QUOT-#3'!#REF!</definedName>
    <definedName name="A">'[3]PNT-QUOT-#3'!#REF!</definedName>
    <definedName name="AAA" localSheetId="7">'[4]MTL$-INTER'!#REF!</definedName>
    <definedName name="AAA" localSheetId="8">'[4]MTL$-INTER'!#REF!</definedName>
    <definedName name="AAA" localSheetId="9">'[4]MTL$-INTER'!#REF!</definedName>
    <definedName name="AAA" localSheetId="6">'[4]MTL$-INTER'!#REF!</definedName>
    <definedName name="AAA" localSheetId="10">'[4]MTL$-INTER'!#REF!</definedName>
    <definedName name="AAA">'[5]MTL$-INTER'!#REF!</definedName>
    <definedName name="abc" localSheetId="0" hidden="1">{"'TDTGT (theo Dphuong)'!$A$4:$F$75"}</definedName>
    <definedName name="abc" localSheetId="11" hidden="1">{"'TDTGT (theo Dphuong)'!$A$4:$F$75"}</definedName>
    <definedName name="abc" localSheetId="9" hidden="1">{"'TDTGT (theo Dphuong)'!$A$4:$F$75"}</definedName>
    <definedName name="abc" localSheetId="4" hidden="1">{"'TDTGT (theo Dphuong)'!$A$4:$F$75"}</definedName>
    <definedName name="abc" localSheetId="15" hidden="1">{"'TDTGT (theo Dphuong)'!$A$4:$F$75"}</definedName>
    <definedName name="abc" localSheetId="6" hidden="1">{"'TDTGT (theo Dphuong)'!$A$4:$F$75"}</definedName>
    <definedName name="abc" localSheetId="12" hidden="1">{"'TDTGT (theo Dphuong)'!$A$4:$F$75"}</definedName>
    <definedName name="abc" localSheetId="10" hidden="1">{"'TDTGT (theo Dphuong)'!$A$4:$F$75"}</definedName>
    <definedName name="abc" hidden="1">{"'TDTGT (theo Dphuong)'!$A$4:$F$75"}</definedName>
    <definedName name="adsf" localSheetId="0">#REF!</definedName>
    <definedName name="adsf" localSheetId="11">#REF!</definedName>
    <definedName name="adsf" localSheetId="7">#REF!</definedName>
    <definedName name="adsf" localSheetId="8">#REF!</definedName>
    <definedName name="adsf" localSheetId="9">#REF!</definedName>
    <definedName name="adsf" localSheetId="4">#REF!</definedName>
    <definedName name="adsf" localSheetId="15">#REF!</definedName>
    <definedName name="adsf" localSheetId="6">#REF!</definedName>
    <definedName name="adsf" localSheetId="12">#REF!</definedName>
    <definedName name="adsf" localSheetId="10">#REF!</definedName>
    <definedName name="adsf">#REF!</definedName>
    <definedName name="anpha" localSheetId="0">#REF!</definedName>
    <definedName name="anpha" localSheetId="11">#REF!</definedName>
    <definedName name="anpha" localSheetId="7">#REF!</definedName>
    <definedName name="anpha" localSheetId="8">#REF!</definedName>
    <definedName name="anpha" localSheetId="9">#REF!</definedName>
    <definedName name="anpha" localSheetId="4">#REF!</definedName>
    <definedName name="anpha" localSheetId="15">#REF!</definedName>
    <definedName name="anpha" localSheetId="6">#REF!</definedName>
    <definedName name="anpha" localSheetId="12">#REF!</definedName>
    <definedName name="anpha" localSheetId="10">#REF!</definedName>
    <definedName name="anpha">#REF!</definedName>
    <definedName name="B" localSheetId="7">'[1]PNT-QUOT-#3'!#REF!</definedName>
    <definedName name="B" localSheetId="8">'[1]PNT-QUOT-#3'!#REF!</definedName>
    <definedName name="B" localSheetId="9">'[1]PNT-QUOT-#3'!#REF!</definedName>
    <definedName name="B" localSheetId="4">'[2]PNT-QUOT-#3'!#REF!</definedName>
    <definedName name="B" localSheetId="6">'[1]PNT-QUOT-#3'!#REF!</definedName>
    <definedName name="B" localSheetId="10">'[3]PNT-QUOT-#3'!#REF!</definedName>
    <definedName name="B">'[3]PNT-QUOT-#3'!#REF!</definedName>
    <definedName name="B5new" localSheetId="0" hidden="1">{"'TDTGT (theo Dphuong)'!$A$4:$F$75"}</definedName>
    <definedName name="B5new" localSheetId="11" hidden="1">{"'TDTGT (theo Dphuong)'!$A$4:$F$75"}</definedName>
    <definedName name="B5new" localSheetId="9" hidden="1">{"'TDTGT (theo Dphuong)'!$A$4:$F$75"}</definedName>
    <definedName name="B5new" localSheetId="4" hidden="1">{"'TDTGT (theo Dphuong)'!$A$4:$F$75"}</definedName>
    <definedName name="B5new" localSheetId="15" hidden="1">{"'TDTGT (theo Dphuong)'!$A$4:$F$75"}</definedName>
    <definedName name="B5new" localSheetId="6" hidden="1">{"'TDTGT (theo Dphuong)'!$A$4:$F$75"}</definedName>
    <definedName name="B5new" localSheetId="12" hidden="1">{"'TDTGT (theo Dphuong)'!$A$4:$F$75"}</definedName>
    <definedName name="B5new" localSheetId="10" hidden="1">{"'TDTGT (theo Dphuong)'!$A$4:$F$75"}</definedName>
    <definedName name="B5new" hidden="1">{"'TDTGT (theo Dphuong)'!$A$4:$F$75"}</definedName>
    <definedName name="beta" localSheetId="0">#REF!</definedName>
    <definedName name="beta" localSheetId="11">#REF!</definedName>
    <definedName name="beta" localSheetId="7">#REF!</definedName>
    <definedName name="beta" localSheetId="8">#REF!</definedName>
    <definedName name="beta" localSheetId="9">#REF!</definedName>
    <definedName name="beta" localSheetId="4">#REF!</definedName>
    <definedName name="beta" localSheetId="15">#REF!</definedName>
    <definedName name="beta" localSheetId="6">#REF!</definedName>
    <definedName name="beta" localSheetId="12">#REF!</definedName>
    <definedName name="beta" localSheetId="10">#REF!</definedName>
    <definedName name="beta">#REF!</definedName>
    <definedName name="BT" localSheetId="0">#REF!</definedName>
    <definedName name="BT" localSheetId="11">#REF!</definedName>
    <definedName name="BT" localSheetId="7">#REF!</definedName>
    <definedName name="BT" localSheetId="8">#REF!</definedName>
    <definedName name="BT" localSheetId="9">#REF!</definedName>
    <definedName name="BT" localSheetId="4">#REF!</definedName>
    <definedName name="BT" localSheetId="15">#REF!</definedName>
    <definedName name="BT" localSheetId="6">#REF!</definedName>
    <definedName name="BT" localSheetId="12">#REF!</definedName>
    <definedName name="BT" localSheetId="10">#REF!</definedName>
    <definedName name="BT">#REF!</definedName>
    <definedName name="bv" localSheetId="0">#REF!</definedName>
    <definedName name="bv" localSheetId="11">#REF!</definedName>
    <definedName name="bv" localSheetId="7">#REF!</definedName>
    <definedName name="bv" localSheetId="8">#REF!</definedName>
    <definedName name="bv" localSheetId="9">#REF!</definedName>
    <definedName name="bv" localSheetId="4">#REF!</definedName>
    <definedName name="bv" localSheetId="15">#REF!</definedName>
    <definedName name="bv" localSheetId="6">#REF!</definedName>
    <definedName name="bv" localSheetId="12">#REF!</definedName>
    <definedName name="bv">#REF!</definedName>
    <definedName name="COAT" localSheetId="7">'[1]PNT-QUOT-#3'!#REF!</definedName>
    <definedName name="COAT" localSheetId="8">'[1]PNT-QUOT-#3'!#REF!</definedName>
    <definedName name="COAT" localSheetId="9">'[1]PNT-QUOT-#3'!#REF!</definedName>
    <definedName name="COAT" localSheetId="4">'[2]PNT-QUOT-#3'!#REF!</definedName>
    <definedName name="COAT" localSheetId="6">'[1]PNT-QUOT-#3'!#REF!</definedName>
    <definedName name="COAT" localSheetId="10">'[3]PNT-QUOT-#3'!#REF!</definedName>
    <definedName name="COAT">'[3]PNT-QUOT-#3'!#REF!</definedName>
    <definedName name="CS_10" localSheetId="0">#REF!</definedName>
    <definedName name="CS_10" localSheetId="11">#REF!</definedName>
    <definedName name="CS_10" localSheetId="7">#REF!</definedName>
    <definedName name="CS_10" localSheetId="8">#REF!</definedName>
    <definedName name="CS_10" localSheetId="9">#REF!</definedName>
    <definedName name="CS_10" localSheetId="4">#REF!</definedName>
    <definedName name="CS_10" localSheetId="15">#REF!</definedName>
    <definedName name="CS_10" localSheetId="6">#REF!</definedName>
    <definedName name="CS_10" localSheetId="12">#REF!</definedName>
    <definedName name="CS_10" localSheetId="10">#REF!</definedName>
    <definedName name="CS_10">#REF!</definedName>
    <definedName name="CS_100" localSheetId="0">#REF!</definedName>
    <definedName name="CS_100" localSheetId="11">#REF!</definedName>
    <definedName name="CS_100" localSheetId="7">#REF!</definedName>
    <definedName name="CS_100" localSheetId="8">#REF!</definedName>
    <definedName name="CS_100" localSheetId="9">#REF!</definedName>
    <definedName name="CS_100" localSheetId="4">#REF!</definedName>
    <definedName name="CS_100" localSheetId="15">#REF!</definedName>
    <definedName name="CS_100" localSheetId="6">#REF!</definedName>
    <definedName name="CS_100" localSheetId="12">#REF!</definedName>
    <definedName name="CS_100" localSheetId="10">#REF!</definedName>
    <definedName name="CS_100">#REF!</definedName>
    <definedName name="CS_10S" localSheetId="0">#REF!</definedName>
    <definedName name="CS_10S" localSheetId="11">#REF!</definedName>
    <definedName name="CS_10S" localSheetId="7">#REF!</definedName>
    <definedName name="CS_10S" localSheetId="8">#REF!</definedName>
    <definedName name="CS_10S" localSheetId="9">#REF!</definedName>
    <definedName name="CS_10S" localSheetId="4">#REF!</definedName>
    <definedName name="CS_10S" localSheetId="15">#REF!</definedName>
    <definedName name="CS_10S" localSheetId="6">#REF!</definedName>
    <definedName name="CS_10S" localSheetId="12">#REF!</definedName>
    <definedName name="CS_10S" localSheetId="10">#REF!</definedName>
    <definedName name="CS_10S">#REF!</definedName>
    <definedName name="CS_120" localSheetId="0">#REF!</definedName>
    <definedName name="CS_120" localSheetId="11">#REF!</definedName>
    <definedName name="CS_120" localSheetId="7">#REF!</definedName>
    <definedName name="CS_120" localSheetId="8">#REF!</definedName>
    <definedName name="CS_120" localSheetId="9">#REF!</definedName>
    <definedName name="CS_120" localSheetId="4">#REF!</definedName>
    <definedName name="CS_120" localSheetId="15">#REF!</definedName>
    <definedName name="CS_120" localSheetId="6">#REF!</definedName>
    <definedName name="CS_120" localSheetId="12">#REF!</definedName>
    <definedName name="CS_120" localSheetId="10">#REF!</definedName>
    <definedName name="CS_120">#REF!</definedName>
    <definedName name="CS_140" localSheetId="0">#REF!</definedName>
    <definedName name="CS_140" localSheetId="11">#REF!</definedName>
    <definedName name="CS_140" localSheetId="7">#REF!</definedName>
    <definedName name="CS_140" localSheetId="8">#REF!</definedName>
    <definedName name="CS_140" localSheetId="9">#REF!</definedName>
    <definedName name="CS_140" localSheetId="4">#REF!</definedName>
    <definedName name="CS_140" localSheetId="15">#REF!</definedName>
    <definedName name="CS_140" localSheetId="6">#REF!</definedName>
    <definedName name="CS_140" localSheetId="12">#REF!</definedName>
    <definedName name="CS_140" localSheetId="10">#REF!</definedName>
    <definedName name="CS_140">#REF!</definedName>
    <definedName name="CS_160" localSheetId="0">#REF!</definedName>
    <definedName name="CS_160" localSheetId="11">#REF!</definedName>
    <definedName name="CS_160" localSheetId="7">#REF!</definedName>
    <definedName name="CS_160" localSheetId="8">#REF!</definedName>
    <definedName name="CS_160" localSheetId="9">#REF!</definedName>
    <definedName name="CS_160" localSheetId="4">#REF!</definedName>
    <definedName name="CS_160" localSheetId="15">#REF!</definedName>
    <definedName name="CS_160" localSheetId="6">#REF!</definedName>
    <definedName name="CS_160" localSheetId="12">#REF!</definedName>
    <definedName name="CS_160" localSheetId="10">#REF!</definedName>
    <definedName name="CS_160">#REF!</definedName>
    <definedName name="CS_20" localSheetId="0">#REF!</definedName>
    <definedName name="CS_20" localSheetId="11">#REF!</definedName>
    <definedName name="CS_20" localSheetId="7">#REF!</definedName>
    <definedName name="CS_20" localSheetId="8">#REF!</definedName>
    <definedName name="CS_20" localSheetId="9">#REF!</definedName>
    <definedName name="CS_20" localSheetId="4">#REF!</definedName>
    <definedName name="CS_20" localSheetId="15">#REF!</definedName>
    <definedName name="CS_20" localSheetId="6">#REF!</definedName>
    <definedName name="CS_20" localSheetId="12">#REF!</definedName>
    <definedName name="CS_20" localSheetId="10">#REF!</definedName>
    <definedName name="CS_20">#REF!</definedName>
    <definedName name="CS_30" localSheetId="0">#REF!</definedName>
    <definedName name="CS_30" localSheetId="11">#REF!</definedName>
    <definedName name="CS_30" localSheetId="7">#REF!</definedName>
    <definedName name="CS_30" localSheetId="8">#REF!</definedName>
    <definedName name="CS_30" localSheetId="9">#REF!</definedName>
    <definedName name="CS_30" localSheetId="4">#REF!</definedName>
    <definedName name="CS_30" localSheetId="15">#REF!</definedName>
    <definedName name="CS_30" localSheetId="6">#REF!</definedName>
    <definedName name="CS_30" localSheetId="12">#REF!</definedName>
    <definedName name="CS_30" localSheetId="10">#REF!</definedName>
    <definedName name="CS_30">#REF!</definedName>
    <definedName name="CS_40" localSheetId="0">#REF!</definedName>
    <definedName name="CS_40" localSheetId="11">#REF!</definedName>
    <definedName name="CS_40" localSheetId="7">#REF!</definedName>
    <definedName name="CS_40" localSheetId="8">#REF!</definedName>
    <definedName name="CS_40" localSheetId="9">#REF!</definedName>
    <definedName name="CS_40" localSheetId="4">#REF!</definedName>
    <definedName name="CS_40" localSheetId="15">#REF!</definedName>
    <definedName name="CS_40" localSheetId="6">#REF!</definedName>
    <definedName name="CS_40" localSheetId="12">#REF!</definedName>
    <definedName name="CS_40" localSheetId="10">#REF!</definedName>
    <definedName name="CS_40">#REF!</definedName>
    <definedName name="CS_40S" localSheetId="0">#REF!</definedName>
    <definedName name="CS_40S" localSheetId="11">#REF!</definedName>
    <definedName name="CS_40S" localSheetId="7">#REF!</definedName>
    <definedName name="CS_40S" localSheetId="8">#REF!</definedName>
    <definedName name="CS_40S" localSheetId="9">#REF!</definedName>
    <definedName name="CS_40S" localSheetId="4">#REF!</definedName>
    <definedName name="CS_40S" localSheetId="15">#REF!</definedName>
    <definedName name="CS_40S" localSheetId="6">#REF!</definedName>
    <definedName name="CS_40S" localSheetId="12">#REF!</definedName>
    <definedName name="CS_40S" localSheetId="10">#REF!</definedName>
    <definedName name="CS_40S">#REF!</definedName>
    <definedName name="CS_5S" localSheetId="0">#REF!</definedName>
    <definedName name="CS_5S" localSheetId="11">#REF!</definedName>
    <definedName name="CS_5S" localSheetId="7">#REF!</definedName>
    <definedName name="CS_5S" localSheetId="8">#REF!</definedName>
    <definedName name="CS_5S" localSheetId="9">#REF!</definedName>
    <definedName name="CS_5S" localSheetId="4">#REF!</definedName>
    <definedName name="CS_5S" localSheetId="15">#REF!</definedName>
    <definedName name="CS_5S" localSheetId="6">#REF!</definedName>
    <definedName name="CS_5S" localSheetId="12">#REF!</definedName>
    <definedName name="CS_5S" localSheetId="10">#REF!</definedName>
    <definedName name="CS_5S">#REF!</definedName>
    <definedName name="CS_60" localSheetId="0">#REF!</definedName>
    <definedName name="CS_60" localSheetId="11">#REF!</definedName>
    <definedName name="CS_60" localSheetId="7">#REF!</definedName>
    <definedName name="CS_60" localSheetId="8">#REF!</definedName>
    <definedName name="CS_60" localSheetId="9">#REF!</definedName>
    <definedName name="CS_60" localSheetId="4">#REF!</definedName>
    <definedName name="CS_60" localSheetId="15">#REF!</definedName>
    <definedName name="CS_60" localSheetId="6">#REF!</definedName>
    <definedName name="CS_60" localSheetId="12">#REF!</definedName>
    <definedName name="CS_60" localSheetId="10">#REF!</definedName>
    <definedName name="CS_60">#REF!</definedName>
    <definedName name="CS_80" localSheetId="0">#REF!</definedName>
    <definedName name="CS_80" localSheetId="11">#REF!</definedName>
    <definedName name="CS_80" localSheetId="7">#REF!</definedName>
    <definedName name="CS_80" localSheetId="8">#REF!</definedName>
    <definedName name="CS_80" localSheetId="9">#REF!</definedName>
    <definedName name="CS_80" localSheetId="4">#REF!</definedName>
    <definedName name="CS_80" localSheetId="15">#REF!</definedName>
    <definedName name="CS_80" localSheetId="6">#REF!</definedName>
    <definedName name="CS_80" localSheetId="12">#REF!</definedName>
    <definedName name="CS_80" localSheetId="10">#REF!</definedName>
    <definedName name="CS_80">#REF!</definedName>
    <definedName name="CS_80S" localSheetId="0">#REF!</definedName>
    <definedName name="CS_80S" localSheetId="11">#REF!</definedName>
    <definedName name="CS_80S" localSheetId="7">#REF!</definedName>
    <definedName name="CS_80S" localSheetId="8">#REF!</definedName>
    <definedName name="CS_80S" localSheetId="9">#REF!</definedName>
    <definedName name="CS_80S" localSheetId="4">#REF!</definedName>
    <definedName name="CS_80S" localSheetId="15">#REF!</definedName>
    <definedName name="CS_80S" localSheetId="6">#REF!</definedName>
    <definedName name="CS_80S" localSheetId="12">#REF!</definedName>
    <definedName name="CS_80S" localSheetId="10">#REF!</definedName>
    <definedName name="CS_80S">#REF!</definedName>
    <definedName name="CS_STD" localSheetId="0">#REF!</definedName>
    <definedName name="CS_STD" localSheetId="11">#REF!</definedName>
    <definedName name="CS_STD" localSheetId="7">#REF!</definedName>
    <definedName name="CS_STD" localSheetId="8">#REF!</definedName>
    <definedName name="CS_STD" localSheetId="9">#REF!</definedName>
    <definedName name="CS_STD" localSheetId="4">#REF!</definedName>
    <definedName name="CS_STD" localSheetId="15">#REF!</definedName>
    <definedName name="CS_STD" localSheetId="6">#REF!</definedName>
    <definedName name="CS_STD" localSheetId="12">#REF!</definedName>
    <definedName name="CS_STD" localSheetId="10">#REF!</definedName>
    <definedName name="CS_STD">#REF!</definedName>
    <definedName name="CS_XS" localSheetId="0">#REF!</definedName>
    <definedName name="CS_XS" localSheetId="11">#REF!</definedName>
    <definedName name="CS_XS" localSheetId="7">#REF!</definedName>
    <definedName name="CS_XS" localSheetId="8">#REF!</definedName>
    <definedName name="CS_XS" localSheetId="9">#REF!</definedName>
    <definedName name="CS_XS" localSheetId="4">#REF!</definedName>
    <definedName name="CS_XS" localSheetId="15">#REF!</definedName>
    <definedName name="CS_XS" localSheetId="6">#REF!</definedName>
    <definedName name="CS_XS" localSheetId="12">#REF!</definedName>
    <definedName name="CS_XS" localSheetId="10">#REF!</definedName>
    <definedName name="CS_XS">#REF!</definedName>
    <definedName name="CS_XXS" localSheetId="0">#REF!</definedName>
    <definedName name="CS_XXS" localSheetId="11">#REF!</definedName>
    <definedName name="CS_XXS" localSheetId="7">#REF!</definedName>
    <definedName name="CS_XXS" localSheetId="8">#REF!</definedName>
    <definedName name="CS_XXS" localSheetId="9">#REF!</definedName>
    <definedName name="CS_XXS" localSheetId="4">#REF!</definedName>
    <definedName name="CS_XXS" localSheetId="15">#REF!</definedName>
    <definedName name="CS_XXS" localSheetId="6">#REF!</definedName>
    <definedName name="CS_XXS" localSheetId="12">#REF!</definedName>
    <definedName name="CS_XXS" localSheetId="10">#REF!</definedName>
    <definedName name="CS_XXS">#REF!</definedName>
    <definedName name="cv" localSheetId="0" hidden="1">{"'TDTGT (theo Dphuong)'!$A$4:$F$75"}</definedName>
    <definedName name="cv" localSheetId="11" hidden="1">{"'TDTGT (theo Dphuong)'!$A$4:$F$75"}</definedName>
    <definedName name="cv" localSheetId="9" hidden="1">{"'TDTGT (theo Dphuong)'!$A$4:$F$75"}</definedName>
    <definedName name="cv" localSheetId="4" hidden="1">{"'TDTGT (theo Dphuong)'!$A$4:$F$75"}</definedName>
    <definedName name="cv" localSheetId="15" hidden="1">{"'TDTGT (theo Dphuong)'!$A$4:$F$75"}</definedName>
    <definedName name="cv" localSheetId="6" hidden="1">{"'TDTGT (theo Dphuong)'!$A$4:$F$75"}</definedName>
    <definedName name="cv" localSheetId="12" hidden="1">{"'TDTGT (theo Dphuong)'!$A$4:$F$75"}</definedName>
    <definedName name="cv" localSheetId="10" hidden="1">{"'TDTGT (theo Dphuong)'!$A$4:$F$75"}</definedName>
    <definedName name="cv" hidden="1">{"'TDTGT (theo Dphuong)'!$A$4:$F$75"}</definedName>
    <definedName name="cx" localSheetId="0">#REF!</definedName>
    <definedName name="cx" localSheetId="11">#REF!</definedName>
    <definedName name="cx" localSheetId="7">#REF!</definedName>
    <definedName name="cx" localSheetId="8">#REF!</definedName>
    <definedName name="cx" localSheetId="9">#REF!</definedName>
    <definedName name="cx" localSheetId="4">#REF!</definedName>
    <definedName name="cx" localSheetId="15">#REF!</definedName>
    <definedName name="cx" localSheetId="6">#REF!</definedName>
    <definedName name="cx" localSheetId="12">#REF!</definedName>
    <definedName name="cx" localSheetId="10">#REF!</definedName>
    <definedName name="cx">#REF!</definedName>
    <definedName name="d" localSheetId="0" hidden="1">#REF!</definedName>
    <definedName name="d" localSheetId="11" hidden="1">#REF!</definedName>
    <definedName name="d" localSheetId="7" hidden="1">#REF!</definedName>
    <definedName name="d" localSheetId="8" hidden="1">#REF!</definedName>
    <definedName name="d" localSheetId="9" hidden="1">#REF!</definedName>
    <definedName name="d" localSheetId="4" hidden="1">#REF!</definedName>
    <definedName name="d" localSheetId="15" hidden="1">#REF!</definedName>
    <definedName name="d" localSheetId="6" hidden="1">#REF!</definedName>
    <definedName name="d" localSheetId="12" hidden="1">#REF!</definedName>
    <definedName name="d" localSheetId="10" hidden="1">#REF!</definedName>
    <definedName name="d" hidden="1">#REF!</definedName>
    <definedName name="dd" localSheetId="0">#REF!</definedName>
    <definedName name="dd" localSheetId="11">#REF!</definedName>
    <definedName name="dd" localSheetId="7">#REF!</definedName>
    <definedName name="dd" localSheetId="8">#REF!</definedName>
    <definedName name="dd" localSheetId="9">#REF!</definedName>
    <definedName name="dd" localSheetId="4">#REF!</definedName>
    <definedName name="dd" localSheetId="15">#REF!</definedName>
    <definedName name="dd" localSheetId="6">#REF!</definedName>
    <definedName name="dd" localSheetId="12">#REF!</definedName>
    <definedName name="dd">#REF!</definedName>
    <definedName name="df" localSheetId="0" hidden="1">#REF!</definedName>
    <definedName name="df" localSheetId="11" hidden="1">#REF!</definedName>
    <definedName name="df" localSheetId="7" hidden="1">#REF!</definedName>
    <definedName name="df" localSheetId="8" hidden="1">#REF!</definedName>
    <definedName name="df" localSheetId="9" hidden="1">#REF!</definedName>
    <definedName name="df" localSheetId="4" hidden="1">#REF!</definedName>
    <definedName name="df" localSheetId="15" hidden="1">#REF!</definedName>
    <definedName name="df" localSheetId="6" hidden="1">#REF!</definedName>
    <definedName name="df" localSheetId="12" hidden="1">#REF!</definedName>
    <definedName name="df" localSheetId="10" hidden="1">#REF!</definedName>
    <definedName name="df" hidden="1">#REF!</definedName>
    <definedName name="dg" localSheetId="0">#REF!</definedName>
    <definedName name="dg" localSheetId="11">#REF!</definedName>
    <definedName name="dg" localSheetId="7">#REF!</definedName>
    <definedName name="dg" localSheetId="8">#REF!</definedName>
    <definedName name="dg" localSheetId="9">#REF!</definedName>
    <definedName name="dg" localSheetId="4">#REF!</definedName>
    <definedName name="dg" localSheetId="15">#REF!</definedName>
    <definedName name="dg" localSheetId="6">#REF!</definedName>
    <definedName name="dg" localSheetId="12">#REF!</definedName>
    <definedName name="dg">#REF!</definedName>
    <definedName name="dien" localSheetId="0">#REF!</definedName>
    <definedName name="dien" localSheetId="11">#REF!</definedName>
    <definedName name="dien" localSheetId="7">#REF!</definedName>
    <definedName name="dien" localSheetId="8">#REF!</definedName>
    <definedName name="dien" localSheetId="9">#REF!</definedName>
    <definedName name="dien" localSheetId="4">#REF!</definedName>
    <definedName name="dien" localSheetId="15">#REF!</definedName>
    <definedName name="dien" localSheetId="6">#REF!</definedName>
    <definedName name="dien" localSheetId="12">#REF!</definedName>
    <definedName name="dien">#REF!</definedName>
    <definedName name="dn" localSheetId="0" hidden="1">{"'TDTGT (theo Dphuong)'!$A$4:$F$75"}</definedName>
    <definedName name="dn" localSheetId="11" hidden="1">{"'TDTGT (theo Dphuong)'!$A$4:$F$75"}</definedName>
    <definedName name="dn" localSheetId="9" hidden="1">{"'TDTGT (theo Dphuong)'!$A$4:$F$75"}</definedName>
    <definedName name="dn" localSheetId="4" hidden="1">{"'TDTGT (theo Dphuong)'!$A$4:$F$75"}</definedName>
    <definedName name="dn" localSheetId="15" hidden="1">{"'TDTGT (theo Dphuong)'!$A$4:$F$75"}</definedName>
    <definedName name="dn" localSheetId="6" hidden="1">{"'TDTGT (theo Dphuong)'!$A$4:$F$75"}</definedName>
    <definedName name="dn" localSheetId="12" hidden="1">{"'TDTGT (theo Dphuong)'!$A$4:$F$75"}</definedName>
    <definedName name="dn" localSheetId="10" hidden="1">{"'TDTGT (theo Dphuong)'!$A$4:$F$75"}</definedName>
    <definedName name="dn" hidden="1">{"'TDTGT (theo Dphuong)'!$A$4:$F$75"}</definedName>
    <definedName name="ffddg" localSheetId="0">#REF!</definedName>
    <definedName name="ffddg" localSheetId="11">#REF!</definedName>
    <definedName name="ffddg" localSheetId="7">#REF!</definedName>
    <definedName name="ffddg" localSheetId="8">#REF!</definedName>
    <definedName name="ffddg" localSheetId="9">#REF!</definedName>
    <definedName name="ffddg" localSheetId="4">#REF!</definedName>
    <definedName name="ffddg" localSheetId="15">#REF!</definedName>
    <definedName name="ffddg" localSheetId="6">#REF!</definedName>
    <definedName name="ffddg" localSheetId="12">#REF!</definedName>
    <definedName name="ffddg" localSheetId="10">#REF!</definedName>
    <definedName name="ffddg">#REF!</definedName>
    <definedName name="FP" localSheetId="7">'[1]COAT&amp;WRAP-QIOT-#3'!#REF!</definedName>
    <definedName name="FP" localSheetId="8">'[1]COAT&amp;WRAP-QIOT-#3'!#REF!</definedName>
    <definedName name="FP" localSheetId="9">'[1]COAT&amp;WRAP-QIOT-#3'!#REF!</definedName>
    <definedName name="FP" localSheetId="4">'[2]COAT&amp;WRAP-QIOT-#3'!#REF!</definedName>
    <definedName name="FP" localSheetId="6">'[1]COAT&amp;WRAP-QIOT-#3'!#REF!</definedName>
    <definedName name="FP" localSheetId="10">'[3]COAT&amp;WRAP-QIOT-#3'!#REF!</definedName>
    <definedName name="FP">'[3]COAT&amp;WRAP-QIOT-#3'!#REF!</definedName>
    <definedName name="h" localSheetId="0" hidden="1">{"'TDTGT (theo Dphuong)'!$A$4:$F$75"}</definedName>
    <definedName name="h" localSheetId="11" hidden="1">{"'TDTGT (theo Dphuong)'!$A$4:$F$75"}</definedName>
    <definedName name="h" localSheetId="9" hidden="1">{"'TDTGT (theo Dphuong)'!$A$4:$F$75"}</definedName>
    <definedName name="h" localSheetId="4" hidden="1">{"'TDTGT (theo Dphuong)'!$A$4:$F$75"}</definedName>
    <definedName name="h" localSheetId="15" hidden="1">{"'TDTGT (theo Dphuong)'!$A$4:$F$75"}</definedName>
    <definedName name="h" localSheetId="6" hidden="1">{"'TDTGT (theo Dphuong)'!$A$4:$F$75"}</definedName>
    <definedName name="h" localSheetId="12" hidden="1">{"'TDTGT (theo Dphuong)'!$A$4:$F$75"}</definedName>
    <definedName name="h" localSheetId="10" hidden="1">{"'TDTGT (theo Dphuong)'!$A$4:$F$75"}</definedName>
    <definedName name="h" hidden="1">{"'TDTGT (theo Dphuong)'!$A$4:$F$75"}</definedName>
    <definedName name="hab" localSheetId="0">#REF!</definedName>
    <definedName name="hab" localSheetId="11">#REF!</definedName>
    <definedName name="hab" localSheetId="7">#REF!</definedName>
    <definedName name="hab" localSheetId="8">#REF!</definedName>
    <definedName name="hab" localSheetId="9">#REF!</definedName>
    <definedName name="hab" localSheetId="4">#REF!</definedName>
    <definedName name="hab" localSheetId="15">#REF!</definedName>
    <definedName name="hab" localSheetId="6">#REF!</definedName>
    <definedName name="hab" localSheetId="12">#REF!</definedName>
    <definedName name="hab" localSheetId="10">#REF!</definedName>
    <definedName name="hab">#REF!</definedName>
    <definedName name="habac" localSheetId="0">#REF!</definedName>
    <definedName name="habac" localSheetId="11">#REF!</definedName>
    <definedName name="habac" localSheetId="7">#REF!</definedName>
    <definedName name="habac" localSheetId="8">#REF!</definedName>
    <definedName name="habac" localSheetId="9">#REF!</definedName>
    <definedName name="habac" localSheetId="4">#REF!</definedName>
    <definedName name="habac" localSheetId="15">#REF!</definedName>
    <definedName name="habac" localSheetId="6">#REF!</definedName>
    <definedName name="habac" localSheetId="12">#REF!</definedName>
    <definedName name="habac" localSheetId="10">#REF!</definedName>
    <definedName name="habac">#REF!</definedName>
    <definedName name="Habac1">'[6]7 THAI NGUYEN'!$A$11</definedName>
    <definedName name="hhg" localSheetId="0">#REF!</definedName>
    <definedName name="hhg" localSheetId="11">#REF!</definedName>
    <definedName name="hhg" localSheetId="7">#REF!</definedName>
    <definedName name="hhg" localSheetId="8">#REF!</definedName>
    <definedName name="hhg" localSheetId="9">#REF!</definedName>
    <definedName name="hhg" localSheetId="4">#REF!</definedName>
    <definedName name="hhg" localSheetId="15">#REF!</definedName>
    <definedName name="hhg" localSheetId="6">#REF!</definedName>
    <definedName name="hhg" localSheetId="12">#REF!</definedName>
    <definedName name="hhg" localSheetId="10">#REF!</definedName>
    <definedName name="hhg">#REF!</definedName>
    <definedName name="HTML_CodePage" hidden="1">1252</definedName>
    <definedName name="HTML_Control" localSheetId="0" hidden="1">{"'TDTGT (theo Dphuong)'!$A$4:$F$75"}</definedName>
    <definedName name="HTML_Control" localSheetId="11" hidden="1">{"'TDTGT (theo Dphuong)'!$A$4:$F$75"}</definedName>
    <definedName name="HTML_Control" localSheetId="9" hidden="1">{"'TDTGT (theo Dphuong)'!$A$4:$F$75"}</definedName>
    <definedName name="HTML_Control" localSheetId="4" hidden="1">{"'TDTGT (theo Dphuong)'!$A$4:$F$75"}</definedName>
    <definedName name="HTML_Control" localSheetId="15" hidden="1">{"'TDTGT (theo Dphuong)'!$A$4:$F$75"}</definedName>
    <definedName name="HTML_Control" localSheetId="6" hidden="1">{"'TDTGT (theo Dphuong)'!$A$4:$F$75"}</definedName>
    <definedName name="HTML_Control" localSheetId="12" hidden="1">{"'TDTGT (theo Dphuong)'!$A$4:$F$75"}</definedName>
    <definedName name="HTML_Control" localSheetId="10" hidden="1">{"'TDTGT (theo Dphuong)'!$A$4:$F$75"}</definedName>
    <definedName name="HTML_Control" hidden="1">{"'TDTGT (theo Dphuong)'!$A$4:$F$75"}</definedName>
    <definedName name="HTML_Description" hidden="1">""</definedName>
    <definedName name="HTML_Email" hidden="1">"cvhoach@www.gso.gov.vn"</definedName>
    <definedName name="HTML_Header" hidden="1">"TDTGT (theo Dphuong)"</definedName>
    <definedName name="HTML_LastUpdate" hidden="1">"1/21/99"</definedName>
    <definedName name="HTML_LineAfter" hidden="1">TRUE</definedName>
    <definedName name="HTML_LineBefore" hidden="1">TRUE</definedName>
    <definedName name="HTML_Name" hidden="1">"PHONG TRONG TROT"</definedName>
    <definedName name="HTML_OBDlg2" hidden="1">TRUE</definedName>
    <definedName name="HTML_OBDlg4" hidden="1">TRUE</definedName>
    <definedName name="HTML_OS" hidden="1">0</definedName>
    <definedName name="HTML_PathFile" hidden="1">"c:\hoach\thuhTM.htm"</definedName>
    <definedName name="HTML_Title" hidden="1">"Sè liÖuu 90-98 Phßng trång trät"</definedName>
    <definedName name="i" localSheetId="0" hidden="1">{#N/A,#N/A,FALSE,"Chung"}</definedName>
    <definedName name="i" localSheetId="11" hidden="1">{#N/A,#N/A,FALSE,"Chung"}</definedName>
    <definedName name="i" localSheetId="9" hidden="1">{#N/A,#N/A,FALSE,"Chung"}</definedName>
    <definedName name="i" localSheetId="4" hidden="1">{#N/A,#N/A,FALSE,"Chung"}</definedName>
    <definedName name="i" localSheetId="15" hidden="1">{#N/A,#N/A,FALSE,"Chung"}</definedName>
    <definedName name="i" localSheetId="6" hidden="1">{#N/A,#N/A,FALSE,"Chung"}</definedName>
    <definedName name="i" localSheetId="12" hidden="1">{#N/A,#N/A,FALSE,"Chung"}</definedName>
    <definedName name="i" localSheetId="10" hidden="1">{#N/A,#N/A,FALSE,"Chung"}</definedName>
    <definedName name="i" hidden="1">{#N/A,#N/A,FALSE,"Chung"}</definedName>
    <definedName name="IO" localSheetId="7">'[1]COAT&amp;WRAP-QIOT-#3'!#REF!</definedName>
    <definedName name="IO" localSheetId="8">'[1]COAT&amp;WRAP-QIOT-#3'!#REF!</definedName>
    <definedName name="IO" localSheetId="9">'[1]COAT&amp;WRAP-QIOT-#3'!#REF!</definedName>
    <definedName name="IO" localSheetId="4">'[2]COAT&amp;WRAP-QIOT-#3'!#REF!</definedName>
    <definedName name="IO" localSheetId="6">'[1]COAT&amp;WRAP-QIOT-#3'!#REF!</definedName>
    <definedName name="IO" localSheetId="10">'[3]COAT&amp;WRAP-QIOT-#3'!#REF!</definedName>
    <definedName name="IO">'[3]COAT&amp;WRAP-QIOT-#3'!#REF!</definedName>
    <definedName name="kjh" localSheetId="0" hidden="1">{#N/A,#N/A,FALSE,"Chung"}</definedName>
    <definedName name="kjh" localSheetId="11" hidden="1">{#N/A,#N/A,FALSE,"Chung"}</definedName>
    <definedName name="kjh" localSheetId="9" hidden="1">{#N/A,#N/A,FALSE,"Chung"}</definedName>
    <definedName name="kjh" localSheetId="4" hidden="1">{#N/A,#N/A,FALSE,"Chung"}</definedName>
    <definedName name="kjh" localSheetId="15" hidden="1">{#N/A,#N/A,FALSE,"Chung"}</definedName>
    <definedName name="kjh" localSheetId="6" hidden="1">{#N/A,#N/A,FALSE,"Chung"}</definedName>
    <definedName name="kjh" localSheetId="12" hidden="1">{#N/A,#N/A,FALSE,"Chung"}</definedName>
    <definedName name="kjh" localSheetId="10" hidden="1">{#N/A,#N/A,FALSE,"Chung"}</definedName>
    <definedName name="kjh" hidden="1">{#N/A,#N/A,FALSE,"Chung"}</definedName>
    <definedName name="kjhjfhdjkfndfndf" localSheetId="0">#REF!</definedName>
    <definedName name="kjhjfhdjkfndfndf" localSheetId="11">#REF!</definedName>
    <definedName name="kjhjfhdjkfndfndf" localSheetId="7">#REF!</definedName>
    <definedName name="kjhjfhdjkfndfndf" localSheetId="8">#REF!</definedName>
    <definedName name="kjhjfhdjkfndfndf" localSheetId="9">#REF!</definedName>
    <definedName name="kjhjfhdjkfndfndf" localSheetId="4">#REF!</definedName>
    <definedName name="kjhjfhdjkfndfndf" localSheetId="15">#REF!</definedName>
    <definedName name="kjhjfhdjkfndfndf" localSheetId="6">#REF!</definedName>
    <definedName name="kjhjfhdjkfndfndf" localSheetId="12">#REF!</definedName>
    <definedName name="kjhjfhdjkfndfndf" localSheetId="10">#REF!</definedName>
    <definedName name="kjhjfhdjkfndfndf">#REF!</definedName>
    <definedName name="m" localSheetId="0" hidden="1">{"'TDTGT (theo Dphuong)'!$A$4:$F$75"}</definedName>
    <definedName name="m" localSheetId="11" hidden="1">{"'TDTGT (theo Dphuong)'!$A$4:$F$75"}</definedName>
    <definedName name="m" localSheetId="9" hidden="1">{"'TDTGT (theo Dphuong)'!$A$4:$F$75"}</definedName>
    <definedName name="m" localSheetId="4" hidden="1">{"'TDTGT (theo Dphuong)'!$A$4:$F$75"}</definedName>
    <definedName name="m" localSheetId="15" hidden="1">{"'TDTGT (theo Dphuong)'!$A$4:$F$75"}</definedName>
    <definedName name="m" localSheetId="6" hidden="1">{"'TDTGT (theo Dphuong)'!$A$4:$F$75"}</definedName>
    <definedName name="m" localSheetId="12" hidden="1">{"'TDTGT (theo Dphuong)'!$A$4:$F$75"}</definedName>
    <definedName name="m" localSheetId="10" hidden="1">{"'TDTGT (theo Dphuong)'!$A$4:$F$75"}</definedName>
    <definedName name="m" hidden="1">{"'TDTGT (theo Dphuong)'!$A$4:$F$75"}</definedName>
    <definedName name="MAT" localSheetId="7">'[1]COAT&amp;WRAP-QIOT-#3'!#REF!</definedName>
    <definedName name="MAT" localSheetId="8">'[1]COAT&amp;WRAP-QIOT-#3'!#REF!</definedName>
    <definedName name="MAT" localSheetId="9">'[1]COAT&amp;WRAP-QIOT-#3'!#REF!</definedName>
    <definedName name="MAT" localSheetId="4">'[2]COAT&amp;WRAP-QIOT-#3'!#REF!</definedName>
    <definedName name="MAT" localSheetId="6">'[1]COAT&amp;WRAP-QIOT-#3'!#REF!</definedName>
    <definedName name="MAT" localSheetId="10">'[3]COAT&amp;WRAP-QIOT-#3'!#REF!</definedName>
    <definedName name="MAT">'[3]COAT&amp;WRAP-QIOT-#3'!#REF!</definedName>
    <definedName name="mc" localSheetId="0">#REF!</definedName>
    <definedName name="mc" localSheetId="11">#REF!</definedName>
    <definedName name="mc" localSheetId="7">#REF!</definedName>
    <definedName name="mc" localSheetId="8">#REF!</definedName>
    <definedName name="mc" localSheetId="9">#REF!</definedName>
    <definedName name="mc" localSheetId="4">#REF!</definedName>
    <definedName name="mc" localSheetId="15">#REF!</definedName>
    <definedName name="mc" localSheetId="6">#REF!</definedName>
    <definedName name="mc" localSheetId="12">#REF!</definedName>
    <definedName name="mc" localSheetId="10">#REF!</definedName>
    <definedName name="mc">#REF!</definedName>
    <definedName name="MF" localSheetId="7">'[1]COAT&amp;WRAP-QIOT-#3'!#REF!</definedName>
    <definedName name="MF" localSheetId="8">'[1]COAT&amp;WRAP-QIOT-#3'!#REF!</definedName>
    <definedName name="MF" localSheetId="9">'[1]COAT&amp;WRAP-QIOT-#3'!#REF!</definedName>
    <definedName name="MF" localSheetId="4">'[2]COAT&amp;WRAP-QIOT-#3'!#REF!</definedName>
    <definedName name="MF" localSheetId="6">'[1]COAT&amp;WRAP-QIOT-#3'!#REF!</definedName>
    <definedName name="MF" localSheetId="10">'[3]COAT&amp;WRAP-QIOT-#3'!#REF!</definedName>
    <definedName name="MF">'[3]COAT&amp;WRAP-QIOT-#3'!#REF!</definedName>
    <definedName name="mnh" localSheetId="7">'[7]2.74'!#REF!</definedName>
    <definedName name="mnh" localSheetId="8">'[7]2.74'!#REF!</definedName>
    <definedName name="mnh" localSheetId="9">'[7]2.74'!#REF!</definedName>
    <definedName name="mnh" localSheetId="6">'[7]2.74'!#REF!</definedName>
    <definedName name="mnh" localSheetId="10">'[7]2.74'!#REF!</definedName>
    <definedName name="mnh">'[7]2.74'!#REF!</definedName>
    <definedName name="n" localSheetId="7">'[7]2.74'!#REF!</definedName>
    <definedName name="n" localSheetId="8">'[7]2.74'!#REF!</definedName>
    <definedName name="n" localSheetId="9">'[7]2.74'!#REF!</definedName>
    <definedName name="n" localSheetId="10">'[7]2.74'!#REF!</definedName>
    <definedName name="n">'[7]2.74'!#REF!</definedName>
    <definedName name="nhan" localSheetId="0">#REF!</definedName>
    <definedName name="nhan" localSheetId="11">#REF!</definedName>
    <definedName name="nhan" localSheetId="7">#REF!</definedName>
    <definedName name="nhan" localSheetId="8">#REF!</definedName>
    <definedName name="nhan" localSheetId="9">#REF!</definedName>
    <definedName name="nhan" localSheetId="4">#REF!</definedName>
    <definedName name="nhan" localSheetId="15">#REF!</definedName>
    <definedName name="nhan" localSheetId="6">#REF!</definedName>
    <definedName name="nhan" localSheetId="12">#REF!</definedName>
    <definedName name="nhan" localSheetId="10">#REF!</definedName>
    <definedName name="nhan">#REF!</definedName>
    <definedName name="Nhan_xet_cua_dai">"Picture 1"</definedName>
    <definedName name="nuoc" localSheetId="0">#REF!</definedName>
    <definedName name="nuoc" localSheetId="11">#REF!</definedName>
    <definedName name="nuoc" localSheetId="7">#REF!</definedName>
    <definedName name="nuoc" localSheetId="8">#REF!</definedName>
    <definedName name="nuoc" localSheetId="9">#REF!</definedName>
    <definedName name="nuoc" localSheetId="4">#REF!</definedName>
    <definedName name="nuoc" localSheetId="15">#REF!</definedName>
    <definedName name="nuoc" localSheetId="6">#REF!</definedName>
    <definedName name="nuoc" localSheetId="12">#REF!</definedName>
    <definedName name="nuoc" localSheetId="10">#REF!</definedName>
    <definedName name="nuoc">#REF!</definedName>
    <definedName name="oanh" localSheetId="0" hidden="1">{#N/A,#N/A,FALSE,"Chung"}</definedName>
    <definedName name="oanh" localSheetId="11" hidden="1">{#N/A,#N/A,FALSE,"Chung"}</definedName>
    <definedName name="oanh" localSheetId="9" hidden="1">{#N/A,#N/A,FALSE,"Chung"}</definedName>
    <definedName name="oanh" localSheetId="4" hidden="1">{#N/A,#N/A,FALSE,"Chung"}</definedName>
    <definedName name="oanh" localSheetId="15" hidden="1">{#N/A,#N/A,FALSE,"Chung"}</definedName>
    <definedName name="oanh" localSheetId="6" hidden="1">{#N/A,#N/A,FALSE,"Chung"}</definedName>
    <definedName name="oanh" localSheetId="12" hidden="1">{#N/A,#N/A,FALSE,"Chung"}</definedName>
    <definedName name="oanh" localSheetId="10" hidden="1">{#N/A,#N/A,FALSE,"Chung"}</definedName>
    <definedName name="oanh" hidden="1">{#N/A,#N/A,FALSE,"Chung"}</definedName>
    <definedName name="P" localSheetId="7">'[1]PNT-QUOT-#3'!#REF!</definedName>
    <definedName name="P" localSheetId="8">'[1]PNT-QUOT-#3'!#REF!</definedName>
    <definedName name="P" localSheetId="9">'[1]PNT-QUOT-#3'!#REF!</definedName>
    <definedName name="P" localSheetId="4">'[2]PNT-QUOT-#3'!#REF!</definedName>
    <definedName name="P" localSheetId="6">'[1]PNT-QUOT-#3'!#REF!</definedName>
    <definedName name="P" localSheetId="10">'[3]PNT-QUOT-#3'!#REF!</definedName>
    <definedName name="P">'[3]PNT-QUOT-#3'!#REF!</definedName>
    <definedName name="PEJM" localSheetId="7">'[1]COAT&amp;WRAP-QIOT-#3'!#REF!</definedName>
    <definedName name="PEJM" localSheetId="8">'[1]COAT&amp;WRAP-QIOT-#3'!#REF!</definedName>
    <definedName name="PEJM" localSheetId="9">'[1]COAT&amp;WRAP-QIOT-#3'!#REF!</definedName>
    <definedName name="PEJM" localSheetId="4">'[2]COAT&amp;WRAP-QIOT-#3'!#REF!</definedName>
    <definedName name="PEJM" localSheetId="6">'[1]COAT&amp;WRAP-QIOT-#3'!#REF!</definedName>
    <definedName name="PEJM" localSheetId="10">'[3]COAT&amp;WRAP-QIOT-#3'!#REF!</definedName>
    <definedName name="PEJM">'[3]COAT&amp;WRAP-QIOT-#3'!#REF!</definedName>
    <definedName name="PF" localSheetId="7">'[1]PNT-QUOT-#3'!#REF!</definedName>
    <definedName name="PF" localSheetId="8">'[1]PNT-QUOT-#3'!#REF!</definedName>
    <definedName name="PF" localSheetId="9">'[1]PNT-QUOT-#3'!#REF!</definedName>
    <definedName name="PF" localSheetId="4">'[2]PNT-QUOT-#3'!#REF!</definedName>
    <definedName name="PF" localSheetId="6">'[1]PNT-QUOT-#3'!#REF!</definedName>
    <definedName name="PF" localSheetId="10">'[3]PNT-QUOT-#3'!#REF!</definedName>
    <definedName name="PF">'[3]PNT-QUOT-#3'!#REF!</definedName>
    <definedName name="PM" localSheetId="9">[8]IBASE!$AH$16:$AV$110</definedName>
    <definedName name="PM" localSheetId="4">[9]IBASE!$AH$16:$AV$110</definedName>
    <definedName name="PM" localSheetId="6">[8]IBASE!$AH$16:$AV$110</definedName>
    <definedName name="PM" localSheetId="10">[10]IBASE!$AH$16:$AV$110</definedName>
    <definedName name="PM">[10]IBASE!$AH$16:$AV$110</definedName>
    <definedName name="Print_Area_MI" localSheetId="9">[11]ESTI.!$A$1:$U$52</definedName>
    <definedName name="Print_Area_MI" localSheetId="6">[11]ESTI.!$A$1:$U$52</definedName>
    <definedName name="Print_Area_MI" localSheetId="10">[11]ESTI.!$A$1:$U$52</definedName>
    <definedName name="Print_Area_MI">[12]ESTI.!$A$1:$U$52</definedName>
    <definedName name="_xlnm.Print_Titles" localSheetId="7">'[13]TiÕn ®é thùc hiÖn KC'!#REF!</definedName>
    <definedName name="_xlnm.Print_Titles" localSheetId="8">'[13]TiÕn ®é thùc hiÖn KC'!#REF!</definedName>
    <definedName name="_xlnm.Print_Titles" localSheetId="9">'[13]TiÕn ®é thùc hiÖn KC'!#REF!</definedName>
    <definedName name="_xlnm.Print_Titles" localSheetId="4">'[13]TiÕn ®é thùc hiÖn KC'!#REF!</definedName>
    <definedName name="_xlnm.Print_Titles">'[13]TiÕn ®é thùc hiÖn KC'!#REF!</definedName>
    <definedName name="pt" localSheetId="0">#REF!</definedName>
    <definedName name="pt" localSheetId="11">#REF!</definedName>
    <definedName name="pt" localSheetId="7">#REF!</definedName>
    <definedName name="pt" localSheetId="8">#REF!</definedName>
    <definedName name="pt" localSheetId="9">#REF!</definedName>
    <definedName name="pt" localSheetId="4">#REF!</definedName>
    <definedName name="pt" localSheetId="15">#REF!</definedName>
    <definedName name="pt" localSheetId="6">#REF!</definedName>
    <definedName name="pt" localSheetId="12">#REF!</definedName>
    <definedName name="pt" localSheetId="10">#REF!</definedName>
    <definedName name="pt">#REF!</definedName>
    <definedName name="ptr" localSheetId="0">#REF!</definedName>
    <definedName name="ptr" localSheetId="11">#REF!</definedName>
    <definedName name="ptr" localSheetId="7">#REF!</definedName>
    <definedName name="ptr" localSheetId="8">#REF!</definedName>
    <definedName name="ptr" localSheetId="9">#REF!</definedName>
    <definedName name="ptr" localSheetId="4">#REF!</definedName>
    <definedName name="ptr" localSheetId="15">#REF!</definedName>
    <definedName name="ptr" localSheetId="6">#REF!</definedName>
    <definedName name="ptr" localSheetId="12">#REF!</definedName>
    <definedName name="ptr" localSheetId="10">#REF!</definedName>
    <definedName name="ptr">#REF!</definedName>
    <definedName name="ptvt">'[14]ma-pt'!$A$6:$IV$228</definedName>
    <definedName name="qưeqwrqw" localSheetId="0" hidden="1">{#N/A,#N/A,FALSE,"Chung"}</definedName>
    <definedName name="qưeqwrqw" localSheetId="11" hidden="1">{#N/A,#N/A,FALSE,"Chung"}</definedName>
    <definedName name="qưeqwrqw" localSheetId="9" hidden="1">{#N/A,#N/A,FALSE,"Chung"}</definedName>
    <definedName name="qưeqwrqw" localSheetId="4" hidden="1">{#N/A,#N/A,FALSE,"Chung"}</definedName>
    <definedName name="qưeqwrqw" localSheetId="15" hidden="1">{#N/A,#N/A,FALSE,"Chung"}</definedName>
    <definedName name="qưeqwrqw" localSheetId="6" hidden="1">{#N/A,#N/A,FALSE,"Chung"}</definedName>
    <definedName name="qưeqwrqw" localSheetId="12" hidden="1">{#N/A,#N/A,FALSE,"Chung"}</definedName>
    <definedName name="qưeqwrqw" localSheetId="10" hidden="1">{#N/A,#N/A,FALSE,"Chung"}</definedName>
    <definedName name="qưeqwrqw" hidden="1">{#N/A,#N/A,FALSE,"Chung"}</definedName>
    <definedName name="RT" localSheetId="7">'[1]COAT&amp;WRAP-QIOT-#3'!#REF!</definedName>
    <definedName name="RT" localSheetId="8">'[1]COAT&amp;WRAP-QIOT-#3'!#REF!</definedName>
    <definedName name="RT" localSheetId="9">'[1]COAT&amp;WRAP-QIOT-#3'!#REF!</definedName>
    <definedName name="RT" localSheetId="4">'[2]COAT&amp;WRAP-QIOT-#3'!#REF!</definedName>
    <definedName name="RT" localSheetId="6">'[1]COAT&amp;WRAP-QIOT-#3'!#REF!</definedName>
    <definedName name="RT" localSheetId="10">'[3]COAT&amp;WRAP-QIOT-#3'!#REF!</definedName>
    <definedName name="RT">'[3]COAT&amp;WRAP-QIOT-#3'!#REF!</definedName>
    <definedName name="SB" localSheetId="9">[8]IBASE!$AH$7:$AL$14</definedName>
    <definedName name="SB" localSheetId="4">[9]IBASE!$AH$7:$AL$14</definedName>
    <definedName name="SB" localSheetId="6">[8]IBASE!$AH$7:$AL$14</definedName>
    <definedName name="SB" localSheetId="10">[10]IBASE!$AH$7:$AL$14</definedName>
    <definedName name="SB">[10]IBASE!$AH$7:$AL$14</definedName>
    <definedName name="SORT" localSheetId="0">#REF!</definedName>
    <definedName name="SORT" localSheetId="11">#REF!</definedName>
    <definedName name="SORT" localSheetId="7">#REF!</definedName>
    <definedName name="SORT" localSheetId="8">#REF!</definedName>
    <definedName name="SORT" localSheetId="9">#REF!</definedName>
    <definedName name="SORT" localSheetId="4">#REF!</definedName>
    <definedName name="SORT" localSheetId="15">#REF!</definedName>
    <definedName name="SORT" localSheetId="6">#REF!</definedName>
    <definedName name="SORT" localSheetId="12">#REF!</definedName>
    <definedName name="SORT" localSheetId="10">#REF!</definedName>
    <definedName name="SORT">#REF!</definedName>
    <definedName name="SORT_AREA" localSheetId="9">'[11]DI-ESTI'!$A$8:$R$489</definedName>
    <definedName name="SORT_AREA" localSheetId="6">'[11]DI-ESTI'!$A$8:$R$489</definedName>
    <definedName name="SORT_AREA" localSheetId="10">'[11]DI-ESTI'!$A$8:$R$489</definedName>
    <definedName name="SORT_AREA">'[12]DI-ESTI'!$A$8:$R$489</definedName>
    <definedName name="SP" localSheetId="7">'[1]PNT-QUOT-#3'!#REF!</definedName>
    <definedName name="SP" localSheetId="8">'[1]PNT-QUOT-#3'!#REF!</definedName>
    <definedName name="SP" localSheetId="9">'[1]PNT-QUOT-#3'!#REF!</definedName>
    <definedName name="SP" localSheetId="4">'[2]PNT-QUOT-#3'!#REF!</definedName>
    <definedName name="SP" localSheetId="6">'[1]PNT-QUOT-#3'!#REF!</definedName>
    <definedName name="SP" localSheetId="10">'[3]PNT-QUOT-#3'!#REF!</definedName>
    <definedName name="SP">'[3]PNT-QUOT-#3'!#REF!</definedName>
    <definedName name="sss" localSheetId="0">#REF!</definedName>
    <definedName name="sss" localSheetId="11">#REF!</definedName>
    <definedName name="sss" localSheetId="7">#REF!</definedName>
    <definedName name="sss" localSheetId="8">#REF!</definedName>
    <definedName name="sss" localSheetId="9">#REF!</definedName>
    <definedName name="sss" localSheetId="4">#REF!</definedName>
    <definedName name="sss" localSheetId="15">#REF!</definedName>
    <definedName name="sss" localSheetId="6">#REF!</definedName>
    <definedName name="sss" localSheetId="12">#REF!</definedName>
    <definedName name="sss" localSheetId="10">#REF!</definedName>
    <definedName name="sss">#REF!</definedName>
    <definedName name="TBA" localSheetId="0">#REF!</definedName>
    <definedName name="TBA" localSheetId="11">#REF!</definedName>
    <definedName name="TBA" localSheetId="7">#REF!</definedName>
    <definedName name="TBA" localSheetId="8">#REF!</definedName>
    <definedName name="TBA" localSheetId="9">#REF!</definedName>
    <definedName name="TBA" localSheetId="4">#REF!</definedName>
    <definedName name="TBA" localSheetId="15">#REF!</definedName>
    <definedName name="TBA" localSheetId="6">#REF!</definedName>
    <definedName name="TBA" localSheetId="12">#REF!</definedName>
    <definedName name="TBA" localSheetId="10">#REF!</definedName>
    <definedName name="TBA">#REF!</definedName>
    <definedName name="td" localSheetId="0">#REF!</definedName>
    <definedName name="td" localSheetId="11">#REF!</definedName>
    <definedName name="td" localSheetId="7">#REF!</definedName>
    <definedName name="td" localSheetId="8">#REF!</definedName>
    <definedName name="td" localSheetId="9">#REF!</definedName>
    <definedName name="td" localSheetId="4">#REF!</definedName>
    <definedName name="td" localSheetId="15">#REF!</definedName>
    <definedName name="td" localSheetId="6">#REF!</definedName>
    <definedName name="td" localSheetId="12">#REF!</definedName>
    <definedName name="td">#REF!</definedName>
    <definedName name="th_bl" localSheetId="0">#REF!</definedName>
    <definedName name="th_bl" localSheetId="11">#REF!</definedName>
    <definedName name="th_bl" localSheetId="7">#REF!</definedName>
    <definedName name="th_bl" localSheetId="8">#REF!</definedName>
    <definedName name="th_bl" localSheetId="9">#REF!</definedName>
    <definedName name="th_bl" localSheetId="4">#REF!</definedName>
    <definedName name="th_bl" localSheetId="15">#REF!</definedName>
    <definedName name="th_bl" localSheetId="6">#REF!</definedName>
    <definedName name="th_bl" localSheetId="12">#REF!</definedName>
    <definedName name="th_bl" localSheetId="10">#REF!</definedName>
    <definedName name="th_bl">#REF!</definedName>
    <definedName name="thanh" localSheetId="0" hidden="1">{"'TDTGT (theo Dphuong)'!$A$4:$F$75"}</definedName>
    <definedName name="thanh" localSheetId="11" hidden="1">{"'TDTGT (theo Dphuong)'!$A$4:$F$75"}</definedName>
    <definedName name="thanh" localSheetId="9" hidden="1">{"'TDTGT (theo Dphuong)'!$A$4:$F$75"}</definedName>
    <definedName name="thanh" localSheetId="4" hidden="1">{"'TDTGT (theo Dphuong)'!$A$4:$F$75"}</definedName>
    <definedName name="thanh" localSheetId="15" hidden="1">{"'TDTGT (theo Dphuong)'!$A$4:$F$75"}</definedName>
    <definedName name="thanh" localSheetId="6" hidden="1">{"'TDTGT (theo Dphuong)'!$A$4:$F$75"}</definedName>
    <definedName name="thanh" localSheetId="12" hidden="1">{"'TDTGT (theo Dphuong)'!$A$4:$F$75"}</definedName>
    <definedName name="thanh" localSheetId="10" hidden="1">{"'TDTGT (theo Dphuong)'!$A$4:$F$75"}</definedName>
    <definedName name="thanh" hidden="1">{"'TDTGT (theo Dphuong)'!$A$4:$F$75"}</definedName>
    <definedName name="THK" localSheetId="7">'[1]COAT&amp;WRAP-QIOT-#3'!#REF!</definedName>
    <definedName name="THK" localSheetId="8">'[1]COAT&amp;WRAP-QIOT-#3'!#REF!</definedName>
    <definedName name="THK" localSheetId="9">'[1]COAT&amp;WRAP-QIOT-#3'!#REF!</definedName>
    <definedName name="THK" localSheetId="4">'[2]COAT&amp;WRAP-QIOT-#3'!#REF!</definedName>
    <definedName name="THK" localSheetId="6">'[1]COAT&amp;WRAP-QIOT-#3'!#REF!</definedName>
    <definedName name="THK" localSheetId="10">'[3]COAT&amp;WRAP-QIOT-#3'!#REF!</definedName>
    <definedName name="THK">'[3]COAT&amp;WRAP-QIOT-#3'!#REF!</definedName>
    <definedName name="TMBLCSG" localSheetId="4">#REF!</definedName>
    <definedName name="TMBLCSG">#REF!</definedName>
    <definedName name="Tnghiep" localSheetId="0" hidden="1">{"'TDTGT (theo Dphuong)'!$A$4:$F$75"}</definedName>
    <definedName name="Tnghiep" localSheetId="11" hidden="1">{"'TDTGT (theo Dphuong)'!$A$4:$F$75"}</definedName>
    <definedName name="Tnghiep" localSheetId="9" hidden="1">{"'TDTGT (theo Dphuong)'!$A$4:$F$75"}</definedName>
    <definedName name="Tnghiep" localSheetId="4" hidden="1">{"'TDTGT (theo Dphuong)'!$A$4:$F$75"}</definedName>
    <definedName name="Tnghiep" localSheetId="15" hidden="1">{"'TDTGT (theo Dphuong)'!$A$4:$F$75"}</definedName>
    <definedName name="Tnghiep" localSheetId="6" hidden="1">{"'TDTGT (theo Dphuong)'!$A$4:$F$75"}</definedName>
    <definedName name="Tnghiep" localSheetId="12" hidden="1">{"'TDTGT (theo Dphuong)'!$A$4:$F$75"}</definedName>
    <definedName name="Tnghiep" localSheetId="10" hidden="1">{"'TDTGT (theo Dphuong)'!$A$4:$F$75"}</definedName>
    <definedName name="Tnghiep" hidden="1">{"'TDTGT (theo Dphuong)'!$A$4:$F$75"}</definedName>
    <definedName name="ttt" localSheetId="0">#REF!</definedName>
    <definedName name="ttt" localSheetId="11">#REF!</definedName>
    <definedName name="ttt" localSheetId="7">#REF!</definedName>
    <definedName name="ttt" localSheetId="8">#REF!</definedName>
    <definedName name="ttt" localSheetId="9">#REF!</definedName>
    <definedName name="ttt" localSheetId="4">#REF!</definedName>
    <definedName name="ttt" localSheetId="15">#REF!</definedName>
    <definedName name="ttt" localSheetId="6">#REF!</definedName>
    <definedName name="ttt" localSheetId="12">#REF!</definedName>
    <definedName name="ttt" localSheetId="10">#REF!</definedName>
    <definedName name="ttt">#REF!</definedName>
    <definedName name="vfff" localSheetId="0">#REF!</definedName>
    <definedName name="vfff" localSheetId="11">#REF!</definedName>
    <definedName name="vfff" localSheetId="7">#REF!</definedName>
    <definedName name="vfff" localSheetId="8">#REF!</definedName>
    <definedName name="vfff" localSheetId="9">#REF!</definedName>
    <definedName name="vfff" localSheetId="4">#REF!</definedName>
    <definedName name="vfff" localSheetId="15">#REF!</definedName>
    <definedName name="vfff" localSheetId="6">#REF!</definedName>
    <definedName name="vfff" localSheetId="12">#REF!</definedName>
    <definedName name="vfff" localSheetId="10">#REF!</definedName>
    <definedName name="vfff">#REF!</definedName>
    <definedName name="vn" localSheetId="4">#REF!</definedName>
    <definedName name="vn">#REF!</definedName>
    <definedName name="vv" localSheetId="0" hidden="1">{"'TDTGT (theo Dphuong)'!$A$4:$F$75"}</definedName>
    <definedName name="vv" localSheetId="11" hidden="1">{"'TDTGT (theo Dphuong)'!$A$4:$F$75"}</definedName>
    <definedName name="vv" localSheetId="9" hidden="1">{"'TDTGT (theo Dphuong)'!$A$4:$F$75"}</definedName>
    <definedName name="vv" localSheetId="4" hidden="1">{"'TDTGT (theo Dphuong)'!$A$4:$F$75"}</definedName>
    <definedName name="vv" localSheetId="15" hidden="1">{"'TDTGT (theo Dphuong)'!$A$4:$F$75"}</definedName>
    <definedName name="vv" localSheetId="6" hidden="1">{"'TDTGT (theo Dphuong)'!$A$4:$F$75"}</definedName>
    <definedName name="vv" localSheetId="12" hidden="1">{"'TDTGT (theo Dphuong)'!$A$4:$F$75"}</definedName>
    <definedName name="vv" localSheetId="10" hidden="1">{"'TDTGT (theo Dphuong)'!$A$4:$F$75"}</definedName>
    <definedName name="vv" hidden="1">{"'TDTGT (theo Dphuong)'!$A$4:$F$75"}</definedName>
    <definedName name="wrn.thu." localSheetId="0" hidden="1">{#N/A,#N/A,FALSE,"Chung"}</definedName>
    <definedName name="wrn.thu." localSheetId="11" hidden="1">{#N/A,#N/A,FALSE,"Chung"}</definedName>
    <definedName name="wrn.thu." localSheetId="9" hidden="1">{#N/A,#N/A,FALSE,"Chung"}</definedName>
    <definedName name="wrn.thu." localSheetId="4" hidden="1">{#N/A,#N/A,FALSE,"Chung"}</definedName>
    <definedName name="wrn.thu." localSheetId="15" hidden="1">{#N/A,#N/A,FALSE,"Chung"}</definedName>
    <definedName name="wrn.thu." localSheetId="6" hidden="1">{#N/A,#N/A,FALSE,"Chung"}</definedName>
    <definedName name="wrn.thu." localSheetId="12" hidden="1">{#N/A,#N/A,FALSE,"Chung"}</definedName>
    <definedName name="wrn.thu." localSheetId="10" hidden="1">{#N/A,#N/A,FALSE,"Chung"}</definedName>
    <definedName name="wrn.thu." hidden="1">{#N/A,#N/A,FALSE,"Chung"}</definedName>
    <definedName name="xd" localSheetId="9">'[15]7 THAI NGUYEN'!$A$11</definedName>
    <definedName name="xd" localSheetId="4">'[16]7 THAI NGUYEN'!$A$11</definedName>
    <definedName name="xd">'[15]7 THAI NGUYEN'!$A$11</definedName>
    <definedName name="ZYX" localSheetId="0">#REF!</definedName>
    <definedName name="ZYX" localSheetId="11">#REF!</definedName>
    <definedName name="ZYX" localSheetId="7">#REF!</definedName>
    <definedName name="ZYX" localSheetId="8">#REF!</definedName>
    <definedName name="ZYX" localSheetId="9">#REF!</definedName>
    <definedName name="ZYX" localSheetId="4">#REF!</definedName>
    <definedName name="ZYX" localSheetId="15">#REF!</definedName>
    <definedName name="ZYX" localSheetId="6">#REF!</definedName>
    <definedName name="ZYX" localSheetId="12">#REF!</definedName>
    <definedName name="ZYX" localSheetId="10">#REF!</definedName>
    <definedName name="ZYX">#REF!</definedName>
    <definedName name="ZZZ" localSheetId="0">#REF!</definedName>
    <definedName name="ZZZ" localSheetId="11">#REF!</definedName>
    <definedName name="ZZZ" localSheetId="7">#REF!</definedName>
    <definedName name="ZZZ" localSheetId="8">#REF!</definedName>
    <definedName name="ZZZ" localSheetId="9">#REF!</definedName>
    <definedName name="ZZZ" localSheetId="4">#REF!</definedName>
    <definedName name="ZZZ" localSheetId="15">#REF!</definedName>
    <definedName name="ZZZ" localSheetId="6">#REF!</definedName>
    <definedName name="ZZZ" localSheetId="12">#REF!</definedName>
    <definedName name="ZZZ" localSheetId="10">#REF!</definedName>
    <definedName name="ZZZ">#REF!</definedName>
  </definedNames>
  <calcPr calcId="162913"/>
</workbook>
</file>

<file path=xl/calcChain.xml><?xml version="1.0" encoding="utf-8"?>
<calcChain xmlns="http://schemas.openxmlformats.org/spreadsheetml/2006/main">
  <c r="I18" i="52" l="1"/>
  <c r="I13" i="52"/>
  <c r="F11" i="51" l="1"/>
  <c r="D12" i="51"/>
  <c r="E9" i="55" l="1"/>
  <c r="C10" i="55"/>
  <c r="D10" i="55"/>
  <c r="E11" i="55"/>
  <c r="E12" i="55"/>
  <c r="E13" i="55"/>
  <c r="E14" i="55"/>
  <c r="C15" i="55"/>
  <c r="D15" i="55"/>
  <c r="E16" i="55"/>
  <c r="E17" i="55"/>
  <c r="E18" i="55"/>
  <c r="E19" i="55"/>
  <c r="E20" i="55"/>
  <c r="E21" i="55"/>
  <c r="E22" i="55"/>
  <c r="E23" i="55"/>
  <c r="E24" i="55"/>
  <c r="E25" i="55"/>
  <c r="E26" i="55"/>
  <c r="E27" i="55"/>
  <c r="E9" i="54"/>
  <c r="C10" i="54"/>
  <c r="E10" i="54" s="1"/>
  <c r="D10" i="54"/>
  <c r="E11" i="54"/>
  <c r="E12" i="54"/>
  <c r="E13" i="54"/>
  <c r="E14" i="54"/>
  <c r="C15" i="54"/>
  <c r="D15" i="54"/>
  <c r="D8" i="54" s="1"/>
  <c r="E16" i="54"/>
  <c r="E17" i="54"/>
  <c r="E18" i="54"/>
  <c r="E19" i="54"/>
  <c r="E20" i="54"/>
  <c r="E21" i="54"/>
  <c r="E22" i="54"/>
  <c r="E23" i="54"/>
  <c r="E24" i="54"/>
  <c r="E25" i="54"/>
  <c r="E26" i="54"/>
  <c r="E27" i="54"/>
  <c r="E9" i="53"/>
  <c r="C10" i="53"/>
  <c r="C8" i="53" s="1"/>
  <c r="D10" i="53"/>
  <c r="D8" i="53" s="1"/>
  <c r="E11" i="53"/>
  <c r="E12" i="53"/>
  <c r="E13" i="53"/>
  <c r="E14" i="53"/>
  <c r="C15" i="53"/>
  <c r="D15" i="53"/>
  <c r="E15" i="53" s="1"/>
  <c r="E16" i="53"/>
  <c r="E17" i="53"/>
  <c r="E18" i="53"/>
  <c r="E19" i="53"/>
  <c r="E20" i="53"/>
  <c r="E21" i="53"/>
  <c r="E22" i="53"/>
  <c r="E23" i="53"/>
  <c r="E24" i="53"/>
  <c r="E25" i="53"/>
  <c r="E26" i="53"/>
  <c r="E27" i="53"/>
  <c r="K12" i="52"/>
  <c r="L12" i="52"/>
  <c r="M12" i="52"/>
  <c r="C13" i="52"/>
  <c r="D13" i="52"/>
  <c r="E13" i="52"/>
  <c r="E10" i="52" s="1"/>
  <c r="F13" i="52"/>
  <c r="G13" i="52"/>
  <c r="K13" i="52" s="1"/>
  <c r="H13" i="52"/>
  <c r="L13" i="52" s="1"/>
  <c r="M13" i="52"/>
  <c r="K14" i="52"/>
  <c r="L14" i="52"/>
  <c r="M14" i="52"/>
  <c r="K15" i="52"/>
  <c r="L15" i="52"/>
  <c r="M15" i="52"/>
  <c r="K16" i="52"/>
  <c r="L16" i="52"/>
  <c r="M16" i="52"/>
  <c r="K17" i="52"/>
  <c r="L17" i="52"/>
  <c r="M17" i="52"/>
  <c r="C18" i="52"/>
  <c r="C10" i="52" s="1"/>
  <c r="D18" i="52"/>
  <c r="E18" i="52"/>
  <c r="F18" i="52"/>
  <c r="G18" i="52"/>
  <c r="G10" i="52" s="1"/>
  <c r="H18" i="52"/>
  <c r="L18" i="52" s="1"/>
  <c r="M18" i="52"/>
  <c r="K19" i="52"/>
  <c r="L19" i="52"/>
  <c r="M19" i="52"/>
  <c r="K20" i="52"/>
  <c r="L20" i="52"/>
  <c r="M20" i="52"/>
  <c r="K21" i="52"/>
  <c r="L21" i="52"/>
  <c r="M21" i="52"/>
  <c r="K22" i="52"/>
  <c r="L22" i="52"/>
  <c r="M22" i="52"/>
  <c r="K23" i="52"/>
  <c r="L23" i="52"/>
  <c r="M23" i="52"/>
  <c r="K24" i="52"/>
  <c r="L24" i="52"/>
  <c r="M24" i="52"/>
  <c r="K25" i="52"/>
  <c r="L25" i="52"/>
  <c r="M25" i="52"/>
  <c r="K26" i="52"/>
  <c r="L26" i="52"/>
  <c r="M26" i="52"/>
  <c r="K27" i="52"/>
  <c r="L27" i="52"/>
  <c r="M27" i="52"/>
  <c r="K28" i="52"/>
  <c r="L28" i="52"/>
  <c r="M28" i="52"/>
  <c r="K29" i="52"/>
  <c r="L29" i="52"/>
  <c r="M29" i="52"/>
  <c r="L30" i="52"/>
  <c r="M30" i="52"/>
  <c r="K33" i="52"/>
  <c r="L33" i="52"/>
  <c r="M33" i="52"/>
  <c r="K34" i="52"/>
  <c r="L34" i="52"/>
  <c r="M34" i="52"/>
  <c r="K35" i="52"/>
  <c r="L35" i="52"/>
  <c r="M35" i="52"/>
  <c r="K36" i="52"/>
  <c r="L36" i="52"/>
  <c r="M36" i="52"/>
  <c r="K37" i="52"/>
  <c r="L37" i="52"/>
  <c r="M37" i="52"/>
  <c r="K38" i="52"/>
  <c r="L38" i="52"/>
  <c r="M38" i="52"/>
  <c r="F9" i="51"/>
  <c r="G9" i="51"/>
  <c r="F10" i="51"/>
  <c r="G10" i="51"/>
  <c r="G11" i="51"/>
  <c r="C12" i="51"/>
  <c r="E12" i="51"/>
  <c r="G12" i="51" s="1"/>
  <c r="F12" i="51"/>
  <c r="F13" i="51"/>
  <c r="G13" i="51"/>
  <c r="F14" i="51"/>
  <c r="G14" i="51"/>
  <c r="F16" i="51"/>
  <c r="G16" i="51"/>
  <c r="F17" i="51"/>
  <c r="G17" i="51"/>
  <c r="E8" i="53" l="1"/>
  <c r="C8" i="54"/>
  <c r="D10" i="52"/>
  <c r="L10" i="52" s="1"/>
  <c r="E10" i="53"/>
  <c r="C8" i="55"/>
  <c r="F10" i="52"/>
  <c r="E15" i="55"/>
  <c r="K10" i="52"/>
  <c r="I10" i="52"/>
  <c r="M10" i="52" s="1"/>
  <c r="E8" i="54"/>
  <c r="E15" i="54"/>
  <c r="E10" i="55"/>
  <c r="D8" i="55"/>
  <c r="E8" i="55" s="1"/>
  <c r="K18" i="52"/>
  <c r="F14" i="27"/>
  <c r="F13" i="27"/>
  <c r="F12" i="27"/>
  <c r="F11" i="27"/>
  <c r="D6" i="20" l="1"/>
  <c r="C6" i="20"/>
</calcChain>
</file>

<file path=xl/comments1.xml><?xml version="1.0" encoding="utf-8"?>
<comments xmlns="http://schemas.openxmlformats.org/spreadsheetml/2006/main">
  <authors>
    <author>thuhuyen</author>
  </authors>
  <commentList>
    <comment ref="G9" authorId="0" shapeId="0">
      <text>
        <r>
          <rPr>
            <b/>
            <sz val="9"/>
            <color indexed="81"/>
            <rFont val="Tahoma"/>
            <family val="2"/>
          </rPr>
          <t>thuhuyen:</t>
        </r>
        <r>
          <rPr>
            <sz val="9"/>
            <color indexed="81"/>
            <rFont val="Tahoma"/>
            <family val="2"/>
          </rPr>
          <t xml:space="preserve">
quảng ninh ước tháng 2.2020 cao so với cùng kỳ do tháng 2/2019 là tháng tết</t>
        </r>
      </text>
    </comment>
  </commentList>
</comments>
</file>

<file path=xl/comments2.xml><?xml version="1.0" encoding="utf-8"?>
<comments xmlns="http://schemas.openxmlformats.org/spreadsheetml/2006/main">
  <authors>
    <author>ntthao</author>
    <author>Nguyễn Thị Thảo</author>
  </authors>
  <commentList>
    <comment ref="C12" authorId="0" shapeId="0">
      <text>
        <r>
          <rPr>
            <b/>
            <sz val="9"/>
            <color indexed="81"/>
            <rFont val="Tahoma"/>
            <family val="2"/>
          </rPr>
          <t>ntthao:</t>
        </r>
        <r>
          <rPr>
            <sz val="9"/>
            <color indexed="81"/>
            <rFont val="Tahoma"/>
            <family val="2"/>
          </rPr>
          <t xml:space="preserve">
Công Ty Trách Nhiệm Hữu Hạn Samsung Display Việt Nam vẫn tiếp tục giảm do công ty mua mới dây truyền công nghệ tự động hóa nên cần ít công nhân.
Công Ty Trách Nhiệm Hữu Hạn Rftech Bắc Ninh DN làm ăn thua lỗ, chuẩn bị giải thể</t>
        </r>
      </text>
    </comment>
    <comment ref="C34" authorId="1" shapeId="0">
      <text>
        <r>
          <rPr>
            <b/>
            <sz val="9"/>
            <color indexed="81"/>
            <rFont val="Tahoma"/>
            <family val="2"/>
          </rPr>
          <t>Nguyễn Thị Thảo:</t>
        </r>
        <r>
          <rPr>
            <sz val="9"/>
            <color indexed="81"/>
            <rFont val="Tahoma"/>
            <family val="2"/>
          </rPr>
          <t xml:space="preserve">
Tháng 1/2020 bổ sung thêm 6 doanh nghiệp mới, tổng lao động của 6 dn này khoảng 6000 người</t>
        </r>
      </text>
    </comment>
    <comment ref="C37" authorId="1" shapeId="0">
      <text>
        <r>
          <rPr>
            <b/>
            <sz val="9"/>
            <color indexed="81"/>
            <rFont val="Tahoma"/>
            <family val="2"/>
          </rPr>
          <t>Nguyễn Thị Thảo:</t>
        </r>
        <r>
          <rPr>
            <sz val="9"/>
            <color indexed="81"/>
            <rFont val="Tahoma"/>
            <family val="2"/>
          </rPr>
          <t xml:space="preserve">
Do cong ty TNHH thuan loc tu thang 4/2019 san xuat giam, lao dong giam nhieu (giam 150 nguoi); cong ty fomusa thang 6/2019 giam so voi cung ky nam truoc khoang 200 nguoi.</t>
        </r>
      </text>
    </comment>
    <comment ref="C38" authorId="1" shapeId="0">
      <text>
        <r>
          <rPr>
            <b/>
            <sz val="9"/>
            <color indexed="81"/>
            <rFont val="Tahoma"/>
            <family val="2"/>
          </rPr>
          <t>Nguyễn Thị Thảo:</t>
        </r>
        <r>
          <rPr>
            <sz val="9"/>
            <color indexed="81"/>
            <rFont val="Tahoma"/>
            <family val="2"/>
          </rPr>
          <t xml:space="preserve">
Cong ty TNHH mot thanh vien viet trung lao thang 6/2019 giam nhieu(250 nguoi), cong ty tnhh vlxd viet nam lao dong tu thang 5/2019 bat dau giam, thang 6 giam 100 nguoi so voi cac thang truuoc</t>
        </r>
      </text>
    </comment>
    <comment ref="C39" authorId="1" shapeId="0">
      <text>
        <r>
          <rPr>
            <b/>
            <sz val="9"/>
            <color indexed="81"/>
            <rFont val="Tahoma"/>
            <family val="2"/>
          </rPr>
          <t>Nguyễn Thị Thảo:</t>
        </r>
        <r>
          <rPr>
            <sz val="9"/>
            <color indexed="81"/>
            <rFont val="Tahoma"/>
            <family val="2"/>
          </rPr>
          <t xml:space="preserve">
bổ sung thêm DN mới, lđ lớn trên 700 người công ty hữu hạn dêt may VTJ Tom</t>
        </r>
      </text>
    </comment>
    <comment ref="C51" authorId="1" shapeId="0">
      <text>
        <r>
          <rPr>
            <b/>
            <sz val="9"/>
            <color indexed="81"/>
            <rFont val="Tahoma"/>
            <family val="2"/>
          </rPr>
          <t>Nguyễn Thị Thảo:</t>
        </r>
        <r>
          <rPr>
            <sz val="9"/>
            <color indexed="81"/>
            <rFont val="Tahoma"/>
            <family val="2"/>
          </rPr>
          <t xml:space="preserve">
</t>
        </r>
        <r>
          <rPr>
            <sz val="12"/>
            <color indexed="81"/>
            <rFont val=".VnTime"/>
            <family val="2"/>
          </rPr>
          <t>Bæ sung thªm c«ng ty cæ phÇn thÐp Hßa Ph¸t Dung QuÊt b¾t ®Çu s¶n xuÊt tõ th¸ng 3 n¨m 2019 (th¸ng 6 b¾t ®Çu bæ sung). Lao ®éng gÇn 6000 ng­êi. Tuy nhiên thang 7-8 lao động tăng lên hơn 7000 người</t>
        </r>
      </text>
    </comment>
    <comment ref="C74" authorId="1" shapeId="0">
      <text>
        <r>
          <rPr>
            <b/>
            <sz val="9"/>
            <color indexed="81"/>
            <rFont val="Tahoma"/>
            <family val="2"/>
          </rPr>
          <t>Nguyễn Thị Thảo:</t>
        </r>
        <r>
          <rPr>
            <sz val="9"/>
            <color indexed="81"/>
            <rFont val="Tahoma"/>
            <family val="2"/>
          </rPr>
          <t xml:space="preserve">
Tháng 1/2020 bổ sung thêm một số doanh nghiệp lớn (dn mới hoạt động) nhưng có số lượng lao động rất lớn như công ty cổ phần TBS An Giang gần 6000 người, công ty TNHH APPerel gần 3000 người</t>
        </r>
      </text>
    </comment>
  </commentList>
</comments>
</file>

<file path=xl/sharedStrings.xml><?xml version="1.0" encoding="utf-8"?>
<sst xmlns="http://schemas.openxmlformats.org/spreadsheetml/2006/main" count="878" uniqueCount="486">
  <si>
    <t>Công nghiệp chế biến, chế tạo</t>
  </si>
  <si>
    <t>Khai khoáng</t>
  </si>
  <si>
    <t>TỔNG SỐ</t>
  </si>
  <si>
    <t>Hoạt động dịch vụ khác</t>
  </si>
  <si>
    <t>Nghệ thuật, vui chơi và giải trí</t>
  </si>
  <si>
    <t>Y tế và hoạt động trợ giúp xã hội</t>
  </si>
  <si>
    <t>Giáo dục và đào tạo</t>
  </si>
  <si>
    <t>Thông tin và truyền thông</t>
  </si>
  <si>
    <t>Dịch vụ lưu trú và ăn uống</t>
  </si>
  <si>
    <t>Xây dựng</t>
  </si>
  <si>
    <t>Sản xuất phân phối, điện, nước, gas</t>
  </si>
  <si>
    <t>Tài chính, ngân hàng và bảo hiểm</t>
  </si>
  <si>
    <t>Kinh doanh bất động sản</t>
  </si>
  <si>
    <t>Vận tải kho bãi</t>
  </si>
  <si>
    <t>Bán buôn; bán lẻ; sửa chữa ô tô, xe máy</t>
  </si>
  <si>
    <t>so với cùng kỳ</t>
  </si>
  <si>
    <t>2 tháng</t>
  </si>
  <si>
    <t xml:space="preserve">2 tháng </t>
  </si>
  <si>
    <t>Rau, đậu</t>
  </si>
  <si>
    <t>Lạc</t>
  </si>
  <si>
    <t>Đậu tương</t>
  </si>
  <si>
    <t>Khoai lang</t>
  </si>
  <si>
    <t>Ngô</t>
  </si>
  <si>
    <t xml:space="preserve">Gieo trồng một số cây khác </t>
  </si>
  <si>
    <t>Miền Nam</t>
  </si>
  <si>
    <t>Miền Bắc</t>
  </si>
  <si>
    <t>Gieo cấy lúa đông xuân</t>
  </si>
  <si>
    <t>Thu hoạch lúa đông xuân
ở Đồng bằng sông Cửu Long</t>
  </si>
  <si>
    <t>Thực hiện kỳ này
so với cùng kỳ
năm trước (%)</t>
  </si>
  <si>
    <t>Thực hiện 
kỳ này</t>
  </si>
  <si>
    <t>Thực hiện cùng
kỳ năm trước</t>
  </si>
  <si>
    <t>Hoạt động thu gom, xử lý và tiêu huỷ rác thải;
tái chế phế liệu</t>
  </si>
  <si>
    <t>Thoát nước và xử lý nước thải</t>
  </si>
  <si>
    <t>Khai thác, xử lý và cung cấp nước</t>
  </si>
  <si>
    <t>Cung cấp nước; hoạt động quản lý
và xử lý rác thải, nước thải</t>
  </si>
  <si>
    <t>Sản xuất và phân phối điện</t>
  </si>
  <si>
    <t>Sản xuất giường, tủ, bàn, ghế</t>
  </si>
  <si>
    <t>Sản xuất phương tiện vận tải khác</t>
  </si>
  <si>
    <t>Sản xuất xe có động cơ</t>
  </si>
  <si>
    <t>Sản xuất thiết bị điện</t>
  </si>
  <si>
    <t>Sản xuất sản phẩm điện tử, máy vi tính
và sản phẩm quang học</t>
  </si>
  <si>
    <t>Sản xuất sản phẩm từ kim loại đúc sẵn
(trừ máy móc, thiết bị)</t>
  </si>
  <si>
    <t>Sản xuất kim loại</t>
  </si>
  <si>
    <t>Sản xuất sản phẩm từ khoáng phi kim loại khác</t>
  </si>
  <si>
    <t>Sản xuất sản phẩm từ cao su và plastic</t>
  </si>
  <si>
    <t>Sản xuất thuốc, hoá dược và dược liệu</t>
  </si>
  <si>
    <t>Sản xuất hoá chất và sản phẩm hoá chất</t>
  </si>
  <si>
    <t>Sản xuất giấy và sản phẩm từ giấy</t>
  </si>
  <si>
    <t>Sản xuất da và các sản phẩm có liên quan</t>
  </si>
  <si>
    <t>Sản xuất trang phục</t>
  </si>
  <si>
    <t>Dệt</t>
  </si>
  <si>
    <t>Sản xuất sản phẩm thuốc lá</t>
  </si>
  <si>
    <t>Sản xuất đồ uống</t>
  </si>
  <si>
    <t>Sản xuất, chế biến thực phẩm</t>
  </si>
  <si>
    <t>Khai khoáng khác</t>
  </si>
  <si>
    <t>Khai thác quặng kim loại</t>
  </si>
  <si>
    <t>Khai thác dầu thô và khí đốt tự nhiên</t>
  </si>
  <si>
    <t>Khai thác than cứng và than non</t>
  </si>
  <si>
    <t>Toàn ngành công nghiệp</t>
  </si>
  <si>
    <t>so với</t>
  </si>
  <si>
    <r>
      <t>Triệu m</t>
    </r>
    <r>
      <rPr>
        <vertAlign val="superscript"/>
        <sz val="9"/>
        <rFont val="Arial"/>
        <family val="2"/>
      </rPr>
      <t>3</t>
    </r>
  </si>
  <si>
    <t>Nước máy thương phẩm</t>
  </si>
  <si>
    <t>Tỷ kwh</t>
  </si>
  <si>
    <t>Điện sản xuất</t>
  </si>
  <si>
    <t>"</t>
  </si>
  <si>
    <t>Xe máy</t>
  </si>
  <si>
    <t>Nghìn chiếc</t>
  </si>
  <si>
    <t>Ô tô</t>
  </si>
  <si>
    <t>Nghìn cái</t>
  </si>
  <si>
    <t xml:space="preserve">Tivi </t>
  </si>
  <si>
    <t>Triệu cái</t>
  </si>
  <si>
    <t>Điện thoại di động</t>
  </si>
  <si>
    <t>Thép thanh, thép góc</t>
  </si>
  <si>
    <t>Thép cán</t>
  </si>
  <si>
    <t>Nghìn tấn</t>
  </si>
  <si>
    <t>Sắt, thép thô</t>
  </si>
  <si>
    <t>Triệu tấn</t>
  </si>
  <si>
    <t>Xi măng</t>
  </si>
  <si>
    <t xml:space="preserve">Sơn hoá học </t>
  </si>
  <si>
    <t>Phân hỗn hợp N.P.K</t>
  </si>
  <si>
    <t>Phân U rê</t>
  </si>
  <si>
    <t>Triệu đôi</t>
  </si>
  <si>
    <t>Giày, dép da</t>
  </si>
  <si>
    <t>Quần áo mặc thường</t>
  </si>
  <si>
    <t>Vải dệt từ sợi tổng hợp 
hoặc sợi nhân tạo</t>
  </si>
  <si>
    <r>
      <t>Triệu m</t>
    </r>
    <r>
      <rPr>
        <vertAlign val="superscript"/>
        <sz val="9"/>
        <rFont val="Arial"/>
        <family val="2"/>
      </rPr>
      <t>2</t>
    </r>
  </si>
  <si>
    <t>Vải dệt từ sợi tự nhiên</t>
  </si>
  <si>
    <t>Triệu bao</t>
  </si>
  <si>
    <t>Thuốc lá điếu</t>
  </si>
  <si>
    <t>Triệu lít</t>
  </si>
  <si>
    <t>Bia</t>
  </si>
  <si>
    <t>Thức ăn cho thủy sản</t>
  </si>
  <si>
    <t>Thức ăn cho gia súc</t>
  </si>
  <si>
    <t>Bột ngọt</t>
  </si>
  <si>
    <t>Đường kính</t>
  </si>
  <si>
    <t>Sữa bột</t>
  </si>
  <si>
    <t>Sữa tươi</t>
  </si>
  <si>
    <t>Thuỷ hải sản chế biến</t>
  </si>
  <si>
    <t>Khí hoá lỏng (LPG)</t>
  </si>
  <si>
    <t>Khí đốt thiên nhiên dạng khí</t>
  </si>
  <si>
    <t>Dầu mỏ thô khai thác</t>
  </si>
  <si>
    <t>Than đá (than sạch)</t>
  </si>
  <si>
    <t>tháng 2</t>
  </si>
  <si>
    <t>tháng 1</t>
  </si>
  <si>
    <t>tính</t>
  </si>
  <si>
    <t>Cộng dồn</t>
  </si>
  <si>
    <t>Ước tính</t>
  </si>
  <si>
    <t>Thực hiện</t>
  </si>
  <si>
    <t>Đơn vị</t>
  </si>
  <si>
    <t>3. Một số sản phẩm chủ yếu của ngành công nghiệp</t>
  </si>
  <si>
    <t>Phương tiện vận tải và phụ tùng</t>
  </si>
  <si>
    <t>Dây điện và cáp điện</t>
  </si>
  <si>
    <t>Sắt thép</t>
  </si>
  <si>
    <t xml:space="preserve">Đá quý, KL quý  và sản phẩm </t>
  </si>
  <si>
    <t>Sản phẩm gốm sứ</t>
  </si>
  <si>
    <t>Giày dép</t>
  </si>
  <si>
    <t>Dệt, may</t>
  </si>
  <si>
    <t>Gỗ và sản phẩm gỗ</t>
  </si>
  <si>
    <t>Sản phẩm mây tre, cói, thảm</t>
  </si>
  <si>
    <t>Túi xách, ví, va li, mũ, ô dù</t>
  </si>
  <si>
    <t>Cao su</t>
  </si>
  <si>
    <t>Sản phẩm từ chất dẻo</t>
  </si>
  <si>
    <t>Sản phẩm hóa chất</t>
  </si>
  <si>
    <t xml:space="preserve">Hóa chất </t>
  </si>
  <si>
    <t>Xăng dầu</t>
  </si>
  <si>
    <t xml:space="preserve">Dầu thô  </t>
  </si>
  <si>
    <t>Than đá</t>
  </si>
  <si>
    <t>Sắn và sản phẩm của sắn</t>
  </si>
  <si>
    <t>Gạo</t>
  </si>
  <si>
    <t>Hạt tiêu</t>
  </si>
  <si>
    <t>Chè</t>
  </si>
  <si>
    <t>Cà phê</t>
  </si>
  <si>
    <t>Hạt điều</t>
  </si>
  <si>
    <t>Rau quả</t>
  </si>
  <si>
    <t xml:space="preserve">Thủy sản </t>
  </si>
  <si>
    <t>MẶT HÀNG CHỦ YẾU</t>
  </si>
  <si>
    <t>Khu vực có vốn đầu tư NN</t>
  </si>
  <si>
    <t>Khu vực kinh tế trong nước</t>
  </si>
  <si>
    <t>TỔNG TRỊ GIÁ</t>
  </si>
  <si>
    <t>Trị giá</t>
  </si>
  <si>
    <t>Lượng</t>
  </si>
  <si>
    <t xml:space="preserve"> </t>
  </si>
  <si>
    <t>Phương tiện vận tải khác và PT</t>
  </si>
  <si>
    <t>Xe máy và linh kiện, phụ tùng</t>
  </si>
  <si>
    <t>Kim loại thường khác</t>
  </si>
  <si>
    <t xml:space="preserve">Sắt thép </t>
  </si>
  <si>
    <t>Nguyên PL dệt, may, giày dép</t>
  </si>
  <si>
    <t>Vải</t>
  </si>
  <si>
    <t xml:space="preserve">Sợi dệt </t>
  </si>
  <si>
    <t xml:space="preserve">Bông </t>
  </si>
  <si>
    <t>Giấy các loại</t>
  </si>
  <si>
    <t>Sản phẩm chất dẻo</t>
  </si>
  <si>
    <t xml:space="preserve">Chất dẻo </t>
  </si>
  <si>
    <t xml:space="preserve">Thuốc trừ sâu </t>
  </si>
  <si>
    <t xml:space="preserve">Phân bón </t>
  </si>
  <si>
    <t>Tân dược</t>
  </si>
  <si>
    <t>Sản phẩm hoá chất</t>
  </si>
  <si>
    <t>Sản phẩm khác từ dầu mỏ</t>
  </si>
  <si>
    <t>Khí đốt hóa lỏng</t>
  </si>
  <si>
    <t>Thức ăn gia súc và NPL</t>
  </si>
  <si>
    <t>Dầu mỡ động thực vật</t>
  </si>
  <si>
    <t>Lúa mỳ</t>
  </si>
  <si>
    <t>Sữa và sản phẩm sữa</t>
  </si>
  <si>
    <t>Thủy sản</t>
  </si>
  <si>
    <t>Châu Phi</t>
  </si>
  <si>
    <t>Niu-di-lân</t>
  </si>
  <si>
    <t>Ôx-trây-li-a</t>
  </si>
  <si>
    <t>Châu Úc</t>
  </si>
  <si>
    <t>Bỉ</t>
  </si>
  <si>
    <t>Na Uy</t>
  </si>
  <si>
    <t>Thụy Sỹ</t>
  </si>
  <si>
    <t>Tây Ban Nha</t>
  </si>
  <si>
    <t>Phần Lan</t>
  </si>
  <si>
    <t>Đan Mạch</t>
  </si>
  <si>
    <t>Hà Lan</t>
  </si>
  <si>
    <t>I-ta-li-a</t>
  </si>
  <si>
    <t>Thụy Điển</t>
  </si>
  <si>
    <t>Đức</t>
  </si>
  <si>
    <t>Pháp</t>
  </si>
  <si>
    <t>Vương quốc Anh</t>
  </si>
  <si>
    <t>Liên bang Nga</t>
  </si>
  <si>
    <t>Châu Âu</t>
  </si>
  <si>
    <t>Một số nước khác thuộc châu Mỹ</t>
  </si>
  <si>
    <t>Ca-na-đa</t>
  </si>
  <si>
    <t>Hoa Kỳ</t>
  </si>
  <si>
    <t>Châu Mỹ</t>
  </si>
  <si>
    <t>Đặc khu Hành chính Hồng Công (TQ)</t>
  </si>
  <si>
    <t>In-đô-nê-xi-a</t>
  </si>
  <si>
    <t>Lào</t>
  </si>
  <si>
    <t>Phi-li-pin</t>
  </si>
  <si>
    <t>Xin-ga-po</t>
  </si>
  <si>
    <t>Cam-pu-chia</t>
  </si>
  <si>
    <t>Thái Lan</t>
  </si>
  <si>
    <t>Ma-lai-xi-a</t>
  </si>
  <si>
    <t>Đài Loan</t>
  </si>
  <si>
    <t>Nhật Bản</t>
  </si>
  <si>
    <t>Hàn Quốc</t>
  </si>
  <si>
    <t>CHND Trung Hoa</t>
  </si>
  <si>
    <t>Châu Á</t>
  </si>
  <si>
    <t>Phân theo một số nước và vùng lãnh thổ</t>
  </si>
  <si>
    <t>Đường bộ</t>
  </si>
  <si>
    <t>Đường biển</t>
  </si>
  <si>
    <t>Đường không</t>
  </si>
  <si>
    <t>Phân theo phương tiện đến</t>
  </si>
  <si>
    <t>Dịch vụ khác</t>
  </si>
  <si>
    <t>Du lịch lữ hành</t>
  </si>
  <si>
    <t>Dịch vụ lưu trú, ăn uống</t>
  </si>
  <si>
    <t>Bán lẻ hàng hóa</t>
  </si>
  <si>
    <t>Hàng không</t>
  </si>
  <si>
    <t>Đường thủy nội địa</t>
  </si>
  <si>
    <t>Đường sắt</t>
  </si>
  <si>
    <t xml:space="preserve">  Phân theo ngành vận tải</t>
  </si>
  <si>
    <t>Ngoài nước</t>
  </si>
  <si>
    <t>Trong nước</t>
  </si>
  <si>
    <t xml:space="preserve">  Phân theo khu vực vận tải</t>
  </si>
  <si>
    <t>Tổng số</t>
  </si>
  <si>
    <t>An Giang</t>
  </si>
  <si>
    <t>Phú Thọ</t>
  </si>
  <si>
    <t>Hà Tĩnh</t>
  </si>
  <si>
    <t>Thái Bình</t>
  </si>
  <si>
    <t>Quảng Ninh</t>
  </si>
  <si>
    <t>Quảng Ngãi</t>
  </si>
  <si>
    <t>Bình Dương</t>
  </si>
  <si>
    <t>Bắc Ninh</t>
  </si>
  <si>
    <t>Đồng Nai</t>
  </si>
  <si>
    <t>Kiên Giang</t>
  </si>
  <si>
    <t>Quảng Nam</t>
  </si>
  <si>
    <t>Hải Phòng</t>
  </si>
  <si>
    <t>Thanh Hóa</t>
  </si>
  <si>
    <t>Bà Rịa - Vũng Tàu</t>
  </si>
  <si>
    <t>Vĩnh Phúc</t>
  </si>
  <si>
    <t>Nghệ An</t>
  </si>
  <si>
    <t>TP. Hồ Chí Minh</t>
  </si>
  <si>
    <t>Hà Nội</t>
  </si>
  <si>
    <t>Phân theo một số tỉnh, thành phố</t>
  </si>
  <si>
    <t>Vốn ngân sách NN cấp xã</t>
  </si>
  <si>
    <t>Vốn ngân sách NN cấp huyện</t>
  </si>
  <si>
    <t>Vốn ngân sách NN cấp tỉnh</t>
  </si>
  <si>
    <t>Địa phương</t>
  </si>
  <si>
    <t>Bộ Thông tin và Truyền thông</t>
  </si>
  <si>
    <t>Bộ Khoa học và Công nghệ</t>
  </si>
  <si>
    <t>Bộ Xây dựng</t>
  </si>
  <si>
    <t>Bộ Tài nguyên và Môi trường</t>
  </si>
  <si>
    <t>Bộ Y tế</t>
  </si>
  <si>
    <t>Bộ NN và PTNT</t>
  </si>
  <si>
    <t>Trong đó:</t>
  </si>
  <si>
    <t>Trung ương</t>
  </si>
  <si>
    <t xml:space="preserve">Ước tính </t>
  </si>
  <si>
    <t>Tháng 1</t>
  </si>
  <si>
    <t>Tháng 2</t>
  </si>
  <si>
    <t xml:space="preserve">4. Chỉ số sử dụng lao động của doanh nghiệp công nghiệp </t>
  </si>
  <si>
    <t>Xa-moa</t>
  </si>
  <si>
    <t>Long An</t>
  </si>
  <si>
    <t>Hà Nam</t>
  </si>
  <si>
    <t>Hưng Yên</t>
  </si>
  <si>
    <t>Hải Dương</t>
  </si>
  <si>
    <t>Tây Ninh</t>
  </si>
  <si>
    <t>Phân theo một số địa phương</t>
  </si>
  <si>
    <t>Dịch vụ việc làm; du lịch; cho thuê máy móc thiết bị,
đồ dùng và các dịch vụ hỗ trợ khác</t>
  </si>
  <si>
    <t>Khoa học, công nghệ; dịch vụ tư vấn, thiết kế;
quảng cáo và chuyên môn khác</t>
  </si>
  <si>
    <t>Nghìn ha</t>
  </si>
  <si>
    <t>Sửa chữa, bảo dưỡng và lắp đặt máy móc và thiết bị</t>
  </si>
  <si>
    <t>Công nghiệp chế biến, chế tạo khác</t>
  </si>
  <si>
    <t>Sản xuất máy móc, thiết bị chưa được phân vào đâu</t>
  </si>
  <si>
    <t>Sản xuất than cốc, sản phẩm dầu mỏ tinh chế</t>
  </si>
  <si>
    <t>In, sao chép bản ghi các loại</t>
  </si>
  <si>
    <t>Hoạt động dịch vụ hỗ trợ khai thác mỏ và quặng</t>
  </si>
  <si>
    <t>năm trước</t>
  </si>
  <si>
    <t>trước</t>
  </si>
  <si>
    <t xml:space="preserve">cùng kỳ </t>
  </si>
  <si>
    <t>cùng kỳ</t>
  </si>
  <si>
    <t xml:space="preserve">tháng </t>
  </si>
  <si>
    <t>%</t>
  </si>
  <si>
    <t>Nghìn 
tỷ đồng</t>
  </si>
  <si>
    <t>Linh kiện điện thoại</t>
  </si>
  <si>
    <t>Alumin</t>
  </si>
  <si>
    <t>Xăng, dầu</t>
  </si>
  <si>
    <t>năm trước (%)</t>
  </si>
  <si>
    <t xml:space="preserve">so với cùng kỳ </t>
  </si>
  <si>
    <t>năm 2019</t>
  </si>
  <si>
    <t>Xử lý ô nhiễm và hoạt động quản lý chất thải</t>
  </si>
  <si>
    <t>Hoạt động thu gom, xử lý và tiêu huỷ rác thải; tái chế phế liệu</t>
  </si>
  <si>
    <t>Chế biến gỗ và sản xuất sản phẩm từ gỗ, tre, nứa (trừ giường,
tủ, bàn, ghế); sản xuất sản phẩm từ rơm, rạ và vật liệu tết bện</t>
  </si>
  <si>
    <t>tháng trước</t>
  </si>
  <si>
    <t>cùng thời điểm</t>
  </si>
  <si>
    <t>lao động thời điểm</t>
  </si>
  <si>
    <t>Chỉ số sử dụng</t>
  </si>
  <si>
    <t>Đồ chơi, dụng cụ thể thao và bộ phận</t>
  </si>
  <si>
    <t>Sản phẩm nội thất từ chất liệu khác gỗ</t>
  </si>
  <si>
    <t>Máy móc thiết bị, dụng cụ PT khác</t>
  </si>
  <si>
    <t>Điện thoại và linh kiện</t>
  </si>
  <si>
    <t>Điện tử, máy tính và linh kiện</t>
  </si>
  <si>
    <t>Nghìn tấn; Triệu USD</t>
  </si>
  <si>
    <t>Cộng dồn 2 tháng</t>
  </si>
  <si>
    <t>So với cùng kỳ</t>
  </si>
  <si>
    <t>năm</t>
  </si>
  <si>
    <t>Tổng</t>
  </si>
  <si>
    <t>Cơ</t>
  </si>
  <si>
    <t>mức</t>
  </si>
  <si>
    <t>Hậu Giang</t>
  </si>
  <si>
    <t>Ninh Bình</t>
  </si>
  <si>
    <t>2 tháng năm</t>
  </si>
  <si>
    <t xml:space="preserve"> kế hoạch</t>
  </si>
  <si>
    <t>Đắk Lắk</t>
  </si>
  <si>
    <t>Sơn La</t>
  </si>
  <si>
    <t>Tháng 2 năm</t>
  </si>
  <si>
    <t>tháng 1 năm</t>
  </si>
  <si>
    <t>cùng kỳ năm</t>
  </si>
  <si>
    <t>trước (%)</t>
  </si>
  <si>
    <t>A. HÀNH KHÁCH</t>
  </si>
  <si>
    <t>I. Vận chuyển (Nghìn HK)</t>
  </si>
  <si>
    <t>B. HÀNG HÓA</t>
  </si>
  <si>
    <t>I. Vận chuyển (Nghìn tấn)</t>
  </si>
  <si>
    <t>II. Luân chuyển (Triệu tấn.km)</t>
  </si>
  <si>
    <t xml:space="preserve">Nước, vùng lãnh thổ khác </t>
  </si>
  <si>
    <t>Một số nước khác</t>
  </si>
  <si>
    <t xml:space="preserve">Một số nước khác </t>
  </si>
  <si>
    <t>1. Sản xuất nông nghiệp đến ngày 15 tháng 2 năm 2020</t>
  </si>
  <si>
    <t>Chế biến gỗ và sản xuất sản phẩm từ gỗ, tre, nứa
(trừ giường, tủ, bàn, ghế); sản xuất sản phẩm
từ rơm, rạ và vật liệu tết bện</t>
  </si>
  <si>
    <t>năm 2020</t>
  </si>
  <si>
    <t>2. Chỉ số sản xuất công nghiệp phân theo ngành công nghiệp</t>
  </si>
  <si>
    <t>1/2/2020 so với</t>
  </si>
  <si>
    <t>Cà Mau</t>
  </si>
  <si>
    <t>Bạc Liêu</t>
  </si>
  <si>
    <t>Sóc Trăng</t>
  </si>
  <si>
    <t>Cần Thơ</t>
  </si>
  <si>
    <t xml:space="preserve">An Giang </t>
  </si>
  <si>
    <t xml:space="preserve">Đồng Tháp </t>
  </si>
  <si>
    <t>Vĩnh Long</t>
  </si>
  <si>
    <t xml:space="preserve">Trà Vinh </t>
  </si>
  <si>
    <t xml:space="preserve">Bến Tre </t>
  </si>
  <si>
    <t xml:space="preserve">Tiền Giang </t>
  </si>
  <si>
    <t>Bình Phước</t>
  </si>
  <si>
    <t>Lâm Đồng</t>
  </si>
  <si>
    <t>Đắk Nông</t>
  </si>
  <si>
    <t>Gia Lai</t>
  </si>
  <si>
    <t>Kon Tum</t>
  </si>
  <si>
    <t>Bình Thuận</t>
  </si>
  <si>
    <t xml:space="preserve">Ninh Thuận </t>
  </si>
  <si>
    <t>Khánh Hòa</t>
  </si>
  <si>
    <t>Phú Yên</t>
  </si>
  <si>
    <t>Bình Định</t>
  </si>
  <si>
    <t xml:space="preserve">Đà Nẵng </t>
  </si>
  <si>
    <t>cùng thời điểm năm trước</t>
  </si>
  <si>
    <t>cùng thời điểm tháng trước</t>
  </si>
  <si>
    <t xml:space="preserve"> thời điểm 1/2/2020 so với</t>
  </si>
  <si>
    <t>Chỉ số sử dụng lao động</t>
  </si>
  <si>
    <t xml:space="preserve">     phân theo địa phương</t>
  </si>
  <si>
    <r>
      <t xml:space="preserve">5. </t>
    </r>
    <r>
      <rPr>
        <i/>
        <sz val="12"/>
        <rFont val="Arial"/>
        <family val="2"/>
      </rPr>
      <t xml:space="preserve">(Tiếp theo) </t>
    </r>
    <r>
      <rPr>
        <b/>
        <sz val="12"/>
        <rFont val="Arial"/>
        <family val="2"/>
      </rPr>
      <t xml:space="preserve">Chỉ số sử dụng lao động của doanh nghiệp công nghiệp </t>
    </r>
  </si>
  <si>
    <t>Thừa Thiên - Huế</t>
  </si>
  <si>
    <t>Quảng Trị</t>
  </si>
  <si>
    <t>Quảng Bình</t>
  </si>
  <si>
    <t>Hòa Bình</t>
  </si>
  <si>
    <t>Lai Châu</t>
  </si>
  <si>
    <t>Điện Biên</t>
  </si>
  <si>
    <t>Bắc Giang</t>
  </si>
  <si>
    <t>Lạng Sơn</t>
  </si>
  <si>
    <t>Thái Nguyên</t>
  </si>
  <si>
    <t>Yên Bái</t>
  </si>
  <si>
    <t>Lào Cai</t>
  </si>
  <si>
    <t>Tuyên Quang</t>
  </si>
  <si>
    <t xml:space="preserve">Bắc Kạn </t>
  </si>
  <si>
    <t>Cao Bằng</t>
  </si>
  <si>
    <t>Hà Giang</t>
  </si>
  <si>
    <t>Nam Định</t>
  </si>
  <si>
    <t xml:space="preserve">Thái Bình </t>
  </si>
  <si>
    <t xml:space="preserve">CẢ NƯỚC </t>
  </si>
  <si>
    <t xml:space="preserve">    phân theo địa phương</t>
  </si>
  <si>
    <t xml:space="preserve">5. Chỉ số sử dụng lao động của doanh nghiệp công nghiệp </t>
  </si>
  <si>
    <t>Tỷ đồng</t>
  </si>
  <si>
    <t>2020 so với</t>
  </si>
  <si>
    <t>năm 2020 (%)</t>
  </si>
  <si>
    <t>Bộ Giao thông vận tải</t>
  </si>
  <si>
    <t>Bộ Giáo dục - Đào tạo</t>
  </si>
  <si>
    <t>Bộ Văn hóa, Thể thao và Du lịch</t>
  </si>
  <si>
    <t>Bộ Công thương</t>
  </si>
  <si>
    <t>Số</t>
  </si>
  <si>
    <t>Vốn đăng ký</t>
  </si>
  <si>
    <t>cấp mới</t>
  </si>
  <si>
    <t>điều chỉnh</t>
  </si>
  <si>
    <t>Trung Quốc</t>
  </si>
  <si>
    <t>Đặc khu hành chính Hồng Kông (TQ)</t>
  </si>
  <si>
    <t>Xây-Sen</t>
  </si>
  <si>
    <t>Quần đảo Virgin thuộc Anh</t>
  </si>
  <si>
    <t>Lúc-xăm-bua</t>
  </si>
  <si>
    <t>Máy ảnh, máy quay phim và LK</t>
  </si>
  <si>
    <t>Xơ, sợi dệt các loại</t>
  </si>
  <si>
    <t>Hàng hoá khác</t>
  </si>
  <si>
    <t>Dầu thô</t>
  </si>
  <si>
    <t>2 tháng năm 2020</t>
  </si>
  <si>
    <t>Tháng 2 năm 2020</t>
  </si>
  <si>
    <r>
      <t xml:space="preserve"> </t>
    </r>
    <r>
      <rPr>
        <i/>
        <sz val="9"/>
        <rFont val="Arial"/>
        <family val="2"/>
      </rPr>
      <t>Trong đó:</t>
    </r>
    <r>
      <rPr>
        <sz val="9"/>
        <rFont val="Arial"/>
        <family val="2"/>
      </rPr>
      <t xml:space="preserve"> Nguyên chiếc(*)</t>
    </r>
  </si>
  <si>
    <t>13. Tổng mức bán lẻ hàng hóa và doanh thu dịch vụ tiêu dùng</t>
  </si>
  <si>
    <t>cấu (%)</t>
  </si>
  <si>
    <t>2020 (%)</t>
  </si>
  <si>
    <t>So với cùng kỳ năm trước (%)</t>
  </si>
  <si>
    <t>Nghìn lượt người</t>
  </si>
  <si>
    <t>Doanh nghiệp hoàn tất thủ tục giải thể (DN)</t>
  </si>
  <si>
    <t>chờ làm thủ tục giải thể (DN)</t>
  </si>
  <si>
    <t>Doanh nghiệp tạm ngừng hoạt động</t>
  </si>
  <si>
    <t>Doanh nghiệp tạm ngừng kinh doanh có thời hạn (DN)</t>
  </si>
  <si>
    <t>Doanh nghiệp quay trở lại hoạt động (DN)</t>
  </si>
  <si>
    <t>Vốn đăng ký bình quân 1 doanh nghiệp (Tỷ đồng)</t>
  </si>
  <si>
    <t>Lao động (Người)</t>
  </si>
  <si>
    <t>Vốn đăng ký (Tỷ đồng)</t>
  </si>
  <si>
    <t>Doanh nghiệp đăng ký thành lập mới (DN)</t>
  </si>
  <si>
    <t>so với (%)</t>
  </si>
  <si>
    <t>Đồng bằng sông Cửu Long</t>
  </si>
  <si>
    <t>Đông Nam Bộ</t>
  </si>
  <si>
    <t>Tây Nguyên</t>
  </si>
  <si>
    <t>Bắc Trung Bộ và Duyên hải miền Trung</t>
  </si>
  <si>
    <t>Trung du và miền núi phía Bắc</t>
  </si>
  <si>
    <t>Đồng bằng sông Hồng</t>
  </si>
  <si>
    <t>Phân theo vùng</t>
  </si>
  <si>
    <t>Dịch vụ việc làm; du lịch; cho thuê máy móc thiết bị, đồ dùng và các dịch vụ hỗ trợ khác</t>
  </si>
  <si>
    <t>Khoa học, công nghệ; dịch vụ tư vấn,
thiết kế; quảng cáo và chuyên môn khác</t>
  </si>
  <si>
    <t>Dịch vụ</t>
  </si>
  <si>
    <t>Công nghiệp và Xây dựng</t>
  </si>
  <si>
    <t>Nông, lâm nghiệp và thủy sản</t>
  </si>
  <si>
    <t>Phân theo ngành kinh tế</t>
  </si>
  <si>
    <t>nghiệp</t>
  </si>
  <si>
    <t>(Người)</t>
  </si>
  <si>
    <t>(Tỷ đồng)</t>
  </si>
  <si>
    <t>(DN)</t>
  </si>
  <si>
    <t>động</t>
  </si>
  <si>
    <t>đăng ký</t>
  </si>
  <si>
    <t>doanh</t>
  </si>
  <si>
    <t>doanh nghiệp</t>
  </si>
  <si>
    <t>Số lao</t>
  </si>
  <si>
    <t xml:space="preserve">Vốn </t>
  </si>
  <si>
    <t xml:space="preserve">2 tháng năm 2020 so với </t>
  </si>
  <si>
    <t xml:space="preserve"> 2 tháng năm 2019</t>
  </si>
  <si>
    <t>Dịch vụ việc làm; du lịch; cho thuê máy móc
thiết bị, đồ dùng và các dịch vụ hỗ trợ khác</t>
  </si>
  <si>
    <t>Doanh nghiệp</t>
  </si>
  <si>
    <t>8. Doanh nghiệp quay trở lại hoạt động</t>
  </si>
  <si>
    <t>9. Doanh nghiệp tạm ngừng kinh doanh có thời hạn</t>
  </si>
  <si>
    <t>10. Doanh nghiệp hoàn tất thủ tục giải thể</t>
  </si>
  <si>
    <t>Số doanh</t>
  </si>
  <si>
    <t>năm 2019 (%)</t>
  </si>
  <si>
    <t xml:space="preserve"> cùng kỳ năm 2019 (%)</t>
  </si>
  <si>
    <t>Số dự án</t>
  </si>
  <si>
    <t>(Dự án)</t>
  </si>
  <si>
    <t>Triệu USD</t>
  </si>
  <si>
    <r>
      <rPr>
        <vertAlign val="superscript"/>
        <sz val="9"/>
        <rFont val="Arial"/>
        <family val="2"/>
      </rPr>
      <t>(*)</t>
    </r>
    <r>
      <rPr>
        <sz val="9"/>
        <rFont val="Arial"/>
        <family val="2"/>
      </rPr>
      <t>Chiếc, triệu USD</t>
    </r>
  </si>
  <si>
    <t>11. Vốn đầu tư thực hiện từ nguồn ngân sách Nhà nước</t>
  </si>
  <si>
    <t>12. Đầu tư trực tiếp của nước ngoài được cấp phép từ 01/01- 20/2/2020</t>
  </si>
  <si>
    <t>14. Hàng hóa xuất khẩu</t>
  </si>
  <si>
    <t>15. Hàng hóa nhập khẩu</t>
  </si>
  <si>
    <t>17. Vận tải hành khách và hàng hoá</t>
  </si>
  <si>
    <t>18. Khách quốc tế đến Việt Nam</t>
  </si>
  <si>
    <t xml:space="preserve">       và lạm phát cơ bản tháng 2 năm 2020</t>
  </si>
  <si>
    <t>Tháng 2 năm 2020 so với:</t>
  </si>
  <si>
    <t>Chỉ số giá 2 tháng</t>
  </si>
  <si>
    <t>Kỳ gốc</t>
  </si>
  <si>
    <t>Tháng 12</t>
  </si>
  <si>
    <t>năm 2020 so với</t>
  </si>
  <si>
    <t>(2014)</t>
  </si>
  <si>
    <t>cùng kỳ năm 2019</t>
  </si>
  <si>
    <t>CHỈ SỐ GIÁ TIÊU DÙNG</t>
  </si>
  <si>
    <t>Hàng ăn và dịch vụ ăn uống</t>
  </si>
  <si>
    <t xml:space="preserve">    Trong đó:</t>
  </si>
  <si>
    <t>Lương thực</t>
  </si>
  <si>
    <t>Thực phẩm</t>
  </si>
  <si>
    <t>Ăn uống ngoài gia đình</t>
  </si>
  <si>
    <t>Đồ uống và thuốc lá</t>
  </si>
  <si>
    <t>May mặc, giày dép và mũ nón</t>
  </si>
  <si>
    <t>Nhà ở và vật liệu xây dựng</t>
  </si>
  <si>
    <t>Thiết bị và đồ dùng gia đình</t>
  </si>
  <si>
    <t>Thuốc và dịch vụ y tế</t>
  </si>
  <si>
    <t>Dịch vụ y tế</t>
  </si>
  <si>
    <t>Giao thông</t>
  </si>
  <si>
    <t>Bưu chính viễn thông</t>
  </si>
  <si>
    <t>Giáo dục</t>
  </si>
  <si>
    <t>Dịch vụ giáo dục</t>
  </si>
  <si>
    <t>Văn hoá, giải trí và du lịch</t>
  </si>
  <si>
    <t>Hàng hóa và dịch vụ khác</t>
  </si>
  <si>
    <t>CHỈ SỐ GIÁ VÀNG</t>
  </si>
  <si>
    <t>CHỈ SỐ GIÁ ĐÔ LA MỸ</t>
  </si>
  <si>
    <t>LẠM PHÁT CƠ BẢN</t>
  </si>
  <si>
    <t xml:space="preserve">16. Chỉ số giá tiêu dùng, chỉ số giá vàng, chỉ số giá đô la Mỹ </t>
  </si>
  <si>
    <t>II. Luân chuyển (Triệu lượt HK.km)</t>
  </si>
  <si>
    <r>
      <t>6. Một số chỉ tiêu về doanh nghiệp</t>
    </r>
    <r>
      <rPr>
        <b/>
        <vertAlign val="superscript"/>
        <sz val="12"/>
        <color theme="1"/>
        <rFont val="Arial"/>
        <family val="2"/>
      </rPr>
      <t>(*)</t>
    </r>
  </si>
  <si>
    <r>
      <t>7. Doanh nghiệp đăng ký thành lập mới</t>
    </r>
    <r>
      <rPr>
        <b/>
        <vertAlign val="superscript"/>
        <sz val="12"/>
        <color theme="1"/>
        <rFont val="Arial"/>
        <family val="2"/>
      </rPr>
      <t>(*)</t>
    </r>
  </si>
  <si>
    <t xml:space="preserve">   trong tháng 1/2020 có vốn đăng ký 144 nghìn tỷ đồng</t>
  </si>
  <si>
    <r>
      <rPr>
        <vertAlign val="superscript"/>
        <sz val="8"/>
        <color theme="1"/>
        <rFont val="Arial"/>
        <family val="2"/>
      </rPr>
      <t xml:space="preserve">(*) </t>
    </r>
    <r>
      <rPr>
        <sz val="8"/>
        <color theme="1"/>
        <rFont val="Arial"/>
        <family val="2"/>
      </rPr>
      <t>Không tính một doanh nghiệp tại Hà Nội đăng ký thành lập mới thuộc lĩnh vực kinh doanh bất động sản</t>
    </r>
  </si>
  <si>
    <r>
      <rPr>
        <vertAlign val="superscript"/>
        <sz val="8"/>
        <color theme="1"/>
        <rFont val="Arial"/>
        <family val="2"/>
      </rPr>
      <t xml:space="preserve">(*) </t>
    </r>
    <r>
      <rPr>
        <sz val="8"/>
        <color theme="1"/>
        <rFont val="Arial"/>
        <family val="2"/>
      </rPr>
      <t>Xem ghi chú ở Biểu 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</si>
</sst>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7">
    <numFmt numFmtId="42" formatCode="_-&quot;£&quot;* #,##0_-;\-&quot;£&quot;* #,##0_-;_-&quot;£&quot;* &quot;-&quot;_-;_-@_-"/>
    <numFmt numFmtId="41" formatCode="_-* #,##0_-;\-* #,##0_-;_-* &quot;-&quot;_-;_-@_-"/>
    <numFmt numFmtId="43" formatCode="_-* #,##0.00_-;\-* #,##0.00_-;_-* &quot;-&quot;??_-;_-@_-"/>
    <numFmt numFmtId="164" formatCode="&quot;$&quot;#,##0_);\(&quot;$&quot;#,##0\)"/>
    <numFmt numFmtId="165" formatCode="_(&quot;$&quot;* #,##0_);_(&quot;$&quot;* \(#,##0\);_(&quot;$&quot;* &quot;-&quot;_);_(@_)"/>
    <numFmt numFmtId="166" formatCode="_(* #,##0_);_(* \(#,##0\);_(* &quot;-&quot;_);_(@_)"/>
    <numFmt numFmtId="167" formatCode="_(&quot;$&quot;* #,##0.00_);_(&quot;$&quot;* \(#,##0.00\);_(&quot;$&quot;* &quot;-&quot;??_);_(@_)"/>
    <numFmt numFmtId="168" formatCode="_(* #,##0.00_);_(* \(#,##0.00\);_(* &quot;-&quot;??_);_(@_)"/>
    <numFmt numFmtId="169" formatCode="\ \ ########"/>
    <numFmt numFmtId="170" formatCode="0.0"/>
    <numFmt numFmtId="171" formatCode="_-&quot;$&quot;* #,##0_-;\-&quot;$&quot;* #,##0_-;_-&quot;$&quot;* &quot;-&quot;_-;_-@_-"/>
    <numFmt numFmtId="172" formatCode="#,##0.0;[Red]\-#,##0.0"/>
    <numFmt numFmtId="173" formatCode="#.##"/>
    <numFmt numFmtId="174" formatCode="_-* #,##0.00\ _V_N_D_-;\-* #,##0.00\ _V_N_D_-;_-* &quot;-&quot;??\ _V_N_D_-;_-@_-"/>
    <numFmt numFmtId="175" formatCode="_-* #,##0\ _V_N_D_-;\-* #,##0\ _V_N_D_-;_-* &quot;-&quot;\ _V_N_D_-;_-@_-"/>
    <numFmt numFmtId="176" formatCode="&quot;SFr.&quot;\ #,##0.00;[Red]&quot;SFr.&quot;\ \-#,##0.00"/>
    <numFmt numFmtId="177" formatCode="0E+00;\趰"/>
    <numFmt numFmtId="178" formatCode="_ &quot;SFr.&quot;\ * #,##0_ ;_ &quot;SFr.&quot;\ * \-#,##0_ ;_ &quot;SFr.&quot;\ * &quot;-&quot;_ ;_ @_ "/>
    <numFmt numFmtId="179" formatCode="_ * #,##0_ ;_ * \-#,##0_ ;_ * &quot;-&quot;_ ;_ @_ "/>
    <numFmt numFmtId="180" formatCode="_ * #,##0.00_ ;_ * \-#,##0.00_ ;_ * &quot;-&quot;??_ ;_ @_ "/>
    <numFmt numFmtId="181" formatCode="0.000"/>
    <numFmt numFmtId="182" formatCode="_-* #,##0.00\ &quot;F&quot;_-;\-* #,##0.00\ &quot;F&quot;_-;_-* &quot;-&quot;??\ &quot;F&quot;_-;_-@_-"/>
    <numFmt numFmtId="183" formatCode="_-* #,##0\ _P_t_s_-;\-* #,##0\ _P_t_s_-;_-* &quot;-&quot;\ _P_t_s_-;_-@_-"/>
    <numFmt numFmtId="184" formatCode="_-* #,##0.00\ _₫_-;\-* #,##0.00\ _₫_-;_-* &quot;-&quot;??\ _₫_-;_-@_-"/>
    <numFmt numFmtId="185" formatCode="&quot;\&quot;#,##0;[Red]&quot;\&quot;\-#,##0"/>
    <numFmt numFmtId="186" formatCode="_-&quot;$&quot;* #,##0.00_-;\-&quot;$&quot;* #,##0.00_-;_-&quot;$&quot;* &quot;-&quot;??_-;_-@_-"/>
    <numFmt numFmtId="187" formatCode="&quot;\&quot;#,##0.00;[Red]&quot;\&quot;&quot;\&quot;&quot;\&quot;&quot;\&quot;&quot;\&quot;&quot;\&quot;\-#,##0.00"/>
    <numFmt numFmtId="188" formatCode="#,##0;\(#,##0\)"/>
    <numFmt numFmtId="189" formatCode="\$#,##0\ ;\(\$#,##0\)"/>
    <numFmt numFmtId="190" formatCode="\t0.00%"/>
    <numFmt numFmtId="191" formatCode="\t#\ ??/??"/>
    <numFmt numFmtId="192" formatCode="_([$€-2]* #,##0.00_);_([$€-2]* \(#,##0.00\);_([$€-2]* &quot;-&quot;??_)"/>
    <numFmt numFmtId="193" formatCode="m/d"/>
    <numFmt numFmtId="194" formatCode="&quot;ß&quot;#,##0;\-&quot;&quot;\ß&quot;&quot;#,##0"/>
    <numFmt numFmtId="195" formatCode="0.00_)"/>
    <numFmt numFmtId="196" formatCode="_###,###,###"/>
    <numFmt numFmtId="197" formatCode="&quot;\&quot;#,##0;[Red]&quot;\&quot;&quot;\&quot;\-#,##0"/>
    <numFmt numFmtId="198" formatCode="&quot;\&quot;#,##0.00;[Red]&quot;\&quot;\-#,##0.00"/>
    <numFmt numFmtId="199" formatCode="#,##0\ &quot;F&quot;;[Red]\-#,##0\ &quot;F&quot;"/>
    <numFmt numFmtId="200" formatCode="0.0%"/>
    <numFmt numFmtId="201" formatCode="_(* #,##0_);_(* \(#,##0\);_(* &quot;-&quot;??_);_(@_)"/>
    <numFmt numFmtId="202" formatCode="#,##0.00\ &quot;kr&quot;;\-#,##0.00\ &quot;kr&quot;"/>
    <numFmt numFmtId="203" formatCode="_-* #,##0\ _₫_-;\-* #,##0\ _₫_-;_-* &quot;-&quot;\ _₫_-;_-@_-"/>
    <numFmt numFmtId="204" formatCode="#,##0.0000"/>
    <numFmt numFmtId="205" formatCode="#,##0.0;\-#,##0.0"/>
    <numFmt numFmtId="206" formatCode="_(* #,##0.0_);_(* \(#,##0.0\);_(* &quot;-&quot;??_);_(@_)"/>
    <numFmt numFmtId="207" formatCode="###\ ###\ ###"/>
  </numFmts>
  <fonts count="158">
    <font>
      <sz val="10"/>
      <name val="Arial"/>
    </font>
    <font>
      <sz val="11"/>
      <color theme="1"/>
      <name val="Calibri"/>
      <family val="2"/>
      <scheme val="minor"/>
    </font>
    <font>
      <sz val="12"/>
      <name val=".VnTime"/>
      <family val="2"/>
    </font>
    <font>
      <sz val="10"/>
      <name val="Arial"/>
      <family val="2"/>
    </font>
    <font>
      <sz val="12"/>
      <name val=".VnTime"/>
      <family val="2"/>
    </font>
    <font>
      <sz val="9"/>
      <name val="Arial"/>
      <family val="2"/>
    </font>
    <font>
      <sz val="10"/>
      <name val="Arial"/>
      <family val="2"/>
    </font>
    <font>
      <b/>
      <sz val="10"/>
      <name val="Arial"/>
      <family val="2"/>
    </font>
    <font>
      <sz val="12"/>
      <name val="VNI-Times"/>
    </font>
    <font>
      <sz val="11"/>
      <name val="VNtimes new roman"/>
      <family val="2"/>
    </font>
    <font>
      <sz val="14"/>
      <name val="??"/>
      <family val="3"/>
    </font>
    <font>
      <sz val="12"/>
      <name val="????"/>
      <charset val="136"/>
    </font>
    <font>
      <sz val="12"/>
      <name val="???"/>
      <family val="3"/>
    </font>
    <font>
      <sz val="10"/>
      <name val="???"/>
      <family val="3"/>
    </font>
    <font>
      <sz val="10"/>
      <name val="VNI-Times"/>
    </font>
    <font>
      <sz val="10"/>
      <name val="Arial"/>
      <family val="2"/>
      <charset val="163"/>
    </font>
    <font>
      <sz val="10"/>
      <name val=".VnTime"/>
      <family val="2"/>
    </font>
    <font>
      <b/>
      <u/>
      <sz val="14"/>
      <color indexed="8"/>
      <name val=".VnBook-AntiquaH"/>
      <family val="2"/>
    </font>
    <font>
      <sz val="11"/>
      <name val="Arial"/>
      <family val="2"/>
    </font>
    <font>
      <sz val="11"/>
      <name val=".VnTime"/>
      <family val="2"/>
    </font>
    <font>
      <sz val="12"/>
      <color indexed="8"/>
      <name val="¹ÙÅÁÃ¼"/>
      <family val="1"/>
      <charset val="129"/>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2"/>
      <name val="¹UAAA¼"/>
      <family val="3"/>
      <charset val="129"/>
    </font>
    <font>
      <sz val="12"/>
      <name val="¹ÙÅÁÃ¼"/>
      <charset val="129"/>
    </font>
    <font>
      <sz val="11"/>
      <color indexed="20"/>
      <name val="Calibri"/>
      <family val="2"/>
    </font>
    <font>
      <sz val="10"/>
      <name val="Times New Roman"/>
      <family val="1"/>
    </font>
    <font>
      <sz val="12"/>
      <name val="Helv"/>
      <family val="2"/>
    </font>
    <font>
      <sz val="10"/>
      <name val="±¼¸²A¼"/>
      <family val="3"/>
      <charset val="129"/>
    </font>
    <font>
      <b/>
      <sz val="11"/>
      <color indexed="52"/>
      <name val="Calibri"/>
      <family val="2"/>
    </font>
    <font>
      <b/>
      <sz val="10"/>
      <name val="Helv"/>
    </font>
    <font>
      <b/>
      <sz val="11"/>
      <color indexed="9"/>
      <name val="Calibri"/>
      <family val="2"/>
    </font>
    <font>
      <sz val="13"/>
      <name val="Times New Roman"/>
      <family val="1"/>
      <charset val="163"/>
    </font>
    <font>
      <sz val="11"/>
      <color indexed="8"/>
      <name val="Arial"/>
      <family val="2"/>
    </font>
    <font>
      <sz val="11"/>
      <name val="UVnTime"/>
      <family val="2"/>
    </font>
    <font>
      <sz val="12"/>
      <name val="Times New Roman"/>
      <family val="1"/>
      <charset val="163"/>
    </font>
    <font>
      <sz val="8"/>
      <name val="Tahoma"/>
      <family val="2"/>
      <charset val="163"/>
    </font>
    <font>
      <b/>
      <sz val="12"/>
      <name val="VNTime"/>
      <family val="2"/>
    </font>
    <font>
      <b/>
      <sz val="12"/>
      <name val="VNTimeH"/>
      <family val="2"/>
    </font>
    <font>
      <i/>
      <sz val="11"/>
      <color indexed="23"/>
      <name val="Calibri"/>
      <family val="2"/>
    </font>
    <font>
      <sz val="12"/>
      <name val="VNTime"/>
      <family val="2"/>
    </font>
    <font>
      <sz val="11"/>
      <color indexed="17"/>
      <name val="Calibri"/>
      <family val="2"/>
    </font>
    <font>
      <sz val="8"/>
      <name val="Arial"/>
      <family val="2"/>
    </font>
    <font>
      <b/>
      <sz val="12"/>
      <name val="Helv"/>
    </font>
    <font>
      <b/>
      <sz val="12"/>
      <name val="Arial"/>
      <family val="2"/>
    </font>
    <font>
      <b/>
      <sz val="18"/>
      <name val="Arial"/>
      <family val="2"/>
    </font>
    <font>
      <b/>
      <sz val="11"/>
      <color indexed="56"/>
      <name val="Calibri"/>
      <family val="2"/>
    </font>
    <font>
      <u/>
      <sz val="10"/>
      <color indexed="12"/>
      <name val="Arial"/>
      <family val="2"/>
    </font>
    <font>
      <sz val="11"/>
      <color indexed="62"/>
      <name val="Calibri"/>
      <family val="2"/>
    </font>
    <font>
      <sz val="12"/>
      <name val="Times New Roman"/>
      <family val="1"/>
    </font>
    <font>
      <sz val="11"/>
      <color indexed="52"/>
      <name val="Calibri"/>
      <family val="2"/>
    </font>
    <font>
      <b/>
      <sz val="11"/>
      <name val="Helv"/>
    </font>
    <font>
      <sz val="12"/>
      <name val="Arial"/>
      <family val="2"/>
    </font>
    <font>
      <sz val="11"/>
      <color indexed="60"/>
      <name val="Calibri"/>
      <family val="2"/>
    </font>
    <font>
      <sz val="7"/>
      <name val="Small Fonts"/>
      <family val="2"/>
    </font>
    <font>
      <b/>
      <i/>
      <sz val="16"/>
      <name val="Helv"/>
    </font>
    <font>
      <sz val="14"/>
      <color theme="1"/>
      <name val="Times New Roman"/>
      <family val="2"/>
    </font>
    <font>
      <sz val="11"/>
      <color theme="1"/>
      <name val="Calibri"/>
      <family val="2"/>
      <charset val="163"/>
    </font>
    <font>
      <sz val="10"/>
      <name val=".VnArial"/>
      <family val="2"/>
    </font>
    <font>
      <sz val="13"/>
      <name val="Times New Roman"/>
      <family val="1"/>
    </font>
    <font>
      <sz val="12"/>
      <name val=".VnArial"/>
      <family val="2"/>
    </font>
    <font>
      <sz val="10"/>
      <name val="BEAM-Time-T"/>
    </font>
    <font>
      <b/>
      <sz val="11"/>
      <color indexed="63"/>
      <name val="Calibri"/>
      <family val="2"/>
    </font>
    <font>
      <sz val="11"/>
      <color indexed="8"/>
      <name val="Arial"/>
      <family val="2"/>
      <charset val="163"/>
    </font>
    <font>
      <sz val="10"/>
      <color indexed="8"/>
      <name val="MS Sans Serif"/>
      <family val="2"/>
    </font>
    <font>
      <b/>
      <sz val="12"/>
      <name val=".VnArial Narrow"/>
      <family val="2"/>
    </font>
    <font>
      <sz val="13"/>
      <name val=".VnArialH"/>
      <family val="2"/>
    </font>
    <font>
      <i/>
      <sz val="11"/>
      <name val=".VnTime"/>
      <family val="2"/>
    </font>
    <font>
      <i/>
      <sz val="12"/>
      <name val=".VnArial Narrow"/>
      <family val="2"/>
    </font>
    <font>
      <b/>
      <sz val="8"/>
      <name val=".VnTime"/>
      <family val="2"/>
    </font>
    <font>
      <sz val="11"/>
      <name val=".VnArial Narrow"/>
      <family val="2"/>
    </font>
    <font>
      <sz val="14"/>
      <name val=".Vn3DH"/>
      <family val="2"/>
    </font>
    <font>
      <sz val="11"/>
      <color indexed="10"/>
      <name val="Calibri"/>
      <family val="2"/>
    </font>
    <font>
      <sz val="14"/>
      <name val=".VnArial"/>
      <family val="2"/>
    </font>
    <font>
      <sz val="14"/>
      <name val="Cordia New"/>
      <family val="2"/>
    </font>
    <font>
      <sz val="10"/>
      <name val=" "/>
      <family val="1"/>
      <charset val="136"/>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sz val="12"/>
      <name val="Courier"/>
      <family val="3"/>
    </font>
    <font>
      <b/>
      <sz val="12"/>
      <color theme="1"/>
      <name val="Arial"/>
      <family val="2"/>
    </font>
    <font>
      <sz val="10"/>
      <color indexed="8"/>
      <name val="Arial"/>
      <family val="2"/>
      <charset val="163"/>
    </font>
    <font>
      <sz val="13"/>
      <name val=".VnTime"/>
      <family val="2"/>
    </font>
    <font>
      <sz val="10"/>
      <name val="MS Sans Serif"/>
      <family val="2"/>
    </font>
    <font>
      <sz val="12"/>
      <name val="VNTime"/>
    </font>
    <font>
      <b/>
      <sz val="10"/>
      <color theme="1"/>
      <name val="Arial"/>
      <family val="2"/>
    </font>
    <font>
      <sz val="10"/>
      <color theme="1"/>
      <name val="Arial"/>
      <family val="2"/>
    </font>
    <font>
      <sz val="9"/>
      <color theme="1"/>
      <name val="Arial"/>
      <family val="2"/>
    </font>
    <font>
      <sz val="10"/>
      <color rgb="FF000000"/>
      <name val="Arial"/>
      <family val="2"/>
    </font>
    <font>
      <b/>
      <sz val="9"/>
      <color theme="1"/>
      <name val="Arial"/>
      <family val="2"/>
    </font>
    <font>
      <b/>
      <sz val="9"/>
      <color rgb="FF000000"/>
      <name val="Arial"/>
      <family val="2"/>
    </font>
    <font>
      <b/>
      <sz val="11"/>
      <color theme="1"/>
      <name val="Arial"/>
      <family val="2"/>
    </font>
    <font>
      <sz val="13"/>
      <color theme="1"/>
      <name val="Arial"/>
      <family val="2"/>
    </font>
    <font>
      <sz val="10"/>
      <name val="Arial"/>
      <family val="2"/>
    </font>
    <font>
      <i/>
      <sz val="10"/>
      <name val="Arial"/>
      <family val="2"/>
    </font>
    <font>
      <sz val="13"/>
      <name val="Arial"/>
      <family val="2"/>
    </font>
    <font>
      <b/>
      <sz val="13"/>
      <name val="Arial"/>
      <family val="2"/>
    </font>
    <font>
      <sz val="9"/>
      <color indexed="8"/>
      <name val="Arial"/>
      <family val="2"/>
    </font>
    <font>
      <b/>
      <sz val="9"/>
      <name val="Arial"/>
      <family val="2"/>
    </font>
    <font>
      <i/>
      <sz val="9"/>
      <name val="Arial"/>
      <family val="2"/>
    </font>
    <font>
      <b/>
      <i/>
      <sz val="9"/>
      <name val="Arial"/>
      <family val="2"/>
    </font>
    <font>
      <b/>
      <sz val="11"/>
      <name val="Arial"/>
      <family val="2"/>
    </font>
    <font>
      <vertAlign val="superscript"/>
      <sz val="9"/>
      <name val="Arial"/>
      <family val="2"/>
    </font>
    <font>
      <sz val="12"/>
      <name val=".VnTime"/>
      <family val="2"/>
    </font>
    <font>
      <sz val="11.5"/>
      <name val=".VnTime"/>
      <family val="2"/>
    </font>
    <font>
      <b/>
      <sz val="11.5"/>
      <name val=".VnTimeH"/>
      <family val="2"/>
    </font>
    <font>
      <sz val="9"/>
      <color indexed="9"/>
      <name val="Arial"/>
      <family val="2"/>
    </font>
    <font>
      <b/>
      <sz val="13"/>
      <name val=".VnArial"/>
      <family val="2"/>
    </font>
    <font>
      <sz val="9.5"/>
      <name val=".VnTime"/>
      <family val="2"/>
    </font>
    <font>
      <i/>
      <vertAlign val="superscript"/>
      <sz val="9"/>
      <name val="Arial"/>
      <family val="2"/>
    </font>
    <font>
      <i/>
      <sz val="9.5"/>
      <name val="Arial"/>
      <family val="2"/>
    </font>
    <font>
      <sz val="11.5"/>
      <name val=".VnArialH"/>
      <family val="2"/>
    </font>
    <font>
      <sz val="11.5"/>
      <name val="Times New Roman"/>
      <family val="1"/>
    </font>
    <font>
      <sz val="11"/>
      <name val="Times New Roman"/>
      <family val="1"/>
    </font>
    <font>
      <b/>
      <i/>
      <sz val="10"/>
      <name val="Arial"/>
      <family val="2"/>
    </font>
    <font>
      <sz val="9.5"/>
      <name val="Arial"/>
      <family val="2"/>
    </font>
    <font>
      <sz val="10"/>
      <color indexed="8"/>
      <name val="Arial"/>
      <family val="2"/>
    </font>
    <font>
      <b/>
      <sz val="10"/>
      <color indexed="8"/>
      <name val="Arial"/>
      <family val="2"/>
    </font>
    <font>
      <b/>
      <i/>
      <sz val="10"/>
      <color indexed="8"/>
      <name val="Arial"/>
      <family val="2"/>
    </font>
    <font>
      <b/>
      <sz val="9.5"/>
      <name val="Arial"/>
      <family val="2"/>
    </font>
    <font>
      <sz val="12"/>
      <name val=".VnArial Narrow"/>
      <family val="2"/>
    </font>
    <font>
      <b/>
      <i/>
      <sz val="10"/>
      <name val=".VnArial"/>
      <family val="2"/>
    </font>
    <font>
      <sz val="12"/>
      <color theme="1"/>
      <name val="Times New Roman"/>
      <family val="2"/>
    </font>
    <font>
      <sz val="11"/>
      <color theme="1"/>
      <name val="Arial"/>
      <family val="2"/>
    </font>
    <font>
      <sz val="11"/>
      <color theme="1"/>
      <name val="Calibri"/>
      <family val="2"/>
      <charset val="163"/>
      <scheme val="minor"/>
    </font>
    <font>
      <b/>
      <sz val="10"/>
      <name val="Arial "/>
    </font>
    <font>
      <b/>
      <sz val="11.5"/>
      <name val=".VnTime"/>
      <family val="2"/>
    </font>
    <font>
      <b/>
      <sz val="10"/>
      <name val="Arial"/>
      <family val="2"/>
      <charset val="163"/>
    </font>
    <font>
      <sz val="10"/>
      <name val="Arial "/>
    </font>
    <font>
      <sz val="10"/>
      <color theme="1"/>
      <name val="Arial "/>
    </font>
    <font>
      <sz val="13"/>
      <color indexed="8"/>
      <name val="Times New Roman"/>
      <family val="2"/>
    </font>
    <font>
      <sz val="13"/>
      <color theme="1"/>
      <name val="Times New Roman"/>
      <family val="2"/>
    </font>
    <font>
      <sz val="11"/>
      <name val="Tahoma"/>
      <family val="2"/>
    </font>
    <font>
      <b/>
      <sz val="9"/>
      <color indexed="81"/>
      <name val="Tahoma"/>
      <family val="2"/>
    </font>
    <font>
      <sz val="9"/>
      <color indexed="81"/>
      <name val="Tahoma"/>
      <family val="2"/>
    </font>
    <font>
      <sz val="9.5"/>
      <name val=".VnArial"/>
      <family val="2"/>
    </font>
    <font>
      <sz val="14"/>
      <color indexed="8"/>
      <name val="Times New Roman"/>
      <family val="2"/>
    </font>
    <font>
      <sz val="10"/>
      <color indexed="8"/>
      <name val="Times New Roman"/>
      <family val="2"/>
    </font>
    <font>
      <i/>
      <sz val="12"/>
      <name val="Arial"/>
      <family val="2"/>
    </font>
    <font>
      <sz val="12"/>
      <color indexed="81"/>
      <name val=".VnTime"/>
      <family val="2"/>
    </font>
    <font>
      <sz val="12"/>
      <color theme="1"/>
      <name val="Times New Roman"/>
      <family val="1"/>
    </font>
    <font>
      <b/>
      <sz val="12"/>
      <name val="Times New Roman"/>
      <family val="1"/>
    </font>
    <font>
      <sz val="9"/>
      <color theme="1"/>
      <name val="Calibri"/>
      <family val="2"/>
    </font>
    <font>
      <sz val="9"/>
      <name val=".VnTime"/>
      <family val="2"/>
    </font>
    <font>
      <sz val="9"/>
      <name val=".VnArialH"/>
      <family val="2"/>
    </font>
    <font>
      <sz val="14"/>
      <name val="Times New Roman"/>
      <family val="1"/>
      <charset val="163"/>
    </font>
    <font>
      <sz val="9"/>
      <color rgb="FF000000"/>
      <name val="Arial"/>
      <family val="2"/>
    </font>
    <font>
      <i/>
      <sz val="9"/>
      <color theme="1"/>
      <name val="Arial"/>
      <family val="2"/>
    </font>
    <font>
      <b/>
      <i/>
      <sz val="10"/>
      <color theme="1"/>
      <name val="Arial"/>
      <family val="2"/>
    </font>
    <font>
      <b/>
      <i/>
      <sz val="9"/>
      <color theme="1"/>
      <name val="Arial"/>
      <family val="2"/>
    </font>
    <font>
      <b/>
      <vertAlign val="superscript"/>
      <sz val="12"/>
      <color theme="1"/>
      <name val="Arial"/>
      <family val="2"/>
    </font>
    <font>
      <sz val="8"/>
      <color theme="1"/>
      <name val="Arial"/>
      <family val="2"/>
    </font>
    <font>
      <vertAlign val="superscript"/>
      <sz val="8"/>
      <color theme="1"/>
      <name val="Arial"/>
      <family val="2"/>
    </font>
  </fonts>
  <fills count="40">
    <fill>
      <patternFill patternType="none"/>
    </fill>
    <fill>
      <patternFill patternType="gray125"/>
    </fill>
    <fill>
      <patternFill patternType="solid">
        <fgColor indexed="2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43"/>
      </patternFill>
    </fill>
    <fill>
      <patternFill patternType="solid">
        <fgColor indexed="26"/>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s>
  <borders count="1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right/>
      <top style="medium">
        <color indexed="64"/>
      </top>
      <bottom style="medium">
        <color indexed="64"/>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right/>
      <top style="double">
        <color indexed="64"/>
      </top>
      <bottom/>
      <diagonal/>
    </border>
    <border>
      <left style="thin">
        <color rgb="FFB2B2B2"/>
      </left>
      <right style="thin">
        <color rgb="FFB2B2B2"/>
      </right>
      <top style="thin">
        <color rgb="FFB2B2B2"/>
      </top>
      <bottom style="thin">
        <color rgb="FFB2B2B2"/>
      </bottom>
      <diagonal/>
    </border>
  </borders>
  <cellStyleXfs count="4195">
    <xf numFmtId="0" fontId="0" fillId="0" borderId="0"/>
    <xf numFmtId="171" fontId="8" fillId="0" borderId="0" applyFont="0" applyFill="0" applyBorder="0" applyAlignment="0" applyProtection="0"/>
    <xf numFmtId="172" fontId="9" fillId="0" borderId="0" applyFont="0" applyFill="0" applyBorder="0" applyAlignment="0" applyProtection="0"/>
    <xf numFmtId="0" fontId="10" fillId="0" borderId="0" applyFont="0" applyFill="0" applyBorder="0" applyAlignment="0" applyProtection="0"/>
    <xf numFmtId="173" fontId="4" fillId="0" borderId="0" applyFont="0" applyFill="0" applyBorder="0" applyAlignment="0" applyProtection="0"/>
    <xf numFmtId="40" fontId="10" fillId="0" borderId="0" applyFont="0" applyFill="0" applyBorder="0" applyAlignment="0" applyProtection="0"/>
    <xf numFmtId="38" fontId="10" fillId="0" borderId="0" applyFont="0" applyFill="0" applyBorder="0" applyAlignment="0" applyProtection="0"/>
    <xf numFmtId="41" fontId="11" fillId="0" borderId="0" applyFont="0" applyFill="0" applyBorder="0" applyAlignment="0" applyProtection="0"/>
    <xf numFmtId="9" fontId="12" fillId="0" borderId="0" applyFont="0" applyFill="0" applyBorder="0" applyAlignment="0" applyProtection="0"/>
    <xf numFmtId="0" fontId="13" fillId="0" borderId="0"/>
    <xf numFmtId="165" fontId="14" fillId="0" borderId="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165" fontId="14" fillId="0" borderId="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165" fontId="14" fillId="0" borderId="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0" fontId="16" fillId="0" borderId="0" applyNumberForma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165" fontId="14" fillId="0" borderId="0" applyFont="0" applyFill="0" applyBorder="0" applyAlignment="0" applyProtection="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165" fontId="14" fillId="0" borderId="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165" fontId="14" fillId="0" borderId="0" applyFont="0" applyFill="0" applyBorder="0" applyAlignment="0" applyProtection="0"/>
    <xf numFmtId="165" fontId="14" fillId="0" borderId="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165" fontId="14" fillId="0" borderId="0" applyFont="0" applyFill="0" applyBorder="0" applyAlignment="0" applyProtection="0"/>
    <xf numFmtId="165" fontId="14" fillId="0" borderId="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165" fontId="14" fillId="0" borderId="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165" fontId="14" fillId="0" borderId="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165" fontId="14" fillId="0" borderId="0" applyFont="0" applyFill="0" applyBorder="0" applyAlignment="0" applyProtection="0"/>
    <xf numFmtId="171" fontId="8" fillId="0" borderId="0" applyFont="0" applyFill="0" applyBorder="0" applyAlignment="0" applyProtection="0"/>
    <xf numFmtId="43" fontId="8" fillId="0" borderId="0" applyFont="0" applyFill="0" applyBorder="0" applyAlignment="0" applyProtection="0"/>
    <xf numFmtId="174" fontId="14" fillId="0" borderId="0" applyFont="0" applyFill="0" applyBorder="0" applyAlignment="0" applyProtection="0"/>
    <xf numFmtId="41" fontId="8" fillId="0" borderId="0" applyFont="0" applyFill="0" applyBorder="0" applyAlignment="0" applyProtection="0"/>
    <xf numFmtId="165" fontId="14" fillId="0" borderId="0" applyFont="0" applyFill="0" applyBorder="0" applyAlignment="0" applyProtection="0"/>
    <xf numFmtId="174" fontId="14" fillId="0" borderId="0" applyFont="0" applyFill="0" applyBorder="0" applyAlignment="0" applyProtection="0"/>
    <xf numFmtId="43" fontId="8" fillId="0" borderId="0" applyFont="0" applyFill="0" applyBorder="0" applyAlignment="0" applyProtection="0"/>
    <xf numFmtId="175" fontId="14"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175" fontId="14" fillId="0" borderId="0" applyFont="0" applyFill="0" applyBorder="0" applyAlignment="0" applyProtection="0"/>
    <xf numFmtId="174" fontId="14" fillId="0" borderId="0" applyFont="0" applyFill="0" applyBorder="0" applyAlignment="0" applyProtection="0"/>
    <xf numFmtId="41" fontId="8" fillId="0" borderId="0" applyFont="0" applyFill="0" applyBorder="0" applyAlignment="0" applyProtection="0"/>
    <xf numFmtId="171" fontId="8" fillId="0" borderId="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165" fontId="14" fillId="0" borderId="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165" fontId="14" fillId="0" borderId="0" applyFont="0" applyFill="0" applyBorder="0" applyAlignment="0" applyProtection="0"/>
    <xf numFmtId="41" fontId="8" fillId="0" borderId="0" applyFont="0" applyFill="0" applyBorder="0" applyAlignment="0" applyProtection="0"/>
    <xf numFmtId="175" fontId="14" fillId="0" borderId="0" applyFont="0" applyFill="0" applyBorder="0" applyAlignment="0" applyProtection="0"/>
    <xf numFmtId="174" fontId="14" fillId="0" borderId="0" applyFont="0" applyFill="0" applyBorder="0" applyAlignment="0" applyProtection="0"/>
    <xf numFmtId="171" fontId="8" fillId="0" borderId="0" applyFont="0" applyFill="0" applyBorder="0" applyAlignment="0" applyProtection="0"/>
    <xf numFmtId="43" fontId="8"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7" fillId="3" borderId="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8" fillId="0" borderId="0"/>
    <xf numFmtId="0" fontId="18" fillId="2" borderId="0" applyNumberFormat="0"/>
    <xf numFmtId="0" fontId="18"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8" fillId="0" borderId="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8"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15"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0" fontId="6" fillId="2" borderId="0" applyNumberFormat="0"/>
    <xf numFmtId="9" fontId="20" fillId="0" borderId="0" applyBorder="0" applyAlignment="0" applyProtection="0"/>
    <xf numFmtId="0" fontId="21" fillId="3" borderId="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3" fillId="3" borderId="0"/>
    <xf numFmtId="0" fontId="24" fillId="0" borderId="0">
      <alignment wrapText="1"/>
    </xf>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7"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5" fillId="14"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21" borderId="0" applyNumberFormat="0" applyBorder="0" applyAlignment="0" applyProtection="0"/>
    <xf numFmtId="176" fontId="6" fillId="0" borderId="0" applyFont="0" applyFill="0" applyBorder="0" applyAlignment="0" applyProtection="0"/>
    <xf numFmtId="0" fontId="26" fillId="0" borderId="0" applyFont="0" applyFill="0" applyBorder="0" applyAlignment="0" applyProtection="0"/>
    <xf numFmtId="177" fontId="4" fillId="0" borderId="0" applyFont="0" applyFill="0" applyBorder="0" applyAlignment="0" applyProtection="0"/>
    <xf numFmtId="178" fontId="6" fillId="0" borderId="0" applyFont="0" applyFill="0" applyBorder="0" applyAlignment="0" applyProtection="0"/>
    <xf numFmtId="0" fontId="26" fillId="0" borderId="0" applyFont="0" applyFill="0" applyBorder="0" applyAlignment="0" applyProtection="0"/>
    <xf numFmtId="178" fontId="6" fillId="0" borderId="0" applyFont="0" applyFill="0" applyBorder="0" applyAlignment="0" applyProtection="0"/>
    <xf numFmtId="179" fontId="27" fillId="0" borderId="0" applyFont="0" applyFill="0" applyBorder="0" applyAlignment="0" applyProtection="0"/>
    <xf numFmtId="0" fontId="26" fillId="0" borderId="0" applyFont="0" applyFill="0" applyBorder="0" applyAlignment="0" applyProtection="0"/>
    <xf numFmtId="179" fontId="27" fillId="0" borderId="0" applyFont="0" applyFill="0" applyBorder="0" applyAlignment="0" applyProtection="0"/>
    <xf numFmtId="180" fontId="27" fillId="0" borderId="0" applyFont="0" applyFill="0" applyBorder="0" applyAlignment="0" applyProtection="0"/>
    <xf numFmtId="0" fontId="26" fillId="0" borderId="0" applyFont="0" applyFill="0" applyBorder="0" applyAlignment="0" applyProtection="0"/>
    <xf numFmtId="180" fontId="27" fillId="0" borderId="0" applyFont="0" applyFill="0" applyBorder="0" applyAlignment="0" applyProtection="0"/>
    <xf numFmtId="171" fontId="8" fillId="0" borderId="0" applyFont="0" applyFill="0" applyBorder="0" applyAlignment="0" applyProtection="0"/>
    <xf numFmtId="0" fontId="28" fillId="5" borderId="0" applyNumberFormat="0" applyBorder="0" applyAlignment="0" applyProtection="0"/>
    <xf numFmtId="0" fontId="26" fillId="0" borderId="0"/>
    <xf numFmtId="0" fontId="29" fillId="0" borderId="0"/>
    <xf numFmtId="0" fontId="26" fillId="0" borderId="0"/>
    <xf numFmtId="37" fontId="30" fillId="0" borderId="0"/>
    <xf numFmtId="0" fontId="31" fillId="0" borderId="0"/>
    <xf numFmtId="181" fontId="6" fillId="0" borderId="0" applyFill="0" applyBorder="0" applyAlignment="0"/>
    <xf numFmtId="181" fontId="15" fillId="0" borderId="0" applyFill="0" applyBorder="0" applyAlignment="0"/>
    <xf numFmtId="181" fontId="15" fillId="0" borderId="0" applyFill="0" applyBorder="0" applyAlignment="0"/>
    <xf numFmtId="0" fontId="32" fillId="22" borderId="4" applyNumberFormat="0" applyAlignment="0" applyProtection="0"/>
    <xf numFmtId="0" fontId="33" fillId="0" borderId="0"/>
    <xf numFmtId="182" fontId="14" fillId="0" borderId="0" applyFont="0" applyFill="0" applyBorder="0" applyAlignment="0" applyProtection="0"/>
    <xf numFmtId="0" fontId="34" fillId="23" borderId="5" applyNumberFormat="0" applyAlignment="0" applyProtection="0"/>
    <xf numFmtId="166" fontId="35" fillId="0" borderId="0" applyFont="0" applyFill="0" applyBorder="0" applyAlignment="0" applyProtection="0"/>
    <xf numFmtId="183" fontId="4" fillId="0" borderId="0" applyFont="0" applyFill="0" applyBorder="0" applyAlignment="0" applyProtection="0"/>
    <xf numFmtId="168" fontId="36" fillId="0" borderId="0" applyFont="0" applyFill="0" applyBorder="0" applyAlignment="0" applyProtection="0"/>
    <xf numFmtId="168" fontId="22" fillId="0" borderId="0" applyFont="0" applyFill="0" applyBorder="0" applyAlignment="0" applyProtection="0"/>
    <xf numFmtId="183" fontId="4" fillId="0" borderId="0" applyFont="0" applyFill="0" applyBorder="0" applyAlignment="0" applyProtection="0"/>
    <xf numFmtId="168" fontId="36" fillId="0" borderId="0" applyFont="0" applyFill="0" applyBorder="0" applyAlignment="0" applyProtection="0"/>
    <xf numFmtId="168" fontId="36" fillId="0" borderId="0" applyFont="0" applyFill="0" applyBorder="0" applyAlignment="0" applyProtection="0"/>
    <xf numFmtId="168" fontId="36" fillId="0" borderId="0" applyFont="0" applyFill="0" applyBorder="0" applyAlignment="0" applyProtection="0"/>
    <xf numFmtId="168" fontId="36" fillId="0" borderId="0" applyFont="0" applyFill="0" applyBorder="0" applyAlignment="0" applyProtection="0"/>
    <xf numFmtId="184" fontId="6" fillId="0" borderId="0" applyFont="0" applyFill="0" applyBorder="0" applyAlignment="0" applyProtection="0"/>
    <xf numFmtId="168" fontId="6" fillId="0" borderId="0" applyFont="0" applyFill="0" applyBorder="0" applyAlignment="0" applyProtection="0"/>
    <xf numFmtId="184" fontId="6"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84" fontId="6"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5" fillId="0" borderId="0" applyFont="0" applyFill="0" applyBorder="0" applyAlignment="0" applyProtection="0"/>
    <xf numFmtId="184" fontId="22" fillId="0" borderId="0" applyFont="0" applyFill="0" applyBorder="0" applyAlignment="0" applyProtection="0"/>
    <xf numFmtId="168" fontId="4" fillId="0" borderId="0" applyFont="0" applyFill="0" applyBorder="0" applyAlignment="0" applyProtection="0"/>
    <xf numFmtId="183" fontId="4" fillId="0" borderId="0" applyFont="0" applyFill="0" applyBorder="0" applyAlignment="0" applyProtection="0"/>
    <xf numFmtId="185" fontId="2" fillId="0" borderId="0" applyFont="0" applyFill="0" applyBorder="0" applyAlignment="0" applyProtection="0"/>
    <xf numFmtId="185" fontId="4" fillId="0" borderId="0" applyFont="0" applyFill="0" applyBorder="0" applyAlignment="0" applyProtection="0"/>
    <xf numFmtId="184" fontId="6" fillId="0" borderId="0" applyFont="0" applyFill="0" applyBorder="0" applyAlignment="0" applyProtection="0"/>
    <xf numFmtId="169" fontId="4" fillId="0" borderId="0" applyFont="0" applyFill="0" applyBorder="0" applyAlignment="0" applyProtection="0"/>
    <xf numFmtId="171" fontId="4" fillId="0" borderId="0" applyFont="0" applyFill="0" applyBorder="0" applyAlignment="0" applyProtection="0"/>
    <xf numFmtId="170" fontId="2" fillId="0" borderId="0" applyFont="0" applyFill="0" applyBorder="0" applyAlignment="0" applyProtection="0"/>
    <xf numFmtId="168" fontId="22"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22" fillId="0" borderId="0" applyFont="0" applyFill="0" applyBorder="0" applyAlignment="0" applyProtection="0"/>
    <xf numFmtId="184" fontId="6" fillId="0" borderId="0" applyFont="0" applyFill="0" applyBorder="0" applyAlignment="0" applyProtection="0"/>
    <xf numFmtId="168" fontId="22" fillId="0" borderId="0" applyFont="0" applyFill="0" applyBorder="0" applyAlignment="0" applyProtection="0"/>
    <xf numFmtId="186" fontId="4" fillId="0" borderId="0" applyFont="0" applyFill="0" applyBorder="0" applyAlignment="0" applyProtection="0"/>
    <xf numFmtId="168" fontId="36" fillId="0" borderId="0" applyFont="0" applyFill="0" applyBorder="0" applyAlignment="0" applyProtection="0"/>
    <xf numFmtId="168" fontId="36" fillId="0" borderId="0" applyFont="0" applyFill="0" applyBorder="0" applyAlignment="0" applyProtection="0"/>
    <xf numFmtId="168" fontId="36" fillId="0" borderId="0" applyFont="0" applyFill="0" applyBorder="0" applyAlignment="0" applyProtection="0"/>
    <xf numFmtId="168" fontId="37" fillId="0" borderId="0" applyFont="0" applyFill="0" applyBorder="0" applyAlignment="0" applyProtection="0"/>
    <xf numFmtId="186" fontId="4" fillId="0" borderId="0" applyFont="0" applyFill="0" applyBorder="0" applyAlignment="0" applyProtection="0"/>
    <xf numFmtId="168" fontId="22" fillId="0" borderId="0" applyFont="0" applyFill="0" applyBorder="0" applyAlignment="0" applyProtection="0"/>
    <xf numFmtId="187" fontId="4" fillId="0" borderId="0" applyFont="0" applyFill="0" applyBorder="0" applyAlignment="0" applyProtection="0"/>
    <xf numFmtId="186" fontId="4" fillId="0" borderId="0" applyFont="0" applyFill="0" applyBorder="0" applyAlignment="0" applyProtection="0"/>
    <xf numFmtId="168" fontId="36" fillId="0" borderId="0" applyFont="0" applyFill="0" applyBorder="0" applyAlignment="0" applyProtection="0"/>
    <xf numFmtId="168" fontId="38" fillId="0" borderId="0" applyFont="0" applyFill="0" applyBorder="0" applyAlignment="0" applyProtection="0"/>
    <xf numFmtId="168" fontId="39" fillId="0" borderId="0" applyFont="0" applyFill="0" applyBorder="0" applyAlignment="0" applyProtection="0"/>
    <xf numFmtId="168" fontId="36" fillId="0" borderId="0" applyFont="0" applyFill="0" applyBorder="0" applyAlignment="0" applyProtection="0"/>
    <xf numFmtId="168" fontId="22" fillId="0" borderId="0" applyFont="0" applyFill="0" applyBorder="0" applyAlignment="0" applyProtection="0"/>
    <xf numFmtId="168" fontId="36" fillId="0" borderId="0" applyFont="0" applyFill="0" applyBorder="0" applyAlignment="0" applyProtection="0"/>
    <xf numFmtId="168" fontId="15" fillId="0" borderId="0" applyFont="0" applyFill="0" applyBorder="0" applyAlignment="0" applyProtection="0"/>
    <xf numFmtId="168" fontId="36" fillId="0" borderId="0" applyFont="0" applyFill="0" applyBorder="0" applyAlignment="0" applyProtection="0"/>
    <xf numFmtId="188" fontId="29" fillId="0" borderId="0"/>
    <xf numFmtId="3" fontId="6" fillId="0" borderId="0" applyFont="0" applyFill="0" applyBorder="0" applyAlignment="0" applyProtection="0"/>
    <xf numFmtId="0" fontId="40" fillId="0" borderId="0">
      <alignment horizontal="center"/>
    </xf>
    <xf numFmtId="167" fontId="6" fillId="0" borderId="0" applyFont="0" applyFill="0" applyBorder="0" applyAlignment="0" applyProtection="0"/>
    <xf numFmtId="189" fontId="6" fillId="0" borderId="0" applyFont="0" applyFill="0" applyBorder="0" applyAlignment="0" applyProtection="0"/>
    <xf numFmtId="190" fontId="6" fillId="0" borderId="0"/>
    <xf numFmtId="0" fontId="6" fillId="0" borderId="0" applyFont="0" applyFill="0" applyBorder="0" applyAlignment="0" applyProtection="0"/>
    <xf numFmtId="3" fontId="41" fillId="0" borderId="6">
      <alignment horizontal="left" vertical="top" wrapText="1"/>
    </xf>
    <xf numFmtId="191" fontId="6" fillId="0" borderId="0"/>
    <xf numFmtId="192" fontId="4" fillId="0" borderId="0" applyFont="0" applyFill="0" applyBorder="0" applyAlignment="0" applyProtection="0"/>
    <xf numFmtId="0" fontId="42" fillId="0" borderId="0" applyNumberFormat="0" applyFill="0" applyBorder="0" applyAlignment="0" applyProtection="0"/>
    <xf numFmtId="2" fontId="6" fillId="0" borderId="0" applyFont="0" applyFill="0" applyBorder="0" applyAlignment="0" applyProtection="0"/>
    <xf numFmtId="0" fontId="43" fillId="0" borderId="0">
      <alignment vertical="top" wrapText="1"/>
    </xf>
    <xf numFmtId="0" fontId="44" fillId="6" borderId="0" applyNumberFormat="0" applyBorder="0" applyAlignment="0" applyProtection="0"/>
    <xf numFmtId="38" fontId="45" fillId="24" borderId="0" applyNumberFormat="0" applyBorder="0" applyAlignment="0" applyProtection="0"/>
    <xf numFmtId="0" fontId="46" fillId="0" borderId="0">
      <alignment horizontal="left"/>
    </xf>
    <xf numFmtId="0" fontId="47" fillId="0" borderId="7" applyNumberFormat="0" applyAlignment="0" applyProtection="0">
      <alignment horizontal="left" vertical="center"/>
    </xf>
    <xf numFmtId="0" fontId="47" fillId="0" borderId="3">
      <alignment horizontal="left" vertical="center"/>
    </xf>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9" fillId="0" borderId="8" applyNumberFormat="0" applyFill="0" applyAlignment="0" applyProtection="0"/>
    <xf numFmtId="0" fontId="49" fillId="0" borderId="0" applyNumberFormat="0" applyFill="0" applyBorder="0" applyAlignment="0" applyProtection="0"/>
    <xf numFmtId="0" fontId="48" fillId="0" borderId="0" applyProtection="0"/>
    <xf numFmtId="0" fontId="47" fillId="0" borderId="0" applyProtection="0"/>
    <xf numFmtId="0" fontId="50" fillId="0" borderId="0" applyNumberFormat="0" applyFill="0" applyBorder="0" applyAlignment="0" applyProtection="0">
      <alignment vertical="top"/>
      <protection locked="0"/>
    </xf>
    <xf numFmtId="10" fontId="45" fillId="24" borderId="9" applyNumberFormat="0" applyBorder="0" applyAlignment="0" applyProtection="0"/>
    <xf numFmtId="0" fontId="51" fillId="9" borderId="4" applyNumberFormat="0" applyAlignment="0" applyProtection="0"/>
    <xf numFmtId="0" fontId="52" fillId="0" borderId="0"/>
    <xf numFmtId="0" fontId="53" fillId="0" borderId="10" applyNumberFormat="0" applyFill="0" applyAlignment="0" applyProtection="0"/>
    <xf numFmtId="0" fontId="54" fillId="0" borderId="11"/>
    <xf numFmtId="42" fontId="6" fillId="0" borderId="12"/>
    <xf numFmtId="42" fontId="15" fillId="0" borderId="12"/>
    <xf numFmtId="42" fontId="15" fillId="0" borderId="12"/>
    <xf numFmtId="193" fontId="6" fillId="0" borderId="0" applyFont="0" applyFill="0" applyBorder="0" applyAlignment="0" applyProtection="0"/>
    <xf numFmtId="194" fontId="6" fillId="0" borderId="0" applyFont="0" applyFill="0" applyBorder="0" applyAlignment="0" applyProtection="0"/>
    <xf numFmtId="0" fontId="55" fillId="0" borderId="0" applyNumberFormat="0" applyFont="0" applyFill="0" applyAlignment="0"/>
    <xf numFmtId="0" fontId="56" fillId="25" borderId="0" applyNumberFormat="0" applyBorder="0" applyAlignment="0" applyProtection="0"/>
    <xf numFmtId="0" fontId="29" fillId="0" borderId="0"/>
    <xf numFmtId="0" fontId="4" fillId="0" borderId="0">
      <alignment horizontal="left"/>
    </xf>
    <xf numFmtId="37" fontId="57" fillId="0" borderId="0"/>
    <xf numFmtId="0" fontId="4" fillId="0" borderId="0">
      <alignment horizontal="left"/>
    </xf>
    <xf numFmtId="195" fontId="58" fillId="0" borderId="0"/>
    <xf numFmtId="195" fontId="58" fillId="0" borderId="0"/>
    <xf numFmtId="0" fontId="6" fillId="0" borderId="0"/>
    <xf numFmtId="0" fontId="6" fillId="0" borderId="0"/>
    <xf numFmtId="0" fontId="1" fillId="0" borderId="0"/>
    <xf numFmtId="0" fontId="1" fillId="0" borderId="0"/>
    <xf numFmtId="0" fontId="1" fillId="0" borderId="0"/>
    <xf numFmtId="0" fontId="6" fillId="0" borderId="0"/>
    <xf numFmtId="0" fontId="3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6" fillId="0" borderId="0"/>
    <xf numFmtId="0" fontId="22" fillId="0" borderId="0"/>
    <xf numFmtId="0" fontId="22" fillId="0" borderId="0"/>
    <xf numFmtId="0" fontId="1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6" fillId="0" borderId="0"/>
    <xf numFmtId="0" fontId="36"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5" fillId="0" borderId="0"/>
    <xf numFmtId="0" fontId="22" fillId="0" borderId="0"/>
    <xf numFmtId="0" fontId="22" fillId="0" borderId="0"/>
    <xf numFmtId="0" fontId="59" fillId="0" borderId="0"/>
    <xf numFmtId="0" fontId="1" fillId="0" borderId="0"/>
    <xf numFmtId="0" fontId="3" fillId="0" borderId="0"/>
    <xf numFmtId="0" fontId="60" fillId="0" borderId="0"/>
    <xf numFmtId="0" fontId="15" fillId="0" borderId="0"/>
    <xf numFmtId="0" fontId="15" fillId="0" borderId="0"/>
    <xf numFmtId="0" fontId="15" fillId="0" borderId="0"/>
    <xf numFmtId="0" fontId="6" fillId="0" borderId="0"/>
    <xf numFmtId="0" fontId="6" fillId="0" borderId="0"/>
    <xf numFmtId="0" fontId="59" fillId="0" borderId="0"/>
    <xf numFmtId="0" fontId="6" fillId="0" borderId="0"/>
    <xf numFmtId="0" fontId="15" fillId="0" borderId="0"/>
    <xf numFmtId="0" fontId="3" fillId="0" borderId="0"/>
    <xf numFmtId="0" fontId="6" fillId="0" borderId="0"/>
    <xf numFmtId="0" fontId="4" fillId="0" borderId="0"/>
    <xf numFmtId="0" fontId="61" fillId="0" borderId="0" applyAlignment="0">
      <alignment vertical="top" wrapText="1"/>
      <protection locked="0"/>
    </xf>
    <xf numFmtId="0" fontId="22" fillId="0" borderId="0"/>
    <xf numFmtId="0" fontId="22" fillId="0" borderId="0"/>
    <xf numFmtId="0" fontId="61" fillId="0" borderId="0" applyAlignment="0">
      <alignment vertical="top" wrapText="1"/>
      <protection locked="0"/>
    </xf>
    <xf numFmtId="0" fontId="15" fillId="0" borderId="0"/>
    <xf numFmtId="0" fontId="15" fillId="0" borderId="0"/>
    <xf numFmtId="0" fontId="61" fillId="0" borderId="0" applyAlignment="0">
      <alignment vertical="top" wrapText="1"/>
      <protection locked="0"/>
    </xf>
    <xf numFmtId="0" fontId="22" fillId="0" borderId="0"/>
    <xf numFmtId="0" fontId="61" fillId="0" borderId="0" applyAlignment="0">
      <alignment vertical="top" wrapText="1"/>
      <protection locked="0"/>
    </xf>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59" fillId="0" borderId="0"/>
    <xf numFmtId="0" fontId="59" fillId="0" borderId="0"/>
    <xf numFmtId="0" fontId="6" fillId="0" borderId="0"/>
    <xf numFmtId="0" fontId="6" fillId="0" borderId="0"/>
    <xf numFmtId="0" fontId="22" fillId="0" borderId="0"/>
    <xf numFmtId="0" fontId="15" fillId="0" borderId="0"/>
    <xf numFmtId="0" fontId="15" fillId="0" borderId="0"/>
    <xf numFmtId="0" fontId="15" fillId="0" borderId="0"/>
    <xf numFmtId="0" fontId="60" fillId="0" borderId="0"/>
    <xf numFmtId="0" fontId="15" fillId="0" borderId="0"/>
    <xf numFmtId="0" fontId="15" fillId="0" borderId="0"/>
    <xf numFmtId="0" fontId="15" fillId="0" borderId="0"/>
    <xf numFmtId="0" fontId="15" fillId="0" borderId="0"/>
    <xf numFmtId="0" fontId="15" fillId="0" borderId="0"/>
    <xf numFmtId="0" fontId="6" fillId="0" borderId="0"/>
    <xf numFmtId="0" fontId="4" fillId="0" borderId="0"/>
    <xf numFmtId="0" fontId="4" fillId="0" borderId="0"/>
    <xf numFmtId="0" fontId="4" fillId="0" borderId="0"/>
    <xf numFmtId="0" fontId="4" fillId="0" borderId="0"/>
    <xf numFmtId="0" fontId="6" fillId="0" borderId="0"/>
    <xf numFmtId="0" fontId="22" fillId="0" borderId="0"/>
    <xf numFmtId="0" fontId="22" fillId="0" borderId="0"/>
    <xf numFmtId="0" fontId="22" fillId="0" borderId="0"/>
    <xf numFmtId="0" fontId="4" fillId="0" borderId="0"/>
    <xf numFmtId="0" fontId="4" fillId="0" borderId="0"/>
    <xf numFmtId="0" fontId="1" fillId="0" borderId="0"/>
    <xf numFmtId="0" fontId="1" fillId="0" borderId="0"/>
    <xf numFmtId="0" fontId="1" fillId="0" borderId="0"/>
    <xf numFmtId="0" fontId="1" fillId="0" borderId="0"/>
    <xf numFmtId="0" fontId="19" fillId="2" borderId="0" applyNumberFormat="0"/>
    <xf numFmtId="0" fontId="1" fillId="0" borderId="0"/>
    <xf numFmtId="0" fontId="1" fillId="0" borderId="0"/>
    <xf numFmtId="0" fontId="1" fillId="0" borderId="0"/>
    <xf numFmtId="0" fontId="6" fillId="0" borderId="0"/>
    <xf numFmtId="0" fontId="6"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61" fillId="0" borderId="0" applyAlignment="0">
      <alignment vertical="top" wrapText="1"/>
      <protection locked="0"/>
    </xf>
    <xf numFmtId="0" fontId="62" fillId="0" borderId="0"/>
    <xf numFmtId="0" fontId="61" fillId="0" borderId="0" applyAlignment="0">
      <alignment vertical="top" wrapText="1"/>
      <protection locked="0"/>
    </xf>
    <xf numFmtId="0" fontId="61" fillId="0" borderId="0" applyAlignment="0">
      <alignment vertical="top" wrapText="1"/>
      <protection locked="0"/>
    </xf>
    <xf numFmtId="0" fontId="60" fillId="0" borderId="0"/>
    <xf numFmtId="0" fontId="6" fillId="0" borderId="0"/>
    <xf numFmtId="0" fontId="6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 fillId="0" borderId="0"/>
    <xf numFmtId="0" fontId="1" fillId="0" borderId="0"/>
    <xf numFmtId="0" fontId="1" fillId="0" borderId="0"/>
    <xf numFmtId="0" fontId="60" fillId="0" borderId="0"/>
    <xf numFmtId="0" fontId="6"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64" fillId="0" borderId="0"/>
    <xf numFmtId="0" fontId="61" fillId="0" borderId="0" applyAlignment="0">
      <alignment vertical="top" wrapText="1"/>
      <protection locked="0"/>
    </xf>
    <xf numFmtId="0" fontId="61" fillId="0" borderId="0" applyAlignment="0">
      <alignment vertical="top" wrapText="1"/>
      <protection locked="0"/>
    </xf>
    <xf numFmtId="0" fontId="61" fillId="0" borderId="0" applyAlignment="0">
      <alignment vertical="top" wrapText="1"/>
      <protection locked="0"/>
    </xf>
    <xf numFmtId="0" fontId="64" fillId="0" borderId="0"/>
    <xf numFmtId="0" fontId="64" fillId="0" borderId="0"/>
    <xf numFmtId="0" fontId="64" fillId="0" borderId="0"/>
    <xf numFmtId="0" fontId="64"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6" fillId="0" borderId="0"/>
    <xf numFmtId="0" fontId="6" fillId="0" borderId="0"/>
    <xf numFmtId="0" fontId="6"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 fillId="0" borderId="0"/>
    <xf numFmtId="0" fontId="4" fillId="0" borderId="0"/>
    <xf numFmtId="0" fontId="4" fillId="0" borderId="0"/>
    <xf numFmtId="0" fontId="6" fillId="26" borderId="13" applyNumberFormat="0" applyFont="0" applyAlignment="0" applyProtection="0"/>
    <xf numFmtId="0" fontId="65" fillId="22" borderId="14" applyNumberFormat="0" applyAlignment="0" applyProtection="0"/>
    <xf numFmtId="10" fontId="6" fillId="0" borderId="0" applyFont="0" applyFill="0" applyBorder="0" applyAlignment="0" applyProtection="0"/>
    <xf numFmtId="9" fontId="3"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6"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22"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0" fontId="67" fillId="0" borderId="0"/>
    <xf numFmtId="165" fontId="14" fillId="0" borderId="0" applyFont="0" applyFill="0" applyBorder="0" applyAlignment="0" applyProtection="0"/>
    <xf numFmtId="165" fontId="14" fillId="0" borderId="0" applyFont="0" applyFill="0" applyBorder="0" applyAlignment="0" applyProtection="0"/>
    <xf numFmtId="175" fontId="14" fillId="0" borderId="0" applyFont="0" applyFill="0" applyBorder="0" applyAlignment="0" applyProtection="0"/>
    <xf numFmtId="196" fontId="6" fillId="0" borderId="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0" fontId="68" fillId="0" borderId="0"/>
    <xf numFmtId="0" fontId="69" fillId="0" borderId="0">
      <alignment horizontal="center"/>
    </xf>
    <xf numFmtId="0" fontId="70" fillId="0" borderId="1">
      <alignment horizontal="center" vertical="center"/>
    </xf>
    <xf numFmtId="0" fontId="71" fillId="0" borderId="9" applyAlignment="0">
      <alignment horizontal="center" vertical="center" wrapText="1"/>
    </xf>
    <xf numFmtId="0" fontId="72" fillId="0" borderId="9">
      <alignment horizontal="center" vertical="center" wrapText="1"/>
    </xf>
    <xf numFmtId="3" fontId="61" fillId="0" borderId="0"/>
    <xf numFmtId="0" fontId="73" fillId="0" borderId="15"/>
    <xf numFmtId="0" fontId="54" fillId="0" borderId="0"/>
    <xf numFmtId="0" fontId="74" fillId="0" borderId="0" applyFont="0">
      <alignment horizontal="centerContinuous"/>
    </xf>
    <xf numFmtId="0" fontId="6" fillId="0" borderId="16" applyNumberFormat="0" applyFont="0" applyFill="0" applyAlignment="0" applyProtection="0"/>
    <xf numFmtId="0" fontId="6" fillId="0" borderId="16" applyNumberFormat="0" applyFont="0" applyFill="0" applyAlignment="0" applyProtection="0"/>
    <xf numFmtId="0" fontId="6" fillId="0" borderId="16" applyNumberFormat="0" applyFont="0" applyFill="0" applyAlignment="0" applyProtection="0"/>
    <xf numFmtId="0" fontId="6" fillId="0" borderId="16" applyNumberFormat="0" applyFont="0" applyFill="0" applyAlignment="0" applyProtection="0"/>
    <xf numFmtId="0" fontId="6" fillId="0" borderId="16" applyNumberFormat="0" applyFont="0" applyFill="0" applyAlignment="0" applyProtection="0"/>
    <xf numFmtId="0" fontId="6" fillId="0" borderId="16" applyNumberFormat="0" applyFont="0" applyFill="0" applyAlignment="0" applyProtection="0"/>
    <xf numFmtId="0" fontId="6" fillId="0" borderId="16" applyNumberFormat="0" applyFont="0" applyFill="0" applyAlignment="0" applyProtection="0"/>
    <xf numFmtId="0" fontId="6" fillId="0" borderId="16" applyNumberFormat="0" applyFont="0" applyFill="0" applyAlignment="0" applyProtection="0"/>
    <xf numFmtId="0" fontId="75" fillId="0" borderId="0" applyNumberFormat="0" applyFill="0" applyBorder="0" applyAlignment="0" applyProtection="0"/>
    <xf numFmtId="0" fontId="64" fillId="0" borderId="6">
      <alignment horizontal="right"/>
    </xf>
    <xf numFmtId="0" fontId="76" fillId="0" borderId="0" applyNumberFormat="0" applyFill="0" applyBorder="0" applyAlignment="0" applyProtection="0"/>
    <xf numFmtId="0" fontId="77" fillId="0" borderId="0"/>
    <xf numFmtId="0" fontId="78" fillId="0" borderId="0" applyFont="0" applyFill="0" applyBorder="0" applyAlignment="0" applyProtection="0"/>
    <xf numFmtId="0" fontId="78" fillId="0" borderId="0" applyFont="0" applyFill="0" applyBorder="0" applyAlignment="0" applyProtection="0"/>
    <xf numFmtId="0" fontId="52" fillId="0" borderId="0">
      <alignment vertical="center"/>
    </xf>
    <xf numFmtId="40" fontId="79" fillId="0" borderId="0" applyFont="0" applyFill="0" applyBorder="0" applyAlignment="0" applyProtection="0"/>
    <xf numFmtId="38" fontId="79" fillId="0" borderId="0" applyFont="0" applyFill="0" applyBorder="0" applyAlignment="0" applyProtection="0"/>
    <xf numFmtId="0" fontId="79" fillId="0" borderId="0" applyFont="0" applyFill="0" applyBorder="0" applyAlignment="0" applyProtection="0"/>
    <xf numFmtId="0" fontId="79" fillId="0" borderId="0" applyFont="0" applyFill="0" applyBorder="0" applyAlignment="0" applyProtection="0"/>
    <xf numFmtId="9" fontId="80" fillId="0" borderId="0" applyFont="0" applyFill="0" applyBorder="0" applyAlignment="0" applyProtection="0"/>
    <xf numFmtId="0" fontId="81" fillId="0" borderId="0"/>
    <xf numFmtId="197" fontId="6" fillId="0" borderId="0" applyFont="0" applyFill="0" applyBorder="0" applyAlignment="0" applyProtection="0"/>
    <xf numFmtId="187" fontId="6" fillId="0" borderId="0" applyFont="0" applyFill="0" applyBorder="0" applyAlignment="0" applyProtection="0"/>
    <xf numFmtId="198" fontId="82" fillId="0" borderId="0" applyFont="0" applyFill="0" applyBorder="0" applyAlignment="0" applyProtection="0"/>
    <xf numFmtId="185" fontId="82" fillId="0" borderId="0" applyFont="0" applyFill="0" applyBorder="0" applyAlignment="0" applyProtection="0"/>
    <xf numFmtId="0" fontId="83" fillId="0" borderId="0"/>
    <xf numFmtId="0" fontId="55" fillId="0" borderId="0"/>
    <xf numFmtId="41" fontId="5" fillId="0" borderId="0" applyFont="0" applyFill="0" applyBorder="0" applyAlignment="0" applyProtection="0"/>
    <xf numFmtId="43" fontId="5" fillId="0" borderId="0" applyFont="0" applyFill="0" applyBorder="0" applyAlignment="0" applyProtection="0"/>
    <xf numFmtId="0" fontId="4" fillId="0" borderId="0"/>
    <xf numFmtId="171" fontId="5" fillId="0" borderId="0" applyFont="0" applyFill="0" applyBorder="0" applyAlignment="0" applyProtection="0"/>
    <xf numFmtId="199" fontId="84" fillId="0" borderId="0" applyFont="0" applyFill="0" applyBorder="0" applyAlignment="0" applyProtection="0"/>
    <xf numFmtId="186" fontId="5" fillId="0" borderId="0" applyFont="0" applyFill="0" applyBorder="0" applyAlignment="0" applyProtection="0"/>
    <xf numFmtId="0" fontId="88" fillId="0" borderId="0"/>
    <xf numFmtId="179" fontId="4" fillId="0" borderId="0" applyFont="0" applyFill="0" applyBorder="0" applyAlignment="0" applyProtection="0"/>
    <xf numFmtId="0" fontId="1" fillId="0" borderId="0"/>
    <xf numFmtId="0" fontId="22" fillId="0" borderId="0"/>
    <xf numFmtId="0" fontId="15" fillId="0" borderId="0"/>
    <xf numFmtId="0" fontId="6" fillId="0" borderId="0"/>
    <xf numFmtId="0" fontId="2" fillId="0" borderId="0"/>
    <xf numFmtId="0" fontId="3" fillId="0" borderId="0"/>
    <xf numFmtId="0" fontId="22" fillId="0" borderId="0"/>
    <xf numFmtId="0" fontId="86" fillId="0" borderId="0"/>
    <xf numFmtId="0" fontId="2" fillId="0" borderId="0"/>
    <xf numFmtId="0" fontId="61" fillId="0" borderId="0" applyAlignment="0">
      <alignment vertical="top" wrapText="1"/>
      <protection locked="0"/>
    </xf>
    <xf numFmtId="0" fontId="22" fillId="0" borderId="0"/>
    <xf numFmtId="168" fontId="1" fillId="0" borderId="0" applyFont="0" applyFill="0" applyBorder="0" applyAlignment="0" applyProtection="0"/>
    <xf numFmtId="183" fontId="2" fillId="0" borderId="0" applyFont="0" applyFill="0" applyBorder="0" applyAlignment="0" applyProtection="0"/>
    <xf numFmtId="0" fontId="3" fillId="0" borderId="0"/>
    <xf numFmtId="0" fontId="3" fillId="0" borderId="0"/>
    <xf numFmtId="0" fontId="22" fillId="0" borderId="0"/>
    <xf numFmtId="0" fontId="3" fillId="0" borderId="0"/>
    <xf numFmtId="0" fontId="22" fillId="0" borderId="0"/>
    <xf numFmtId="0" fontId="108" fillId="0" borderId="0"/>
    <xf numFmtId="0" fontId="2" fillId="0" borderId="0"/>
    <xf numFmtId="0" fontId="89" fillId="0" borderId="0"/>
    <xf numFmtId="0" fontId="88" fillId="0" borderId="0"/>
    <xf numFmtId="0" fontId="98" fillId="0" borderId="0"/>
    <xf numFmtId="0" fontId="16" fillId="0" borderId="0"/>
    <xf numFmtId="0" fontId="2" fillId="0" borderId="0"/>
    <xf numFmtId="0" fontId="2" fillId="0" borderId="0"/>
    <xf numFmtId="0" fontId="59" fillId="0" borderId="0"/>
    <xf numFmtId="9" fontId="3" fillId="0" borderId="0" applyFont="0" applyFill="0" applyBorder="0" applyAlignment="0" applyProtection="0"/>
    <xf numFmtId="0" fontId="3" fillId="0" borderId="0"/>
    <xf numFmtId="172" fontId="2" fillId="0" borderId="0" applyFont="0" applyFill="0" applyBorder="0" applyAlignment="0" applyProtection="0"/>
    <xf numFmtId="168" fontId="127" fillId="0" borderId="0" applyFont="0" applyFill="0" applyBorder="0" applyAlignment="0" applyProtection="0"/>
    <xf numFmtId="0" fontId="127" fillId="0" borderId="0"/>
    <xf numFmtId="168" fontId="1" fillId="0" borderId="0" applyFont="0" applyFill="0" applyBorder="0" applyAlignment="0" applyProtection="0"/>
    <xf numFmtId="168" fontId="1" fillId="0" borderId="0" applyFont="0" applyFill="0" applyBorder="0" applyAlignment="0" applyProtection="0"/>
    <xf numFmtId="184" fontId="2" fillId="0" borderId="0" applyFont="0" applyFill="0" applyBorder="0" applyAlignment="0" applyProtection="0"/>
    <xf numFmtId="168" fontId="3"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28"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40" fontId="88"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 fillId="0" borderId="0"/>
    <xf numFmtId="0" fontId="129" fillId="0" borderId="0"/>
    <xf numFmtId="0" fontId="3" fillId="0" borderId="0"/>
    <xf numFmtId="0" fontId="1" fillId="0" borderId="0"/>
    <xf numFmtId="0" fontId="1" fillId="0" borderId="0"/>
    <xf numFmtId="0" fontId="2" fillId="0" borderId="0"/>
    <xf numFmtId="0" fontId="2" fillId="0" borderId="0"/>
    <xf numFmtId="0" fontId="88" fillId="0" borderId="0"/>
    <xf numFmtId="0" fontId="3" fillId="0" borderId="0"/>
    <xf numFmtId="0" fontId="127" fillId="0" borderId="0"/>
    <xf numFmtId="0" fontId="88" fillId="0" borderId="0"/>
    <xf numFmtId="0" fontId="2" fillId="0" borderId="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22" fillId="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2" fillId="5"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2" fillId="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22" fillId="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22" fillId="8"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22" fillId="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22" fillId="10"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2" fillId="1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22" fillId="1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22" fillId="7"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22" fillId="10"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22" fillId="1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61" fillId="0" borderId="0"/>
    <xf numFmtId="166" fontId="61" fillId="0" borderId="0"/>
    <xf numFmtId="166" fontId="61" fillId="0" borderId="0"/>
    <xf numFmtId="166" fontId="61" fillId="0" borderId="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27" fillId="0" borderId="0" applyFont="0" applyFill="0" applyBorder="0" applyAlignment="0" applyProtection="0"/>
    <xf numFmtId="189" fontId="129" fillId="0" borderId="0" applyFont="0" applyFill="0" applyBorder="0" applyAlignment="0" applyProtection="0"/>
    <xf numFmtId="172" fontId="129" fillId="0" borderId="0" applyFont="0" applyFill="0" applyBorder="0" applyAlignment="0" applyProtection="0"/>
    <xf numFmtId="168" fontId="1" fillId="0" borderId="0" applyFont="0" applyFill="0" applyBorder="0" applyAlignment="0" applyProtection="0"/>
    <xf numFmtId="184" fontId="3" fillId="0" borderId="0" applyFont="0" applyFill="0" applyBorder="0" applyAlignment="0" applyProtection="0"/>
    <xf numFmtId="0" fontId="3" fillId="0" borderId="0" applyFont="0" applyFill="0" applyBorder="0" applyAlignment="0" applyProtection="0"/>
    <xf numFmtId="168" fontId="1" fillId="0" borderId="0" applyFont="0" applyFill="0" applyBorder="0" applyAlignment="0" applyProtection="0"/>
    <xf numFmtId="168" fontId="15" fillId="0" borderId="0" applyFont="0" applyFill="0" applyBorder="0" applyAlignment="0" applyProtection="0"/>
    <xf numFmtId="0" fontId="3" fillId="0" borderId="0" applyFont="0" applyFill="0" applyBorder="0" applyAlignment="0" applyProtection="0"/>
    <xf numFmtId="168" fontId="127" fillId="0" borderId="0" applyFont="0" applyFill="0" applyBorder="0" applyAlignment="0" applyProtection="0"/>
    <xf numFmtId="168" fontId="61" fillId="0" borderId="0" applyFont="0" applyFill="0" applyBorder="0" applyAlignment="0" applyProtection="0"/>
    <xf numFmtId="184" fontId="22"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15" fillId="0" borderId="0" applyFont="0" applyFill="0" applyBorder="0" applyAlignment="0" applyProtection="0"/>
    <xf numFmtId="168" fontId="3" fillId="0" borderId="0" applyFont="0" applyFill="0" applyBorder="0" applyAlignment="0" applyProtection="0"/>
    <xf numFmtId="168" fontId="15" fillId="0" borderId="0" applyFont="0" applyFill="0" applyBorder="0" applyAlignment="0" applyProtection="0"/>
    <xf numFmtId="184" fontId="3" fillId="0" borderId="0" applyFont="0" applyFill="0" applyBorder="0" applyAlignment="0" applyProtection="0"/>
    <xf numFmtId="184" fontId="22" fillId="0" borderId="0" applyFont="0" applyFill="0" applyBorder="0" applyAlignment="0" applyProtection="0"/>
    <xf numFmtId="184" fontId="3" fillId="0" borderId="0" applyFont="0" applyFill="0" applyBorder="0" applyAlignment="0" applyProtection="0"/>
    <xf numFmtId="184" fontId="3" fillId="0" borderId="0" applyFont="0" applyFill="0" applyBorder="0" applyAlignment="0" applyProtection="0"/>
    <xf numFmtId="168" fontId="135" fillId="0" borderId="0" applyFont="0" applyFill="0" applyBorder="0" applyAlignment="0" applyProtection="0"/>
    <xf numFmtId="168" fontId="2" fillId="0" borderId="0" applyFont="0" applyFill="0" applyBorder="0" applyAlignment="0" applyProtection="0"/>
    <xf numFmtId="168" fontId="129" fillId="0" borderId="0" applyFont="0" applyFill="0" applyBorder="0" applyAlignment="0" applyProtection="0"/>
    <xf numFmtId="168" fontId="16" fillId="0" borderId="0" applyFont="0" applyFill="0" applyBorder="0" applyAlignment="0" applyProtection="0"/>
    <xf numFmtId="168" fontId="1" fillId="0" borderId="0" applyFont="0" applyFill="0" applyBorder="0" applyAlignment="0" applyProtection="0"/>
    <xf numFmtId="168" fontId="3" fillId="0" borderId="0" applyFont="0" applyFill="0" applyBorder="0" applyAlignment="0" applyProtection="0"/>
    <xf numFmtId="168" fontId="127"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83" fontId="2" fillId="0" borderId="0" applyFont="0" applyFill="0" applyBorder="0" applyAlignment="0" applyProtection="0"/>
    <xf numFmtId="181" fontId="129" fillId="0" borderId="0" applyFont="0" applyFill="0" applyBorder="0" applyAlignment="0" applyProtection="0"/>
    <xf numFmtId="168" fontId="87" fillId="0" borderId="0" applyFont="0" applyFill="0" applyBorder="0" applyAlignment="0" applyProtection="0"/>
    <xf numFmtId="168" fontId="22" fillId="0" borderId="0" applyFont="0" applyFill="0" applyBorder="0" applyAlignment="0" applyProtection="0"/>
    <xf numFmtId="186" fontId="2" fillId="0" borderId="0" applyFont="0" applyFill="0" applyBorder="0" applyAlignment="0" applyProtection="0"/>
    <xf numFmtId="181" fontId="129"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87"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3" fillId="0" borderId="0" applyFont="0" applyFill="0" applyBorder="0" applyAlignment="0" applyProtection="0"/>
    <xf numFmtId="186" fontId="2" fillId="0" borderId="0" applyFont="0" applyFill="0" applyBorder="0" applyAlignment="0" applyProtection="0"/>
    <xf numFmtId="184" fontId="136" fillId="0" borderId="0" applyFont="0" applyFill="0" applyBorder="0" applyAlignment="0" applyProtection="0"/>
    <xf numFmtId="168" fontId="1" fillId="0" borderId="0" applyFont="0" applyFill="0" applyBorder="0" applyAlignment="0" applyProtection="0"/>
    <xf numFmtId="168" fontId="39" fillId="0" borderId="0" applyFont="0" applyFill="0" applyBorder="0" applyAlignment="0" applyProtection="0"/>
    <xf numFmtId="168" fontId="136" fillId="0" borderId="0" applyFont="0" applyFill="0" applyBorder="0" applyAlignment="0" applyProtection="0"/>
    <xf numFmtId="168" fontId="1" fillId="0" borderId="0" applyFont="0" applyFill="0" applyBorder="0" applyAlignment="0" applyProtection="0"/>
    <xf numFmtId="168" fontId="16" fillId="0" borderId="0" applyFont="0" applyFill="0" applyBorder="0" applyAlignment="0" applyProtection="0"/>
    <xf numFmtId="168" fontId="22" fillId="0" borderId="0" applyFont="0" applyFill="0" applyBorder="0" applyAlignment="0" applyProtection="0"/>
    <xf numFmtId="168" fontId="127" fillId="0" borderId="0" applyFont="0" applyFill="0" applyBorder="0" applyAlignment="0" applyProtection="0"/>
    <xf numFmtId="3" fontId="2" fillId="0" borderId="0" applyFont="0" applyFill="0" applyBorder="0" applyAlignment="0" applyProtection="0"/>
    <xf numFmtId="202" fontId="2" fillId="0" borderId="0" applyFont="0" applyFill="0" applyBorder="0" applyAlignment="0" applyProtection="0"/>
    <xf numFmtId="0" fontId="2" fillId="0" borderId="0" applyFont="0" applyFill="0" applyBorder="0" applyAlignment="0" applyProtection="0"/>
    <xf numFmtId="2"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195" fontId="2" fillId="0" borderId="0"/>
    <xf numFmtId="0" fontId="1" fillId="0" borderId="0"/>
    <xf numFmtId="166" fontId="2" fillId="0" borderId="0"/>
    <xf numFmtId="0" fontId="1" fillId="0" borderId="0"/>
    <xf numFmtId="0" fontId="1" fillId="0" borderId="0"/>
    <xf numFmtId="0" fontId="3" fillId="0" borderId="0"/>
    <xf numFmtId="166" fontId="61" fillId="0" borderId="0"/>
    <xf numFmtId="0" fontId="1" fillId="0" borderId="0"/>
    <xf numFmtId="0" fontId="1" fillId="0" borderId="0"/>
    <xf numFmtId="0" fontId="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0" fontId="3" fillId="0" borderId="0"/>
    <xf numFmtId="166" fontId="2" fillId="0" borderId="0"/>
    <xf numFmtId="0" fontId="22" fillId="0" borderId="0"/>
    <xf numFmtId="0" fontId="3" fillId="0" borderId="0"/>
    <xf numFmtId="166" fontId="61" fillId="0" borderId="0"/>
    <xf numFmtId="0" fontId="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2" fillId="0" borderId="0"/>
    <xf numFmtId="0" fontId="1" fillId="0" borderId="0"/>
    <xf numFmtId="0" fontId="36" fillId="0" borderId="0"/>
    <xf numFmtId="0" fontId="1" fillId="0" borderId="0"/>
    <xf numFmtId="0" fontId="1" fillId="0" borderId="0"/>
    <xf numFmtId="0" fontId="1" fillId="0" borderId="0"/>
    <xf numFmtId="166" fontId="61" fillId="0" borderId="0"/>
    <xf numFmtId="0" fontId="15" fillId="0" borderId="0"/>
    <xf numFmtId="0" fontId="3" fillId="0" borderId="0"/>
    <xf numFmtId="166" fontId="61" fillId="0" borderId="0"/>
    <xf numFmtId="166" fontId="61" fillId="0" borderId="0"/>
    <xf numFmtId="166" fontId="61" fillId="0" borderId="0"/>
    <xf numFmtId="166" fontId="61" fillId="0" borderId="0"/>
    <xf numFmtId="166" fontId="2" fillId="0" borderId="0"/>
    <xf numFmtId="0" fontId="1" fillId="0" borderId="0"/>
    <xf numFmtId="0" fontId="1" fillId="0" borderId="0"/>
    <xf numFmtId="166" fontId="61" fillId="0" borderId="0"/>
    <xf numFmtId="0" fontId="15" fillId="0" borderId="0"/>
    <xf numFmtId="0" fontId="3" fillId="0" borderId="0"/>
    <xf numFmtId="166" fontId="61" fillId="0" borderId="0"/>
    <xf numFmtId="166" fontId="61" fillId="0" borderId="0"/>
    <xf numFmtId="0" fontId="1" fillId="0" borderId="0"/>
    <xf numFmtId="166" fontId="61" fillId="0" borderId="0"/>
    <xf numFmtId="0" fontId="15" fillId="0" borderId="0"/>
    <xf numFmtId="0" fontId="3" fillId="0" borderId="0"/>
    <xf numFmtId="166" fontId="61" fillId="0" borderId="0"/>
    <xf numFmtId="166" fontId="61" fillId="0" borderId="0"/>
    <xf numFmtId="0" fontId="15" fillId="0" borderId="0"/>
    <xf numFmtId="0" fontId="3" fillId="0" borderId="0"/>
    <xf numFmtId="0" fontId="1" fillId="0" borderId="0"/>
    <xf numFmtId="0" fontId="1" fillId="0" borderId="0"/>
    <xf numFmtId="0" fontId="129" fillId="0" borderId="0"/>
    <xf numFmtId="0" fontId="127" fillId="0" borderId="0"/>
    <xf numFmtId="0" fontId="129" fillId="0" borderId="0"/>
    <xf numFmtId="166" fontId="61" fillId="0" borderId="0"/>
    <xf numFmtId="166" fontId="61" fillId="0" borderId="0"/>
    <xf numFmtId="0" fontId="60" fillId="0" borderId="0"/>
    <xf numFmtId="0" fontId="136" fillId="0" borderId="0"/>
    <xf numFmtId="166" fontId="61" fillId="0" borderId="0"/>
    <xf numFmtId="166" fontId="61" fillId="0" borderId="0"/>
    <xf numFmtId="0" fontId="15" fillId="0" borderId="0"/>
    <xf numFmtId="0" fontId="127" fillId="0" borderId="0"/>
    <xf numFmtId="166" fontId="61" fillId="0" borderId="0"/>
    <xf numFmtId="166" fontId="61" fillId="0" borderId="0"/>
    <xf numFmtId="166" fontId="61" fillId="0" borderId="0"/>
    <xf numFmtId="166" fontId="61" fillId="0" borderId="0"/>
    <xf numFmtId="166"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166" fontId="61" fillId="0" borderId="0"/>
    <xf numFmtId="0" fontId="15" fillId="0" borderId="0"/>
    <xf numFmtId="0" fontId="2" fillId="0" borderId="0"/>
    <xf numFmtId="0" fontId="15" fillId="0" borderId="0"/>
    <xf numFmtId="0" fontId="2" fillId="0" borderId="0"/>
    <xf numFmtId="0" fontId="2" fillId="0" borderId="0"/>
    <xf numFmtId="0" fontId="2" fillId="0" borderId="0"/>
    <xf numFmtId="0" fontId="22" fillId="0" borderId="0"/>
    <xf numFmtId="0" fontId="1" fillId="0" borderId="0"/>
    <xf numFmtId="0" fontId="15" fillId="0" borderId="0"/>
    <xf numFmtId="0" fontId="1" fillId="0" borderId="0"/>
    <xf numFmtId="0" fontId="1" fillId="0" borderId="0"/>
    <xf numFmtId="0" fontId="22" fillId="0" borderId="0"/>
    <xf numFmtId="0" fontId="1" fillId="0" borderId="0"/>
    <xf numFmtId="0" fontId="1" fillId="0" borderId="0"/>
    <xf numFmtId="0" fontId="1" fillId="0" borderId="0"/>
    <xf numFmtId="0" fontId="1" fillId="0" borderId="0"/>
    <xf numFmtId="0" fontId="137" fillId="0" borderId="0"/>
    <xf numFmtId="0" fontId="1" fillId="0" borderId="0"/>
    <xf numFmtId="0" fontId="22" fillId="0" borderId="0"/>
    <xf numFmtId="0" fontId="22" fillId="0" borderId="0"/>
    <xf numFmtId="0" fontId="22" fillId="0" borderId="0"/>
    <xf numFmtId="0" fontId="22" fillId="0" borderId="0"/>
    <xf numFmtId="0" fontId="3"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1" fillId="0" borderId="0"/>
    <xf numFmtId="0" fontId="1" fillId="0" borderId="0"/>
    <xf numFmtId="0" fontId="22" fillId="0" borderId="0"/>
    <xf numFmtId="0" fontId="3" fillId="0" borderId="0"/>
    <xf numFmtId="0" fontId="22" fillId="0" borderId="0"/>
    <xf numFmtId="0" fontId="3" fillId="0" borderId="0"/>
    <xf numFmtId="0" fontId="66" fillId="0" borderId="0"/>
    <xf numFmtId="203" fontId="61" fillId="0" borderId="0"/>
    <xf numFmtId="0" fontId="3" fillId="0" borderId="0"/>
    <xf numFmtId="0" fontId="1" fillId="0" borderId="0"/>
    <xf numFmtId="0" fontId="22" fillId="0" borderId="0"/>
    <xf numFmtId="0" fontId="3" fillId="0" borderId="0"/>
    <xf numFmtId="0" fontId="22" fillId="0" borderId="0"/>
    <xf numFmtId="0" fontId="1" fillId="0" borderId="0"/>
    <xf numFmtId="0" fontId="1" fillId="0" borderId="0"/>
    <xf numFmtId="0" fontId="1" fillId="0" borderId="0"/>
    <xf numFmtId="0" fontId="15" fillId="0" borderId="0"/>
    <xf numFmtId="0" fontId="1" fillId="0" borderId="0"/>
    <xf numFmtId="0" fontId="1" fillId="0" borderId="0"/>
    <xf numFmtId="0" fontId="15" fillId="0" borderId="0"/>
    <xf numFmtId="0" fontId="1" fillId="0" borderId="0"/>
    <xf numFmtId="0" fontId="1" fillId="0" borderId="0"/>
    <xf numFmtId="0" fontId="3" fillId="0" borderId="0"/>
    <xf numFmtId="0" fontId="1" fillId="0" borderId="0"/>
    <xf numFmtId="0" fontId="3" fillId="0" borderId="0"/>
    <xf numFmtId="0" fontId="137" fillId="0" borderId="0"/>
    <xf numFmtId="0" fontId="1" fillId="0" borderId="0"/>
    <xf numFmtId="166" fontId="61" fillId="0" borderId="0"/>
    <xf numFmtId="0" fontId="1" fillId="0" borderId="0"/>
    <xf numFmtId="0" fontId="1" fillId="0" borderId="0"/>
    <xf numFmtId="0" fontId="1" fillId="0" borderId="0"/>
    <xf numFmtId="0" fontId="1" fillId="0" borderId="0"/>
    <xf numFmtId="0" fontId="1" fillId="0" borderId="0"/>
    <xf numFmtId="166" fontId="61" fillId="0" borderId="0"/>
    <xf numFmtId="166" fontId="61" fillId="0" borderId="0"/>
    <xf numFmtId="0" fontId="1" fillId="0" borderId="0"/>
    <xf numFmtId="166" fontId="61" fillId="0" borderId="0"/>
    <xf numFmtId="0" fontId="1" fillId="0" borderId="0"/>
    <xf numFmtId="0" fontId="1" fillId="0" borderId="0"/>
    <xf numFmtId="0" fontId="1" fillId="0" borderId="0"/>
    <xf numFmtId="0" fontId="1" fillId="0" borderId="0"/>
    <xf numFmtId="0" fontId="1" fillId="0" borderId="0"/>
    <xf numFmtId="166" fontId="61" fillId="0" borderId="0"/>
    <xf numFmtId="166" fontId="61" fillId="0" borderId="0"/>
    <xf numFmtId="0" fontId="2" fillId="0" borderId="0"/>
    <xf numFmtId="0" fontId="2" fillId="0" borderId="0"/>
    <xf numFmtId="166" fontId="61" fillId="0" borderId="0"/>
    <xf numFmtId="166" fontId="61" fillId="0" borderId="0"/>
    <xf numFmtId="166" fontId="61" fillId="0" borderId="0"/>
    <xf numFmtId="0" fontId="1" fillId="0" borderId="0"/>
    <xf numFmtId="0" fontId="2" fillId="0" borderId="0"/>
    <xf numFmtId="0" fontId="1" fillId="0" borderId="0"/>
    <xf numFmtId="0" fontId="1" fillId="0" borderId="0"/>
    <xf numFmtId="0" fontId="2" fillId="0" borderId="0"/>
    <xf numFmtId="0" fontId="1" fillId="0" borderId="0"/>
    <xf numFmtId="0" fontId="1" fillId="0" borderId="0"/>
    <xf numFmtId="0" fontId="2" fillId="0" borderId="0"/>
    <xf numFmtId="0" fontId="1" fillId="0" borderId="0"/>
    <xf numFmtId="166" fontId="61" fillId="0" borderId="0"/>
    <xf numFmtId="0" fontId="3"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0" fontId="1" fillId="0" borderId="0"/>
    <xf numFmtId="166" fontId="61" fillId="0" borderId="0"/>
    <xf numFmtId="0" fontId="1" fillId="0" borderId="0"/>
    <xf numFmtId="0" fontId="1" fillId="0" borderId="0"/>
    <xf numFmtId="0" fontId="1" fillId="0" borderId="0"/>
    <xf numFmtId="0" fontId="1" fillId="0" borderId="0"/>
    <xf numFmtId="0" fontId="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0" fontId="1" fillId="0" borderId="0"/>
    <xf numFmtId="166" fontId="61" fillId="0" borderId="0"/>
    <xf numFmtId="0" fontId="1" fillId="0" borderId="0"/>
    <xf numFmtId="0" fontId="1" fillId="0" borderId="0"/>
    <xf numFmtId="0" fontId="1" fillId="0" borderId="0"/>
    <xf numFmtId="0" fontId="1" fillId="0" borderId="0"/>
    <xf numFmtId="0" fontId="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0" fontId="1" fillId="0" borderId="0"/>
    <xf numFmtId="0" fontId="1" fillId="0" borderId="0"/>
    <xf numFmtId="0" fontId="1" fillId="0" borderId="0"/>
    <xf numFmtId="0" fontId="1" fillId="0" borderId="0"/>
    <xf numFmtId="0" fontId="1" fillId="0" borderId="0"/>
    <xf numFmtId="0" fontId="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0" fontId="136" fillId="0" borderId="0"/>
    <xf numFmtId="0" fontId="129" fillId="0" borderId="0"/>
    <xf numFmtId="0" fontId="1" fillId="0" borderId="0"/>
    <xf numFmtId="0" fontId="1" fillId="0" borderId="0"/>
    <xf numFmtId="0" fontId="3" fillId="0" borderId="0"/>
    <xf numFmtId="0" fontId="2" fillId="0" borderId="0"/>
    <xf numFmtId="0" fontId="3" fillId="0" borderId="0"/>
    <xf numFmtId="0" fontId="2" fillId="0" borderId="0"/>
    <xf numFmtId="0" fontId="1" fillId="0" borderId="0"/>
    <xf numFmtId="0" fontId="2" fillId="0" borderId="0"/>
    <xf numFmtId="0" fontId="2" fillId="0" borderId="0"/>
    <xf numFmtId="0" fontId="2" fillId="0" borderId="0"/>
    <xf numFmtId="0" fontId="16" fillId="0" borderId="0"/>
    <xf numFmtId="0" fontId="3" fillId="0" borderId="0"/>
    <xf numFmtId="0" fontId="15" fillId="0" borderId="0"/>
    <xf numFmtId="0" fontId="2" fillId="0" borderId="0"/>
    <xf numFmtId="0" fontId="2" fillId="0" borderId="0"/>
    <xf numFmtId="0" fontId="3" fillId="0" borderId="0"/>
    <xf numFmtId="0" fontId="129" fillId="0" borderId="0"/>
    <xf numFmtId="0" fontId="15" fillId="0" borderId="0"/>
    <xf numFmtId="0" fontId="2" fillId="0" borderId="0"/>
    <xf numFmtId="0" fontId="15" fillId="0" borderId="0"/>
    <xf numFmtId="0" fontId="2" fillId="0" borderId="0"/>
    <xf numFmtId="0" fontId="3" fillId="0" borderId="0"/>
    <xf numFmtId="0" fontId="2" fillId="0" borderId="0"/>
    <xf numFmtId="0" fontId="2" fillId="0" borderId="0"/>
    <xf numFmtId="0" fontId="2" fillId="0" borderId="0"/>
    <xf numFmtId="166" fontId="61" fillId="0" borderId="0"/>
    <xf numFmtId="0" fontId="1" fillId="0" borderId="0"/>
    <xf numFmtId="0" fontId="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0" fontId="1" fillId="0" borderId="0"/>
    <xf numFmtId="166" fontId="61" fillId="0" borderId="0"/>
    <xf numFmtId="0" fontId="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0" fontId="1" fillId="0" borderId="0"/>
    <xf numFmtId="166" fontId="61" fillId="0" borderId="0"/>
    <xf numFmtId="0" fontId="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0" fontId="1" fillId="0" borderId="0"/>
    <xf numFmtId="166" fontId="61" fillId="0" borderId="0"/>
    <xf numFmtId="0" fontId="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61" fillId="0" borderId="0"/>
    <xf numFmtId="0" fontId="1" fillId="0" borderId="0"/>
    <xf numFmtId="0" fontId="3" fillId="0" borderId="0"/>
    <xf numFmtId="0" fontId="1" fillId="0" borderId="0"/>
    <xf numFmtId="0" fontId="22" fillId="0" borderId="0"/>
    <xf numFmtId="0" fontId="3" fillId="0" borderId="0"/>
    <xf numFmtId="0" fontId="22" fillId="0" borderId="0"/>
    <xf numFmtId="166" fontId="61" fillId="0" borderId="0"/>
    <xf numFmtId="0" fontId="1" fillId="0" borderId="0"/>
    <xf numFmtId="0" fontId="1" fillId="0" borderId="0"/>
    <xf numFmtId="166" fontId="61" fillId="0" borderId="0"/>
    <xf numFmtId="0" fontId="22" fillId="0" borderId="0"/>
    <xf numFmtId="0" fontId="3"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0" fontId="1" fillId="0" borderId="0"/>
    <xf numFmtId="0" fontId="22" fillId="0" borderId="0"/>
    <xf numFmtId="0" fontId="1" fillId="0" borderId="0"/>
    <xf numFmtId="166" fontId="6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60"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0" fontId="22" fillId="0" borderId="0"/>
    <xf numFmtId="166" fontId="61" fillId="0" borderId="0"/>
    <xf numFmtId="0" fontId="3" fillId="0" borderId="0"/>
    <xf numFmtId="0" fontId="22" fillId="0" borderId="0"/>
    <xf numFmtId="0" fontId="3" fillId="0" borderId="0"/>
    <xf numFmtId="0" fontId="22" fillId="0" borderId="0"/>
    <xf numFmtId="0" fontId="1" fillId="0" borderId="0"/>
    <xf numFmtId="0" fontId="22" fillId="0" borderId="0"/>
    <xf numFmtId="0" fontId="1" fillId="0" borderId="0"/>
    <xf numFmtId="0" fontId="22" fillId="0" borderId="0"/>
    <xf numFmtId="0" fontId="1" fillId="0" borderId="0"/>
    <xf numFmtId="0" fontId="22" fillId="0" borderId="0"/>
    <xf numFmtId="166" fontId="61" fillId="0" borderId="0"/>
    <xf numFmtId="0" fontId="1" fillId="0" borderId="0"/>
    <xf numFmtId="0" fontId="22" fillId="0" borderId="0"/>
    <xf numFmtId="166" fontId="61" fillId="0" borderId="0"/>
    <xf numFmtId="166" fontId="61" fillId="0" borderId="0"/>
    <xf numFmtId="0" fontId="129" fillId="0" borderId="0"/>
    <xf numFmtId="0" fontId="22" fillId="0" borderId="0"/>
    <xf numFmtId="0" fontId="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0" fontId="22" fillId="0" borderId="0"/>
    <xf numFmtId="0" fontId="129"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204"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0" fontId="59" fillId="0" borderId="0"/>
    <xf numFmtId="0" fontId="3" fillId="0" borderId="0"/>
    <xf numFmtId="0" fontId="1" fillId="0" borderId="0"/>
    <xf numFmtId="0" fontId="3" fillId="0" borderId="0"/>
    <xf numFmtId="0" fontId="64" fillId="0" borderId="0"/>
    <xf numFmtId="0" fontId="3"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166" fontId="61" fillId="0" borderId="0"/>
    <xf numFmtId="0" fontId="1" fillId="0" borderId="0"/>
    <xf numFmtId="166" fontId="2" fillId="0" borderId="0"/>
    <xf numFmtId="0" fontId="1" fillId="0" borderId="0"/>
    <xf numFmtId="0" fontId="1" fillId="0" borderId="0"/>
    <xf numFmtId="164" fontId="61" fillId="0" borderId="0"/>
    <xf numFmtId="166" fontId="61" fillId="0" borderId="0"/>
    <xf numFmtId="0" fontId="1" fillId="0" borderId="0"/>
    <xf numFmtId="0" fontId="1" fillId="0" borderId="0"/>
    <xf numFmtId="0" fontId="1" fillId="0" borderId="0"/>
    <xf numFmtId="0" fontId="1" fillId="0" borderId="0"/>
    <xf numFmtId="0" fontId="22" fillId="0" borderId="0"/>
    <xf numFmtId="166" fontId="61" fillId="0" borderId="0"/>
    <xf numFmtId="166" fontId="61" fillId="0" borderId="0"/>
    <xf numFmtId="166" fontId="61" fillId="0" borderId="0"/>
    <xf numFmtId="166" fontId="61" fillId="0" borderId="0"/>
    <xf numFmtId="166" fontId="61" fillId="0" borderId="0"/>
    <xf numFmtId="0" fontId="1" fillId="0" borderId="0"/>
    <xf numFmtId="0" fontId="1" fillId="0" borderId="0"/>
    <xf numFmtId="166" fontId="61" fillId="0" borderId="0"/>
    <xf numFmtId="166" fontId="61" fillId="0" borderId="0"/>
    <xf numFmtId="166" fontId="61" fillId="0" borderId="0"/>
    <xf numFmtId="166" fontId="2" fillId="0" borderId="0"/>
    <xf numFmtId="0" fontId="1" fillId="0" borderId="0"/>
    <xf numFmtId="0" fontId="3" fillId="0" borderId="0"/>
    <xf numFmtId="0" fontId="1" fillId="0" borderId="0"/>
    <xf numFmtId="166" fontId="61" fillId="0" borderId="0"/>
    <xf numFmtId="0" fontId="1" fillId="0" borderId="0"/>
    <xf numFmtId="166" fontId="61" fillId="0" borderId="0"/>
    <xf numFmtId="0" fontId="16" fillId="0" borderId="0"/>
    <xf numFmtId="0" fontId="16" fillId="0" borderId="0"/>
    <xf numFmtId="0" fontId="16" fillId="0" borderId="0"/>
    <xf numFmtId="0" fontId="16" fillId="0" borderId="0"/>
    <xf numFmtId="166" fontId="61" fillId="0" borderId="0"/>
    <xf numFmtId="166" fontId="61" fillId="0" borderId="0"/>
    <xf numFmtId="0" fontId="16" fillId="0" borderId="0"/>
    <xf numFmtId="0" fontId="2" fillId="0" borderId="0"/>
    <xf numFmtId="0" fontId="1"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1" fillId="27" borderId="17" applyNumberFormat="0" applyFont="0" applyAlignment="0" applyProtection="0"/>
    <xf numFmtId="0" fontId="3" fillId="26" borderId="13"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1" fillId="27" borderId="17" applyNumberFormat="0" applyFont="0" applyAlignment="0" applyProtection="0"/>
    <xf numFmtId="0" fontId="1"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22" fillId="27" borderId="17" applyNumberFormat="0" applyFont="0" applyAlignment="0" applyProtection="0"/>
    <xf numFmtId="0" fontId="1" fillId="27" borderId="17" applyNumberFormat="0" applyFont="0" applyAlignment="0" applyProtection="0"/>
    <xf numFmtId="0" fontId="2" fillId="0" borderId="16" applyNumberFormat="0" applyFont="0" applyFill="0" applyAlignment="0" applyProtection="0"/>
    <xf numFmtId="0" fontId="87" fillId="0" borderId="0"/>
    <xf numFmtId="0" fontId="3" fillId="0" borderId="0"/>
    <xf numFmtId="0" fontId="1" fillId="0" borderId="0"/>
    <xf numFmtId="0" fontId="127" fillId="0" borderId="0"/>
    <xf numFmtId="0" fontId="1" fillId="0" borderId="0"/>
    <xf numFmtId="182" fontId="2" fillId="0" borderId="0" applyFont="0" applyFill="0" applyBorder="0" applyAlignment="0" applyProtection="0"/>
    <xf numFmtId="0" fontId="2" fillId="0" borderId="0"/>
    <xf numFmtId="0" fontId="141" fillId="0" borderId="0"/>
    <xf numFmtId="206" fontId="2" fillId="0" borderId="0" applyFont="0" applyFill="0" applyBorder="0" applyAlignment="0" applyProtection="0"/>
    <xf numFmtId="0" fontId="2" fillId="0" borderId="0"/>
    <xf numFmtId="41" fontId="2" fillId="0" borderId="0" applyFont="0" applyFill="0" applyBorder="0" applyAlignment="0" applyProtection="0"/>
    <xf numFmtId="0" fontId="129" fillId="0" borderId="0"/>
    <xf numFmtId="0" fontId="3" fillId="0" borderId="0"/>
    <xf numFmtId="0" fontId="2" fillId="0" borderId="0"/>
    <xf numFmtId="0" fontId="3" fillId="0" borderId="0"/>
  </cellStyleXfs>
  <cellXfs count="527">
    <xf numFmtId="0" fontId="0" fillId="0" borderId="0" xfId="0"/>
    <xf numFmtId="0" fontId="3" fillId="0" borderId="0" xfId="2388"/>
    <xf numFmtId="170" fontId="3" fillId="0" borderId="0" xfId="2388" applyNumberFormat="1"/>
    <xf numFmtId="170" fontId="3" fillId="0" borderId="0" xfId="2388" applyNumberFormat="1" applyFont="1" applyAlignment="1">
      <alignment horizontal="right" indent="4"/>
    </xf>
    <xf numFmtId="170" fontId="3" fillId="0" borderId="0" xfId="2388" applyNumberFormat="1" applyAlignment="1">
      <alignment horizontal="right" indent="3"/>
    </xf>
    <xf numFmtId="0" fontId="7" fillId="0" borderId="0" xfId="2388" applyFont="1"/>
    <xf numFmtId="0" fontId="3" fillId="0" borderId="0" xfId="2388" applyAlignment="1">
      <alignment horizontal="right" indent="3"/>
    </xf>
    <xf numFmtId="170" fontId="3" fillId="0" borderId="0" xfId="2388" applyNumberFormat="1" applyFont="1" applyAlignment="1">
      <alignment horizontal="right" indent="3"/>
    </xf>
    <xf numFmtId="170" fontId="7" fillId="0" borderId="0" xfId="2388" applyNumberFormat="1" applyFont="1" applyAlignment="1">
      <alignment horizontal="right" indent="4"/>
    </xf>
    <xf numFmtId="170" fontId="7" fillId="0" borderId="0" xfId="2388" applyNumberFormat="1" applyFont="1" applyAlignment="1">
      <alignment horizontal="right" indent="3"/>
    </xf>
    <xf numFmtId="0" fontId="3" fillId="0" borderId="3" xfId="2388" applyBorder="1" applyAlignment="1">
      <alignment horizontal="center" vertical="center" wrapText="1"/>
    </xf>
    <xf numFmtId="0" fontId="3" fillId="0" borderId="2" xfId="2388" applyBorder="1"/>
    <xf numFmtId="0" fontId="100" fillId="0" borderId="0" xfId="2388" applyFont="1"/>
    <xf numFmtId="0" fontId="101" fillId="0" borderId="0" xfId="2388" applyFont="1"/>
    <xf numFmtId="0" fontId="5" fillId="0" borderId="0" xfId="2640" applyFont="1" applyFill="1"/>
    <xf numFmtId="0" fontId="103" fillId="0" borderId="0" xfId="2640" applyFont="1" applyFill="1"/>
    <xf numFmtId="0" fontId="104" fillId="0" borderId="0" xfId="2640" applyFont="1" applyFill="1"/>
    <xf numFmtId="0" fontId="105" fillId="0" borderId="0" xfId="2640" applyFont="1" applyFill="1" applyAlignment="1">
      <alignment horizontal="center" vertical="center" wrapText="1"/>
    </xf>
    <xf numFmtId="0" fontId="103" fillId="0" borderId="0" xfId="2640" applyFont="1" applyFill="1" applyAlignment="1">
      <alignment horizontal="center" vertical="center" wrapText="1"/>
    </xf>
    <xf numFmtId="0" fontId="5" fillId="0" borderId="0" xfId="2640" applyFont="1" applyFill="1" applyAlignment="1">
      <alignment horizontal="center" vertical="center" wrapText="1"/>
    </xf>
    <xf numFmtId="0" fontId="106" fillId="0" borderId="0" xfId="2640" applyFont="1" applyFill="1" applyBorder="1" applyAlignment="1" applyProtection="1">
      <alignment wrapText="1"/>
    </xf>
    <xf numFmtId="0" fontId="5" fillId="0" borderId="0" xfId="2640" applyFont="1" applyFill="1" applyAlignment="1">
      <alignment horizontal="right"/>
    </xf>
    <xf numFmtId="0" fontId="103" fillId="0" borderId="0" xfId="2640" applyNumberFormat="1" applyFont="1" applyFill="1" applyAlignment="1">
      <alignment horizontal="left"/>
    </xf>
    <xf numFmtId="0" fontId="5" fillId="0" borderId="0" xfId="2640" applyNumberFormat="1" applyFont="1" applyBorder="1" applyAlignment="1">
      <alignment horizontal="left"/>
    </xf>
    <xf numFmtId="0" fontId="5" fillId="0" borderId="0" xfId="2640" applyNumberFormat="1" applyFont="1" applyBorder="1" applyAlignment="1"/>
    <xf numFmtId="0" fontId="102" fillId="0" borderId="0" xfId="2640" applyNumberFormat="1" applyFont="1" applyBorder="1" applyAlignment="1">
      <alignment horizontal="left" wrapText="1"/>
    </xf>
    <xf numFmtId="0" fontId="5" fillId="0" borderId="0" xfId="2640" applyNumberFormat="1" applyFont="1" applyBorder="1" applyAlignment="1">
      <alignment horizontal="left" wrapText="1"/>
    </xf>
    <xf numFmtId="0" fontId="47" fillId="0" borderId="0" xfId="2642" applyFont="1" applyBorder="1" applyAlignment="1">
      <alignment horizontal="left"/>
    </xf>
    <xf numFmtId="0" fontId="5" fillId="0" borderId="0" xfId="2644" applyFont="1"/>
    <xf numFmtId="0" fontId="5" fillId="0" borderId="0" xfId="2644" applyFont="1" applyFill="1"/>
    <xf numFmtId="0" fontId="103" fillId="0" borderId="0" xfId="2644" applyFont="1" applyFill="1"/>
    <xf numFmtId="0" fontId="104" fillId="0" borderId="0" xfId="2644" applyFont="1" applyFill="1"/>
    <xf numFmtId="0" fontId="105" fillId="0" borderId="0" xfId="2644" applyFont="1" applyFill="1" applyAlignment="1">
      <alignment horizontal="center" vertical="center" wrapText="1"/>
    </xf>
    <xf numFmtId="0" fontId="103" fillId="0" borderId="0" xfId="2644" applyFont="1" applyFill="1" applyAlignment="1">
      <alignment horizontal="center" vertical="center" wrapText="1"/>
    </xf>
    <xf numFmtId="0" fontId="5" fillId="0" borderId="1" xfId="2643" applyFont="1" applyFill="1" applyBorder="1" applyAlignment="1">
      <alignment horizontal="center" vertical="center" wrapText="1"/>
      <protection locked="0"/>
    </xf>
    <xf numFmtId="0" fontId="103" fillId="0" borderId="0" xfId="2643" applyFont="1" applyFill="1" applyBorder="1" applyAlignment="1">
      <alignment horizontal="center" vertical="center" wrapText="1"/>
      <protection locked="0"/>
    </xf>
    <xf numFmtId="0" fontId="5" fillId="0" borderId="0" xfId="2643" applyFont="1" applyFill="1" applyBorder="1" applyAlignment="1">
      <alignment horizontal="center" vertical="center" wrapText="1"/>
      <protection locked="0"/>
    </xf>
    <xf numFmtId="0" fontId="5" fillId="0" borderId="2" xfId="2643" applyFont="1" applyFill="1" applyBorder="1" applyAlignment="1">
      <alignment horizontal="center" vertical="center" wrapText="1"/>
      <protection locked="0"/>
    </xf>
    <xf numFmtId="0" fontId="103" fillId="0" borderId="2" xfId="2643" applyFont="1" applyFill="1" applyBorder="1" applyAlignment="1">
      <alignment horizontal="center" vertical="center" wrapText="1"/>
      <protection locked="0"/>
    </xf>
    <xf numFmtId="0" fontId="103" fillId="0" borderId="0" xfId="2644" applyNumberFormat="1" applyFont="1" applyFill="1" applyAlignment="1">
      <alignment horizontal="left"/>
    </xf>
    <xf numFmtId="0" fontId="3" fillId="0" borderId="0" xfId="2648"/>
    <xf numFmtId="49" fontId="5" fillId="0" borderId="0" xfId="2647" applyNumberFormat="1" applyFont="1" applyFill="1" applyBorder="1" applyAlignment="1">
      <alignment horizontal="left"/>
    </xf>
    <xf numFmtId="49" fontId="103" fillId="0" borderId="0" xfId="2647" applyNumberFormat="1" applyFont="1" applyFill="1" applyBorder="1" applyAlignment="1">
      <alignment horizontal="left"/>
    </xf>
    <xf numFmtId="0" fontId="111" fillId="0" borderId="0" xfId="2647" applyFont="1" applyFill="1" applyBorder="1" applyAlignment="1">
      <alignment horizontal="center" wrapText="1"/>
    </xf>
    <xf numFmtId="1" fontId="5" fillId="0" borderId="0" xfId="2647" applyNumberFormat="1" applyFont="1" applyFill="1" applyBorder="1" applyAlignment="1"/>
    <xf numFmtId="1" fontId="5" fillId="0" borderId="0" xfId="2648" applyNumberFormat="1" applyFont="1" applyFill="1" applyAlignment="1"/>
    <xf numFmtId="170" fontId="5" fillId="0" borderId="0" xfId="2648" applyNumberFormat="1" applyFont="1" applyFill="1" applyAlignment="1">
      <alignment horizontal="right"/>
    </xf>
    <xf numFmtId="1" fontId="103" fillId="0" borderId="0" xfId="2648" applyNumberFormat="1" applyFont="1" applyFill="1" applyAlignment="1"/>
    <xf numFmtId="0" fontId="5" fillId="0" borderId="0" xfId="2647" applyFont="1" applyFill="1" applyBorder="1" applyAlignment="1">
      <alignment horizontal="center"/>
    </xf>
    <xf numFmtId="0" fontId="59" fillId="0" borderId="0" xfId="2409"/>
    <xf numFmtId="0" fontId="3" fillId="0" borderId="0" xfId="2652" applyFont="1" applyBorder="1"/>
    <xf numFmtId="0" fontId="3" fillId="0" borderId="0" xfId="2652" applyFont="1" applyBorder="1" applyAlignment="1"/>
    <xf numFmtId="170" fontId="3" fillId="0" borderId="0" xfId="2652" applyNumberFormat="1" applyFont="1" applyBorder="1" applyAlignment="1">
      <alignment horizontal="right" indent="3"/>
    </xf>
    <xf numFmtId="0" fontId="119" fillId="0" borderId="0" xfId="2652" applyFont="1" applyBorder="1" applyAlignment="1"/>
    <xf numFmtId="0" fontId="7" fillId="0" borderId="0" xfId="2652" applyFont="1" applyBorder="1" applyAlignment="1"/>
    <xf numFmtId="170" fontId="7" fillId="0" borderId="0" xfId="2652" applyNumberFormat="1" applyFont="1" applyBorder="1" applyAlignment="1">
      <alignment horizontal="right" indent="3"/>
    </xf>
    <xf numFmtId="0" fontId="120" fillId="0" borderId="0" xfId="2652" applyFont="1" applyBorder="1" applyAlignment="1">
      <alignment wrapText="1"/>
    </xf>
    <xf numFmtId="0" fontId="2" fillId="0" borderId="0" xfId="2653"/>
    <xf numFmtId="0" fontId="2" fillId="0" borderId="0" xfId="2653" applyFill="1"/>
    <xf numFmtId="170" fontId="2" fillId="0" borderId="0" xfId="2653" applyNumberFormat="1"/>
    <xf numFmtId="0" fontId="3" fillId="0" borderId="0" xfId="2642" applyFont="1" applyBorder="1"/>
    <xf numFmtId="0" fontId="2" fillId="0" borderId="0" xfId="2653" applyFont="1"/>
    <xf numFmtId="170" fontId="2" fillId="0" borderId="0" xfId="2653" applyNumberFormat="1" applyFont="1"/>
    <xf numFmtId="1" fontId="2" fillId="0" borderId="0" xfId="2653" applyNumberFormat="1" applyFont="1"/>
    <xf numFmtId="1" fontId="2" fillId="0" borderId="0" xfId="2653" applyNumberFormat="1"/>
    <xf numFmtId="0" fontId="98" fillId="0" borderId="0" xfId="2656"/>
    <xf numFmtId="2" fontId="98" fillId="0" borderId="0" xfId="2656" applyNumberFormat="1"/>
    <xf numFmtId="2" fontId="7" fillId="0" borderId="0" xfId="2658" applyNumberFormat="1" applyFont="1" applyBorder="1" applyAlignment="1">
      <alignment horizontal="right" indent="1"/>
    </xf>
    <xf numFmtId="170" fontId="124" fillId="0" borderId="0" xfId="2657" applyNumberFormat="1" applyFont="1" applyBorder="1" applyAlignment="1">
      <alignment horizontal="center"/>
    </xf>
    <xf numFmtId="0" fontId="124" fillId="0" borderId="0" xfId="2657" applyFont="1" applyBorder="1" applyAlignment="1">
      <alignment horizontal="left"/>
    </xf>
    <xf numFmtId="0" fontId="120" fillId="0" borderId="0" xfId="2657" applyFont="1" applyBorder="1" applyAlignment="1"/>
    <xf numFmtId="0" fontId="120" fillId="0" borderId="0" xfId="2657" applyFont="1" applyBorder="1"/>
    <xf numFmtId="0" fontId="115" fillId="0" borderId="0" xfId="2657" applyFont="1" applyBorder="1" applyAlignment="1"/>
    <xf numFmtId="0" fontId="124" fillId="0" borderId="0" xfId="2657" applyFont="1" applyBorder="1" applyAlignment="1"/>
    <xf numFmtId="0" fontId="55" fillId="0" borderId="0" xfId="2657" applyFont="1" applyBorder="1"/>
    <xf numFmtId="0" fontId="61" fillId="0" borderId="0" xfId="2657" applyFont="1" applyBorder="1" applyAlignment="1">
      <alignment horizontal="center"/>
    </xf>
    <xf numFmtId="0" fontId="61" fillId="0" borderId="0" xfId="2657" applyFont="1" applyBorder="1"/>
    <xf numFmtId="0" fontId="2" fillId="0" borderId="0" xfId="2657" applyFont="1" applyBorder="1"/>
    <xf numFmtId="0" fontId="3" fillId="0" borderId="0" xfId="2657" applyFont="1" applyBorder="1"/>
    <xf numFmtId="0" fontId="3" fillId="0" borderId="2" xfId="2657" applyFont="1" applyBorder="1"/>
    <xf numFmtId="0" fontId="55" fillId="0" borderId="2" xfId="2657" applyFont="1" applyBorder="1"/>
    <xf numFmtId="0" fontId="112" fillId="0" borderId="0" xfId="2657" applyFont="1" applyBorder="1" applyAlignment="1">
      <alignment horizontal="left"/>
    </xf>
    <xf numFmtId="0" fontId="2" fillId="0" borderId="0" xfId="2659"/>
    <xf numFmtId="0" fontId="59" fillId="0" borderId="0" xfId="2660" applyAlignment="1">
      <alignment horizontal="center"/>
    </xf>
    <xf numFmtId="0" fontId="59" fillId="0" borderId="0" xfId="2660"/>
    <xf numFmtId="200" fontId="3" fillId="0" borderId="0" xfId="2661" applyNumberFormat="1" applyFont="1" applyFill="1"/>
    <xf numFmtId="0" fontId="3" fillId="0" borderId="0" xfId="2662" applyFont="1" applyFill="1" applyBorder="1"/>
    <xf numFmtId="200" fontId="3" fillId="0" borderId="0" xfId="2661" applyNumberFormat="1" applyFont="1"/>
    <xf numFmtId="0" fontId="3" fillId="0" borderId="0" xfId="2388" applyFill="1" applyBorder="1"/>
    <xf numFmtId="0" fontId="7" fillId="0" borderId="0" xfId="2659" applyFont="1" applyBorder="1"/>
    <xf numFmtId="170" fontId="3" fillId="0" borderId="0" xfId="2659" applyNumberFormat="1" applyFont="1" applyBorder="1" applyAlignment="1">
      <alignment horizontal="center"/>
    </xf>
    <xf numFmtId="0" fontId="3" fillId="0" borderId="0" xfId="2388" applyAlignment="1">
      <alignment horizontal="center"/>
    </xf>
    <xf numFmtId="0" fontId="61" fillId="0" borderId="0" xfId="2659" applyFont="1" applyAlignment="1">
      <alignment horizontal="center"/>
    </xf>
    <xf numFmtId="0" fontId="61" fillId="0" borderId="0" xfId="2659" applyFont="1"/>
    <xf numFmtId="0" fontId="61" fillId="0" borderId="2" xfId="2659" applyFont="1" applyBorder="1" applyAlignment="1">
      <alignment vertical="center"/>
    </xf>
    <xf numFmtId="0" fontId="61" fillId="0" borderId="2" xfId="2659" applyFont="1" applyBorder="1"/>
    <xf numFmtId="0" fontId="55" fillId="0" borderId="0" xfId="2659" applyFont="1" applyAlignment="1">
      <alignment horizontal="center"/>
    </xf>
    <xf numFmtId="0" fontId="55" fillId="0" borderId="0" xfId="2659" applyFont="1"/>
    <xf numFmtId="0" fontId="55" fillId="0" borderId="0" xfId="2659" applyFont="1" applyAlignment="1">
      <alignment horizontal="left"/>
    </xf>
    <xf numFmtId="0" fontId="5" fillId="0" borderId="2" xfId="2640" applyNumberFormat="1" applyFont="1" applyFill="1" applyBorder="1" applyAlignment="1">
      <alignment horizontal="center" vertical="center" wrapText="1"/>
    </xf>
    <xf numFmtId="0" fontId="5" fillId="0" borderId="0" xfId="2640" applyNumberFormat="1" applyFont="1" applyFill="1" applyBorder="1" applyAlignment="1">
      <alignment horizontal="center" vertical="center" wrapText="1"/>
    </xf>
    <xf numFmtId="0" fontId="5" fillId="0" borderId="1" xfId="2640" applyNumberFormat="1" applyFont="1" applyFill="1" applyBorder="1" applyAlignment="1">
      <alignment horizontal="center" vertical="center" wrapText="1"/>
    </xf>
    <xf numFmtId="0" fontId="3" fillId="0" borderId="0" xfId="2650" applyNumberFormat="1" applyFont="1" applyFill="1" applyBorder="1" applyAlignment="1"/>
    <xf numFmtId="0" fontId="5" fillId="0" borderId="2" xfId="2632" applyFont="1" applyBorder="1" applyAlignment="1">
      <alignment horizontal="center" vertical="center"/>
    </xf>
    <xf numFmtId="0" fontId="5" fillId="0" borderId="0" xfId="2632" applyFont="1" applyBorder="1" applyAlignment="1">
      <alignment horizontal="center" vertical="center"/>
    </xf>
    <xf numFmtId="0" fontId="122" fillId="0" borderId="0" xfId="2641" applyNumberFormat="1" applyFont="1" applyFill="1" applyBorder="1" applyAlignment="1">
      <alignment horizontal="left" wrapText="1"/>
    </xf>
    <xf numFmtId="0" fontId="7" fillId="0" borderId="0" xfId="2640" applyNumberFormat="1" applyFont="1" applyFill="1" applyBorder="1" applyAlignment="1">
      <alignment horizontal="left" wrapText="1"/>
    </xf>
    <xf numFmtId="0" fontId="103" fillId="0" borderId="0" xfId="2640" applyNumberFormat="1" applyFont="1" applyFill="1" applyBorder="1" applyAlignment="1">
      <alignment vertical="center" wrapText="1"/>
    </xf>
    <xf numFmtId="0" fontId="103" fillId="0" borderId="2" xfId="2640" applyNumberFormat="1" applyFont="1" applyFill="1" applyBorder="1" applyAlignment="1">
      <alignment vertical="center" wrapText="1"/>
    </xf>
    <xf numFmtId="0" fontId="105" fillId="0" borderId="0" xfId="2640" applyFont="1" applyFill="1" applyAlignment="1">
      <alignment horizontal="right"/>
    </xf>
    <xf numFmtId="0" fontId="5" fillId="0" borderId="0" xfId="2640" applyFont="1" applyFill="1" applyAlignment="1">
      <alignment horizontal="center"/>
    </xf>
    <xf numFmtId="0" fontId="5" fillId="0" borderId="0" xfId="2632" applyFont="1" applyFill="1" applyBorder="1" applyAlignment="1">
      <alignment horizontal="center" vertical="center"/>
    </xf>
    <xf numFmtId="0" fontId="3" fillId="0" borderId="0" xfId="2632" applyFont="1" applyFill="1" applyBorder="1" applyAlignment="1">
      <alignment horizontal="centerContinuous"/>
    </xf>
    <xf numFmtId="0" fontId="5" fillId="0" borderId="1" xfId="2632" applyFont="1" applyFill="1" applyBorder="1" applyAlignment="1">
      <alignment horizontal="center" vertical="center"/>
    </xf>
    <xf numFmtId="0" fontId="45" fillId="0" borderId="1" xfId="2632" applyFont="1" applyBorder="1" applyAlignment="1">
      <alignment horizontal="center" vertical="center"/>
    </xf>
    <xf numFmtId="0" fontId="5" fillId="0" borderId="0" xfId="2632" quotePrefix="1" applyFont="1" applyFill="1" applyBorder="1" applyAlignment="1">
      <alignment horizontal="center" vertical="center"/>
    </xf>
    <xf numFmtId="0" fontId="5" fillId="0" borderId="2" xfId="2632" applyFont="1" applyFill="1" applyBorder="1" applyAlignment="1">
      <alignment horizontal="center" vertical="center"/>
    </xf>
    <xf numFmtId="0" fontId="5" fillId="0" borderId="2" xfId="2632" quotePrefix="1" applyFont="1" applyFill="1" applyBorder="1" applyAlignment="1">
      <alignment horizontal="center" vertical="center"/>
    </xf>
    <xf numFmtId="0" fontId="3" fillId="0" borderId="2" xfId="2632" applyFont="1" applyFill="1" applyBorder="1" applyAlignment="1">
      <alignment horizontal="centerContinuous"/>
    </xf>
    <xf numFmtId="0" fontId="3" fillId="0" borderId="0" xfId="2632" applyFont="1" applyFill="1" applyBorder="1" applyAlignment="1">
      <alignment horizontal="center"/>
    </xf>
    <xf numFmtId="0" fontId="3" fillId="0" borderId="0" xfId="2632" applyFont="1" applyFill="1" applyBorder="1" applyAlignment="1"/>
    <xf numFmtId="0" fontId="47" fillId="0" borderId="0" xfId="2632" applyNumberFormat="1" applyFont="1" applyFill="1" applyBorder="1" applyAlignment="1">
      <alignment horizontal="left"/>
    </xf>
    <xf numFmtId="0" fontId="3" fillId="0" borderId="0" xfId="2644" applyFont="1"/>
    <xf numFmtId="0" fontId="105" fillId="0" borderId="0" xfId="2644" applyFont="1" applyFill="1" applyAlignment="1">
      <alignment horizontal="right"/>
    </xf>
    <xf numFmtId="0" fontId="91" fillId="0" borderId="0" xfId="2680" applyFont="1"/>
    <xf numFmtId="0" fontId="91" fillId="0" borderId="0" xfId="2680" applyFont="1" applyFill="1"/>
    <xf numFmtId="0" fontId="91" fillId="0" borderId="0" xfId="2679" applyFont="1"/>
    <xf numFmtId="0" fontId="91" fillId="0" borderId="0" xfId="2679" applyFont="1" applyFill="1"/>
    <xf numFmtId="0" fontId="92" fillId="0" borderId="0" xfId="2680" applyFont="1"/>
    <xf numFmtId="0" fontId="92" fillId="0" borderId="0" xfId="2679" applyFont="1" applyFill="1"/>
    <xf numFmtId="0" fontId="92" fillId="0" borderId="0" xfId="2679" applyFont="1"/>
    <xf numFmtId="0" fontId="123" fillId="0" borderId="0" xfId="2679" applyFont="1" applyAlignment="1">
      <alignment horizontal="right"/>
    </xf>
    <xf numFmtId="0" fontId="96" fillId="0" borderId="0" xfId="2679" applyFont="1"/>
    <xf numFmtId="0" fontId="97" fillId="0" borderId="0" xfId="2680" applyFont="1"/>
    <xf numFmtId="0" fontId="97" fillId="0" borderId="0" xfId="2679" applyFont="1"/>
    <xf numFmtId="0" fontId="97" fillId="0" borderId="0" xfId="2679" applyFont="1" applyFill="1"/>
    <xf numFmtId="0" fontId="85" fillId="0" borderId="0" xfId="2679" applyFont="1"/>
    <xf numFmtId="1" fontId="5" fillId="0" borderId="1" xfId="2647" applyNumberFormat="1" applyFont="1" applyFill="1" applyBorder="1" applyAlignment="1">
      <alignment horizontal="center" vertical="center"/>
    </xf>
    <xf numFmtId="170" fontId="5" fillId="0" borderId="1" xfId="2647" applyNumberFormat="1" applyFont="1" applyFill="1" applyBorder="1" applyAlignment="1">
      <alignment horizontal="center" vertical="center"/>
    </xf>
    <xf numFmtId="0" fontId="5" fillId="0" borderId="2" xfId="2647" applyFont="1" applyFill="1" applyBorder="1" applyAlignment="1">
      <alignment horizontal="center"/>
    </xf>
    <xf numFmtId="0" fontId="119" fillId="0" borderId="0" xfId="2657" applyFont="1" applyBorder="1" applyAlignment="1">
      <alignment horizontal="right"/>
    </xf>
    <xf numFmtId="0" fontId="47" fillId="0" borderId="0" xfId="2691" applyFont="1" applyBorder="1" applyAlignment="1"/>
    <xf numFmtId="0" fontId="3" fillId="0" borderId="0" xfId="2691" applyFont="1" applyBorder="1"/>
    <xf numFmtId="0" fontId="47" fillId="0" borderId="0" xfId="2691" applyFont="1" applyBorder="1" applyAlignment="1">
      <alignment horizontal="center"/>
    </xf>
    <xf numFmtId="0" fontId="55" fillId="0" borderId="0" xfId="2691" applyFont="1" applyBorder="1"/>
    <xf numFmtId="0" fontId="3" fillId="0" borderId="1" xfId="2691" applyFont="1" applyBorder="1"/>
    <xf numFmtId="0" fontId="119" fillId="0" borderId="0" xfId="2691" applyFont="1" applyBorder="1" applyAlignment="1">
      <alignment horizontal="right"/>
    </xf>
    <xf numFmtId="0" fontId="3" fillId="0" borderId="0" xfId="2691" applyFont="1" applyBorder="1" applyAlignment="1"/>
    <xf numFmtId="170" fontId="3" fillId="0" borderId="0" xfId="2691" applyNumberFormat="1" applyFont="1" applyBorder="1" applyAlignment="1">
      <alignment horizontal="right" indent="1"/>
    </xf>
    <xf numFmtId="0" fontId="5" fillId="0" borderId="1" xfId="2638" applyFont="1" applyBorder="1" applyAlignment="1">
      <alignment horizontal="center" vertical="center" wrapText="1"/>
    </xf>
    <xf numFmtId="0" fontId="119" fillId="0" borderId="0" xfId="2691" applyFont="1" applyBorder="1" applyAlignment="1"/>
    <xf numFmtId="1" fontId="3" fillId="0" borderId="0" xfId="2691" applyNumberFormat="1" applyFont="1" applyBorder="1" applyAlignment="1">
      <alignment horizontal="right" indent="1"/>
    </xf>
    <xf numFmtId="1" fontId="7" fillId="0" borderId="0" xfId="2691" applyNumberFormat="1" applyFont="1" applyBorder="1" applyAlignment="1">
      <alignment horizontal="right" indent="1"/>
    </xf>
    <xf numFmtId="1" fontId="7" fillId="0" borderId="0" xfId="2691" applyNumberFormat="1" applyFont="1" applyBorder="1" applyAlignment="1"/>
    <xf numFmtId="170" fontId="7" fillId="0" borderId="0" xfId="2691" applyNumberFormat="1" applyFont="1" applyBorder="1" applyAlignment="1">
      <alignment horizontal="right" indent="1"/>
    </xf>
    <xf numFmtId="0" fontId="119" fillId="0" borderId="0" xfId="2691" quotePrefix="1" applyFont="1" applyBorder="1" applyAlignment="1">
      <alignment horizontal="left"/>
    </xf>
    <xf numFmtId="0" fontId="3" fillId="0" borderId="0" xfId="2691" applyFont="1" applyBorder="1" applyAlignment="1">
      <alignment horizontal="left"/>
    </xf>
    <xf numFmtId="1" fontId="3" fillId="0" borderId="0" xfId="2691" applyNumberFormat="1" applyFont="1" applyBorder="1" applyAlignment="1"/>
    <xf numFmtId="1" fontId="119" fillId="0" borderId="0" xfId="2691" applyNumberFormat="1" applyFont="1" applyBorder="1" applyAlignment="1"/>
    <xf numFmtId="170" fontId="3" fillId="0" borderId="0" xfId="2373" applyNumberFormat="1" applyFont="1" applyFill="1" applyBorder="1" applyAlignment="1">
      <alignment horizontal="right" wrapText="1" indent="1"/>
    </xf>
    <xf numFmtId="170" fontId="3" fillId="0" borderId="0" xfId="2373" applyNumberFormat="1" applyFont="1" applyFill="1" applyBorder="1" applyAlignment="1" applyProtection="1">
      <alignment horizontal="right" wrapText="1" indent="1"/>
    </xf>
    <xf numFmtId="170" fontId="3" fillId="0" borderId="0" xfId="2373" applyNumberFormat="1" applyFont="1" applyFill="1" applyBorder="1" applyAlignment="1">
      <alignment horizontal="right" wrapText="1" indent="2"/>
    </xf>
    <xf numFmtId="0" fontId="2" fillId="0" borderId="0" xfId="2659" applyFill="1"/>
    <xf numFmtId="0" fontId="3" fillId="0" borderId="0" xfId="2226" applyNumberFormat="1" applyFont="1" applyBorder="1" applyAlignment="1">
      <alignment horizontal="center"/>
    </xf>
    <xf numFmtId="201" fontId="125" fillId="0" borderId="0" xfId="2226" applyNumberFormat="1" applyFont="1" applyBorder="1" applyAlignment="1">
      <alignment horizontal="center"/>
    </xf>
    <xf numFmtId="0" fontId="0" fillId="0" borderId="0" xfId="0" applyAlignment="1">
      <alignment horizontal="center"/>
    </xf>
    <xf numFmtId="0" fontId="2" fillId="0" borderId="0" xfId="2692"/>
    <xf numFmtId="0" fontId="5" fillId="0" borderId="0" xfId="2692" applyFont="1"/>
    <xf numFmtId="0" fontId="3" fillId="0" borderId="2" xfId="2692" applyFont="1" applyBorder="1"/>
    <xf numFmtId="170" fontId="3" fillId="0" borderId="0" xfId="2692" applyNumberFormat="1" applyFont="1" applyAlignment="1">
      <alignment horizontal="right" indent="2"/>
    </xf>
    <xf numFmtId="0" fontId="61" fillId="0" borderId="0" xfId="2692" applyFont="1"/>
    <xf numFmtId="0" fontId="100" fillId="0" borderId="0" xfId="2649" applyFont="1"/>
    <xf numFmtId="0" fontId="3" fillId="0" borderId="0" xfId="2649" applyFont="1"/>
    <xf numFmtId="0" fontId="3" fillId="0" borderId="0" xfId="2649" applyFont="1" applyAlignment="1">
      <alignment horizontal="center"/>
    </xf>
    <xf numFmtId="0" fontId="119" fillId="0" borderId="0" xfId="2649" applyFont="1" applyAlignment="1">
      <alignment horizontal="right"/>
    </xf>
    <xf numFmtId="0" fontId="3" fillId="0" borderId="2" xfId="2649" applyFont="1" applyBorder="1" applyAlignment="1">
      <alignment vertical="center" wrapText="1"/>
    </xf>
    <xf numFmtId="0" fontId="92" fillId="0" borderId="2" xfId="2679" applyFont="1" applyBorder="1" applyAlignment="1">
      <alignment horizontal="center" vertical="center" wrapText="1"/>
    </xf>
    <xf numFmtId="0" fontId="3" fillId="0" borderId="0" xfId="2649" applyFont="1" applyAlignment="1">
      <alignment vertical="center" wrapText="1"/>
    </xf>
    <xf numFmtId="0" fontId="92" fillId="0" borderId="0" xfId="2679" applyFont="1" applyAlignment="1">
      <alignment horizontal="center" vertical="center" wrapText="1"/>
    </xf>
    <xf numFmtId="0" fontId="5" fillId="0" borderId="0" xfId="2638" applyFont="1" applyAlignment="1">
      <alignment horizontal="center" vertical="center" wrapText="1"/>
    </xf>
    <xf numFmtId="0" fontId="5" fillId="0" borderId="0" xfId="2649" applyFont="1" applyAlignment="1">
      <alignment horizontal="center" vertical="top" wrapText="1"/>
    </xf>
    <xf numFmtId="1" fontId="5" fillId="0" borderId="0" xfId="2647" applyNumberFormat="1" applyFont="1" applyAlignment="1">
      <alignment horizontal="center" vertical="top" wrapText="1"/>
    </xf>
    <xf numFmtId="0" fontId="5" fillId="0" borderId="0" xfId="2691" applyFont="1" applyAlignment="1">
      <alignment horizontal="center" vertical="top" wrapText="1"/>
    </xf>
    <xf numFmtId="170" fontId="7" fillId="0" borderId="0" xfId="2649" applyNumberFormat="1" applyFont="1"/>
    <xf numFmtId="170" fontId="7" fillId="0" borderId="0" xfId="2649" applyNumberFormat="1" applyFont="1" applyAlignment="1">
      <alignment horizontal="right" indent="1"/>
    </xf>
    <xf numFmtId="170" fontId="130" fillId="0" borderId="0" xfId="2649" applyNumberFormat="1" applyFont="1" applyAlignment="1">
      <alignment horizontal="right" indent="1"/>
    </xf>
    <xf numFmtId="170" fontId="131" fillId="0" borderId="0" xfId="2649" applyNumberFormat="1" applyFont="1"/>
    <xf numFmtId="170" fontId="131" fillId="0" borderId="0" xfId="2649" applyNumberFormat="1" applyFont="1" applyAlignment="1">
      <alignment horizontal="right" indent="1"/>
    </xf>
    <xf numFmtId="0" fontId="131" fillId="0" borderId="0" xfId="2649" applyFont="1" applyAlignment="1">
      <alignment horizontal="right" indent="1"/>
    </xf>
    <xf numFmtId="170" fontId="130" fillId="0" borderId="0" xfId="2649" applyNumberFormat="1" applyFont="1"/>
    <xf numFmtId="170" fontId="130" fillId="0" borderId="0" xfId="2649" applyNumberFormat="1" applyFont="1" applyAlignment="1">
      <alignment horizontal="right" indent="2"/>
    </xf>
    <xf numFmtId="170" fontId="133" fillId="0" borderId="0" xfId="2649" applyNumberFormat="1" applyFont="1" applyAlignment="1">
      <alignment horizontal="right" indent="2"/>
    </xf>
    <xf numFmtId="170" fontId="133" fillId="0" borderId="0" xfId="2649" applyNumberFormat="1" applyFont="1"/>
    <xf numFmtId="170" fontId="134" fillId="0" borderId="0" xfId="2689" applyNumberFormat="1" applyFont="1"/>
    <xf numFmtId="170" fontId="134" fillId="0" borderId="0" xfId="2689" applyNumberFormat="1" applyFont="1" applyAlignment="1">
      <alignment horizontal="right" indent="2"/>
    </xf>
    <xf numFmtId="0" fontId="118" fillId="0" borderId="0" xfId="2649" applyFont="1"/>
    <xf numFmtId="0" fontId="127" fillId="0" borderId="0" xfId="2695"/>
    <xf numFmtId="0" fontId="117" fillId="0" borderId="0" xfId="2649" applyFont="1"/>
    <xf numFmtId="0" fontId="1" fillId="0" borderId="0" xfId="2310"/>
    <xf numFmtId="0" fontId="109" fillId="0" borderId="0" xfId="2649" applyFont="1"/>
    <xf numFmtId="0" fontId="3" fillId="0" borderId="0" xfId="2696" applyFont="1" applyAlignment="1">
      <alignment horizontal="left"/>
    </xf>
    <xf numFmtId="0" fontId="3" fillId="0" borderId="0" xfId="2696" applyFont="1"/>
    <xf numFmtId="0" fontId="7" fillId="0" borderId="0" xfId="2696" applyFont="1"/>
    <xf numFmtId="0" fontId="7" fillId="0" borderId="0" xfId="2696" applyFont="1" applyAlignment="1">
      <alignment horizontal="left"/>
    </xf>
    <xf numFmtId="0" fontId="132" fillId="0" borderId="0" xfId="2696" applyFont="1"/>
    <xf numFmtId="0" fontId="47" fillId="0" borderId="0" xfId="2697" applyFont="1"/>
    <xf numFmtId="170" fontId="7" fillId="0" borderId="0" xfId="2649" applyNumberFormat="1" applyFont="1" applyAlignment="1">
      <alignment horizontal="right" indent="2"/>
    </xf>
    <xf numFmtId="0" fontId="7" fillId="0" borderId="0" xfId="2650" applyFont="1"/>
    <xf numFmtId="170" fontId="3" fillId="0" borderId="0" xfId="2649" applyNumberFormat="1" applyFont="1" applyAlignment="1">
      <alignment horizontal="right" indent="2"/>
    </xf>
    <xf numFmtId="170" fontId="3" fillId="0" borderId="0" xfId="2649" applyNumberFormat="1" applyFont="1"/>
    <xf numFmtId="0" fontId="3" fillId="0" borderId="0" xfId="2650" applyAlignment="1">
      <alignment horizontal="left" indent="1"/>
    </xf>
    <xf numFmtId="170" fontId="1" fillId="0" borderId="0" xfId="2310" applyNumberFormat="1"/>
    <xf numFmtId="1" fontId="133" fillId="0" borderId="0" xfId="2649" applyNumberFormat="1" applyFont="1" applyAlignment="1">
      <alignment horizontal="right" indent="2"/>
    </xf>
    <xf numFmtId="0" fontId="29" fillId="0" borderId="0" xfId="2649" applyFont="1"/>
    <xf numFmtId="0" fontId="7" fillId="0" borderId="0" xfId="2649" applyFont="1"/>
    <xf numFmtId="0" fontId="3" fillId="0" borderId="0" xfId="2650"/>
    <xf numFmtId="0" fontId="131" fillId="0" borderId="0" xfId="2649" applyFont="1" applyAlignment="1">
      <alignment horizontal="right" indent="2"/>
    </xf>
    <xf numFmtId="170" fontId="131" fillId="0" borderId="0" xfId="2649" applyNumberFormat="1" applyFont="1" applyAlignment="1">
      <alignment horizontal="right" indent="2"/>
    </xf>
    <xf numFmtId="0" fontId="7" fillId="0" borderId="0" xfId="2651" applyFont="1"/>
    <xf numFmtId="0" fontId="101" fillId="0" borderId="0" xfId="2649" applyFont="1"/>
    <xf numFmtId="0" fontId="119" fillId="0" borderId="0" xfId="2388" applyFont="1" applyAlignment="1">
      <alignment horizontal="right"/>
    </xf>
    <xf numFmtId="1" fontId="103" fillId="0" borderId="0" xfId="2647" applyNumberFormat="1" applyFont="1" applyFill="1" applyBorder="1" applyAlignment="1"/>
    <xf numFmtId="170" fontId="103" fillId="0" borderId="0" xfId="2648" applyNumberFormat="1" applyFont="1" applyFill="1" applyAlignment="1"/>
    <xf numFmtId="170" fontId="5" fillId="0" borderId="0" xfId="2648" applyNumberFormat="1" applyFont="1" applyFill="1" applyAlignment="1"/>
    <xf numFmtId="2" fontId="3" fillId="0" borderId="0" xfId="2691" applyNumberFormat="1" applyFont="1" applyBorder="1" applyAlignment="1">
      <alignment horizontal="right" indent="1"/>
    </xf>
    <xf numFmtId="1" fontId="3" fillId="0" borderId="0" xfId="2691" applyNumberFormat="1" applyFont="1" applyFill="1" applyBorder="1" applyAlignment="1">
      <alignment horizontal="right" indent="1"/>
    </xf>
    <xf numFmtId="0" fontId="47" fillId="0" borderId="0" xfId="2640" applyNumberFormat="1" applyFont="1" applyFill="1" applyAlignment="1">
      <alignment horizontal="left" wrapText="1"/>
    </xf>
    <xf numFmtId="0" fontId="47" fillId="0" borderId="0" xfId="2644" applyNumberFormat="1" applyFont="1" applyAlignment="1">
      <alignment horizontal="left" wrapText="1"/>
    </xf>
    <xf numFmtId="0" fontId="7" fillId="0" borderId="0" xfId="2696" applyFont="1" applyAlignment="1">
      <alignment horizontal="left" wrapText="1"/>
    </xf>
    <xf numFmtId="170" fontId="3" fillId="0" borderId="0" xfId="0" applyNumberFormat="1" applyFont="1" applyFill="1" applyBorder="1" applyAlignment="1">
      <alignment horizontal="right" vertical="center" indent="1"/>
    </xf>
    <xf numFmtId="0" fontId="121" fillId="0" borderId="0" xfId="2641" applyNumberFormat="1" applyFont="1" applyFill="1" applyBorder="1" applyAlignment="1">
      <alignment horizontal="left" wrapText="1"/>
    </xf>
    <xf numFmtId="170" fontId="3" fillId="0" borderId="0" xfId="0" applyNumberFormat="1" applyFont="1" applyFill="1" applyBorder="1" applyAlignment="1">
      <alignment horizontal="right" indent="1"/>
    </xf>
    <xf numFmtId="170" fontId="7" fillId="0" borderId="0" xfId="0" applyNumberFormat="1" applyFont="1" applyFill="1" applyBorder="1" applyAlignment="1">
      <alignment horizontal="right" vertical="center" indent="1"/>
    </xf>
    <xf numFmtId="170" fontId="7" fillId="0" borderId="0" xfId="0" applyNumberFormat="1" applyFont="1" applyFill="1" applyBorder="1" applyAlignment="1">
      <alignment horizontal="right" indent="1"/>
    </xf>
    <xf numFmtId="170" fontId="3" fillId="0" borderId="0" xfId="0" applyNumberFormat="1" applyFont="1" applyFill="1" applyBorder="1" applyAlignment="1" applyProtection="1">
      <alignment horizontal="right" vertical="center" wrapText="1" indent="1"/>
    </xf>
    <xf numFmtId="170" fontId="7" fillId="0" borderId="0" xfId="0" applyNumberFormat="1" applyFont="1" applyFill="1" applyBorder="1" applyAlignment="1" applyProtection="1">
      <alignment horizontal="right" vertical="center" wrapText="1" indent="1"/>
    </xf>
    <xf numFmtId="0" fontId="7" fillId="0" borderId="0" xfId="4180" applyFont="1" applyFill="1" applyBorder="1" applyAlignment="1">
      <alignment horizontal="left"/>
    </xf>
    <xf numFmtId="170" fontId="91" fillId="0" borderId="0" xfId="4181" applyNumberFormat="1" applyFont="1" applyBorder="1" applyAlignment="1">
      <alignment horizontal="right" vertical="center" wrapText="1"/>
    </xf>
    <xf numFmtId="0" fontId="1" fillId="0" borderId="0" xfId="4182"/>
    <xf numFmtId="0" fontId="47" fillId="0" borderId="0" xfId="2640" applyNumberFormat="1" applyFont="1" applyFill="1" applyAlignment="1">
      <alignment wrapText="1"/>
    </xf>
    <xf numFmtId="0" fontId="47" fillId="0" borderId="0" xfId="2640" applyNumberFormat="1" applyFont="1" applyFill="1" applyAlignment="1"/>
    <xf numFmtId="0" fontId="55" fillId="0" borderId="0" xfId="4180" applyFont="1" applyFill="1" applyBorder="1"/>
    <xf numFmtId="0" fontId="55" fillId="0" borderId="0" xfId="4180" applyFont="1" applyFill="1" applyBorder="1" applyAlignment="1">
      <alignment horizontal="center"/>
    </xf>
    <xf numFmtId="0" fontId="91" fillId="0" borderId="0" xfId="4183" applyFont="1"/>
    <xf numFmtId="0" fontId="91" fillId="0" borderId="0" xfId="4183" applyFont="1" applyAlignment="1">
      <alignment horizontal="center"/>
    </xf>
    <xf numFmtId="170" fontId="91" fillId="0" borderId="0" xfId="4183" applyNumberFormat="1" applyFont="1"/>
    <xf numFmtId="0" fontId="55" fillId="0" borderId="0" xfId="4180" applyFont="1" applyBorder="1"/>
    <xf numFmtId="0" fontId="55" fillId="0" borderId="0" xfId="4180" applyFont="1" applyBorder="1" applyAlignment="1">
      <alignment horizontal="center"/>
    </xf>
    <xf numFmtId="0" fontId="1" fillId="0" borderId="0" xfId="4184"/>
    <xf numFmtId="0" fontId="3" fillId="0" borderId="0" xfId="4180" applyFont="1" applyBorder="1"/>
    <xf numFmtId="0" fontId="5" fillId="0" borderId="0" xfId="2640" applyNumberFormat="1" applyFont="1" applyBorder="1" applyAlignment="1">
      <alignment horizontal="center"/>
    </xf>
    <xf numFmtId="170" fontId="3" fillId="0" borderId="0" xfId="4185" applyNumberFormat="1" applyFont="1" applyFill="1" applyBorder="1" applyAlignment="1">
      <alignment horizontal="right" wrapText="1" indent="1"/>
    </xf>
    <xf numFmtId="170" fontId="3" fillId="0" borderId="0" xfId="4185" applyNumberFormat="1" applyFont="1" applyFill="1" applyBorder="1" applyAlignment="1">
      <alignment horizontal="right" wrapText="1" indent="2"/>
    </xf>
    <xf numFmtId="0" fontId="5" fillId="0" borderId="0" xfId="2632" applyNumberFormat="1" applyFont="1" applyFill="1" applyBorder="1" applyAlignment="1">
      <alignment horizontal="center" vertical="center"/>
    </xf>
    <xf numFmtId="0" fontId="45" fillId="0" borderId="0" xfId="2632" applyFont="1" applyBorder="1" applyAlignment="1">
      <alignment horizontal="center" vertical="center"/>
    </xf>
    <xf numFmtId="0" fontId="5" fillId="0" borderId="0" xfId="4180" applyFont="1" applyBorder="1" applyAlignment="1">
      <alignment horizontal="center" vertical="center"/>
    </xf>
    <xf numFmtId="0" fontId="3" fillId="0" borderId="0" xfId="4180" applyFont="1" applyFill="1" applyBorder="1"/>
    <xf numFmtId="0" fontId="47" fillId="0" borderId="0" xfId="4186" applyFont="1" applyFill="1" applyBorder="1" applyAlignment="1">
      <alignment horizontal="left"/>
    </xf>
    <xf numFmtId="170" fontId="3" fillId="0" borderId="0" xfId="2644" applyNumberFormat="1" applyFont="1" applyAlignment="1">
      <alignment horizontal="right" indent="4"/>
    </xf>
    <xf numFmtId="0" fontId="121" fillId="0" borderId="0" xfId="2641" applyNumberFormat="1" applyFont="1" applyFill="1" applyBorder="1" applyAlignment="1">
      <alignment horizontal="left" wrapText="1" indent="1"/>
    </xf>
    <xf numFmtId="170" fontId="7" fillId="0" borderId="0" xfId="2644" applyNumberFormat="1" applyFont="1" applyAlignment="1">
      <alignment horizontal="right" vertical="center" indent="4"/>
    </xf>
    <xf numFmtId="170" fontId="7" fillId="0" borderId="0" xfId="2644" applyNumberFormat="1" applyFont="1" applyAlignment="1">
      <alignment horizontal="right" indent="4"/>
    </xf>
    <xf numFmtId="170" fontId="3" fillId="0" borderId="0" xfId="2644" applyNumberFormat="1" applyFont="1" applyFill="1" applyAlignment="1">
      <alignment horizontal="right" indent="4"/>
    </xf>
    <xf numFmtId="0" fontId="61" fillId="0" borderId="0" xfId="2644" applyFont="1" applyFill="1" applyBorder="1" applyAlignment="1">
      <alignment vertical="center" wrapText="1"/>
    </xf>
    <xf numFmtId="0" fontId="124" fillId="0" borderId="0" xfId="2644" applyFont="1" applyFill="1"/>
    <xf numFmtId="0" fontId="140" fillId="0" borderId="0" xfId="2644" applyFont="1" applyFill="1" applyBorder="1" applyAlignment="1">
      <alignment vertical="center" wrapText="1"/>
    </xf>
    <xf numFmtId="0" fontId="120" fillId="0" borderId="0" xfId="2644" applyFont="1" applyFill="1"/>
    <xf numFmtId="170" fontId="7" fillId="0" borderId="0" xfId="2644" applyNumberFormat="1" applyFont="1" applyFill="1" applyAlignment="1">
      <alignment horizontal="right" indent="4"/>
    </xf>
    <xf numFmtId="0" fontId="120" fillId="0" borderId="0" xfId="2644" applyFont="1" applyFill="1" applyBorder="1" applyAlignment="1">
      <alignment vertical="center" wrapText="1"/>
    </xf>
    <xf numFmtId="170" fontId="3" fillId="0" borderId="0" xfId="2644" applyNumberFormat="1" applyFont="1" applyFill="1" applyAlignment="1">
      <alignment horizontal="right" vertical="center" wrapText="1" indent="4"/>
    </xf>
    <xf numFmtId="0" fontId="120" fillId="0" borderId="0" xfId="2644" applyFont="1" applyFill="1" applyAlignment="1">
      <alignment horizontal="center" vertical="center" wrapText="1"/>
    </xf>
    <xf numFmtId="170" fontId="7" fillId="0" borderId="0" xfId="2644" applyNumberFormat="1" applyFont="1" applyFill="1" applyAlignment="1">
      <alignment horizontal="right" vertical="center" wrapText="1" indent="4"/>
    </xf>
    <xf numFmtId="0" fontId="7" fillId="0" borderId="0" xfId="2640" applyFont="1" applyFill="1" applyBorder="1" applyAlignment="1" applyProtection="1">
      <alignment wrapText="1"/>
    </xf>
    <xf numFmtId="0" fontId="141" fillId="0" borderId="0" xfId="4187"/>
    <xf numFmtId="0" fontId="142" fillId="0" borderId="0" xfId="4187" applyFont="1"/>
    <xf numFmtId="0" fontId="7" fillId="0" borderId="0" xfId="2643" applyFont="1" applyFill="1" applyBorder="1" applyAlignment="1">
      <alignment horizontal="center" vertical="center" wrapText="1"/>
      <protection locked="0"/>
    </xf>
    <xf numFmtId="0" fontId="3" fillId="0" borderId="1" xfId="2643" applyFont="1" applyFill="1" applyBorder="1" applyAlignment="1">
      <alignment horizontal="center" vertical="center" wrapText="1"/>
      <protection locked="0"/>
    </xf>
    <xf numFmtId="0" fontId="3" fillId="0" borderId="0" xfId="2643" applyFont="1" applyFill="1" applyBorder="1" applyAlignment="1">
      <alignment horizontal="center" vertical="center" wrapText="1"/>
      <protection locked="0"/>
    </xf>
    <xf numFmtId="14" fontId="3" fillId="0" borderId="0" xfId="2643" quotePrefix="1" applyNumberFormat="1" applyFont="1" applyFill="1" applyBorder="1" applyAlignment="1">
      <alignment horizontal="center" vertical="center" wrapText="1"/>
      <protection locked="0"/>
    </xf>
    <xf numFmtId="0" fontId="3" fillId="0" borderId="2" xfId="2643" applyFont="1" applyFill="1" applyBorder="1" applyAlignment="1">
      <alignment horizontal="center" vertical="center" wrapText="1"/>
      <protection locked="0"/>
    </xf>
    <xf numFmtId="0" fontId="7" fillId="0" borderId="2" xfId="2643" applyFont="1" applyFill="1" applyBorder="1" applyAlignment="1">
      <alignment horizontal="center" vertical="center" wrapText="1"/>
      <protection locked="0"/>
    </xf>
    <xf numFmtId="0" fontId="103" fillId="0" borderId="0" xfId="2644" applyNumberFormat="1" applyFont="1" applyAlignment="1">
      <alignment wrapText="1"/>
    </xf>
    <xf numFmtId="0" fontId="100" fillId="0" borderId="0" xfId="2644" applyFont="1"/>
    <xf numFmtId="0" fontId="1" fillId="0" borderId="0" xfId="3207"/>
    <xf numFmtId="0" fontId="91" fillId="0" borderId="0" xfId="3207" applyFont="1" applyBorder="1" applyAlignment="1">
      <alignment horizontal="left" indent="2"/>
    </xf>
    <xf numFmtId="205" fontId="91" fillId="0" borderId="0" xfId="3207" applyNumberFormat="1" applyFont="1" applyFill="1" applyBorder="1" applyAlignment="1" applyProtection="1">
      <alignment horizontal="right" indent="4"/>
      <protection locked="0"/>
    </xf>
    <xf numFmtId="0" fontId="91" fillId="0" borderId="0" xfId="3207" applyFont="1" applyBorder="1" applyAlignment="1">
      <alignment horizontal="left" indent="1"/>
    </xf>
    <xf numFmtId="14" fontId="5" fillId="0" borderId="0" xfId="2643" applyNumberFormat="1" applyFont="1" applyFill="1" applyBorder="1" applyAlignment="1">
      <alignment horizontal="center" vertical="center" wrapText="1"/>
      <protection locked="0"/>
    </xf>
    <xf numFmtId="0" fontId="47" fillId="0" borderId="0" xfId="2644" applyNumberFormat="1" applyFont="1" applyAlignment="1">
      <alignment horizontal="left"/>
    </xf>
    <xf numFmtId="0" fontId="47" fillId="0" borderId="0" xfId="2644" applyNumberFormat="1" applyFont="1" applyAlignment="1">
      <alignment wrapText="1"/>
    </xf>
    <xf numFmtId="0" fontId="47" fillId="0" borderId="0" xfId="2644" applyNumberFormat="1" applyFont="1" applyAlignment="1"/>
    <xf numFmtId="0" fontId="90" fillId="0" borderId="0" xfId="3207" applyFont="1" applyBorder="1"/>
    <xf numFmtId="170" fontId="90" fillId="0" borderId="0" xfId="3207" applyNumberFormat="1" applyFont="1" applyBorder="1" applyAlignment="1">
      <alignment horizontal="right" indent="6"/>
    </xf>
    <xf numFmtId="170" fontId="91" fillId="0" borderId="0" xfId="3207" applyNumberFormat="1" applyFont="1" applyBorder="1" applyAlignment="1">
      <alignment horizontal="right" indent="6"/>
    </xf>
    <xf numFmtId="0" fontId="47" fillId="0" borderId="0" xfId="2655" applyFont="1" applyAlignment="1">
      <alignment horizontal="left"/>
    </xf>
    <xf numFmtId="0" fontId="47" fillId="0" borderId="0" xfId="2693" applyFont="1"/>
    <xf numFmtId="0" fontId="101" fillId="0" borderId="0" xfId="2693" applyFont="1"/>
    <xf numFmtId="0" fontId="119" fillId="0" borderId="1" xfId="2692" applyFont="1" applyBorder="1" applyAlignment="1">
      <alignment horizontal="right"/>
    </xf>
    <xf numFmtId="0" fontId="5" fillId="0" borderId="2" xfId="2692" applyFont="1" applyBorder="1" applyAlignment="1">
      <alignment horizontal="center" vertical="center" wrapText="1"/>
    </xf>
    <xf numFmtId="0" fontId="3" fillId="0" borderId="0" xfId="2692" applyFont="1"/>
    <xf numFmtId="0" fontId="5" fillId="0" borderId="0" xfId="2692" applyFont="1" applyAlignment="1">
      <alignment horizontal="center" vertical="center" wrapText="1"/>
    </xf>
    <xf numFmtId="0" fontId="5" fillId="0" borderId="1" xfId="2692" applyFont="1" applyBorder="1" applyAlignment="1">
      <alignment horizontal="center" vertical="center" wrapText="1"/>
    </xf>
    <xf numFmtId="0" fontId="7" fillId="0" borderId="0" xfId="2654" applyFont="1" applyAlignment="1">
      <alignment horizontal="left"/>
    </xf>
    <xf numFmtId="0" fontId="7" fillId="0" borderId="0" xfId="2654" applyFont="1"/>
    <xf numFmtId="1" fontId="7" fillId="0" borderId="0" xfId="2694" applyNumberFormat="1" applyFont="1" applyAlignment="1">
      <alignment horizontal="right" indent="1"/>
    </xf>
    <xf numFmtId="170" fontId="7" fillId="0" borderId="0" xfId="2694" applyNumberFormat="1" applyFont="1" applyAlignment="1">
      <alignment horizontal="right" indent="2"/>
    </xf>
    <xf numFmtId="0" fontId="3" fillId="0" borderId="0" xfId="2654" applyFont="1"/>
    <xf numFmtId="0" fontId="119" fillId="0" borderId="0" xfId="2654" applyFont="1" applyAlignment="1">
      <alignment horizontal="left"/>
    </xf>
    <xf numFmtId="1" fontId="123" fillId="0" borderId="0" xfId="2694" applyNumberFormat="1" applyFont="1" applyAlignment="1">
      <alignment horizontal="right" indent="1"/>
    </xf>
    <xf numFmtId="170" fontId="123" fillId="0" borderId="0" xfId="2694" applyNumberFormat="1" applyFont="1" applyAlignment="1">
      <alignment horizontal="right" indent="2"/>
    </xf>
    <xf numFmtId="0" fontId="99" fillId="0" borderId="0" xfId="2654" applyFont="1"/>
    <xf numFmtId="0" fontId="3" fillId="0" borderId="0" xfId="2654" applyFont="1" applyAlignment="1">
      <alignment horizontal="left" indent="1"/>
    </xf>
    <xf numFmtId="1" fontId="121" fillId="0" borderId="0" xfId="2694" applyNumberFormat="1" applyFont="1" applyAlignment="1">
      <alignment horizontal="right" indent="1"/>
    </xf>
    <xf numFmtId="170" fontId="121" fillId="0" borderId="0" xfId="2694" applyNumberFormat="1" applyFont="1" applyAlignment="1">
      <alignment horizontal="right" indent="2"/>
    </xf>
    <xf numFmtId="170" fontId="3" fillId="0" borderId="0" xfId="2694" applyNumberFormat="1" applyAlignment="1">
      <alignment horizontal="right" indent="2"/>
    </xf>
    <xf numFmtId="1" fontId="3" fillId="0" borderId="0" xfId="2694" applyNumberFormat="1" applyAlignment="1">
      <alignment horizontal="right" indent="1"/>
    </xf>
    <xf numFmtId="1" fontId="3" fillId="0" borderId="0" xfId="2692" applyNumberFormat="1" applyFont="1" applyAlignment="1">
      <alignment horizontal="right" indent="1"/>
    </xf>
    <xf numFmtId="0" fontId="3" fillId="0" borderId="0" xfId="3855" applyFont="1" applyAlignment="1">
      <alignment horizontal="left" indent="1"/>
    </xf>
    <xf numFmtId="0" fontId="119" fillId="0" borderId="0" xfId="2654" applyFont="1"/>
    <xf numFmtId="170" fontId="3" fillId="0" borderId="0" xfId="2692" applyNumberFormat="1" applyFont="1" applyAlignment="1">
      <alignment horizontal="right" indent="1"/>
    </xf>
    <xf numFmtId="0" fontId="3" fillId="0" borderId="0" xfId="2642" applyFont="1"/>
    <xf numFmtId="0" fontId="3" fillId="0" borderId="0" xfId="2642" applyFont="1" applyAlignment="1">
      <alignment horizontal="left" indent="1"/>
    </xf>
    <xf numFmtId="0" fontId="47" fillId="0" borderId="0" xfId="2659" applyFont="1" applyAlignment="1">
      <alignment horizontal="left"/>
    </xf>
    <xf numFmtId="0" fontId="119" fillId="0" borderId="0" xfId="2659" applyFont="1" applyAlignment="1">
      <alignment horizontal="right"/>
    </xf>
    <xf numFmtId="0" fontId="3" fillId="0" borderId="2" xfId="2659" applyFont="1" applyBorder="1" applyAlignment="1">
      <alignment horizontal="center" vertical="center"/>
    </xf>
    <xf numFmtId="0" fontId="61" fillId="0" borderId="0" xfId="2659" applyFont="1" applyAlignment="1">
      <alignment vertical="center"/>
    </xf>
    <xf numFmtId="0" fontId="3" fillId="0" borderId="1" xfId="2659" applyFont="1" applyBorder="1" applyAlignment="1">
      <alignment horizontal="center" vertical="center"/>
    </xf>
    <xf numFmtId="0" fontId="7" fillId="0" borderId="0" xfId="2659" applyFont="1"/>
    <xf numFmtId="1" fontId="7" fillId="0" borderId="0" xfId="2659" applyNumberFormat="1" applyFont="1" applyAlignment="1">
      <alignment horizontal="right" indent="3"/>
    </xf>
    <xf numFmtId="170" fontId="7" fillId="0" borderId="0" xfId="2659" applyNumberFormat="1" applyFont="1" applyAlignment="1">
      <alignment horizontal="right" indent="3"/>
    </xf>
    <xf numFmtId="1" fontId="3" fillId="0" borderId="0" xfId="2659" applyNumberFormat="1" applyFont="1" applyAlignment="1">
      <alignment horizontal="right" indent="3"/>
    </xf>
    <xf numFmtId="0" fontId="1" fillId="0" borderId="0" xfId="2686" applyAlignment="1">
      <alignment horizontal="right" indent="3"/>
    </xf>
    <xf numFmtId="170" fontId="3" fillId="0" borderId="0" xfId="2659" applyNumberFormat="1" applyFont="1" applyAlignment="1">
      <alignment horizontal="right" indent="3"/>
    </xf>
    <xf numFmtId="201" fontId="126" fillId="0" borderId="0" xfId="4188" applyNumberFormat="1" applyFont="1" applyAlignment="1">
      <alignment horizontal="center"/>
    </xf>
    <xf numFmtId="201" fontId="119" fillId="0" borderId="0" xfId="4188" applyNumberFormat="1" applyFont="1" applyAlignment="1">
      <alignment horizontal="right" indent="3"/>
    </xf>
    <xf numFmtId="170" fontId="119" fillId="0" borderId="0" xfId="4188" applyNumberFormat="1" applyFont="1" applyAlignment="1">
      <alignment horizontal="right" indent="3"/>
    </xf>
    <xf numFmtId="0" fontId="1" fillId="0" borderId="0" xfId="2686"/>
    <xf numFmtId="0" fontId="1" fillId="0" borderId="0" xfId="2686" applyAlignment="1">
      <alignment horizontal="center"/>
    </xf>
    <xf numFmtId="0" fontId="109" fillId="0" borderId="0" xfId="4189" applyFont="1" applyFill="1" applyBorder="1" applyAlignment="1"/>
    <xf numFmtId="0" fontId="109" fillId="0" borderId="0" xfId="4189" applyFont="1" applyFill="1" applyBorder="1"/>
    <xf numFmtId="0" fontId="109" fillId="0" borderId="0" xfId="2647" applyFont="1" applyFill="1" applyBorder="1" applyAlignment="1"/>
    <xf numFmtId="0" fontId="3" fillId="0" borderId="0" xfId="2648" applyAlignment="1"/>
    <xf numFmtId="170" fontId="5" fillId="0" borderId="0" xfId="4189" applyNumberFormat="1" applyFont="1" applyFill="1" applyBorder="1" applyAlignment="1"/>
    <xf numFmtId="1" fontId="5" fillId="0" borderId="0" xfId="4189" applyNumberFormat="1" applyFont="1" applyFill="1" applyBorder="1" applyAlignment="1"/>
    <xf numFmtId="170" fontId="5" fillId="0" borderId="0" xfId="4189" applyNumberFormat="1" applyFont="1" applyFill="1" applyBorder="1"/>
    <xf numFmtId="0" fontId="5" fillId="0" borderId="0" xfId="4189" applyFont="1" applyFill="1" applyBorder="1" applyAlignment="1"/>
    <xf numFmtId="0" fontId="103" fillId="0" borderId="0" xfId="2647" applyFont="1" applyFill="1" applyBorder="1" applyAlignment="1"/>
    <xf numFmtId="170" fontId="103" fillId="0" borderId="0" xfId="4189" applyNumberFormat="1" applyFont="1" applyFill="1" applyBorder="1" applyAlignment="1"/>
    <xf numFmtId="1" fontId="103" fillId="0" borderId="0" xfId="4189" applyNumberFormat="1" applyFont="1" applyFill="1" applyBorder="1" applyAlignment="1"/>
    <xf numFmtId="0" fontId="103" fillId="0" borderId="0" xfId="4189" applyFont="1" applyFill="1" applyBorder="1" applyAlignment="1"/>
    <xf numFmtId="0" fontId="110" fillId="0" borderId="0" xfId="4189" applyFont="1" applyFill="1" applyBorder="1" applyAlignment="1"/>
    <xf numFmtId="170" fontId="103" fillId="0" borderId="0" xfId="4189" applyNumberFormat="1" applyFont="1" applyFill="1" applyBorder="1"/>
    <xf numFmtId="49" fontId="103" fillId="0" borderId="0" xfId="4190" applyNumberFormat="1" applyFont="1" applyFill="1" applyBorder="1" applyAlignment="1"/>
    <xf numFmtId="0" fontId="5" fillId="0" borderId="0" xfId="4189" applyFont="1" applyFill="1" applyBorder="1" applyAlignment="1">
      <alignment vertical="center"/>
    </xf>
    <xf numFmtId="0" fontId="5" fillId="0" borderId="2" xfId="4189" applyFont="1" applyFill="1" applyBorder="1" applyAlignment="1">
      <alignment vertical="center"/>
    </xf>
    <xf numFmtId="0" fontId="109" fillId="0" borderId="2" xfId="4189" applyFont="1" applyFill="1" applyBorder="1" applyAlignment="1"/>
    <xf numFmtId="0" fontId="105" fillId="0" borderId="1" xfId="4189" applyNumberFormat="1" applyFont="1" applyFill="1" applyBorder="1" applyAlignment="1">
      <alignment horizontal="right"/>
    </xf>
    <xf numFmtId="0" fontId="5" fillId="0" borderId="1" xfId="4189" applyNumberFormat="1" applyFont="1" applyFill="1" applyBorder="1" applyAlignment="1"/>
    <xf numFmtId="0" fontId="105" fillId="0" borderId="1" xfId="4189" applyFont="1" applyFill="1" applyBorder="1" applyAlignment="1"/>
    <xf numFmtId="0" fontId="5" fillId="0" borderId="0" xfId="2647" applyFont="1" applyFill="1" applyBorder="1" applyAlignment="1"/>
    <xf numFmtId="1" fontId="110" fillId="0" borderId="0" xfId="4189" applyNumberFormat="1" applyFont="1" applyFill="1" applyBorder="1" applyAlignment="1">
      <alignment horizontal="center"/>
    </xf>
    <xf numFmtId="1" fontId="112" fillId="0" borderId="0" xfId="4189" applyNumberFormat="1" applyFont="1" applyFill="1" applyBorder="1" applyAlignment="1"/>
    <xf numFmtId="1" fontId="101" fillId="0" borderId="0" xfId="4189" applyNumberFormat="1" applyFont="1" applyFill="1" applyBorder="1" applyAlignment="1"/>
    <xf numFmtId="0" fontId="2" fillId="0" borderId="0" xfId="4189" applyFont="1" applyFill="1" applyBorder="1" applyAlignment="1"/>
    <xf numFmtId="0" fontId="2" fillId="0" borderId="0" xfId="2647" applyFont="1" applyFill="1" applyBorder="1" applyAlignment="1"/>
    <xf numFmtId="0" fontId="113" fillId="0" borderId="0" xfId="2647" applyFont="1" applyFill="1" applyBorder="1" applyAlignment="1"/>
    <xf numFmtId="0" fontId="113" fillId="0" borderId="0" xfId="4189" applyFont="1" applyFill="1" applyBorder="1" applyAlignment="1"/>
    <xf numFmtId="0" fontId="114" fillId="0" borderId="0" xfId="2647" applyNumberFormat="1" applyFont="1" applyFill="1" applyBorder="1" applyAlignment="1"/>
    <xf numFmtId="0" fontId="5" fillId="0" borderId="0" xfId="2647" applyNumberFormat="1" applyFont="1" applyFill="1" applyBorder="1" applyAlignment="1"/>
    <xf numFmtId="0" fontId="5" fillId="0" borderId="2" xfId="2647" applyNumberFormat="1" applyFont="1" applyFill="1" applyBorder="1" applyAlignment="1"/>
    <xf numFmtId="170" fontId="116" fillId="0" borderId="0" xfId="4189" applyNumberFormat="1" applyFont="1" applyFill="1" applyBorder="1" applyAlignment="1"/>
    <xf numFmtId="1" fontId="145" fillId="0" borderId="0" xfId="4192" applyNumberFormat="1" applyFont="1" applyFill="1" applyBorder="1" applyAlignment="1"/>
    <xf numFmtId="207" fontId="145" fillId="0" borderId="0" xfId="4192" applyNumberFormat="1" applyFont="1" applyFill="1" applyBorder="1" applyAlignment="1"/>
    <xf numFmtId="0" fontId="19" fillId="0" borderId="0" xfId="4189" applyFont="1" applyFill="1" applyBorder="1" applyAlignment="1"/>
    <xf numFmtId="1" fontId="52" fillId="0" borderId="0" xfId="4192" applyNumberFormat="1" applyFont="1" applyFill="1" applyBorder="1" applyAlignment="1"/>
    <xf numFmtId="181" fontId="52" fillId="0" borderId="0" xfId="4192" applyNumberFormat="1" applyFont="1" applyFill="1" applyBorder="1" applyAlignment="1"/>
    <xf numFmtId="0" fontId="116" fillId="0" borderId="0" xfId="4189" applyFont="1" applyFill="1" applyBorder="1" applyAlignment="1"/>
    <xf numFmtId="1" fontId="146" fillId="0" borderId="0" xfId="4192" applyNumberFormat="1" applyFont="1" applyFill="1" applyBorder="1" applyAlignment="1"/>
    <xf numFmtId="0" fontId="92" fillId="0" borderId="2" xfId="4191" applyFont="1" applyBorder="1" applyAlignment="1">
      <alignment horizontal="center" vertical="center" wrapText="1"/>
    </xf>
    <xf numFmtId="0" fontId="92" fillId="0" borderId="0" xfId="4191" applyFont="1" applyBorder="1" applyAlignment="1">
      <alignment horizontal="center" vertical="center" wrapText="1"/>
    </xf>
    <xf numFmtId="1" fontId="5" fillId="0" borderId="1" xfId="4189" applyNumberFormat="1" applyFont="1" applyFill="1" applyBorder="1" applyAlignment="1">
      <alignment horizontal="center" vertical="center"/>
    </xf>
    <xf numFmtId="0" fontId="147" fillId="0" borderId="0" xfId="4191" applyFont="1" applyBorder="1" applyAlignment="1">
      <alignment vertical="center" wrapText="1"/>
    </xf>
    <xf numFmtId="0" fontId="148" fillId="0" borderId="0" xfId="4189" applyFont="1" applyFill="1" applyBorder="1" applyAlignment="1"/>
    <xf numFmtId="0" fontId="5" fillId="0" borderId="0" xfId="2647" applyNumberFormat="1" applyFont="1" applyFill="1" applyBorder="1" applyAlignment="1">
      <alignment horizontal="left"/>
    </xf>
    <xf numFmtId="0" fontId="148" fillId="0" borderId="0" xfId="2647" applyFont="1" applyFill="1" applyBorder="1" applyAlignment="1"/>
    <xf numFmtId="0" fontId="5" fillId="0" borderId="0" xfId="2647" applyFont="1" applyFill="1" applyBorder="1" applyAlignment="1">
      <alignment horizontal="left"/>
    </xf>
    <xf numFmtId="0" fontId="5" fillId="0" borderId="0" xfId="2647" applyFont="1" applyFill="1" applyBorder="1" applyAlignment="1">
      <alignment horizontal="left" wrapText="1"/>
    </xf>
    <xf numFmtId="0" fontId="149" fillId="0" borderId="0" xfId="4189" applyFont="1" applyFill="1" applyBorder="1" applyAlignment="1"/>
    <xf numFmtId="0" fontId="3" fillId="0" borderId="0" xfId="4193" applyFont="1" applyBorder="1"/>
    <xf numFmtId="0" fontId="120" fillId="0" borderId="0" xfId="4193" applyFont="1" applyBorder="1" applyAlignment="1">
      <alignment wrapText="1"/>
    </xf>
    <xf numFmtId="0" fontId="91" fillId="0" borderId="2" xfId="2695" applyFont="1" applyBorder="1" applyAlignment="1">
      <alignment horizontal="center" vertical="center" wrapText="1"/>
    </xf>
    <xf numFmtId="0" fontId="91" fillId="0" borderId="0" xfId="2695" applyFont="1" applyBorder="1" applyAlignment="1">
      <alignment horizontal="center" vertical="center" wrapText="1"/>
    </xf>
    <xf numFmtId="0" fontId="3" fillId="0" borderId="0" xfId="3908" applyFont="1" applyBorder="1" applyAlignment="1">
      <alignment horizontal="center" vertical="center" wrapText="1"/>
    </xf>
    <xf numFmtId="0" fontId="91" fillId="0" borderId="1" xfId="2695" applyFont="1" applyBorder="1" applyAlignment="1">
      <alignment horizontal="center" vertical="center" wrapText="1"/>
    </xf>
    <xf numFmtId="0" fontId="3" fillId="0" borderId="1" xfId="3908" applyFont="1" applyBorder="1" applyAlignment="1">
      <alignment horizontal="center" vertical="center" wrapText="1"/>
    </xf>
    <xf numFmtId="0" fontId="127" fillId="0" borderId="0" xfId="2695" applyBorder="1" applyAlignment="1">
      <alignment wrapText="1"/>
    </xf>
    <xf numFmtId="170" fontId="3" fillId="0" borderId="0" xfId="2691" applyNumberFormat="1" applyFont="1" applyBorder="1" applyAlignment="1"/>
    <xf numFmtId="170" fontId="3" fillId="0" borderId="0" xfId="4193" applyNumberFormat="1" applyFont="1" applyBorder="1"/>
    <xf numFmtId="3" fontId="35" fillId="0" borderId="0" xfId="2660" applyNumberFormat="1" applyFont="1" applyFill="1" applyBorder="1" applyAlignment="1">
      <alignment horizontal="left"/>
    </xf>
    <xf numFmtId="1" fontId="3" fillId="0" borderId="0" xfId="4193" applyNumberFormat="1" applyFont="1" applyBorder="1"/>
    <xf numFmtId="206" fontId="150" fillId="0" borderId="0" xfId="2669" applyNumberFormat="1" applyFont="1" applyFill="1" applyBorder="1" applyAlignment="1">
      <alignment horizontal="right"/>
    </xf>
    <xf numFmtId="3" fontId="35" fillId="0" borderId="0" xfId="2660" applyNumberFormat="1" applyFont="1" applyFill="1" applyBorder="1"/>
    <xf numFmtId="170" fontId="7" fillId="0" borderId="0" xfId="4193" applyNumberFormat="1" applyFont="1" applyBorder="1"/>
    <xf numFmtId="0" fontId="100" fillId="0" borderId="0" xfId="2649" applyFont="1" applyFill="1"/>
    <xf numFmtId="0" fontId="3" fillId="0" borderId="0" xfId="2649" applyFont="1" applyFill="1" applyAlignment="1">
      <alignment horizontal="center"/>
    </xf>
    <xf numFmtId="0" fontId="92" fillId="0" borderId="2" xfId="2679" applyFont="1" applyFill="1" applyBorder="1" applyAlignment="1">
      <alignment horizontal="center" vertical="center" wrapText="1"/>
    </xf>
    <xf numFmtId="0" fontId="92" fillId="0" borderId="0" xfId="2679" applyFont="1" applyFill="1" applyAlignment="1">
      <alignment horizontal="center" vertical="center" wrapText="1"/>
    </xf>
    <xf numFmtId="0" fontId="5" fillId="0" borderId="0" xfId="2638" applyFont="1" applyFill="1" applyAlignment="1">
      <alignment horizontal="center" vertical="center" wrapText="1"/>
    </xf>
    <xf numFmtId="0" fontId="5" fillId="0" borderId="1" xfId="2638" applyFont="1" applyFill="1" applyBorder="1" applyAlignment="1">
      <alignment horizontal="center" vertical="center" wrapText="1"/>
    </xf>
    <xf numFmtId="0" fontId="5" fillId="0" borderId="0" xfId="2649" applyFont="1" applyFill="1" applyAlignment="1">
      <alignment horizontal="center" vertical="top" wrapText="1"/>
    </xf>
    <xf numFmtId="170" fontId="7" fillId="0" borderId="0" xfId="2649" applyNumberFormat="1" applyFont="1" applyFill="1"/>
    <xf numFmtId="170" fontId="131" fillId="0" borderId="0" xfId="2649" applyNumberFormat="1" applyFont="1" applyFill="1"/>
    <xf numFmtId="170" fontId="3" fillId="0" borderId="0" xfId="2649" applyNumberFormat="1" applyFont="1" applyFill="1"/>
    <xf numFmtId="170" fontId="110" fillId="0" borderId="0" xfId="2649" applyNumberFormat="1" applyFont="1" applyFill="1"/>
    <xf numFmtId="0" fontId="127" fillId="0" borderId="0" xfId="2695" applyFill="1"/>
    <xf numFmtId="0" fontId="118" fillId="0" borderId="0" xfId="2649" applyFont="1" applyFill="1"/>
    <xf numFmtId="0" fontId="117" fillId="0" borderId="0" xfId="2649" applyFont="1" applyFill="1"/>
    <xf numFmtId="0" fontId="128" fillId="0" borderId="0" xfId="2679" applyFont="1"/>
    <xf numFmtId="0" fontId="90" fillId="0" borderId="0" xfId="2679" applyFont="1"/>
    <xf numFmtId="170" fontId="91" fillId="0" borderId="0" xfId="2679" applyNumberFormat="1" applyFont="1"/>
    <xf numFmtId="1" fontId="91" fillId="0" borderId="0" xfId="2679" applyNumberFormat="1" applyFont="1"/>
    <xf numFmtId="0" fontId="91" fillId="0" borderId="0" xfId="2679" applyFont="1" applyBorder="1"/>
    <xf numFmtId="0" fontId="91" fillId="0" borderId="0" xfId="2680" applyFont="1" applyFill="1" applyBorder="1" applyAlignment="1">
      <alignment horizontal="center" vertical="center" wrapText="1"/>
    </xf>
    <xf numFmtId="0" fontId="151" fillId="0" borderId="1" xfId="2665" applyFont="1" applyBorder="1" applyAlignment="1">
      <alignment horizontal="center" vertical="center" wrapText="1"/>
    </xf>
    <xf numFmtId="0" fontId="151" fillId="0" borderId="0" xfId="2665" applyFont="1" applyBorder="1" applyAlignment="1">
      <alignment horizontal="center" vertical="center" wrapText="1"/>
    </xf>
    <xf numFmtId="0" fontId="151" fillId="0" borderId="2" xfId="2665" applyFont="1" applyBorder="1" applyAlignment="1">
      <alignment horizontal="center" vertical="center" wrapText="1"/>
    </xf>
    <xf numFmtId="0" fontId="91" fillId="0" borderId="2" xfId="2679" applyFont="1" applyBorder="1"/>
    <xf numFmtId="0" fontId="92" fillId="0" borderId="0" xfId="2680" applyFont="1" applyFill="1"/>
    <xf numFmtId="0" fontId="152" fillId="0" borderId="1" xfId="2680" applyFont="1" applyFill="1" applyBorder="1" applyAlignment="1">
      <alignment horizontal="right"/>
    </xf>
    <xf numFmtId="0" fontId="152" fillId="0" borderId="1" xfId="2680" applyFont="1" applyFill="1" applyBorder="1" applyAlignment="1"/>
    <xf numFmtId="0" fontId="96" fillId="0" borderId="0" xfId="2679" applyFont="1" applyFill="1"/>
    <xf numFmtId="0" fontId="97" fillId="0" borderId="0" xfId="2680" applyFont="1" applyFill="1"/>
    <xf numFmtId="0" fontId="85" fillId="0" borderId="0" xfId="2679" applyFont="1" applyFill="1"/>
    <xf numFmtId="170" fontId="91" fillId="0" borderId="0" xfId="2680" applyNumberFormat="1" applyFont="1" applyFill="1" applyAlignment="1">
      <alignment horizontal="right"/>
    </xf>
    <xf numFmtId="170" fontId="91" fillId="0" borderId="0" xfId="2679" applyNumberFormat="1" applyFont="1" applyFill="1" applyBorder="1" applyAlignment="1">
      <alignment horizontal="right" wrapText="1"/>
    </xf>
    <xf numFmtId="0" fontId="91" fillId="0" borderId="0" xfId="2680" applyFont="1" applyFill="1" applyAlignment="1"/>
    <xf numFmtId="0" fontId="91" fillId="0" borderId="0" xfId="2680" applyFont="1" applyFill="1" applyAlignment="1">
      <alignment horizontal="right"/>
    </xf>
    <xf numFmtId="1" fontId="91" fillId="0" borderId="0" xfId="2680" applyNumberFormat="1" applyFont="1" applyFill="1" applyAlignment="1">
      <alignment horizontal="right"/>
    </xf>
    <xf numFmtId="0" fontId="91" fillId="0" borderId="0" xfId="2680" applyFont="1" applyFill="1" applyAlignment="1">
      <alignment horizontal="right" indent="1"/>
    </xf>
    <xf numFmtId="0" fontId="91" fillId="0" borderId="0" xfId="2680" applyFont="1" applyFill="1" applyAlignment="1">
      <alignment horizontal="left" indent="1"/>
    </xf>
    <xf numFmtId="0" fontId="90" fillId="0" borderId="0" xfId="2679" applyFont="1" applyFill="1" applyBorder="1" applyAlignment="1"/>
    <xf numFmtId="0" fontId="7" fillId="0" borderId="0" xfId="2638" applyFont="1" applyFill="1" applyBorder="1" applyAlignment="1"/>
    <xf numFmtId="1" fontId="7" fillId="0" borderId="0" xfId="2638" applyNumberFormat="1" applyFont="1" applyFill="1" applyBorder="1" applyAlignment="1"/>
    <xf numFmtId="1" fontId="91" fillId="0" borderId="0" xfId="2679" applyNumberFormat="1" applyFont="1" applyFill="1"/>
    <xf numFmtId="1" fontId="91" fillId="0" borderId="0" xfId="2679" applyNumberFormat="1" applyFont="1" applyFill="1" applyAlignment="1"/>
    <xf numFmtId="0" fontId="91" fillId="0" borderId="0" xfId="2679" applyFont="1" applyFill="1" applyAlignment="1"/>
    <xf numFmtId="0" fontId="93" fillId="0" borderId="0" xfId="2679" applyFont="1" applyFill="1" applyBorder="1" applyAlignment="1">
      <alignment horizontal="left" wrapText="1" indent="1"/>
    </xf>
    <xf numFmtId="1" fontId="91" fillId="0" borderId="0" xfId="2679" applyNumberFormat="1" applyFont="1" applyFill="1" applyBorder="1" applyAlignment="1"/>
    <xf numFmtId="0" fontId="93" fillId="0" borderId="0" xfId="2679" applyFont="1" applyFill="1" applyBorder="1" applyAlignment="1">
      <alignment wrapText="1"/>
    </xf>
    <xf numFmtId="0" fontId="91" fillId="0" borderId="0" xfId="2679" applyFont="1" applyFill="1" applyBorder="1" applyAlignment="1"/>
    <xf numFmtId="0" fontId="91" fillId="0" borderId="0" xfId="2679" applyNumberFormat="1" applyFont="1" applyFill="1" applyBorder="1" applyAlignment="1"/>
    <xf numFmtId="170" fontId="91" fillId="0" borderId="0" xfId="2680" applyNumberFormat="1" applyFont="1" applyFill="1" applyAlignment="1"/>
    <xf numFmtId="170" fontId="91" fillId="0" borderId="0" xfId="2679" applyNumberFormat="1" applyFont="1" applyFill="1" applyBorder="1" applyAlignment="1">
      <alignment wrapText="1"/>
    </xf>
    <xf numFmtId="170" fontId="90" fillId="0" borderId="0" xfId="2680" applyNumberFormat="1" applyFont="1" applyFill="1" applyAlignment="1">
      <alignment horizontal="right"/>
    </xf>
    <xf numFmtId="170" fontId="90" fillId="0" borderId="0" xfId="2679" applyNumberFormat="1" applyFont="1" applyFill="1" applyBorder="1" applyAlignment="1">
      <alignment horizontal="right" wrapText="1"/>
    </xf>
    <xf numFmtId="1" fontId="90" fillId="0" borderId="0" xfId="2679" applyNumberFormat="1" applyFont="1" applyAlignment="1"/>
    <xf numFmtId="0" fontId="153" fillId="0" borderId="0" xfId="2679" applyFont="1"/>
    <xf numFmtId="1" fontId="91" fillId="0" borderId="0" xfId="2679" applyNumberFormat="1" applyFont="1" applyAlignment="1"/>
    <xf numFmtId="0" fontId="94" fillId="0" borderId="0" xfId="2680" applyFont="1" applyFill="1"/>
    <xf numFmtId="1" fontId="94" fillId="0" borderId="0" xfId="2680" applyNumberFormat="1" applyFont="1" applyFill="1"/>
    <xf numFmtId="1" fontId="90" fillId="0" borderId="0" xfId="2679" applyNumberFormat="1" applyFont="1" applyFill="1" applyBorder="1" applyAlignment="1"/>
    <xf numFmtId="0" fontId="90" fillId="0" borderId="0" xfId="2679" applyNumberFormat="1" applyFont="1" applyFill="1" applyBorder="1" applyAlignment="1"/>
    <xf numFmtId="0" fontId="92" fillId="0" borderId="0" xfId="2679" applyFont="1" applyFill="1" applyBorder="1"/>
    <xf numFmtId="0" fontId="5" fillId="0" borderId="1" xfId="2632" applyFont="1" applyFill="1" applyBorder="1" applyAlignment="1">
      <alignment horizontal="center" vertical="center" wrapText="1"/>
    </xf>
    <xf numFmtId="0" fontId="95" fillId="0" borderId="0" xfId="2679" applyFont="1" applyFill="1" applyBorder="1" applyAlignment="1">
      <alignment horizontal="center" wrapText="1"/>
    </xf>
    <xf numFmtId="0" fontId="5" fillId="0" borderId="0" xfId="2632" applyFont="1" applyFill="1" applyBorder="1" applyAlignment="1">
      <alignment horizontal="center" vertical="center" wrapText="1"/>
    </xf>
    <xf numFmtId="0" fontId="5" fillId="0" borderId="2" xfId="2632" applyFont="1" applyFill="1" applyBorder="1" applyAlignment="1">
      <alignment horizontal="center" vertical="center" wrapText="1"/>
    </xf>
    <xf numFmtId="0" fontId="95" fillId="0" borderId="2" xfId="2679" quotePrefix="1" applyFont="1" applyFill="1" applyBorder="1" applyAlignment="1">
      <alignment horizontal="center" wrapText="1"/>
    </xf>
    <xf numFmtId="0" fontId="95" fillId="0" borderId="2" xfId="2679" applyFont="1" applyFill="1" applyBorder="1" applyAlignment="1">
      <alignment horizontal="center" wrapText="1"/>
    </xf>
    <xf numFmtId="0" fontId="123" fillId="0" borderId="0" xfId="2679" applyFont="1" applyFill="1" applyAlignment="1">
      <alignment horizontal="right"/>
    </xf>
    <xf numFmtId="170" fontId="91" fillId="0" borderId="0" xfId="2679" applyNumberFormat="1" applyFont="1" applyFill="1" applyBorder="1" applyAlignment="1">
      <alignment horizontal="right" indent="4"/>
    </xf>
    <xf numFmtId="0" fontId="91" fillId="0" borderId="0" xfId="2679" applyNumberFormat="1" applyFont="1" applyFill="1" applyBorder="1" applyAlignment="1">
      <alignment horizontal="right" indent="1"/>
    </xf>
    <xf numFmtId="170" fontId="90" fillId="0" borderId="0" xfId="2679" applyNumberFormat="1" applyFont="1" applyFill="1" applyBorder="1" applyAlignment="1">
      <alignment horizontal="right" indent="4"/>
    </xf>
    <xf numFmtId="0" fontId="90" fillId="0" borderId="0" xfId="2679" applyNumberFormat="1" applyFont="1" applyFill="1" applyBorder="1" applyAlignment="1">
      <alignment horizontal="right" indent="1"/>
    </xf>
    <xf numFmtId="0" fontId="90" fillId="0" borderId="0" xfId="2679" applyFont="1" applyFill="1" applyBorder="1" applyAlignment="1">
      <alignment horizontal="right" indent="1"/>
    </xf>
    <xf numFmtId="0" fontId="92" fillId="0" borderId="0" xfId="2680" quotePrefix="1" applyFont="1" applyFill="1"/>
    <xf numFmtId="0" fontId="91" fillId="0" borderId="0" xfId="2679" applyFont="1" applyFill="1" applyBorder="1"/>
    <xf numFmtId="170" fontId="91" fillId="0" borderId="0" xfId="2679" applyNumberFormat="1" applyFont="1" applyFill="1" applyBorder="1" applyAlignment="1">
      <alignment horizontal="center"/>
    </xf>
    <xf numFmtId="170" fontId="90" fillId="0" borderId="0" xfId="2679" applyNumberFormat="1" applyFont="1" applyFill="1" applyBorder="1" applyAlignment="1">
      <alignment horizontal="center"/>
    </xf>
    <xf numFmtId="0" fontId="154" fillId="0" borderId="0" xfId="2680" applyFont="1" applyFill="1" applyAlignment="1">
      <alignment horizontal="right"/>
    </xf>
    <xf numFmtId="170" fontId="90" fillId="0" borderId="0" xfId="2679" applyNumberFormat="1" applyFont="1" applyFill="1" applyBorder="1" applyAlignment="1">
      <alignment horizontal="right" indent="3"/>
    </xf>
    <xf numFmtId="170" fontId="91" fillId="0" borderId="0" xfId="2679" applyNumberFormat="1" applyFont="1" applyFill="1" applyBorder="1" applyAlignment="1">
      <alignment horizontal="right" indent="3"/>
    </xf>
    <xf numFmtId="0" fontId="101" fillId="0" borderId="0" xfId="4194" applyFont="1"/>
    <xf numFmtId="0" fontId="3" fillId="0" borderId="0" xfId="4194"/>
    <xf numFmtId="0" fontId="55" fillId="0" borderId="0" xfId="4194" applyFont="1"/>
    <xf numFmtId="0" fontId="5" fillId="0" borderId="2" xfId="2657" applyNumberFormat="1" applyFont="1" applyBorder="1" applyAlignment="1">
      <alignment horizontal="center" vertical="center"/>
    </xf>
    <xf numFmtId="0" fontId="5" fillId="0" borderId="0" xfId="2657" applyNumberFormat="1" applyFont="1" applyBorder="1" applyAlignment="1">
      <alignment horizontal="center" vertical="center"/>
    </xf>
    <xf numFmtId="0" fontId="5" fillId="0" borderId="1" xfId="2657" quotePrefix="1" applyFont="1" applyBorder="1" applyAlignment="1">
      <alignment horizontal="center" vertical="center"/>
    </xf>
    <xf numFmtId="0" fontId="5" fillId="0" borderId="1" xfId="2657" applyNumberFormat="1" applyFont="1" applyBorder="1" applyAlignment="1">
      <alignment horizontal="center" vertical="center"/>
    </xf>
    <xf numFmtId="2" fontId="7" fillId="0" borderId="0" xfId="2658" applyNumberFormat="1" applyFont="1" applyBorder="1" applyAlignment="1">
      <alignment horizontal="right" indent="2"/>
    </xf>
    <xf numFmtId="2" fontId="3" fillId="0" borderId="0" xfId="4194" applyNumberFormat="1" applyAlignment="1">
      <alignment horizontal="right" indent="1"/>
    </xf>
    <xf numFmtId="2" fontId="3" fillId="0" borderId="0" xfId="4194" applyNumberFormat="1" applyAlignment="1">
      <alignment horizontal="right" indent="2"/>
    </xf>
    <xf numFmtId="2" fontId="3" fillId="0" borderId="0" xfId="2658" applyNumberFormat="1" applyFont="1" applyBorder="1" applyAlignment="1">
      <alignment horizontal="right" indent="1"/>
    </xf>
    <xf numFmtId="2" fontId="3" fillId="0" borderId="0" xfId="2658" applyNumberFormat="1" applyFont="1" applyBorder="1" applyAlignment="1">
      <alignment horizontal="right" indent="2"/>
    </xf>
    <xf numFmtId="2" fontId="3" fillId="0" borderId="0" xfId="4194" applyNumberFormat="1" applyFont="1" applyAlignment="1">
      <alignment horizontal="right" indent="1"/>
    </xf>
    <xf numFmtId="2" fontId="7" fillId="0" borderId="0" xfId="4194" applyNumberFormat="1" applyFont="1" applyAlignment="1">
      <alignment horizontal="right" indent="1"/>
    </xf>
    <xf numFmtId="0" fontId="120" fillId="0" borderId="0" xfId="4194" applyFont="1" applyBorder="1"/>
    <xf numFmtId="0" fontId="120" fillId="0" borderId="0" xfId="4194" applyFont="1" applyBorder="1" applyAlignment="1">
      <alignment horizontal="right" indent="1"/>
    </xf>
    <xf numFmtId="0" fontId="3" fillId="0" borderId="0" xfId="4194" applyAlignment="1">
      <alignment horizontal="right" indent="1"/>
    </xf>
    <xf numFmtId="2" fontId="3" fillId="0" borderId="0" xfId="4194" applyNumberFormat="1"/>
    <xf numFmtId="1" fontId="92" fillId="0" borderId="0" xfId="2680" applyNumberFormat="1" applyFont="1" applyFill="1"/>
    <xf numFmtId="2" fontId="91" fillId="0" borderId="0" xfId="2679" applyNumberFormat="1" applyFont="1"/>
    <xf numFmtId="181" fontId="91" fillId="0" borderId="0" xfId="2679" applyNumberFormat="1" applyFont="1"/>
    <xf numFmtId="1" fontId="91" fillId="0" borderId="0" xfId="2680" applyNumberFormat="1" applyFont="1" applyFill="1"/>
    <xf numFmtId="0" fontId="7" fillId="0" borderId="0" xfId="2388" applyFont="1" applyAlignment="1">
      <alignment horizontal="left" wrapText="1"/>
    </xf>
    <xf numFmtId="0" fontId="101" fillId="0" borderId="0" xfId="2644" applyNumberFormat="1" applyFont="1" applyAlignment="1">
      <alignment horizontal="left" wrapText="1"/>
    </xf>
    <xf numFmtId="0" fontId="5" fillId="0" borderId="2" xfId="2632" quotePrefix="1" applyFont="1" applyFill="1" applyBorder="1" applyAlignment="1">
      <alignment horizontal="center" vertical="center"/>
    </xf>
    <xf numFmtId="0" fontId="5" fillId="0" borderId="1" xfId="2632" quotePrefix="1" applyFont="1" applyFill="1" applyBorder="1" applyAlignment="1">
      <alignment horizontal="center" vertical="center"/>
    </xf>
    <xf numFmtId="0" fontId="91" fillId="0" borderId="0" xfId="2679" applyFont="1" applyAlignment="1">
      <alignment horizontal="left"/>
    </xf>
    <xf numFmtId="0" fontId="91" fillId="0" borderId="0" xfId="2679" applyFont="1" applyAlignment="1">
      <alignment horizontal="left" wrapText="1"/>
    </xf>
    <xf numFmtId="0" fontId="5" fillId="0" borderId="2" xfId="2632" applyFont="1" applyFill="1" applyBorder="1" applyAlignment="1">
      <alignment horizontal="center" vertical="center"/>
    </xf>
    <xf numFmtId="0" fontId="5" fillId="0" borderId="1" xfId="2632" applyFont="1" applyFill="1" applyBorder="1" applyAlignment="1">
      <alignment horizontal="center" vertical="center"/>
    </xf>
    <xf numFmtId="0" fontId="5" fillId="0" borderId="2" xfId="2632" applyFont="1" applyFill="1" applyBorder="1" applyAlignment="1">
      <alignment horizontal="center" vertical="center" wrapText="1"/>
    </xf>
    <xf numFmtId="0" fontId="5" fillId="0" borderId="1" xfId="2632" applyFont="1" applyFill="1" applyBorder="1" applyAlignment="1">
      <alignment horizontal="center" vertical="center" wrapText="1"/>
    </xf>
    <xf numFmtId="0" fontId="3" fillId="0" borderId="2" xfId="3908" applyFont="1" applyBorder="1" applyAlignment="1">
      <alignment horizontal="center" vertical="center"/>
    </xf>
    <xf numFmtId="0" fontId="91" fillId="0" borderId="1" xfId="2695" applyFont="1" applyBorder="1" applyAlignment="1">
      <alignment horizontal="center" vertical="center" wrapText="1"/>
    </xf>
    <xf numFmtId="0" fontId="3" fillId="0" borderId="1" xfId="3908" applyFont="1" applyBorder="1" applyAlignment="1">
      <alignment horizontal="center" vertical="center" wrapText="1"/>
    </xf>
    <xf numFmtId="0" fontId="7" fillId="0" borderId="0" xfId="2691" applyFont="1" applyBorder="1" applyAlignment="1">
      <alignment horizontal="left"/>
    </xf>
    <xf numFmtId="0" fontId="91" fillId="0" borderId="2" xfId="2695" applyFont="1" applyBorder="1" applyAlignment="1">
      <alignment horizontal="center" vertical="center" wrapText="1"/>
    </xf>
    <xf numFmtId="0" fontId="92" fillId="0" borderId="1" xfId="4191" applyFont="1" applyBorder="1" applyAlignment="1">
      <alignment horizontal="center" vertical="center" wrapText="1"/>
    </xf>
    <xf numFmtId="0" fontId="92" fillId="0" borderId="2" xfId="4191" applyFont="1" applyBorder="1" applyAlignment="1">
      <alignment horizontal="center" vertical="center" wrapText="1"/>
    </xf>
    <xf numFmtId="0" fontId="92" fillId="0" borderId="0" xfId="4191" applyFont="1" applyBorder="1" applyAlignment="1">
      <alignment horizontal="center" vertical="center" wrapText="1"/>
    </xf>
    <xf numFmtId="0" fontId="5" fillId="0" borderId="3" xfId="2657" applyNumberFormat="1" applyFont="1" applyBorder="1" applyAlignment="1">
      <alignment horizontal="center" vertical="center"/>
    </xf>
    <xf numFmtId="0" fontId="7" fillId="0" borderId="0" xfId="2696" applyFont="1" applyAlignment="1">
      <alignment horizontal="left" wrapText="1"/>
    </xf>
    <xf numFmtId="0" fontId="92" fillId="0" borderId="3" xfId="2679" applyFont="1" applyBorder="1" applyAlignment="1">
      <alignment horizontal="center" vertical="center" wrapText="1"/>
    </xf>
    <xf numFmtId="0" fontId="156" fillId="0" borderId="0" xfId="2679" applyFont="1"/>
    <xf numFmtId="0" fontId="128" fillId="0" borderId="1" xfId="2679" applyFont="1" applyBorder="1"/>
  </cellXfs>
  <cellStyles count="4195">
    <cellStyle name="_x0001_" xfId="1"/>
    <cellStyle name="??" xfId="2"/>
    <cellStyle name="?? [0.00]_PRODUCT DETAIL Q1" xfId="3"/>
    <cellStyle name="?? [0]" xfId="4"/>
    <cellStyle name="???? [0.00]_PRODUCT DETAIL Q1" xfId="5"/>
    <cellStyle name="????_PRODUCT DETAIL Q1" xfId="6"/>
    <cellStyle name="???[0]_Book1" xfId="7"/>
    <cellStyle name="???_95" xfId="8"/>
    <cellStyle name="??_(????)??????" xfId="9"/>
    <cellStyle name="_00.Bia" xfId="10"/>
    <cellStyle name="_01 DVHC" xfId="11"/>
    <cellStyle name="_01 DVHC - DD (Ok)" xfId="12"/>
    <cellStyle name="_01 DVHC - DD (Ok)_04 Doanh nghiep va CSKDCT 2012" xfId="13"/>
    <cellStyle name="_01 DVHC - DD (Ok)_Xl0000167" xfId="14"/>
    <cellStyle name="_01 DVHC(OK)" xfId="15"/>
    <cellStyle name="_01 DVHC(OK)_02  Dan so lao dong(OK)" xfId="16"/>
    <cellStyle name="_01 DVHC(OK)_03 TKQG va Thu chi NSNN 2012" xfId="17"/>
    <cellStyle name="_01 DVHC(OK)_04 Doanh nghiep va CSKDCT 2012" xfId="18"/>
    <cellStyle name="_01 DVHC(OK)_05 Doanh nghiep va Ca the_2011 (Ok)" xfId="19"/>
    <cellStyle name="_01 DVHC(OK)_07 NGTT CN 2012" xfId="20"/>
    <cellStyle name="_01 DVHC(OK)_08 Thuong mai Tong muc - Diep" xfId="21"/>
    <cellStyle name="_01 DVHC(OK)_08 Thuong mai va Du lich (Ok)" xfId="22"/>
    <cellStyle name="_01 DVHC(OK)_09 Chi so gia 2011- VuTKG-1 (Ok)" xfId="23"/>
    <cellStyle name="_01 DVHC(OK)_09 Du lich" xfId="24"/>
    <cellStyle name="_01 DVHC(OK)_10 Van tai va BCVT (da sua ok)" xfId="25"/>
    <cellStyle name="_01 DVHC(OK)_11 (3)" xfId="26"/>
    <cellStyle name="_01 DVHC(OK)_11 (3)_04 Doanh nghiep va CSKDCT 2012" xfId="27"/>
    <cellStyle name="_01 DVHC(OK)_11 (3)_Xl0000167" xfId="28"/>
    <cellStyle name="_01 DVHC(OK)_12 (2)" xfId="29"/>
    <cellStyle name="_01 DVHC(OK)_12 (2)_04 Doanh nghiep va CSKDCT 2012" xfId="30"/>
    <cellStyle name="_01 DVHC(OK)_12 (2)_Xl0000167" xfId="31"/>
    <cellStyle name="_01 DVHC(OK)_12 Giao duc, Y Te va Muc songnam2011" xfId="32"/>
    <cellStyle name="_01 DVHC(OK)_13 Van tai 2012" xfId="33"/>
    <cellStyle name="_01 DVHC(OK)_Giaoduc2013(ok)" xfId="34"/>
    <cellStyle name="_01 DVHC(OK)_Maket NGTT2012 LN,TS (7-1-2013)" xfId="35"/>
    <cellStyle name="_01 DVHC(OK)_Maket NGTT2012 LN,TS (7-1-2013)_Nongnghiep" xfId="36"/>
    <cellStyle name="_01 DVHC(OK)_Ngiam_lamnghiep_2011_v2(1)(1)" xfId="37"/>
    <cellStyle name="_01 DVHC(OK)_Ngiam_lamnghiep_2011_v2(1)(1)_Nongnghiep" xfId="38"/>
    <cellStyle name="_01 DVHC(OK)_NGTT LN,TS 2012 (Chuan)" xfId="39"/>
    <cellStyle name="_01 DVHC(OK)_Nien giam TT Vu Nong nghiep 2012(solieu)-gui Vu TH 29-3-2013" xfId="40"/>
    <cellStyle name="_01 DVHC(OK)_Nongnghiep" xfId="41"/>
    <cellStyle name="_01 DVHC(OK)_Nongnghiep NGDD 2012_cap nhat den 24-5-2013(1)" xfId="42"/>
    <cellStyle name="_01 DVHC(OK)_Nongnghiep_Nongnghiep NGDD 2012_cap nhat den 24-5-2013(1)" xfId="43"/>
    <cellStyle name="_01 DVHC(OK)_Xl0000147" xfId="44"/>
    <cellStyle name="_01 DVHC(OK)_Xl0000167" xfId="45"/>
    <cellStyle name="_01 DVHC(OK)_XNK" xfId="46"/>
    <cellStyle name="_01 DVHC_01 Don vi HC" xfId="47"/>
    <cellStyle name="_01 DVHC_02 Danso_Laodong 2012(chuan) CO SO" xfId="48"/>
    <cellStyle name="_01 DVHC_04 Doanh nghiep va CSKDCT 2012" xfId="49"/>
    <cellStyle name="_01 DVHC_08 Thuong mai Tong muc - Diep" xfId="50"/>
    <cellStyle name="_01 DVHC_09 Thuong mai va Du lich" xfId="51"/>
    <cellStyle name="_01 DVHC_09 Thuong mai va Du lich_01 Don vi HC" xfId="52"/>
    <cellStyle name="_01 DVHC_09 Thuong mai va Du lich_NGDD 2013 Thu chi NSNN " xfId="53"/>
    <cellStyle name="_01 DVHC_Xl0000167" xfId="54"/>
    <cellStyle name="_01.NGTT2009-DVHC" xfId="55"/>
    <cellStyle name="_02 dan so (OK)" xfId="56"/>
    <cellStyle name="_02.NGTT2009-DSLD" xfId="57"/>
    <cellStyle name="_02.NGTT2009-DSLDok" xfId="58"/>
    <cellStyle name="_03 Dautu 2010" xfId="59"/>
    <cellStyle name="_03.NGTT2009-TKQG" xfId="60"/>
    <cellStyle name="_05 Thuong mai" xfId="61"/>
    <cellStyle name="_05 Thuong mai_01 Don vi HC" xfId="62"/>
    <cellStyle name="_05 Thuong mai_02 Danso_Laodong 2012(chuan) CO SO" xfId="63"/>
    <cellStyle name="_05 Thuong mai_04 Doanh nghiep va CSKDCT 2012" xfId="64"/>
    <cellStyle name="_05 Thuong mai_NGDD 2013 Thu chi NSNN " xfId="65"/>
    <cellStyle name="_05 Thuong mai_Nien giam KT_TV 2010" xfId="66"/>
    <cellStyle name="_05 Thuong mai_Xl0000167" xfId="67"/>
    <cellStyle name="_06 Van tai" xfId="68"/>
    <cellStyle name="_06 Van tai_01 Don vi HC" xfId="69"/>
    <cellStyle name="_06 Van tai_02 Danso_Laodong 2012(chuan) CO SO" xfId="70"/>
    <cellStyle name="_06 Van tai_04 Doanh nghiep va CSKDCT 2012" xfId="71"/>
    <cellStyle name="_06 Van tai_NGDD 2013 Thu chi NSNN " xfId="72"/>
    <cellStyle name="_06 Van tai_Nien giam KT_TV 2010" xfId="73"/>
    <cellStyle name="_06 Van tai_Xl0000167" xfId="74"/>
    <cellStyle name="_07 Buu dien" xfId="75"/>
    <cellStyle name="_07 Buu dien_01 Don vi HC" xfId="76"/>
    <cellStyle name="_07 Buu dien_02 Danso_Laodong 2012(chuan) CO SO" xfId="77"/>
    <cellStyle name="_07 Buu dien_04 Doanh nghiep va CSKDCT 2012" xfId="78"/>
    <cellStyle name="_07 Buu dien_NGDD 2013 Thu chi NSNN " xfId="79"/>
    <cellStyle name="_07 Buu dien_Nien giam KT_TV 2010" xfId="80"/>
    <cellStyle name="_07 Buu dien_Xl0000167" xfId="81"/>
    <cellStyle name="_07. NGTT2009-NN" xfId="82"/>
    <cellStyle name="_07. NGTT2009-NN 10" xfId="83"/>
    <cellStyle name="_07. NGTT2009-NN 11" xfId="84"/>
    <cellStyle name="_07. NGTT2009-NN 12" xfId="85"/>
    <cellStyle name="_07. NGTT2009-NN 13" xfId="86"/>
    <cellStyle name="_07. NGTT2009-NN 14" xfId="87"/>
    <cellStyle name="_07. NGTT2009-NN 15" xfId="88"/>
    <cellStyle name="_07. NGTT2009-NN 16" xfId="89"/>
    <cellStyle name="_07. NGTT2009-NN 17" xfId="90"/>
    <cellStyle name="_07. NGTT2009-NN 18" xfId="91"/>
    <cellStyle name="_07. NGTT2009-NN 19" xfId="92"/>
    <cellStyle name="_07. NGTT2009-NN 2" xfId="93"/>
    <cellStyle name="_07. NGTT2009-NN 3" xfId="94"/>
    <cellStyle name="_07. NGTT2009-NN 4" xfId="95"/>
    <cellStyle name="_07. NGTT2009-NN 5" xfId="96"/>
    <cellStyle name="_07. NGTT2009-NN 6" xfId="97"/>
    <cellStyle name="_07. NGTT2009-NN 7" xfId="98"/>
    <cellStyle name="_07. NGTT2009-NN 8" xfId="99"/>
    <cellStyle name="_07. NGTT2009-NN 9" xfId="100"/>
    <cellStyle name="_07. NGTT2009-NN_01 Don vi HC" xfId="101"/>
    <cellStyle name="_07. NGTT2009-NN_01 DVHC-DSLD 2010" xfId="102"/>
    <cellStyle name="_07. NGTT2009-NN_01 DVHC-DSLD 2010_01 Don vi HC" xfId="103"/>
    <cellStyle name="_07. NGTT2009-NN_01 DVHC-DSLD 2010_02 Danso_Laodong 2012(chuan) CO SO" xfId="104"/>
    <cellStyle name="_07. NGTT2009-NN_01 DVHC-DSLD 2010_04 Doanh nghiep va CSKDCT 2012" xfId="105"/>
    <cellStyle name="_07. NGTT2009-NN_01 DVHC-DSLD 2010_08 Thuong mai Tong muc - Diep" xfId="106"/>
    <cellStyle name="_07. NGTT2009-NN_01 DVHC-DSLD 2010_Bo sung 04 bieu Cong nghiep" xfId="107"/>
    <cellStyle name="_07. NGTT2009-NN_01 DVHC-DSLD 2010_Mau" xfId="108"/>
    <cellStyle name="_07. NGTT2009-NN_01 DVHC-DSLD 2010_NGDD 2013 Thu chi NSNN " xfId="109"/>
    <cellStyle name="_07. NGTT2009-NN_01 DVHC-DSLD 2010_Nien giam KT_TV 2010" xfId="110"/>
    <cellStyle name="_07. NGTT2009-NN_01 DVHC-DSLD 2010_nien giam tom tat 2010 (thuy)" xfId="111"/>
    <cellStyle name="_07. NGTT2009-NN_01 DVHC-DSLD 2010_nien giam tom tat 2010 (thuy)_01 Don vi HC" xfId="112"/>
    <cellStyle name="_07. NGTT2009-NN_01 DVHC-DSLD 2010_nien giam tom tat 2010 (thuy)_02 Danso_Laodong 2012(chuan) CO SO" xfId="113"/>
    <cellStyle name="_07. NGTT2009-NN_01 DVHC-DSLD 2010_nien giam tom tat 2010 (thuy)_04 Doanh nghiep va CSKDCT 2012" xfId="114"/>
    <cellStyle name="_07. NGTT2009-NN_01 DVHC-DSLD 2010_nien giam tom tat 2010 (thuy)_08 Thuong mai Tong muc - Diep" xfId="115"/>
    <cellStyle name="_07. NGTT2009-NN_01 DVHC-DSLD 2010_nien giam tom tat 2010 (thuy)_09 Thuong mai va Du lich" xfId="116"/>
    <cellStyle name="_07. NGTT2009-NN_01 DVHC-DSLD 2010_nien giam tom tat 2010 (thuy)_09 Thuong mai va Du lich_01 Don vi HC" xfId="117"/>
    <cellStyle name="_07. NGTT2009-NN_01 DVHC-DSLD 2010_nien giam tom tat 2010 (thuy)_09 Thuong mai va Du lich_NGDD 2013 Thu chi NSNN " xfId="118"/>
    <cellStyle name="_07. NGTT2009-NN_01 DVHC-DSLD 2010_nien giam tom tat 2010 (thuy)_Xl0000167" xfId="119"/>
    <cellStyle name="_07. NGTT2009-NN_01 DVHC-DSLD 2010_Tong hop NGTT" xfId="120"/>
    <cellStyle name="_07. NGTT2009-NN_01 DVHC-DSLD 2010_Tong hop NGTT_09 Thuong mai va Du lich" xfId="121"/>
    <cellStyle name="_07. NGTT2009-NN_01 DVHC-DSLD 2010_Tong hop NGTT_09 Thuong mai va Du lich_01 Don vi HC" xfId="122"/>
    <cellStyle name="_07. NGTT2009-NN_01 DVHC-DSLD 2010_Tong hop NGTT_09 Thuong mai va Du lich_NGDD 2013 Thu chi NSNN " xfId="123"/>
    <cellStyle name="_07. NGTT2009-NN_01 DVHC-DSLD 2010_Xl0000167" xfId="124"/>
    <cellStyle name="_07. NGTT2009-NN_02  Dan so lao dong(OK)" xfId="125"/>
    <cellStyle name="_07. NGTT2009-NN_02 Danso_Laodong 2012(chuan) CO SO" xfId="126"/>
    <cellStyle name="_07. NGTT2009-NN_03 Dautu 2010" xfId="127"/>
    <cellStyle name="_07. NGTT2009-NN_03 Dautu 2010_01 Don vi HC" xfId="128"/>
    <cellStyle name="_07. NGTT2009-NN_03 Dautu 2010_02 Danso_Laodong 2012(chuan) CO SO" xfId="129"/>
    <cellStyle name="_07. NGTT2009-NN_03 Dautu 2010_04 Doanh nghiep va CSKDCT 2012" xfId="130"/>
    <cellStyle name="_07. NGTT2009-NN_03 Dautu 2010_08 Thuong mai Tong muc - Diep" xfId="131"/>
    <cellStyle name="_07. NGTT2009-NN_03 Dautu 2010_09 Thuong mai va Du lich" xfId="132"/>
    <cellStyle name="_07. NGTT2009-NN_03 Dautu 2010_09 Thuong mai va Du lich_01 Don vi HC" xfId="133"/>
    <cellStyle name="_07. NGTT2009-NN_03 Dautu 2010_09 Thuong mai va Du lich_NGDD 2013 Thu chi NSNN " xfId="134"/>
    <cellStyle name="_07. NGTT2009-NN_03 Dautu 2010_Xl0000167" xfId="135"/>
    <cellStyle name="_07. NGTT2009-NN_03 TKQG" xfId="136"/>
    <cellStyle name="_07. NGTT2009-NN_03 TKQG_02  Dan so lao dong(OK)" xfId="137"/>
    <cellStyle name="_07. NGTT2009-NN_03 TKQG_Xl0000167" xfId="138"/>
    <cellStyle name="_07. NGTT2009-NN_04 Doanh nghiep va CSKDCT 2012" xfId="139"/>
    <cellStyle name="_07. NGTT2009-NN_05 Doanh nghiep va Ca the_2011 (Ok)" xfId="140"/>
    <cellStyle name="_07. NGTT2009-NN_05 Thu chi NSNN" xfId="141"/>
    <cellStyle name="_07. NGTT2009-NN_05 Thuong mai" xfId="142"/>
    <cellStyle name="_07. NGTT2009-NN_05 Thuong mai_01 Don vi HC" xfId="143"/>
    <cellStyle name="_07. NGTT2009-NN_05 Thuong mai_02 Danso_Laodong 2012(chuan) CO SO" xfId="144"/>
    <cellStyle name="_07. NGTT2009-NN_05 Thuong mai_04 Doanh nghiep va CSKDCT 2012" xfId="145"/>
    <cellStyle name="_07. NGTT2009-NN_05 Thuong mai_NGDD 2013 Thu chi NSNN " xfId="146"/>
    <cellStyle name="_07. NGTT2009-NN_05 Thuong mai_Nien giam KT_TV 2010" xfId="147"/>
    <cellStyle name="_07. NGTT2009-NN_05 Thuong mai_Xl0000167" xfId="148"/>
    <cellStyle name="_07. NGTT2009-NN_06 Nong, lam nghiep 2010  (ok)" xfId="149"/>
    <cellStyle name="_07. NGTT2009-NN_06 Van tai" xfId="150"/>
    <cellStyle name="_07. NGTT2009-NN_06 Van tai_01 Don vi HC" xfId="151"/>
    <cellStyle name="_07. NGTT2009-NN_06 Van tai_02 Danso_Laodong 2012(chuan) CO SO" xfId="152"/>
    <cellStyle name="_07. NGTT2009-NN_06 Van tai_04 Doanh nghiep va CSKDCT 2012" xfId="153"/>
    <cellStyle name="_07. NGTT2009-NN_06 Van tai_NGDD 2013 Thu chi NSNN " xfId="154"/>
    <cellStyle name="_07. NGTT2009-NN_06 Van tai_Nien giam KT_TV 2010" xfId="155"/>
    <cellStyle name="_07. NGTT2009-NN_06 Van tai_Xl0000167" xfId="156"/>
    <cellStyle name="_07. NGTT2009-NN_07 Buu dien" xfId="157"/>
    <cellStyle name="_07. NGTT2009-NN_07 Buu dien_01 Don vi HC" xfId="158"/>
    <cellStyle name="_07. NGTT2009-NN_07 Buu dien_02 Danso_Laodong 2012(chuan) CO SO" xfId="159"/>
    <cellStyle name="_07. NGTT2009-NN_07 Buu dien_04 Doanh nghiep va CSKDCT 2012" xfId="160"/>
    <cellStyle name="_07. NGTT2009-NN_07 Buu dien_NGDD 2013 Thu chi NSNN " xfId="161"/>
    <cellStyle name="_07. NGTT2009-NN_07 Buu dien_Nien giam KT_TV 2010" xfId="162"/>
    <cellStyle name="_07. NGTT2009-NN_07 Buu dien_Xl0000167" xfId="163"/>
    <cellStyle name="_07. NGTT2009-NN_07 NGTT CN 2012" xfId="164"/>
    <cellStyle name="_07. NGTT2009-NN_08 Thuong mai Tong muc - Diep" xfId="165"/>
    <cellStyle name="_07. NGTT2009-NN_08 Thuong mai va Du lich (Ok)" xfId="166"/>
    <cellStyle name="_07. NGTT2009-NN_08 Van tai" xfId="167"/>
    <cellStyle name="_07. NGTT2009-NN_08 Van tai_01 Don vi HC" xfId="168"/>
    <cellStyle name="_07. NGTT2009-NN_08 Van tai_02 Danso_Laodong 2012(chuan) CO SO" xfId="169"/>
    <cellStyle name="_07. NGTT2009-NN_08 Van tai_04 Doanh nghiep va CSKDCT 2012" xfId="170"/>
    <cellStyle name="_07. NGTT2009-NN_08 Van tai_NGDD 2013 Thu chi NSNN " xfId="171"/>
    <cellStyle name="_07. NGTT2009-NN_08 Van tai_Nien giam KT_TV 2010" xfId="172"/>
    <cellStyle name="_07. NGTT2009-NN_08 Van tai_Xl0000167" xfId="173"/>
    <cellStyle name="_07. NGTT2009-NN_08 Yte-van hoa" xfId="174"/>
    <cellStyle name="_07. NGTT2009-NN_08 Yte-van hoa_01 Don vi HC" xfId="175"/>
    <cellStyle name="_07. NGTT2009-NN_08 Yte-van hoa_02 Danso_Laodong 2012(chuan) CO SO" xfId="176"/>
    <cellStyle name="_07. NGTT2009-NN_08 Yte-van hoa_04 Doanh nghiep va CSKDCT 2012" xfId="177"/>
    <cellStyle name="_07. NGTT2009-NN_08 Yte-van hoa_NGDD 2013 Thu chi NSNN " xfId="178"/>
    <cellStyle name="_07. NGTT2009-NN_08 Yte-van hoa_Nien giam KT_TV 2010" xfId="179"/>
    <cellStyle name="_07. NGTT2009-NN_08 Yte-van hoa_Xl0000167" xfId="180"/>
    <cellStyle name="_07. NGTT2009-NN_09 Chi so gia 2011- VuTKG-1 (Ok)" xfId="181"/>
    <cellStyle name="_07. NGTT2009-NN_09 Du lich" xfId="182"/>
    <cellStyle name="_07. NGTT2009-NN_09 Thuong mai va Du lich" xfId="183"/>
    <cellStyle name="_07. NGTT2009-NN_09 Thuong mai va Du lich_01 Don vi HC" xfId="184"/>
    <cellStyle name="_07. NGTT2009-NN_09 Thuong mai va Du lich_NGDD 2013 Thu chi NSNN " xfId="185"/>
    <cellStyle name="_07. NGTT2009-NN_10 Market VH, YT, GD, NGTT 2011 " xfId="186"/>
    <cellStyle name="_07. NGTT2009-NN_10 Market VH, YT, GD, NGTT 2011 _02  Dan so lao dong(OK)" xfId="187"/>
    <cellStyle name="_07. NGTT2009-NN_10 Market VH, YT, GD, NGTT 2011 _03 TKQG va Thu chi NSNN 2012" xfId="188"/>
    <cellStyle name="_07. NGTT2009-NN_10 Market VH, YT, GD, NGTT 2011 _04 Doanh nghiep va CSKDCT 2012" xfId="189"/>
    <cellStyle name="_07. NGTT2009-NN_10 Market VH, YT, GD, NGTT 2011 _05 Doanh nghiep va Ca the_2011 (Ok)" xfId="190"/>
    <cellStyle name="_07. NGTT2009-NN_10 Market VH, YT, GD, NGTT 2011 _07 NGTT CN 2012" xfId="191"/>
    <cellStyle name="_07. NGTT2009-NN_10 Market VH, YT, GD, NGTT 2011 _08 Thuong mai Tong muc - Diep" xfId="192"/>
    <cellStyle name="_07. NGTT2009-NN_10 Market VH, YT, GD, NGTT 2011 _08 Thuong mai va Du lich (Ok)" xfId="193"/>
    <cellStyle name="_07. NGTT2009-NN_10 Market VH, YT, GD, NGTT 2011 _09 Chi so gia 2011- VuTKG-1 (Ok)" xfId="194"/>
    <cellStyle name="_07. NGTT2009-NN_10 Market VH, YT, GD, NGTT 2011 _09 Du lich" xfId="195"/>
    <cellStyle name="_07. NGTT2009-NN_10 Market VH, YT, GD, NGTT 2011 _10 Van tai va BCVT (da sua ok)" xfId="196"/>
    <cellStyle name="_07. NGTT2009-NN_10 Market VH, YT, GD, NGTT 2011 _11 (3)" xfId="197"/>
    <cellStyle name="_07. NGTT2009-NN_10 Market VH, YT, GD, NGTT 2011 _11 (3)_04 Doanh nghiep va CSKDCT 2012" xfId="198"/>
    <cellStyle name="_07. NGTT2009-NN_10 Market VH, YT, GD, NGTT 2011 _11 (3)_Xl0000167" xfId="199"/>
    <cellStyle name="_07. NGTT2009-NN_10 Market VH, YT, GD, NGTT 2011 _12 (2)" xfId="200"/>
    <cellStyle name="_07. NGTT2009-NN_10 Market VH, YT, GD, NGTT 2011 _12 (2)_04 Doanh nghiep va CSKDCT 2012" xfId="201"/>
    <cellStyle name="_07. NGTT2009-NN_10 Market VH, YT, GD, NGTT 2011 _12 (2)_Xl0000167" xfId="202"/>
    <cellStyle name="_07. NGTT2009-NN_10 Market VH, YT, GD, NGTT 2011 _12 Giao duc, Y Te va Muc songnam2011" xfId="203"/>
    <cellStyle name="_07. NGTT2009-NN_10 Market VH, YT, GD, NGTT 2011 _13 Van tai 2012" xfId="204"/>
    <cellStyle name="_07. NGTT2009-NN_10 Market VH, YT, GD, NGTT 2011 _Giaoduc2013(ok)" xfId="205"/>
    <cellStyle name="_07. NGTT2009-NN_10 Market VH, YT, GD, NGTT 2011 _Maket NGTT2012 LN,TS (7-1-2013)" xfId="206"/>
    <cellStyle name="_07. NGTT2009-NN_10 Market VH, YT, GD, NGTT 2011 _Maket NGTT2012 LN,TS (7-1-2013)_Nongnghiep" xfId="207"/>
    <cellStyle name="_07. NGTT2009-NN_10 Market VH, YT, GD, NGTT 2011 _Ngiam_lamnghiep_2011_v2(1)(1)" xfId="208"/>
    <cellStyle name="_07. NGTT2009-NN_10 Market VH, YT, GD, NGTT 2011 _Ngiam_lamnghiep_2011_v2(1)(1)_Nongnghiep" xfId="209"/>
    <cellStyle name="_07. NGTT2009-NN_10 Market VH, YT, GD, NGTT 2011 _NGTT LN,TS 2012 (Chuan)" xfId="210"/>
    <cellStyle name="_07. NGTT2009-NN_10 Market VH, YT, GD, NGTT 2011 _Nien giam TT Vu Nong nghiep 2012(solieu)-gui Vu TH 29-3-2013" xfId="211"/>
    <cellStyle name="_07. NGTT2009-NN_10 Market VH, YT, GD, NGTT 2011 _Nongnghiep" xfId="212"/>
    <cellStyle name="_07. NGTT2009-NN_10 Market VH, YT, GD, NGTT 2011 _Nongnghiep NGDD 2012_cap nhat den 24-5-2013(1)" xfId="213"/>
    <cellStyle name="_07. NGTT2009-NN_10 Market VH, YT, GD, NGTT 2011 _Nongnghiep_Nongnghiep NGDD 2012_cap nhat den 24-5-2013(1)" xfId="214"/>
    <cellStyle name="_07. NGTT2009-NN_10 Market VH, YT, GD, NGTT 2011 _So lieu quoc te TH" xfId="215"/>
    <cellStyle name="_07. NGTT2009-NN_10 Market VH, YT, GD, NGTT 2011 _Xl0000147" xfId="216"/>
    <cellStyle name="_07. NGTT2009-NN_10 Market VH, YT, GD, NGTT 2011 _Xl0000167" xfId="217"/>
    <cellStyle name="_07. NGTT2009-NN_10 Market VH, YT, GD, NGTT 2011 _XNK" xfId="218"/>
    <cellStyle name="_07. NGTT2009-NN_10 Van tai va BCVT (da sua ok)" xfId="219"/>
    <cellStyle name="_07. NGTT2009-NN_10 VH, YT, GD, NGTT 2010 - (OK)" xfId="220"/>
    <cellStyle name="_07. NGTT2009-NN_10 VH, YT, GD, NGTT 2010 - (OK)_Bo sung 04 bieu Cong nghiep" xfId="221"/>
    <cellStyle name="_07. NGTT2009-NN_11 (3)" xfId="222"/>
    <cellStyle name="_07. NGTT2009-NN_11 (3)_04 Doanh nghiep va CSKDCT 2012" xfId="223"/>
    <cellStyle name="_07. NGTT2009-NN_11 (3)_Xl0000167" xfId="224"/>
    <cellStyle name="_07. NGTT2009-NN_11 So lieu quoc te 2010-final" xfId="225"/>
    <cellStyle name="_07. NGTT2009-NN_12 (2)" xfId="226"/>
    <cellStyle name="_07. NGTT2009-NN_12 (2)_04 Doanh nghiep va CSKDCT 2012" xfId="227"/>
    <cellStyle name="_07. NGTT2009-NN_12 (2)_Xl0000167" xfId="228"/>
    <cellStyle name="_07. NGTT2009-NN_12 Chi so gia 2012(chuan) co so" xfId="229"/>
    <cellStyle name="_07. NGTT2009-NN_12 Giao duc, Y Te va Muc songnam2011" xfId="230"/>
    <cellStyle name="_07. NGTT2009-NN_13 Van tai 2012" xfId="231"/>
    <cellStyle name="_07. NGTT2009-NN_Book1" xfId="232"/>
    <cellStyle name="_07. NGTT2009-NN_Book3" xfId="233"/>
    <cellStyle name="_07. NGTT2009-NN_Book3 10" xfId="234"/>
    <cellStyle name="_07. NGTT2009-NN_Book3 11" xfId="235"/>
    <cellStyle name="_07. NGTT2009-NN_Book3 12" xfId="236"/>
    <cellStyle name="_07. NGTT2009-NN_Book3 13" xfId="237"/>
    <cellStyle name="_07. NGTT2009-NN_Book3 14" xfId="238"/>
    <cellStyle name="_07. NGTT2009-NN_Book3 15" xfId="239"/>
    <cellStyle name="_07. NGTT2009-NN_Book3 16" xfId="240"/>
    <cellStyle name="_07. NGTT2009-NN_Book3 17" xfId="241"/>
    <cellStyle name="_07. NGTT2009-NN_Book3 18" xfId="242"/>
    <cellStyle name="_07. NGTT2009-NN_Book3 19" xfId="243"/>
    <cellStyle name="_07. NGTT2009-NN_Book3 2" xfId="244"/>
    <cellStyle name="_07. NGTT2009-NN_Book3 3" xfId="245"/>
    <cellStyle name="_07. NGTT2009-NN_Book3 4" xfId="246"/>
    <cellStyle name="_07. NGTT2009-NN_Book3 5" xfId="247"/>
    <cellStyle name="_07. NGTT2009-NN_Book3 6" xfId="248"/>
    <cellStyle name="_07. NGTT2009-NN_Book3 7" xfId="249"/>
    <cellStyle name="_07. NGTT2009-NN_Book3 8" xfId="250"/>
    <cellStyle name="_07. NGTT2009-NN_Book3 9" xfId="251"/>
    <cellStyle name="_07. NGTT2009-NN_Book3_01 Don vi HC" xfId="252"/>
    <cellStyle name="_07. NGTT2009-NN_Book3_01 DVHC-DSLD 2010" xfId="253"/>
    <cellStyle name="_07. NGTT2009-NN_Book3_02  Dan so lao dong(OK)" xfId="254"/>
    <cellStyle name="_07. NGTT2009-NN_Book3_02 Danso_Laodong 2012(chuan) CO SO" xfId="255"/>
    <cellStyle name="_07. NGTT2009-NN_Book3_03 TKQG va Thu chi NSNN 2012" xfId="256"/>
    <cellStyle name="_07. NGTT2009-NN_Book3_04 Doanh nghiep va CSKDCT 2012" xfId="257"/>
    <cellStyle name="_07. NGTT2009-NN_Book3_05 Doanh nghiep va Ca the_2011 (Ok)" xfId="258"/>
    <cellStyle name="_07. NGTT2009-NN_Book3_05 NGTT DN 2010 (OK)" xfId="259"/>
    <cellStyle name="_07. NGTT2009-NN_Book3_05 NGTT DN 2010 (OK)_Bo sung 04 bieu Cong nghiep" xfId="260"/>
    <cellStyle name="_07. NGTT2009-NN_Book3_06 Nong, lam nghiep 2010  (ok)" xfId="261"/>
    <cellStyle name="_07. NGTT2009-NN_Book3_07 NGTT CN 2012" xfId="262"/>
    <cellStyle name="_07. NGTT2009-NN_Book3_08 Thuong mai Tong muc - Diep" xfId="263"/>
    <cellStyle name="_07. NGTT2009-NN_Book3_08 Thuong mai va Du lich (Ok)" xfId="264"/>
    <cellStyle name="_07. NGTT2009-NN_Book3_09 Chi so gia 2011- VuTKG-1 (Ok)" xfId="265"/>
    <cellStyle name="_07. NGTT2009-NN_Book3_09 Du lich" xfId="266"/>
    <cellStyle name="_07. NGTT2009-NN_Book3_10 Market VH, YT, GD, NGTT 2011 " xfId="267"/>
    <cellStyle name="_07. NGTT2009-NN_Book3_10 Market VH, YT, GD, NGTT 2011 _02  Dan so lao dong(OK)" xfId="268"/>
    <cellStyle name="_07. NGTT2009-NN_Book3_10 Market VH, YT, GD, NGTT 2011 _03 TKQG va Thu chi NSNN 2012" xfId="269"/>
    <cellStyle name="_07. NGTT2009-NN_Book3_10 Market VH, YT, GD, NGTT 2011 _04 Doanh nghiep va CSKDCT 2012" xfId="270"/>
    <cellStyle name="_07. NGTT2009-NN_Book3_10 Market VH, YT, GD, NGTT 2011 _05 Doanh nghiep va Ca the_2011 (Ok)" xfId="271"/>
    <cellStyle name="_07. NGTT2009-NN_Book3_10 Market VH, YT, GD, NGTT 2011 _07 NGTT CN 2012" xfId="272"/>
    <cellStyle name="_07. NGTT2009-NN_Book3_10 Market VH, YT, GD, NGTT 2011 _08 Thuong mai Tong muc - Diep" xfId="273"/>
    <cellStyle name="_07. NGTT2009-NN_Book3_10 Market VH, YT, GD, NGTT 2011 _08 Thuong mai va Du lich (Ok)" xfId="274"/>
    <cellStyle name="_07. NGTT2009-NN_Book3_10 Market VH, YT, GD, NGTT 2011 _09 Chi so gia 2011- VuTKG-1 (Ok)" xfId="275"/>
    <cellStyle name="_07. NGTT2009-NN_Book3_10 Market VH, YT, GD, NGTT 2011 _09 Du lich" xfId="276"/>
    <cellStyle name="_07. NGTT2009-NN_Book3_10 Market VH, YT, GD, NGTT 2011 _10 Van tai va BCVT (da sua ok)" xfId="277"/>
    <cellStyle name="_07. NGTT2009-NN_Book3_10 Market VH, YT, GD, NGTT 2011 _11 (3)" xfId="278"/>
    <cellStyle name="_07. NGTT2009-NN_Book3_10 Market VH, YT, GD, NGTT 2011 _11 (3)_04 Doanh nghiep va CSKDCT 2012" xfId="279"/>
    <cellStyle name="_07. NGTT2009-NN_Book3_10 Market VH, YT, GD, NGTT 2011 _11 (3)_Xl0000167" xfId="280"/>
    <cellStyle name="_07. NGTT2009-NN_Book3_10 Market VH, YT, GD, NGTT 2011 _12 (2)" xfId="281"/>
    <cellStyle name="_07. NGTT2009-NN_Book3_10 Market VH, YT, GD, NGTT 2011 _12 (2)_04 Doanh nghiep va CSKDCT 2012" xfId="282"/>
    <cellStyle name="_07. NGTT2009-NN_Book3_10 Market VH, YT, GD, NGTT 2011 _12 (2)_Xl0000167" xfId="283"/>
    <cellStyle name="_07. NGTT2009-NN_Book3_10 Market VH, YT, GD, NGTT 2011 _12 Giao duc, Y Te va Muc songnam2011" xfId="284"/>
    <cellStyle name="_07. NGTT2009-NN_Book3_10 Market VH, YT, GD, NGTT 2011 _13 Van tai 2012" xfId="285"/>
    <cellStyle name="_07. NGTT2009-NN_Book3_10 Market VH, YT, GD, NGTT 2011 _Giaoduc2013(ok)" xfId="286"/>
    <cellStyle name="_07. NGTT2009-NN_Book3_10 Market VH, YT, GD, NGTT 2011 _Maket NGTT2012 LN,TS (7-1-2013)" xfId="287"/>
    <cellStyle name="_07. NGTT2009-NN_Book3_10 Market VH, YT, GD, NGTT 2011 _Maket NGTT2012 LN,TS (7-1-2013)_Nongnghiep" xfId="288"/>
    <cellStyle name="_07. NGTT2009-NN_Book3_10 Market VH, YT, GD, NGTT 2011 _Ngiam_lamnghiep_2011_v2(1)(1)" xfId="289"/>
    <cellStyle name="_07. NGTT2009-NN_Book3_10 Market VH, YT, GD, NGTT 2011 _Ngiam_lamnghiep_2011_v2(1)(1)_Nongnghiep" xfId="290"/>
    <cellStyle name="_07. NGTT2009-NN_Book3_10 Market VH, YT, GD, NGTT 2011 _NGTT LN,TS 2012 (Chuan)" xfId="291"/>
    <cellStyle name="_07. NGTT2009-NN_Book3_10 Market VH, YT, GD, NGTT 2011 _Nien giam TT Vu Nong nghiep 2012(solieu)-gui Vu TH 29-3-2013" xfId="292"/>
    <cellStyle name="_07. NGTT2009-NN_Book3_10 Market VH, YT, GD, NGTT 2011 _Nongnghiep" xfId="293"/>
    <cellStyle name="_07. NGTT2009-NN_Book3_10 Market VH, YT, GD, NGTT 2011 _Nongnghiep NGDD 2012_cap nhat den 24-5-2013(1)" xfId="294"/>
    <cellStyle name="_07. NGTT2009-NN_Book3_10 Market VH, YT, GD, NGTT 2011 _Nongnghiep_Nongnghiep NGDD 2012_cap nhat den 24-5-2013(1)" xfId="295"/>
    <cellStyle name="_07. NGTT2009-NN_Book3_10 Market VH, YT, GD, NGTT 2011 _So lieu quoc te TH" xfId="296"/>
    <cellStyle name="_07. NGTT2009-NN_Book3_10 Market VH, YT, GD, NGTT 2011 _Xl0000147" xfId="297"/>
    <cellStyle name="_07. NGTT2009-NN_Book3_10 Market VH, YT, GD, NGTT 2011 _Xl0000167" xfId="298"/>
    <cellStyle name="_07. NGTT2009-NN_Book3_10 Market VH, YT, GD, NGTT 2011 _XNK" xfId="299"/>
    <cellStyle name="_07. NGTT2009-NN_Book3_10 Van tai va BCVT (da sua ok)" xfId="300"/>
    <cellStyle name="_07. NGTT2009-NN_Book3_10 VH, YT, GD, NGTT 2010 - (OK)" xfId="301"/>
    <cellStyle name="_07. NGTT2009-NN_Book3_10 VH, YT, GD, NGTT 2010 - (OK)_Bo sung 04 bieu Cong nghiep" xfId="302"/>
    <cellStyle name="_07. NGTT2009-NN_Book3_11 (3)" xfId="303"/>
    <cellStyle name="_07. NGTT2009-NN_Book3_11 (3)_04 Doanh nghiep va CSKDCT 2012" xfId="304"/>
    <cellStyle name="_07. NGTT2009-NN_Book3_11 (3)_Xl0000167" xfId="305"/>
    <cellStyle name="_07. NGTT2009-NN_Book3_12 (2)" xfId="306"/>
    <cellStyle name="_07. NGTT2009-NN_Book3_12 (2)_04 Doanh nghiep va CSKDCT 2012" xfId="307"/>
    <cellStyle name="_07. NGTT2009-NN_Book3_12 (2)_Xl0000167" xfId="308"/>
    <cellStyle name="_07. NGTT2009-NN_Book3_12 Chi so gia 2012(chuan) co so" xfId="309"/>
    <cellStyle name="_07. NGTT2009-NN_Book3_12 Giao duc, Y Te va Muc songnam2011" xfId="310"/>
    <cellStyle name="_07. NGTT2009-NN_Book3_13 Van tai 2012" xfId="311"/>
    <cellStyle name="_07. NGTT2009-NN_Book3_Book1" xfId="312"/>
    <cellStyle name="_07. NGTT2009-NN_Book3_CucThongke-phucdap-Tuan-Anh" xfId="313"/>
    <cellStyle name="_07. NGTT2009-NN_Book3_Giaoduc2013(ok)" xfId="314"/>
    <cellStyle name="_07. NGTT2009-NN_Book3_GTSXNN" xfId="315"/>
    <cellStyle name="_07. NGTT2009-NN_Book3_GTSXNN_Nongnghiep NGDD 2012_cap nhat den 24-5-2013(1)" xfId="316"/>
    <cellStyle name="_07. NGTT2009-NN_Book3_Maket NGTT2012 LN,TS (7-1-2013)" xfId="317"/>
    <cellStyle name="_07. NGTT2009-NN_Book3_Maket NGTT2012 LN,TS (7-1-2013)_Nongnghiep" xfId="318"/>
    <cellStyle name="_07. NGTT2009-NN_Book3_Ngiam_lamnghiep_2011_v2(1)(1)" xfId="319"/>
    <cellStyle name="_07. NGTT2009-NN_Book3_Ngiam_lamnghiep_2011_v2(1)(1)_Nongnghiep" xfId="320"/>
    <cellStyle name="_07. NGTT2009-NN_Book3_NGTT LN,TS 2012 (Chuan)" xfId="321"/>
    <cellStyle name="_07. NGTT2009-NN_Book3_Nien giam day du  Nong nghiep 2010" xfId="322"/>
    <cellStyle name="_07. NGTT2009-NN_Book3_Nien giam TT Vu Nong nghiep 2012(solieu)-gui Vu TH 29-3-2013" xfId="323"/>
    <cellStyle name="_07. NGTT2009-NN_Book3_Nongnghiep" xfId="324"/>
    <cellStyle name="_07. NGTT2009-NN_Book3_Nongnghiep_Bo sung 04 bieu Cong nghiep" xfId="325"/>
    <cellStyle name="_07. NGTT2009-NN_Book3_Nongnghiep_Mau" xfId="326"/>
    <cellStyle name="_07. NGTT2009-NN_Book3_Nongnghiep_NGDD 2013 Thu chi NSNN " xfId="327"/>
    <cellStyle name="_07. NGTT2009-NN_Book3_Nongnghiep_Nongnghiep NGDD 2012_cap nhat den 24-5-2013(1)" xfId="328"/>
    <cellStyle name="_07. NGTT2009-NN_Book3_So lieu quoc te TH" xfId="329"/>
    <cellStyle name="_07. NGTT2009-NN_Book3_So lieu quoc te TH_08 Cong nghiep 2010" xfId="330"/>
    <cellStyle name="_07. NGTT2009-NN_Book3_So lieu quoc te TH_08 Thuong mai va Du lich (Ok)" xfId="331"/>
    <cellStyle name="_07. NGTT2009-NN_Book3_So lieu quoc te TH_09 Chi so gia 2011- VuTKG-1 (Ok)" xfId="332"/>
    <cellStyle name="_07. NGTT2009-NN_Book3_So lieu quoc te TH_09 Du lich" xfId="333"/>
    <cellStyle name="_07. NGTT2009-NN_Book3_So lieu quoc te TH_10 Van tai va BCVT (da sua ok)" xfId="334"/>
    <cellStyle name="_07. NGTT2009-NN_Book3_So lieu quoc te TH_12 Giao duc, Y Te va Muc songnam2011" xfId="335"/>
    <cellStyle name="_07. NGTT2009-NN_Book3_So lieu quoc te TH_nien giam tom tat du lich va XNK" xfId="336"/>
    <cellStyle name="_07. NGTT2009-NN_Book3_So lieu quoc te TH_Nongnghiep" xfId="337"/>
    <cellStyle name="_07. NGTT2009-NN_Book3_So lieu quoc te TH_XNK" xfId="338"/>
    <cellStyle name="_07. NGTT2009-NN_Book3_So lieu quoc te(GDP)" xfId="339"/>
    <cellStyle name="_07. NGTT2009-NN_Book3_So lieu quoc te(GDP)_02  Dan so lao dong(OK)" xfId="340"/>
    <cellStyle name="_07. NGTT2009-NN_Book3_So lieu quoc te(GDP)_03 TKQG va Thu chi NSNN 2012" xfId="341"/>
    <cellStyle name="_07. NGTT2009-NN_Book3_So lieu quoc te(GDP)_04 Doanh nghiep va CSKDCT 2012" xfId="342"/>
    <cellStyle name="_07. NGTT2009-NN_Book3_So lieu quoc te(GDP)_05 Doanh nghiep va Ca the_2011 (Ok)" xfId="343"/>
    <cellStyle name="_07. NGTT2009-NN_Book3_So lieu quoc te(GDP)_07 NGTT CN 2012" xfId="344"/>
    <cellStyle name="_07. NGTT2009-NN_Book3_So lieu quoc te(GDP)_08 Thuong mai Tong muc - Diep" xfId="345"/>
    <cellStyle name="_07. NGTT2009-NN_Book3_So lieu quoc te(GDP)_08 Thuong mai va Du lich (Ok)" xfId="346"/>
    <cellStyle name="_07. NGTT2009-NN_Book3_So lieu quoc te(GDP)_09 Chi so gia 2011- VuTKG-1 (Ok)" xfId="347"/>
    <cellStyle name="_07. NGTT2009-NN_Book3_So lieu quoc te(GDP)_09 Du lich" xfId="348"/>
    <cellStyle name="_07. NGTT2009-NN_Book3_So lieu quoc te(GDP)_10 Van tai va BCVT (da sua ok)" xfId="349"/>
    <cellStyle name="_07. NGTT2009-NN_Book3_So lieu quoc te(GDP)_11 (3)" xfId="350"/>
    <cellStyle name="_07. NGTT2009-NN_Book3_So lieu quoc te(GDP)_11 (3)_04 Doanh nghiep va CSKDCT 2012" xfId="351"/>
    <cellStyle name="_07. NGTT2009-NN_Book3_So lieu quoc te(GDP)_11 (3)_Xl0000167" xfId="352"/>
    <cellStyle name="_07. NGTT2009-NN_Book3_So lieu quoc te(GDP)_12 (2)" xfId="353"/>
    <cellStyle name="_07. NGTT2009-NN_Book3_So lieu quoc te(GDP)_12 (2)_04 Doanh nghiep va CSKDCT 2012" xfId="354"/>
    <cellStyle name="_07. NGTT2009-NN_Book3_So lieu quoc te(GDP)_12 (2)_Xl0000167" xfId="355"/>
    <cellStyle name="_07. NGTT2009-NN_Book3_So lieu quoc te(GDP)_12 Giao duc, Y Te va Muc songnam2011" xfId="356"/>
    <cellStyle name="_07. NGTT2009-NN_Book3_So lieu quoc te(GDP)_12 So lieu quoc te (Ok)" xfId="357"/>
    <cellStyle name="_07. NGTT2009-NN_Book3_So lieu quoc te(GDP)_13 Van tai 2012" xfId="358"/>
    <cellStyle name="_07. NGTT2009-NN_Book3_So lieu quoc te(GDP)_Giaoduc2013(ok)" xfId="359"/>
    <cellStyle name="_07. NGTT2009-NN_Book3_So lieu quoc te(GDP)_Maket NGTT2012 LN,TS (7-1-2013)" xfId="360"/>
    <cellStyle name="_07. NGTT2009-NN_Book3_So lieu quoc te(GDP)_Maket NGTT2012 LN,TS (7-1-2013)_Nongnghiep" xfId="361"/>
    <cellStyle name="_07. NGTT2009-NN_Book3_So lieu quoc te(GDP)_Ngiam_lamnghiep_2011_v2(1)(1)" xfId="362"/>
    <cellStyle name="_07. NGTT2009-NN_Book3_So lieu quoc te(GDP)_Ngiam_lamnghiep_2011_v2(1)(1)_Nongnghiep" xfId="363"/>
    <cellStyle name="_07. NGTT2009-NN_Book3_So lieu quoc te(GDP)_NGTT LN,TS 2012 (Chuan)" xfId="364"/>
    <cellStyle name="_07. NGTT2009-NN_Book3_So lieu quoc te(GDP)_Nien giam TT Vu Nong nghiep 2012(solieu)-gui Vu TH 29-3-2013" xfId="365"/>
    <cellStyle name="_07. NGTT2009-NN_Book3_So lieu quoc te(GDP)_Nongnghiep" xfId="366"/>
    <cellStyle name="_07. NGTT2009-NN_Book3_So lieu quoc te(GDP)_Nongnghiep NGDD 2012_cap nhat den 24-5-2013(1)" xfId="367"/>
    <cellStyle name="_07. NGTT2009-NN_Book3_So lieu quoc te(GDP)_Nongnghiep_Nongnghiep NGDD 2012_cap nhat den 24-5-2013(1)" xfId="368"/>
    <cellStyle name="_07. NGTT2009-NN_Book3_So lieu quoc te(GDP)_Xl0000147" xfId="369"/>
    <cellStyle name="_07. NGTT2009-NN_Book3_So lieu quoc te(GDP)_Xl0000167" xfId="370"/>
    <cellStyle name="_07. NGTT2009-NN_Book3_So lieu quoc te(GDP)_XNK" xfId="371"/>
    <cellStyle name="_07. NGTT2009-NN_Book3_Xl0000147" xfId="372"/>
    <cellStyle name="_07. NGTT2009-NN_Book3_Xl0000167" xfId="373"/>
    <cellStyle name="_07. NGTT2009-NN_Book3_XNK" xfId="374"/>
    <cellStyle name="_07. NGTT2009-NN_Book3_XNK_08 Thuong mai Tong muc - Diep" xfId="375"/>
    <cellStyle name="_07. NGTT2009-NN_Book3_XNK_Bo sung 04 bieu Cong nghiep" xfId="376"/>
    <cellStyle name="_07. NGTT2009-NN_Book3_XNK-2012" xfId="377"/>
    <cellStyle name="_07. NGTT2009-NN_Book3_XNK-Market" xfId="378"/>
    <cellStyle name="_07. NGTT2009-NN_Book4" xfId="379"/>
    <cellStyle name="_07. NGTT2009-NN_Book4_08 Cong nghiep 2010" xfId="380"/>
    <cellStyle name="_07. NGTT2009-NN_Book4_08 Thuong mai va Du lich (Ok)" xfId="381"/>
    <cellStyle name="_07. NGTT2009-NN_Book4_09 Chi so gia 2011- VuTKG-1 (Ok)" xfId="382"/>
    <cellStyle name="_07. NGTT2009-NN_Book4_09 Du lich" xfId="383"/>
    <cellStyle name="_07. NGTT2009-NN_Book4_10 Van tai va BCVT (da sua ok)" xfId="384"/>
    <cellStyle name="_07. NGTT2009-NN_Book4_12 Giao duc, Y Te va Muc songnam2011" xfId="385"/>
    <cellStyle name="_07. NGTT2009-NN_Book4_12 So lieu quoc te (Ok)" xfId="386"/>
    <cellStyle name="_07. NGTT2009-NN_Book4_Book1" xfId="387"/>
    <cellStyle name="_07. NGTT2009-NN_Book4_nien giam tom tat du lich va XNK" xfId="388"/>
    <cellStyle name="_07. NGTT2009-NN_Book4_Nongnghiep" xfId="389"/>
    <cellStyle name="_07. NGTT2009-NN_Book4_XNK" xfId="390"/>
    <cellStyle name="_07. NGTT2009-NN_Book4_XNK-2012" xfId="391"/>
    <cellStyle name="_07. NGTT2009-NN_CSKDCT 2010" xfId="392"/>
    <cellStyle name="_07. NGTT2009-NN_CSKDCT 2010_Bo sung 04 bieu Cong nghiep" xfId="393"/>
    <cellStyle name="_07. NGTT2009-NN_CucThongke-phucdap-Tuan-Anh" xfId="394"/>
    <cellStyle name="_07. NGTT2009-NN_dan so phan tich 10 nam(moi)" xfId="395"/>
    <cellStyle name="_07. NGTT2009-NN_dan so phan tich 10 nam(moi)_01 Don vi HC" xfId="396"/>
    <cellStyle name="_07. NGTT2009-NN_dan so phan tich 10 nam(moi)_02 Danso_Laodong 2012(chuan) CO SO" xfId="397"/>
    <cellStyle name="_07. NGTT2009-NN_dan so phan tich 10 nam(moi)_04 Doanh nghiep va CSKDCT 2012" xfId="398"/>
    <cellStyle name="_07. NGTT2009-NN_dan so phan tich 10 nam(moi)_NGDD 2013 Thu chi NSNN " xfId="399"/>
    <cellStyle name="_07. NGTT2009-NN_dan so phan tich 10 nam(moi)_Nien giam KT_TV 2010" xfId="400"/>
    <cellStyle name="_07. NGTT2009-NN_dan so phan tich 10 nam(moi)_Xl0000167" xfId="401"/>
    <cellStyle name="_07. NGTT2009-NN_Dat Dai NGTT -2013" xfId="402"/>
    <cellStyle name="_07. NGTT2009-NN_Giaoduc2013(ok)" xfId="403"/>
    <cellStyle name="_07. NGTT2009-NN_GTSXNN" xfId="404"/>
    <cellStyle name="_07. NGTT2009-NN_GTSXNN_Nongnghiep NGDD 2012_cap nhat den 24-5-2013(1)" xfId="405"/>
    <cellStyle name="_07. NGTT2009-NN_Lam nghiep, thuy san 2010 (ok)" xfId="406"/>
    <cellStyle name="_07. NGTT2009-NN_Lam nghiep, thuy san 2010 (ok)_08 Cong nghiep 2010" xfId="407"/>
    <cellStyle name="_07. NGTT2009-NN_Lam nghiep, thuy san 2010 (ok)_08 Thuong mai va Du lich (Ok)" xfId="408"/>
    <cellStyle name="_07. NGTT2009-NN_Lam nghiep, thuy san 2010 (ok)_09 Chi so gia 2011- VuTKG-1 (Ok)" xfId="409"/>
    <cellStyle name="_07. NGTT2009-NN_Lam nghiep, thuy san 2010 (ok)_09 Du lich" xfId="410"/>
    <cellStyle name="_07. NGTT2009-NN_Lam nghiep, thuy san 2010 (ok)_10 Van tai va BCVT (da sua ok)" xfId="411"/>
    <cellStyle name="_07. NGTT2009-NN_Lam nghiep, thuy san 2010 (ok)_12 Giao duc, Y Te va Muc songnam2011" xfId="412"/>
    <cellStyle name="_07. NGTT2009-NN_Lam nghiep, thuy san 2010 (ok)_nien giam tom tat du lich va XNK" xfId="413"/>
    <cellStyle name="_07. NGTT2009-NN_Lam nghiep, thuy san 2010 (ok)_Nongnghiep" xfId="414"/>
    <cellStyle name="_07. NGTT2009-NN_Lam nghiep, thuy san 2010 (ok)_XNK" xfId="415"/>
    <cellStyle name="_07. NGTT2009-NN_Maket NGTT Cong nghiep 2011" xfId="416"/>
    <cellStyle name="_07. NGTT2009-NN_Maket NGTT Cong nghiep 2011_08 Cong nghiep 2010" xfId="417"/>
    <cellStyle name="_07. NGTT2009-NN_Maket NGTT Cong nghiep 2011_08 Thuong mai va Du lich (Ok)" xfId="418"/>
    <cellStyle name="_07. NGTT2009-NN_Maket NGTT Cong nghiep 2011_09 Chi so gia 2011- VuTKG-1 (Ok)" xfId="419"/>
    <cellStyle name="_07. NGTT2009-NN_Maket NGTT Cong nghiep 2011_09 Du lich" xfId="420"/>
    <cellStyle name="_07. NGTT2009-NN_Maket NGTT Cong nghiep 2011_10 Van tai va BCVT (da sua ok)" xfId="421"/>
    <cellStyle name="_07. NGTT2009-NN_Maket NGTT Cong nghiep 2011_12 Giao duc, Y Te va Muc songnam2011" xfId="422"/>
    <cellStyle name="_07. NGTT2009-NN_Maket NGTT Cong nghiep 2011_nien giam tom tat du lich va XNK" xfId="423"/>
    <cellStyle name="_07. NGTT2009-NN_Maket NGTT Cong nghiep 2011_Nongnghiep" xfId="424"/>
    <cellStyle name="_07. NGTT2009-NN_Maket NGTT Cong nghiep 2011_XNK" xfId="425"/>
    <cellStyle name="_07. NGTT2009-NN_Maket NGTT Doanh Nghiep 2011" xfId="426"/>
    <cellStyle name="_07. NGTT2009-NN_Maket NGTT Doanh Nghiep 2011_08 Cong nghiep 2010" xfId="427"/>
    <cellStyle name="_07. NGTT2009-NN_Maket NGTT Doanh Nghiep 2011_08 Thuong mai va Du lich (Ok)" xfId="428"/>
    <cellStyle name="_07. NGTT2009-NN_Maket NGTT Doanh Nghiep 2011_09 Chi so gia 2011- VuTKG-1 (Ok)" xfId="429"/>
    <cellStyle name="_07. NGTT2009-NN_Maket NGTT Doanh Nghiep 2011_09 Du lich" xfId="430"/>
    <cellStyle name="_07. NGTT2009-NN_Maket NGTT Doanh Nghiep 2011_10 Van tai va BCVT (da sua ok)" xfId="431"/>
    <cellStyle name="_07. NGTT2009-NN_Maket NGTT Doanh Nghiep 2011_12 Giao duc, Y Te va Muc songnam2011" xfId="432"/>
    <cellStyle name="_07. NGTT2009-NN_Maket NGTT Doanh Nghiep 2011_nien giam tom tat du lich va XNK" xfId="433"/>
    <cellStyle name="_07. NGTT2009-NN_Maket NGTT Doanh Nghiep 2011_Nongnghiep" xfId="434"/>
    <cellStyle name="_07. NGTT2009-NN_Maket NGTT Doanh Nghiep 2011_XNK" xfId="435"/>
    <cellStyle name="_07. NGTT2009-NN_Maket NGTT Thu chi NS 2011" xfId="436"/>
    <cellStyle name="_07. NGTT2009-NN_Maket NGTT Thu chi NS 2011_08 Cong nghiep 2010" xfId="437"/>
    <cellStyle name="_07. NGTT2009-NN_Maket NGTT Thu chi NS 2011_08 Thuong mai va Du lich (Ok)" xfId="438"/>
    <cellStyle name="_07. NGTT2009-NN_Maket NGTT Thu chi NS 2011_09 Chi so gia 2011- VuTKG-1 (Ok)" xfId="439"/>
    <cellStyle name="_07. NGTT2009-NN_Maket NGTT Thu chi NS 2011_09 Du lich" xfId="440"/>
    <cellStyle name="_07. NGTT2009-NN_Maket NGTT Thu chi NS 2011_10 Van tai va BCVT (da sua ok)" xfId="441"/>
    <cellStyle name="_07. NGTT2009-NN_Maket NGTT Thu chi NS 2011_12 Giao duc, Y Te va Muc songnam2011" xfId="442"/>
    <cellStyle name="_07. NGTT2009-NN_Maket NGTT Thu chi NS 2011_nien giam tom tat du lich va XNK" xfId="443"/>
    <cellStyle name="_07. NGTT2009-NN_Maket NGTT Thu chi NS 2011_Nongnghiep" xfId="444"/>
    <cellStyle name="_07. NGTT2009-NN_Maket NGTT Thu chi NS 2011_XNK" xfId="445"/>
    <cellStyle name="_07. NGTT2009-NN_Maket NGTT2012 LN,TS (7-1-2013)" xfId="446"/>
    <cellStyle name="_07. NGTT2009-NN_Maket NGTT2012 LN,TS (7-1-2013)_Nongnghiep" xfId="447"/>
    <cellStyle name="_07. NGTT2009-NN_Ngiam_lamnghiep_2011_v2(1)(1)" xfId="448"/>
    <cellStyle name="_07. NGTT2009-NN_Ngiam_lamnghiep_2011_v2(1)(1)_Nongnghiep" xfId="449"/>
    <cellStyle name="_07. NGTT2009-NN_NGTT Ca the 2011 Diep" xfId="450"/>
    <cellStyle name="_07. NGTT2009-NN_NGTT Ca the 2011 Diep_08 Cong nghiep 2010" xfId="451"/>
    <cellStyle name="_07. NGTT2009-NN_NGTT Ca the 2011 Diep_08 Thuong mai va Du lich (Ok)" xfId="452"/>
    <cellStyle name="_07. NGTT2009-NN_NGTT Ca the 2011 Diep_09 Chi so gia 2011- VuTKG-1 (Ok)" xfId="453"/>
    <cellStyle name="_07. NGTT2009-NN_NGTT Ca the 2011 Diep_09 Du lich" xfId="454"/>
    <cellStyle name="_07. NGTT2009-NN_NGTT Ca the 2011 Diep_10 Van tai va BCVT (da sua ok)" xfId="455"/>
    <cellStyle name="_07. NGTT2009-NN_NGTT Ca the 2011 Diep_12 Giao duc, Y Te va Muc songnam2011" xfId="456"/>
    <cellStyle name="_07. NGTT2009-NN_NGTT Ca the 2011 Diep_nien giam tom tat du lich va XNK" xfId="457"/>
    <cellStyle name="_07. NGTT2009-NN_NGTT Ca the 2011 Diep_Nongnghiep" xfId="458"/>
    <cellStyle name="_07. NGTT2009-NN_NGTT Ca the 2011 Diep_XNK" xfId="459"/>
    <cellStyle name="_07. NGTT2009-NN_NGTT LN,TS 2012 (Chuan)" xfId="460"/>
    <cellStyle name="_07. NGTT2009-NN_Nien giam day du  Nong nghiep 2010" xfId="461"/>
    <cellStyle name="_07. NGTT2009-NN_Nien giam TT Vu Nong nghiep 2012(solieu)-gui Vu TH 29-3-2013" xfId="462"/>
    <cellStyle name="_07. NGTT2009-NN_Nongnghiep" xfId="463"/>
    <cellStyle name="_07. NGTT2009-NN_Nongnghiep_Bo sung 04 bieu Cong nghiep" xfId="464"/>
    <cellStyle name="_07. NGTT2009-NN_Nongnghiep_Mau" xfId="465"/>
    <cellStyle name="_07. NGTT2009-NN_Nongnghiep_NGDD 2013 Thu chi NSNN " xfId="466"/>
    <cellStyle name="_07. NGTT2009-NN_Nongnghiep_Nongnghiep NGDD 2012_cap nhat den 24-5-2013(1)" xfId="467"/>
    <cellStyle name="_07. NGTT2009-NN_Phan i (in)" xfId="468"/>
    <cellStyle name="_07. NGTT2009-NN_So lieu quoc te TH" xfId="469"/>
    <cellStyle name="_07. NGTT2009-NN_So lieu quoc te TH_08 Cong nghiep 2010" xfId="470"/>
    <cellStyle name="_07. NGTT2009-NN_So lieu quoc te TH_08 Thuong mai va Du lich (Ok)" xfId="471"/>
    <cellStyle name="_07. NGTT2009-NN_So lieu quoc te TH_09 Chi so gia 2011- VuTKG-1 (Ok)" xfId="472"/>
    <cellStyle name="_07. NGTT2009-NN_So lieu quoc te TH_09 Du lich" xfId="473"/>
    <cellStyle name="_07. NGTT2009-NN_So lieu quoc te TH_10 Van tai va BCVT (da sua ok)" xfId="474"/>
    <cellStyle name="_07. NGTT2009-NN_So lieu quoc te TH_12 Giao duc, Y Te va Muc songnam2011" xfId="475"/>
    <cellStyle name="_07. NGTT2009-NN_So lieu quoc te TH_nien giam tom tat du lich va XNK" xfId="476"/>
    <cellStyle name="_07. NGTT2009-NN_So lieu quoc te TH_Nongnghiep" xfId="477"/>
    <cellStyle name="_07. NGTT2009-NN_So lieu quoc te TH_XNK" xfId="478"/>
    <cellStyle name="_07. NGTT2009-NN_So lieu quoc te(GDP)" xfId="479"/>
    <cellStyle name="_07. NGTT2009-NN_So lieu quoc te(GDP)_02  Dan so lao dong(OK)" xfId="480"/>
    <cellStyle name="_07. NGTT2009-NN_So lieu quoc te(GDP)_03 TKQG va Thu chi NSNN 2012" xfId="481"/>
    <cellStyle name="_07. NGTT2009-NN_So lieu quoc te(GDP)_04 Doanh nghiep va CSKDCT 2012" xfId="482"/>
    <cellStyle name="_07. NGTT2009-NN_So lieu quoc te(GDP)_05 Doanh nghiep va Ca the_2011 (Ok)" xfId="483"/>
    <cellStyle name="_07. NGTT2009-NN_So lieu quoc te(GDP)_07 NGTT CN 2012" xfId="484"/>
    <cellStyle name="_07. NGTT2009-NN_So lieu quoc te(GDP)_08 Thuong mai Tong muc - Diep" xfId="485"/>
    <cellStyle name="_07. NGTT2009-NN_So lieu quoc te(GDP)_08 Thuong mai va Du lich (Ok)" xfId="486"/>
    <cellStyle name="_07. NGTT2009-NN_So lieu quoc te(GDP)_09 Chi so gia 2011- VuTKG-1 (Ok)" xfId="487"/>
    <cellStyle name="_07. NGTT2009-NN_So lieu quoc te(GDP)_09 Du lich" xfId="488"/>
    <cellStyle name="_07. NGTT2009-NN_So lieu quoc te(GDP)_10 Van tai va BCVT (da sua ok)" xfId="489"/>
    <cellStyle name="_07. NGTT2009-NN_So lieu quoc te(GDP)_11 (3)" xfId="490"/>
    <cellStyle name="_07. NGTT2009-NN_So lieu quoc te(GDP)_11 (3)_04 Doanh nghiep va CSKDCT 2012" xfId="491"/>
    <cellStyle name="_07. NGTT2009-NN_So lieu quoc te(GDP)_11 (3)_Xl0000167" xfId="492"/>
    <cellStyle name="_07. NGTT2009-NN_So lieu quoc te(GDP)_12 (2)" xfId="493"/>
    <cellStyle name="_07. NGTT2009-NN_So lieu quoc te(GDP)_12 (2)_04 Doanh nghiep va CSKDCT 2012" xfId="494"/>
    <cellStyle name="_07. NGTT2009-NN_So lieu quoc te(GDP)_12 (2)_Xl0000167" xfId="495"/>
    <cellStyle name="_07. NGTT2009-NN_So lieu quoc te(GDP)_12 Giao duc, Y Te va Muc songnam2011" xfId="496"/>
    <cellStyle name="_07. NGTT2009-NN_So lieu quoc te(GDP)_12 So lieu quoc te (Ok)" xfId="497"/>
    <cellStyle name="_07. NGTT2009-NN_So lieu quoc te(GDP)_13 Van tai 2012" xfId="498"/>
    <cellStyle name="_07. NGTT2009-NN_So lieu quoc te(GDP)_Giaoduc2013(ok)" xfId="499"/>
    <cellStyle name="_07. NGTT2009-NN_So lieu quoc te(GDP)_Maket NGTT2012 LN,TS (7-1-2013)" xfId="500"/>
    <cellStyle name="_07. NGTT2009-NN_So lieu quoc te(GDP)_Maket NGTT2012 LN,TS (7-1-2013)_Nongnghiep" xfId="501"/>
    <cellStyle name="_07. NGTT2009-NN_So lieu quoc te(GDP)_Ngiam_lamnghiep_2011_v2(1)(1)" xfId="502"/>
    <cellStyle name="_07. NGTT2009-NN_So lieu quoc te(GDP)_Ngiam_lamnghiep_2011_v2(1)(1)_Nongnghiep" xfId="503"/>
    <cellStyle name="_07. NGTT2009-NN_So lieu quoc te(GDP)_NGTT LN,TS 2012 (Chuan)" xfId="504"/>
    <cellStyle name="_07. NGTT2009-NN_So lieu quoc te(GDP)_Nien giam TT Vu Nong nghiep 2012(solieu)-gui Vu TH 29-3-2013" xfId="505"/>
    <cellStyle name="_07. NGTT2009-NN_So lieu quoc te(GDP)_Nongnghiep" xfId="506"/>
    <cellStyle name="_07. NGTT2009-NN_So lieu quoc te(GDP)_Nongnghiep NGDD 2012_cap nhat den 24-5-2013(1)" xfId="507"/>
    <cellStyle name="_07. NGTT2009-NN_So lieu quoc te(GDP)_Nongnghiep_Nongnghiep NGDD 2012_cap nhat den 24-5-2013(1)" xfId="508"/>
    <cellStyle name="_07. NGTT2009-NN_So lieu quoc te(GDP)_Xl0000147" xfId="509"/>
    <cellStyle name="_07. NGTT2009-NN_So lieu quoc te(GDP)_Xl0000167" xfId="510"/>
    <cellStyle name="_07. NGTT2009-NN_So lieu quoc te(GDP)_XNK" xfId="511"/>
    <cellStyle name="_07. NGTT2009-NN_Thuong mai va Du lich" xfId="512"/>
    <cellStyle name="_07. NGTT2009-NN_Thuong mai va Du lich_01 Don vi HC" xfId="513"/>
    <cellStyle name="_07. NGTT2009-NN_Thuong mai va Du lich_NGDD 2013 Thu chi NSNN " xfId="514"/>
    <cellStyle name="_07. NGTT2009-NN_Tong hop 1" xfId="515"/>
    <cellStyle name="_07. NGTT2009-NN_Tong hop NGTT" xfId="516"/>
    <cellStyle name="_07. NGTT2009-NN_Xl0000167" xfId="517"/>
    <cellStyle name="_07. NGTT2009-NN_XNK" xfId="518"/>
    <cellStyle name="_07. NGTT2009-NN_XNK (10-6)" xfId="519"/>
    <cellStyle name="_07. NGTT2009-NN_XNK_08 Thuong mai Tong muc - Diep" xfId="520"/>
    <cellStyle name="_07. NGTT2009-NN_XNK_Bo sung 04 bieu Cong nghiep" xfId="521"/>
    <cellStyle name="_07. NGTT2009-NN_XNK-2012" xfId="522"/>
    <cellStyle name="_07. NGTT2009-NN_XNK-Market" xfId="523"/>
    <cellStyle name="_09 VAN TAI(OK)" xfId="524"/>
    <cellStyle name="_09.GD-Yte_TT_MSDC2008" xfId="525"/>
    <cellStyle name="_09.GD-Yte_TT_MSDC2008 10" xfId="526"/>
    <cellStyle name="_09.GD-Yte_TT_MSDC2008 11" xfId="527"/>
    <cellStyle name="_09.GD-Yte_TT_MSDC2008 12" xfId="528"/>
    <cellStyle name="_09.GD-Yte_TT_MSDC2008 13" xfId="529"/>
    <cellStyle name="_09.GD-Yte_TT_MSDC2008 14" xfId="530"/>
    <cellStyle name="_09.GD-Yte_TT_MSDC2008 15" xfId="531"/>
    <cellStyle name="_09.GD-Yte_TT_MSDC2008 16" xfId="532"/>
    <cellStyle name="_09.GD-Yte_TT_MSDC2008 17" xfId="533"/>
    <cellStyle name="_09.GD-Yte_TT_MSDC2008 18" xfId="534"/>
    <cellStyle name="_09.GD-Yte_TT_MSDC2008 19" xfId="535"/>
    <cellStyle name="_09.GD-Yte_TT_MSDC2008 2" xfId="536"/>
    <cellStyle name="_09.GD-Yte_TT_MSDC2008 3" xfId="537"/>
    <cellStyle name="_09.GD-Yte_TT_MSDC2008 4" xfId="538"/>
    <cellStyle name="_09.GD-Yte_TT_MSDC2008 5" xfId="539"/>
    <cellStyle name="_09.GD-Yte_TT_MSDC2008 6" xfId="540"/>
    <cellStyle name="_09.GD-Yte_TT_MSDC2008 7" xfId="541"/>
    <cellStyle name="_09.GD-Yte_TT_MSDC2008 8" xfId="542"/>
    <cellStyle name="_09.GD-Yte_TT_MSDC2008 9" xfId="543"/>
    <cellStyle name="_09.GD-Yte_TT_MSDC2008_01 Don vi HC" xfId="544"/>
    <cellStyle name="_09.GD-Yte_TT_MSDC2008_01 DVHC-DSLD 2010" xfId="545"/>
    <cellStyle name="_09.GD-Yte_TT_MSDC2008_01 DVHC-DSLD 2010_01 Don vi HC" xfId="546"/>
    <cellStyle name="_09.GD-Yte_TT_MSDC2008_01 DVHC-DSLD 2010_02 Danso_Laodong 2012(chuan) CO SO" xfId="547"/>
    <cellStyle name="_09.GD-Yte_TT_MSDC2008_01 DVHC-DSLD 2010_04 Doanh nghiep va CSKDCT 2012" xfId="548"/>
    <cellStyle name="_09.GD-Yte_TT_MSDC2008_01 DVHC-DSLD 2010_08 Thuong mai Tong muc - Diep" xfId="549"/>
    <cellStyle name="_09.GD-Yte_TT_MSDC2008_01 DVHC-DSLD 2010_Bo sung 04 bieu Cong nghiep" xfId="550"/>
    <cellStyle name="_09.GD-Yte_TT_MSDC2008_01 DVHC-DSLD 2010_Mau" xfId="551"/>
    <cellStyle name="_09.GD-Yte_TT_MSDC2008_01 DVHC-DSLD 2010_NGDD 2013 Thu chi NSNN " xfId="552"/>
    <cellStyle name="_09.GD-Yte_TT_MSDC2008_01 DVHC-DSLD 2010_Nien giam KT_TV 2010" xfId="553"/>
    <cellStyle name="_09.GD-Yte_TT_MSDC2008_01 DVHC-DSLD 2010_nien giam tom tat 2010 (thuy)" xfId="554"/>
    <cellStyle name="_09.GD-Yte_TT_MSDC2008_01 DVHC-DSLD 2010_nien giam tom tat 2010 (thuy)_01 Don vi HC" xfId="555"/>
    <cellStyle name="_09.GD-Yte_TT_MSDC2008_01 DVHC-DSLD 2010_nien giam tom tat 2010 (thuy)_02 Danso_Laodong 2012(chuan) CO SO" xfId="556"/>
    <cellStyle name="_09.GD-Yte_TT_MSDC2008_01 DVHC-DSLD 2010_nien giam tom tat 2010 (thuy)_04 Doanh nghiep va CSKDCT 2012" xfId="557"/>
    <cellStyle name="_09.GD-Yte_TT_MSDC2008_01 DVHC-DSLD 2010_nien giam tom tat 2010 (thuy)_08 Thuong mai Tong muc - Diep" xfId="558"/>
    <cellStyle name="_09.GD-Yte_TT_MSDC2008_01 DVHC-DSLD 2010_nien giam tom tat 2010 (thuy)_09 Thuong mai va Du lich" xfId="559"/>
    <cellStyle name="_09.GD-Yte_TT_MSDC2008_01 DVHC-DSLD 2010_nien giam tom tat 2010 (thuy)_09 Thuong mai va Du lich_01 Don vi HC" xfId="560"/>
    <cellStyle name="_09.GD-Yte_TT_MSDC2008_01 DVHC-DSLD 2010_nien giam tom tat 2010 (thuy)_09 Thuong mai va Du lich_NGDD 2013 Thu chi NSNN " xfId="561"/>
    <cellStyle name="_09.GD-Yte_TT_MSDC2008_01 DVHC-DSLD 2010_nien giam tom tat 2010 (thuy)_Xl0000167" xfId="562"/>
    <cellStyle name="_09.GD-Yte_TT_MSDC2008_01 DVHC-DSLD 2010_Tong hop NGTT" xfId="563"/>
    <cellStyle name="_09.GD-Yte_TT_MSDC2008_01 DVHC-DSLD 2010_Tong hop NGTT_09 Thuong mai va Du lich" xfId="564"/>
    <cellStyle name="_09.GD-Yte_TT_MSDC2008_01 DVHC-DSLD 2010_Tong hop NGTT_09 Thuong mai va Du lich_01 Don vi HC" xfId="565"/>
    <cellStyle name="_09.GD-Yte_TT_MSDC2008_01 DVHC-DSLD 2010_Tong hop NGTT_09 Thuong mai va Du lich_NGDD 2013 Thu chi NSNN " xfId="566"/>
    <cellStyle name="_09.GD-Yte_TT_MSDC2008_01 DVHC-DSLD 2010_Xl0000167" xfId="567"/>
    <cellStyle name="_09.GD-Yte_TT_MSDC2008_02  Dan so lao dong(OK)" xfId="568"/>
    <cellStyle name="_09.GD-Yte_TT_MSDC2008_02 Danso_Laodong 2012(chuan) CO SO" xfId="569"/>
    <cellStyle name="_09.GD-Yte_TT_MSDC2008_03 Dautu 2010" xfId="570"/>
    <cellStyle name="_09.GD-Yte_TT_MSDC2008_03 Dautu 2010_01 Don vi HC" xfId="571"/>
    <cellStyle name="_09.GD-Yte_TT_MSDC2008_03 Dautu 2010_02 Danso_Laodong 2012(chuan) CO SO" xfId="572"/>
    <cellStyle name="_09.GD-Yte_TT_MSDC2008_03 Dautu 2010_04 Doanh nghiep va CSKDCT 2012" xfId="573"/>
    <cellStyle name="_09.GD-Yte_TT_MSDC2008_03 Dautu 2010_08 Thuong mai Tong muc - Diep" xfId="574"/>
    <cellStyle name="_09.GD-Yte_TT_MSDC2008_03 Dautu 2010_09 Thuong mai va Du lich" xfId="575"/>
    <cellStyle name="_09.GD-Yte_TT_MSDC2008_03 Dautu 2010_09 Thuong mai va Du lich_01 Don vi HC" xfId="576"/>
    <cellStyle name="_09.GD-Yte_TT_MSDC2008_03 Dautu 2010_09 Thuong mai va Du lich_NGDD 2013 Thu chi NSNN " xfId="577"/>
    <cellStyle name="_09.GD-Yte_TT_MSDC2008_03 Dautu 2010_Xl0000167" xfId="578"/>
    <cellStyle name="_09.GD-Yte_TT_MSDC2008_03 TKQG" xfId="579"/>
    <cellStyle name="_09.GD-Yte_TT_MSDC2008_03 TKQG_02  Dan so lao dong(OK)" xfId="580"/>
    <cellStyle name="_09.GD-Yte_TT_MSDC2008_03 TKQG_Xl0000167" xfId="581"/>
    <cellStyle name="_09.GD-Yte_TT_MSDC2008_04 Doanh nghiep va CSKDCT 2012" xfId="582"/>
    <cellStyle name="_09.GD-Yte_TT_MSDC2008_05 Doanh nghiep va Ca the_2011 (Ok)" xfId="583"/>
    <cellStyle name="_09.GD-Yte_TT_MSDC2008_05 NGTT DN 2010 (OK)" xfId="584"/>
    <cellStyle name="_09.GD-Yte_TT_MSDC2008_05 NGTT DN 2010 (OK)_Bo sung 04 bieu Cong nghiep" xfId="585"/>
    <cellStyle name="_09.GD-Yte_TT_MSDC2008_05 Thu chi NSNN" xfId="586"/>
    <cellStyle name="_09.GD-Yte_TT_MSDC2008_06 Nong, lam nghiep 2010  (ok)" xfId="587"/>
    <cellStyle name="_09.GD-Yte_TT_MSDC2008_07 NGTT CN 2012" xfId="588"/>
    <cellStyle name="_09.GD-Yte_TT_MSDC2008_08 Thuong mai Tong muc - Diep" xfId="589"/>
    <cellStyle name="_09.GD-Yte_TT_MSDC2008_08 Thuong mai va Du lich (Ok)" xfId="590"/>
    <cellStyle name="_09.GD-Yte_TT_MSDC2008_09 Chi so gia 2011- VuTKG-1 (Ok)" xfId="591"/>
    <cellStyle name="_09.GD-Yte_TT_MSDC2008_09 Du lich" xfId="592"/>
    <cellStyle name="_09.GD-Yte_TT_MSDC2008_10 Market VH, YT, GD, NGTT 2011 " xfId="593"/>
    <cellStyle name="_09.GD-Yte_TT_MSDC2008_10 Market VH, YT, GD, NGTT 2011 _02  Dan so lao dong(OK)" xfId="594"/>
    <cellStyle name="_09.GD-Yte_TT_MSDC2008_10 Market VH, YT, GD, NGTT 2011 _03 TKQG va Thu chi NSNN 2012" xfId="595"/>
    <cellStyle name="_09.GD-Yte_TT_MSDC2008_10 Market VH, YT, GD, NGTT 2011 _04 Doanh nghiep va CSKDCT 2012" xfId="596"/>
    <cellStyle name="_09.GD-Yte_TT_MSDC2008_10 Market VH, YT, GD, NGTT 2011 _05 Doanh nghiep va Ca the_2011 (Ok)" xfId="597"/>
    <cellStyle name="_09.GD-Yte_TT_MSDC2008_10 Market VH, YT, GD, NGTT 2011 _07 NGTT CN 2012" xfId="598"/>
    <cellStyle name="_09.GD-Yte_TT_MSDC2008_10 Market VH, YT, GD, NGTT 2011 _08 Thuong mai Tong muc - Diep" xfId="599"/>
    <cellStyle name="_09.GD-Yte_TT_MSDC2008_10 Market VH, YT, GD, NGTT 2011 _08 Thuong mai va Du lich (Ok)" xfId="600"/>
    <cellStyle name="_09.GD-Yte_TT_MSDC2008_10 Market VH, YT, GD, NGTT 2011 _09 Chi so gia 2011- VuTKG-1 (Ok)" xfId="601"/>
    <cellStyle name="_09.GD-Yte_TT_MSDC2008_10 Market VH, YT, GD, NGTT 2011 _09 Du lich" xfId="602"/>
    <cellStyle name="_09.GD-Yte_TT_MSDC2008_10 Market VH, YT, GD, NGTT 2011 _10 Van tai va BCVT (da sua ok)" xfId="603"/>
    <cellStyle name="_09.GD-Yte_TT_MSDC2008_10 Market VH, YT, GD, NGTT 2011 _11 (3)" xfId="604"/>
    <cellStyle name="_09.GD-Yte_TT_MSDC2008_10 Market VH, YT, GD, NGTT 2011 _11 (3)_04 Doanh nghiep va CSKDCT 2012" xfId="605"/>
    <cellStyle name="_09.GD-Yte_TT_MSDC2008_10 Market VH, YT, GD, NGTT 2011 _11 (3)_Xl0000167" xfId="606"/>
    <cellStyle name="_09.GD-Yte_TT_MSDC2008_10 Market VH, YT, GD, NGTT 2011 _12 (2)" xfId="607"/>
    <cellStyle name="_09.GD-Yte_TT_MSDC2008_10 Market VH, YT, GD, NGTT 2011 _12 (2)_04 Doanh nghiep va CSKDCT 2012" xfId="608"/>
    <cellStyle name="_09.GD-Yte_TT_MSDC2008_10 Market VH, YT, GD, NGTT 2011 _12 (2)_Xl0000167" xfId="609"/>
    <cellStyle name="_09.GD-Yte_TT_MSDC2008_10 Market VH, YT, GD, NGTT 2011 _12 Giao duc, Y Te va Muc songnam2011" xfId="610"/>
    <cellStyle name="_09.GD-Yte_TT_MSDC2008_10 Market VH, YT, GD, NGTT 2011 _13 Van tai 2012" xfId="611"/>
    <cellStyle name="_09.GD-Yte_TT_MSDC2008_10 Market VH, YT, GD, NGTT 2011 _Giaoduc2013(ok)" xfId="612"/>
    <cellStyle name="_09.GD-Yte_TT_MSDC2008_10 Market VH, YT, GD, NGTT 2011 _Maket NGTT2012 LN,TS (7-1-2013)" xfId="613"/>
    <cellStyle name="_09.GD-Yte_TT_MSDC2008_10 Market VH, YT, GD, NGTT 2011 _Maket NGTT2012 LN,TS (7-1-2013)_Nongnghiep" xfId="614"/>
    <cellStyle name="_09.GD-Yte_TT_MSDC2008_10 Market VH, YT, GD, NGTT 2011 _Ngiam_lamnghiep_2011_v2(1)(1)" xfId="615"/>
    <cellStyle name="_09.GD-Yte_TT_MSDC2008_10 Market VH, YT, GD, NGTT 2011 _Ngiam_lamnghiep_2011_v2(1)(1)_Nongnghiep" xfId="616"/>
    <cellStyle name="_09.GD-Yte_TT_MSDC2008_10 Market VH, YT, GD, NGTT 2011 _NGTT LN,TS 2012 (Chuan)" xfId="617"/>
    <cellStyle name="_09.GD-Yte_TT_MSDC2008_10 Market VH, YT, GD, NGTT 2011 _Nien giam TT Vu Nong nghiep 2012(solieu)-gui Vu TH 29-3-2013" xfId="618"/>
    <cellStyle name="_09.GD-Yte_TT_MSDC2008_10 Market VH, YT, GD, NGTT 2011 _Nongnghiep" xfId="619"/>
    <cellStyle name="_09.GD-Yte_TT_MSDC2008_10 Market VH, YT, GD, NGTT 2011 _Nongnghiep NGDD 2012_cap nhat den 24-5-2013(1)" xfId="620"/>
    <cellStyle name="_09.GD-Yte_TT_MSDC2008_10 Market VH, YT, GD, NGTT 2011 _Nongnghiep_Nongnghiep NGDD 2012_cap nhat den 24-5-2013(1)" xfId="621"/>
    <cellStyle name="_09.GD-Yte_TT_MSDC2008_10 Market VH, YT, GD, NGTT 2011 _So lieu quoc te TH" xfId="622"/>
    <cellStyle name="_09.GD-Yte_TT_MSDC2008_10 Market VH, YT, GD, NGTT 2011 _Xl0000147" xfId="623"/>
    <cellStyle name="_09.GD-Yte_TT_MSDC2008_10 Market VH, YT, GD, NGTT 2011 _Xl0000167" xfId="624"/>
    <cellStyle name="_09.GD-Yte_TT_MSDC2008_10 Market VH, YT, GD, NGTT 2011 _XNK" xfId="625"/>
    <cellStyle name="_09.GD-Yte_TT_MSDC2008_10 Van tai va BCVT (da sua ok)" xfId="626"/>
    <cellStyle name="_09.GD-Yte_TT_MSDC2008_10 VH, YT, GD, NGTT 2010 - (OK)" xfId="627"/>
    <cellStyle name="_09.GD-Yte_TT_MSDC2008_10 VH, YT, GD, NGTT 2010 - (OK)_Bo sung 04 bieu Cong nghiep" xfId="628"/>
    <cellStyle name="_09.GD-Yte_TT_MSDC2008_11 (3)" xfId="629"/>
    <cellStyle name="_09.GD-Yte_TT_MSDC2008_11 (3)_04 Doanh nghiep va CSKDCT 2012" xfId="630"/>
    <cellStyle name="_09.GD-Yte_TT_MSDC2008_11 (3)_Xl0000167" xfId="631"/>
    <cellStyle name="_09.GD-Yte_TT_MSDC2008_11 So lieu quoc te 2010-final" xfId="632"/>
    <cellStyle name="_09.GD-Yte_TT_MSDC2008_12 (2)" xfId="633"/>
    <cellStyle name="_09.GD-Yte_TT_MSDC2008_12 (2)_04 Doanh nghiep va CSKDCT 2012" xfId="634"/>
    <cellStyle name="_09.GD-Yte_TT_MSDC2008_12 (2)_Xl0000167" xfId="635"/>
    <cellStyle name="_09.GD-Yte_TT_MSDC2008_12 Chi so gia 2012(chuan) co so" xfId="636"/>
    <cellStyle name="_09.GD-Yte_TT_MSDC2008_12 Giao duc, Y Te va Muc songnam2011" xfId="637"/>
    <cellStyle name="_09.GD-Yte_TT_MSDC2008_13 Van tai 2012" xfId="638"/>
    <cellStyle name="_09.GD-Yte_TT_MSDC2008_Book1" xfId="639"/>
    <cellStyle name="_09.GD-Yte_TT_MSDC2008_Dat Dai NGTT -2013" xfId="640"/>
    <cellStyle name="_09.GD-Yte_TT_MSDC2008_Giaoduc2013(ok)" xfId="641"/>
    <cellStyle name="_09.GD-Yte_TT_MSDC2008_GTSXNN" xfId="642"/>
    <cellStyle name="_09.GD-Yte_TT_MSDC2008_GTSXNN_Nongnghiep NGDD 2012_cap nhat den 24-5-2013(1)" xfId="643"/>
    <cellStyle name="_09.GD-Yte_TT_MSDC2008_Maket NGTT Thu chi NS 2011" xfId="644"/>
    <cellStyle name="_09.GD-Yte_TT_MSDC2008_Maket NGTT Thu chi NS 2011_08 Cong nghiep 2010" xfId="645"/>
    <cellStyle name="_09.GD-Yte_TT_MSDC2008_Maket NGTT Thu chi NS 2011_08 Thuong mai va Du lich (Ok)" xfId="646"/>
    <cellStyle name="_09.GD-Yte_TT_MSDC2008_Maket NGTT Thu chi NS 2011_09 Chi so gia 2011- VuTKG-1 (Ok)" xfId="647"/>
    <cellStyle name="_09.GD-Yte_TT_MSDC2008_Maket NGTT Thu chi NS 2011_09 Du lich" xfId="648"/>
    <cellStyle name="_09.GD-Yte_TT_MSDC2008_Maket NGTT Thu chi NS 2011_10 Van tai va BCVT (da sua ok)" xfId="649"/>
    <cellStyle name="_09.GD-Yte_TT_MSDC2008_Maket NGTT Thu chi NS 2011_12 Giao duc, Y Te va Muc songnam2011" xfId="650"/>
    <cellStyle name="_09.GD-Yte_TT_MSDC2008_Maket NGTT Thu chi NS 2011_nien giam tom tat du lich va XNK" xfId="651"/>
    <cellStyle name="_09.GD-Yte_TT_MSDC2008_Maket NGTT Thu chi NS 2011_Nongnghiep" xfId="652"/>
    <cellStyle name="_09.GD-Yte_TT_MSDC2008_Maket NGTT Thu chi NS 2011_XNK" xfId="653"/>
    <cellStyle name="_09.GD-Yte_TT_MSDC2008_Maket NGTT2012 LN,TS (7-1-2013)" xfId="654"/>
    <cellStyle name="_09.GD-Yte_TT_MSDC2008_Maket NGTT2012 LN,TS (7-1-2013)_Nongnghiep" xfId="655"/>
    <cellStyle name="_09.GD-Yte_TT_MSDC2008_Mau" xfId="656"/>
    <cellStyle name="_09.GD-Yte_TT_MSDC2008_Ngiam_lamnghiep_2011_v2(1)(1)" xfId="657"/>
    <cellStyle name="_09.GD-Yte_TT_MSDC2008_Ngiam_lamnghiep_2011_v2(1)(1)_Nongnghiep" xfId="658"/>
    <cellStyle name="_09.GD-Yte_TT_MSDC2008_NGTT LN,TS 2012 (Chuan)" xfId="659"/>
    <cellStyle name="_09.GD-Yte_TT_MSDC2008_Nien giam day du  Nong nghiep 2010" xfId="660"/>
    <cellStyle name="_09.GD-Yte_TT_MSDC2008_Nien giam KT_TV 2010" xfId="661"/>
    <cellStyle name="_09.GD-Yte_TT_MSDC2008_Nien giam TT Vu Nong nghiep 2012(solieu)-gui Vu TH 29-3-2013" xfId="662"/>
    <cellStyle name="_09.GD-Yte_TT_MSDC2008_Nongnghiep" xfId="663"/>
    <cellStyle name="_09.GD-Yte_TT_MSDC2008_Nongnghiep_Bo sung 04 bieu Cong nghiep" xfId="664"/>
    <cellStyle name="_09.GD-Yte_TT_MSDC2008_Nongnghiep_Mau" xfId="665"/>
    <cellStyle name="_09.GD-Yte_TT_MSDC2008_Nongnghiep_NGDD 2013 Thu chi NSNN " xfId="666"/>
    <cellStyle name="_09.GD-Yte_TT_MSDC2008_Nongnghiep_Nongnghiep NGDD 2012_cap nhat den 24-5-2013(1)" xfId="667"/>
    <cellStyle name="_09.GD-Yte_TT_MSDC2008_Phan i (in)" xfId="668"/>
    <cellStyle name="_09.GD-Yte_TT_MSDC2008_So lieu quoc te TH" xfId="669"/>
    <cellStyle name="_09.GD-Yte_TT_MSDC2008_So lieu quoc te TH_08 Cong nghiep 2010" xfId="670"/>
    <cellStyle name="_09.GD-Yte_TT_MSDC2008_So lieu quoc te TH_08 Thuong mai va Du lich (Ok)" xfId="671"/>
    <cellStyle name="_09.GD-Yte_TT_MSDC2008_So lieu quoc te TH_09 Chi so gia 2011- VuTKG-1 (Ok)" xfId="672"/>
    <cellStyle name="_09.GD-Yte_TT_MSDC2008_So lieu quoc te TH_09 Du lich" xfId="673"/>
    <cellStyle name="_09.GD-Yte_TT_MSDC2008_So lieu quoc te TH_10 Van tai va BCVT (da sua ok)" xfId="674"/>
    <cellStyle name="_09.GD-Yte_TT_MSDC2008_So lieu quoc te TH_12 Giao duc, Y Te va Muc songnam2011" xfId="675"/>
    <cellStyle name="_09.GD-Yte_TT_MSDC2008_So lieu quoc te TH_nien giam tom tat du lich va XNK" xfId="676"/>
    <cellStyle name="_09.GD-Yte_TT_MSDC2008_So lieu quoc te TH_Nongnghiep" xfId="677"/>
    <cellStyle name="_09.GD-Yte_TT_MSDC2008_So lieu quoc te TH_XNK" xfId="678"/>
    <cellStyle name="_09.GD-Yte_TT_MSDC2008_So lieu quoc te(GDP)" xfId="679"/>
    <cellStyle name="_09.GD-Yte_TT_MSDC2008_So lieu quoc te(GDP)_02  Dan so lao dong(OK)" xfId="680"/>
    <cellStyle name="_09.GD-Yte_TT_MSDC2008_So lieu quoc te(GDP)_03 TKQG va Thu chi NSNN 2012" xfId="681"/>
    <cellStyle name="_09.GD-Yte_TT_MSDC2008_So lieu quoc te(GDP)_04 Doanh nghiep va CSKDCT 2012" xfId="682"/>
    <cellStyle name="_09.GD-Yte_TT_MSDC2008_So lieu quoc te(GDP)_05 Doanh nghiep va Ca the_2011 (Ok)" xfId="683"/>
    <cellStyle name="_09.GD-Yte_TT_MSDC2008_So lieu quoc te(GDP)_07 NGTT CN 2012" xfId="684"/>
    <cellStyle name="_09.GD-Yte_TT_MSDC2008_So lieu quoc te(GDP)_08 Thuong mai Tong muc - Diep" xfId="685"/>
    <cellStyle name="_09.GD-Yte_TT_MSDC2008_So lieu quoc te(GDP)_08 Thuong mai va Du lich (Ok)" xfId="686"/>
    <cellStyle name="_09.GD-Yte_TT_MSDC2008_So lieu quoc te(GDP)_09 Chi so gia 2011- VuTKG-1 (Ok)" xfId="687"/>
    <cellStyle name="_09.GD-Yte_TT_MSDC2008_So lieu quoc te(GDP)_09 Du lich" xfId="688"/>
    <cellStyle name="_09.GD-Yte_TT_MSDC2008_So lieu quoc te(GDP)_10 Van tai va BCVT (da sua ok)" xfId="689"/>
    <cellStyle name="_09.GD-Yte_TT_MSDC2008_So lieu quoc te(GDP)_11 (3)" xfId="690"/>
    <cellStyle name="_09.GD-Yte_TT_MSDC2008_So lieu quoc te(GDP)_11 (3)_04 Doanh nghiep va CSKDCT 2012" xfId="691"/>
    <cellStyle name="_09.GD-Yte_TT_MSDC2008_So lieu quoc te(GDP)_11 (3)_Xl0000167" xfId="692"/>
    <cellStyle name="_09.GD-Yte_TT_MSDC2008_So lieu quoc te(GDP)_12 (2)" xfId="693"/>
    <cellStyle name="_09.GD-Yte_TT_MSDC2008_So lieu quoc te(GDP)_12 (2)_04 Doanh nghiep va CSKDCT 2012" xfId="694"/>
    <cellStyle name="_09.GD-Yte_TT_MSDC2008_So lieu quoc te(GDP)_12 (2)_Xl0000167" xfId="695"/>
    <cellStyle name="_09.GD-Yte_TT_MSDC2008_So lieu quoc te(GDP)_12 Giao duc, Y Te va Muc songnam2011" xfId="696"/>
    <cellStyle name="_09.GD-Yte_TT_MSDC2008_So lieu quoc te(GDP)_12 So lieu quoc te (Ok)" xfId="697"/>
    <cellStyle name="_09.GD-Yte_TT_MSDC2008_So lieu quoc te(GDP)_13 Van tai 2012" xfId="698"/>
    <cellStyle name="_09.GD-Yte_TT_MSDC2008_So lieu quoc te(GDP)_Giaoduc2013(ok)" xfId="699"/>
    <cellStyle name="_09.GD-Yte_TT_MSDC2008_So lieu quoc te(GDP)_Maket NGTT2012 LN,TS (7-1-2013)" xfId="700"/>
    <cellStyle name="_09.GD-Yte_TT_MSDC2008_So lieu quoc te(GDP)_Maket NGTT2012 LN,TS (7-1-2013)_Nongnghiep" xfId="701"/>
    <cellStyle name="_09.GD-Yte_TT_MSDC2008_So lieu quoc te(GDP)_Ngiam_lamnghiep_2011_v2(1)(1)" xfId="702"/>
    <cellStyle name="_09.GD-Yte_TT_MSDC2008_So lieu quoc te(GDP)_Ngiam_lamnghiep_2011_v2(1)(1)_Nongnghiep" xfId="703"/>
    <cellStyle name="_09.GD-Yte_TT_MSDC2008_So lieu quoc te(GDP)_NGTT LN,TS 2012 (Chuan)" xfId="704"/>
    <cellStyle name="_09.GD-Yte_TT_MSDC2008_So lieu quoc te(GDP)_Nien giam TT Vu Nong nghiep 2012(solieu)-gui Vu TH 29-3-2013" xfId="705"/>
    <cellStyle name="_09.GD-Yte_TT_MSDC2008_So lieu quoc te(GDP)_Nongnghiep" xfId="706"/>
    <cellStyle name="_09.GD-Yte_TT_MSDC2008_So lieu quoc te(GDP)_Nongnghiep NGDD 2012_cap nhat den 24-5-2013(1)" xfId="707"/>
    <cellStyle name="_09.GD-Yte_TT_MSDC2008_So lieu quoc te(GDP)_Nongnghiep_Nongnghiep NGDD 2012_cap nhat den 24-5-2013(1)" xfId="708"/>
    <cellStyle name="_09.GD-Yte_TT_MSDC2008_So lieu quoc te(GDP)_Xl0000147" xfId="709"/>
    <cellStyle name="_09.GD-Yte_TT_MSDC2008_So lieu quoc te(GDP)_Xl0000167" xfId="710"/>
    <cellStyle name="_09.GD-Yte_TT_MSDC2008_So lieu quoc te(GDP)_XNK" xfId="711"/>
    <cellStyle name="_09.GD-Yte_TT_MSDC2008_Tong hop 1" xfId="712"/>
    <cellStyle name="_09.GD-Yte_TT_MSDC2008_Tong hop NGTT" xfId="713"/>
    <cellStyle name="_09.GD-Yte_TT_MSDC2008_Xl0000167" xfId="714"/>
    <cellStyle name="_09.GD-Yte_TT_MSDC2008_XNK" xfId="715"/>
    <cellStyle name="_09.GD-Yte_TT_MSDC2008_XNK_08 Thuong mai Tong muc - Diep" xfId="716"/>
    <cellStyle name="_09.GD-Yte_TT_MSDC2008_XNK_Bo sung 04 bieu Cong nghiep" xfId="717"/>
    <cellStyle name="_09.GD-Yte_TT_MSDC2008_XNK-2012" xfId="718"/>
    <cellStyle name="_09.GD-Yte_TT_MSDC2008_XNK-Market" xfId="719"/>
    <cellStyle name="_1.OK" xfId="720"/>
    <cellStyle name="_10.Bieuthegioi-tan_NGTT2008(1)" xfId="721"/>
    <cellStyle name="_10.Bieuthegioi-tan_NGTT2008(1) 10" xfId="722"/>
    <cellStyle name="_10.Bieuthegioi-tan_NGTT2008(1) 11" xfId="723"/>
    <cellStyle name="_10.Bieuthegioi-tan_NGTT2008(1) 12" xfId="724"/>
    <cellStyle name="_10.Bieuthegioi-tan_NGTT2008(1) 13" xfId="725"/>
    <cellStyle name="_10.Bieuthegioi-tan_NGTT2008(1) 14" xfId="726"/>
    <cellStyle name="_10.Bieuthegioi-tan_NGTT2008(1) 15" xfId="727"/>
    <cellStyle name="_10.Bieuthegioi-tan_NGTT2008(1) 16" xfId="728"/>
    <cellStyle name="_10.Bieuthegioi-tan_NGTT2008(1) 17" xfId="729"/>
    <cellStyle name="_10.Bieuthegioi-tan_NGTT2008(1) 18" xfId="730"/>
    <cellStyle name="_10.Bieuthegioi-tan_NGTT2008(1) 19" xfId="731"/>
    <cellStyle name="_10.Bieuthegioi-tan_NGTT2008(1) 2" xfId="732"/>
    <cellStyle name="_10.Bieuthegioi-tan_NGTT2008(1) 3" xfId="733"/>
    <cellStyle name="_10.Bieuthegioi-tan_NGTT2008(1) 4" xfId="734"/>
    <cellStyle name="_10.Bieuthegioi-tan_NGTT2008(1) 5" xfId="735"/>
    <cellStyle name="_10.Bieuthegioi-tan_NGTT2008(1) 6" xfId="736"/>
    <cellStyle name="_10.Bieuthegioi-tan_NGTT2008(1) 7" xfId="737"/>
    <cellStyle name="_10.Bieuthegioi-tan_NGTT2008(1) 8" xfId="738"/>
    <cellStyle name="_10.Bieuthegioi-tan_NGTT2008(1) 9" xfId="739"/>
    <cellStyle name="_10.Bieuthegioi-tan_NGTT2008(1)_01 Don vi HC" xfId="740"/>
    <cellStyle name="_10.Bieuthegioi-tan_NGTT2008(1)_01 DVHC-DSLD 2010" xfId="741"/>
    <cellStyle name="_10.Bieuthegioi-tan_NGTT2008(1)_01 DVHC-DSLD 2010_01 Don vi HC" xfId="742"/>
    <cellStyle name="_10.Bieuthegioi-tan_NGTT2008(1)_01 DVHC-DSLD 2010_02 Danso_Laodong 2012(chuan) CO SO" xfId="743"/>
    <cellStyle name="_10.Bieuthegioi-tan_NGTT2008(1)_01 DVHC-DSLD 2010_04 Doanh nghiep va CSKDCT 2012" xfId="744"/>
    <cellStyle name="_10.Bieuthegioi-tan_NGTT2008(1)_01 DVHC-DSLD 2010_08 Thuong mai Tong muc - Diep" xfId="745"/>
    <cellStyle name="_10.Bieuthegioi-tan_NGTT2008(1)_01 DVHC-DSLD 2010_Bo sung 04 bieu Cong nghiep" xfId="746"/>
    <cellStyle name="_10.Bieuthegioi-tan_NGTT2008(1)_01 DVHC-DSLD 2010_Mau" xfId="747"/>
    <cellStyle name="_10.Bieuthegioi-tan_NGTT2008(1)_01 DVHC-DSLD 2010_NGDD 2013 Thu chi NSNN " xfId="748"/>
    <cellStyle name="_10.Bieuthegioi-tan_NGTT2008(1)_01 DVHC-DSLD 2010_Nien giam KT_TV 2010" xfId="749"/>
    <cellStyle name="_10.Bieuthegioi-tan_NGTT2008(1)_01 DVHC-DSLD 2010_nien giam tom tat 2010 (thuy)" xfId="750"/>
    <cellStyle name="_10.Bieuthegioi-tan_NGTT2008(1)_01 DVHC-DSLD 2010_nien giam tom tat 2010 (thuy)_01 Don vi HC" xfId="751"/>
    <cellStyle name="_10.Bieuthegioi-tan_NGTT2008(1)_01 DVHC-DSLD 2010_nien giam tom tat 2010 (thuy)_02 Danso_Laodong 2012(chuan) CO SO" xfId="752"/>
    <cellStyle name="_10.Bieuthegioi-tan_NGTT2008(1)_01 DVHC-DSLD 2010_nien giam tom tat 2010 (thuy)_04 Doanh nghiep va CSKDCT 2012" xfId="753"/>
    <cellStyle name="_10.Bieuthegioi-tan_NGTT2008(1)_01 DVHC-DSLD 2010_nien giam tom tat 2010 (thuy)_08 Thuong mai Tong muc - Diep" xfId="754"/>
    <cellStyle name="_10.Bieuthegioi-tan_NGTT2008(1)_01 DVHC-DSLD 2010_nien giam tom tat 2010 (thuy)_09 Thuong mai va Du lich" xfId="755"/>
    <cellStyle name="_10.Bieuthegioi-tan_NGTT2008(1)_01 DVHC-DSLD 2010_nien giam tom tat 2010 (thuy)_09 Thuong mai va Du lich_01 Don vi HC" xfId="756"/>
    <cellStyle name="_10.Bieuthegioi-tan_NGTT2008(1)_01 DVHC-DSLD 2010_nien giam tom tat 2010 (thuy)_09 Thuong mai va Du lich_NGDD 2013 Thu chi NSNN " xfId="757"/>
    <cellStyle name="_10.Bieuthegioi-tan_NGTT2008(1)_01 DVHC-DSLD 2010_nien giam tom tat 2010 (thuy)_Xl0000167" xfId="758"/>
    <cellStyle name="_10.Bieuthegioi-tan_NGTT2008(1)_01 DVHC-DSLD 2010_Tong hop NGTT" xfId="759"/>
    <cellStyle name="_10.Bieuthegioi-tan_NGTT2008(1)_01 DVHC-DSLD 2010_Tong hop NGTT_09 Thuong mai va Du lich" xfId="760"/>
    <cellStyle name="_10.Bieuthegioi-tan_NGTT2008(1)_01 DVHC-DSLD 2010_Tong hop NGTT_09 Thuong mai va Du lich_01 Don vi HC" xfId="761"/>
    <cellStyle name="_10.Bieuthegioi-tan_NGTT2008(1)_01 DVHC-DSLD 2010_Tong hop NGTT_09 Thuong mai va Du lich_NGDD 2013 Thu chi NSNN " xfId="762"/>
    <cellStyle name="_10.Bieuthegioi-tan_NGTT2008(1)_01 DVHC-DSLD 2010_Xl0000167" xfId="763"/>
    <cellStyle name="_10.Bieuthegioi-tan_NGTT2008(1)_02  Dan so lao dong(OK)" xfId="764"/>
    <cellStyle name="_10.Bieuthegioi-tan_NGTT2008(1)_02 Danso_Laodong 2012(chuan) CO SO" xfId="765"/>
    <cellStyle name="_10.Bieuthegioi-tan_NGTT2008(1)_03 Dautu 2010" xfId="766"/>
    <cellStyle name="_10.Bieuthegioi-tan_NGTT2008(1)_03 Dautu 2010_01 Don vi HC" xfId="767"/>
    <cellStyle name="_10.Bieuthegioi-tan_NGTT2008(1)_03 Dautu 2010_02 Danso_Laodong 2012(chuan) CO SO" xfId="768"/>
    <cellStyle name="_10.Bieuthegioi-tan_NGTT2008(1)_03 Dautu 2010_04 Doanh nghiep va CSKDCT 2012" xfId="769"/>
    <cellStyle name="_10.Bieuthegioi-tan_NGTT2008(1)_03 Dautu 2010_08 Thuong mai Tong muc - Diep" xfId="770"/>
    <cellStyle name="_10.Bieuthegioi-tan_NGTT2008(1)_03 Dautu 2010_09 Thuong mai va Du lich" xfId="771"/>
    <cellStyle name="_10.Bieuthegioi-tan_NGTT2008(1)_03 Dautu 2010_09 Thuong mai va Du lich_01 Don vi HC" xfId="772"/>
    <cellStyle name="_10.Bieuthegioi-tan_NGTT2008(1)_03 Dautu 2010_09 Thuong mai va Du lich_NGDD 2013 Thu chi NSNN " xfId="773"/>
    <cellStyle name="_10.Bieuthegioi-tan_NGTT2008(1)_03 Dautu 2010_Xl0000167" xfId="774"/>
    <cellStyle name="_10.Bieuthegioi-tan_NGTT2008(1)_03 TKQG" xfId="775"/>
    <cellStyle name="_10.Bieuthegioi-tan_NGTT2008(1)_03 TKQG_02  Dan so lao dong(OK)" xfId="776"/>
    <cellStyle name="_10.Bieuthegioi-tan_NGTT2008(1)_03 TKQG_Xl0000167" xfId="777"/>
    <cellStyle name="_10.Bieuthegioi-tan_NGTT2008(1)_04 Doanh nghiep va CSKDCT 2012" xfId="778"/>
    <cellStyle name="_10.Bieuthegioi-tan_NGTT2008(1)_05 Doanh nghiep va Ca the_2011 (Ok)" xfId="779"/>
    <cellStyle name="_10.Bieuthegioi-tan_NGTT2008(1)_05 Thu chi NSNN" xfId="780"/>
    <cellStyle name="_10.Bieuthegioi-tan_NGTT2008(1)_05 Thuong mai" xfId="781"/>
    <cellStyle name="_10.Bieuthegioi-tan_NGTT2008(1)_05 Thuong mai_01 Don vi HC" xfId="782"/>
    <cellStyle name="_10.Bieuthegioi-tan_NGTT2008(1)_05 Thuong mai_02 Danso_Laodong 2012(chuan) CO SO" xfId="783"/>
    <cellStyle name="_10.Bieuthegioi-tan_NGTT2008(1)_05 Thuong mai_04 Doanh nghiep va CSKDCT 2012" xfId="784"/>
    <cellStyle name="_10.Bieuthegioi-tan_NGTT2008(1)_05 Thuong mai_NGDD 2013 Thu chi NSNN " xfId="785"/>
    <cellStyle name="_10.Bieuthegioi-tan_NGTT2008(1)_05 Thuong mai_Nien giam KT_TV 2010" xfId="786"/>
    <cellStyle name="_10.Bieuthegioi-tan_NGTT2008(1)_05 Thuong mai_Xl0000167" xfId="787"/>
    <cellStyle name="_10.Bieuthegioi-tan_NGTT2008(1)_06 Nong, lam nghiep 2010  (ok)" xfId="788"/>
    <cellStyle name="_10.Bieuthegioi-tan_NGTT2008(1)_06 Van tai" xfId="789"/>
    <cellStyle name="_10.Bieuthegioi-tan_NGTT2008(1)_06 Van tai_01 Don vi HC" xfId="790"/>
    <cellStyle name="_10.Bieuthegioi-tan_NGTT2008(1)_06 Van tai_02 Danso_Laodong 2012(chuan) CO SO" xfId="791"/>
    <cellStyle name="_10.Bieuthegioi-tan_NGTT2008(1)_06 Van tai_04 Doanh nghiep va CSKDCT 2012" xfId="792"/>
    <cellStyle name="_10.Bieuthegioi-tan_NGTT2008(1)_06 Van tai_NGDD 2013 Thu chi NSNN " xfId="793"/>
    <cellStyle name="_10.Bieuthegioi-tan_NGTT2008(1)_06 Van tai_Nien giam KT_TV 2010" xfId="794"/>
    <cellStyle name="_10.Bieuthegioi-tan_NGTT2008(1)_06 Van tai_Xl0000167" xfId="795"/>
    <cellStyle name="_10.Bieuthegioi-tan_NGTT2008(1)_07 Buu dien" xfId="796"/>
    <cellStyle name="_10.Bieuthegioi-tan_NGTT2008(1)_07 Buu dien_01 Don vi HC" xfId="797"/>
    <cellStyle name="_10.Bieuthegioi-tan_NGTT2008(1)_07 Buu dien_02 Danso_Laodong 2012(chuan) CO SO" xfId="798"/>
    <cellStyle name="_10.Bieuthegioi-tan_NGTT2008(1)_07 Buu dien_04 Doanh nghiep va CSKDCT 2012" xfId="799"/>
    <cellStyle name="_10.Bieuthegioi-tan_NGTT2008(1)_07 Buu dien_NGDD 2013 Thu chi NSNN " xfId="800"/>
    <cellStyle name="_10.Bieuthegioi-tan_NGTT2008(1)_07 Buu dien_Nien giam KT_TV 2010" xfId="801"/>
    <cellStyle name="_10.Bieuthegioi-tan_NGTT2008(1)_07 Buu dien_Xl0000167" xfId="802"/>
    <cellStyle name="_10.Bieuthegioi-tan_NGTT2008(1)_07 NGTT CN 2012" xfId="803"/>
    <cellStyle name="_10.Bieuthegioi-tan_NGTT2008(1)_08 Thuong mai Tong muc - Diep" xfId="804"/>
    <cellStyle name="_10.Bieuthegioi-tan_NGTT2008(1)_08 Thuong mai va Du lich (Ok)" xfId="805"/>
    <cellStyle name="_10.Bieuthegioi-tan_NGTT2008(1)_08 Van tai" xfId="806"/>
    <cellStyle name="_10.Bieuthegioi-tan_NGTT2008(1)_08 Van tai_01 Don vi HC" xfId="807"/>
    <cellStyle name="_10.Bieuthegioi-tan_NGTT2008(1)_08 Van tai_02 Danso_Laodong 2012(chuan) CO SO" xfId="808"/>
    <cellStyle name="_10.Bieuthegioi-tan_NGTT2008(1)_08 Van tai_04 Doanh nghiep va CSKDCT 2012" xfId="809"/>
    <cellStyle name="_10.Bieuthegioi-tan_NGTT2008(1)_08 Van tai_NGDD 2013 Thu chi NSNN " xfId="810"/>
    <cellStyle name="_10.Bieuthegioi-tan_NGTT2008(1)_08 Van tai_Nien giam KT_TV 2010" xfId="811"/>
    <cellStyle name="_10.Bieuthegioi-tan_NGTT2008(1)_08 Van tai_Xl0000167" xfId="812"/>
    <cellStyle name="_10.Bieuthegioi-tan_NGTT2008(1)_08 Yte-van hoa" xfId="813"/>
    <cellStyle name="_10.Bieuthegioi-tan_NGTT2008(1)_08 Yte-van hoa_01 Don vi HC" xfId="814"/>
    <cellStyle name="_10.Bieuthegioi-tan_NGTT2008(1)_08 Yte-van hoa_02 Danso_Laodong 2012(chuan) CO SO" xfId="815"/>
    <cellStyle name="_10.Bieuthegioi-tan_NGTT2008(1)_08 Yte-van hoa_04 Doanh nghiep va CSKDCT 2012" xfId="816"/>
    <cellStyle name="_10.Bieuthegioi-tan_NGTT2008(1)_08 Yte-van hoa_NGDD 2013 Thu chi NSNN " xfId="817"/>
    <cellStyle name="_10.Bieuthegioi-tan_NGTT2008(1)_08 Yte-van hoa_Nien giam KT_TV 2010" xfId="818"/>
    <cellStyle name="_10.Bieuthegioi-tan_NGTT2008(1)_08 Yte-van hoa_Xl0000167" xfId="819"/>
    <cellStyle name="_10.Bieuthegioi-tan_NGTT2008(1)_09 Chi so gia 2011- VuTKG-1 (Ok)" xfId="820"/>
    <cellStyle name="_10.Bieuthegioi-tan_NGTT2008(1)_09 Du lich" xfId="821"/>
    <cellStyle name="_10.Bieuthegioi-tan_NGTT2008(1)_09 Thuong mai va Du lich" xfId="822"/>
    <cellStyle name="_10.Bieuthegioi-tan_NGTT2008(1)_09 Thuong mai va Du lich_01 Don vi HC" xfId="823"/>
    <cellStyle name="_10.Bieuthegioi-tan_NGTT2008(1)_09 Thuong mai va Du lich_NGDD 2013 Thu chi NSNN " xfId="824"/>
    <cellStyle name="_10.Bieuthegioi-tan_NGTT2008(1)_10 Market VH, YT, GD, NGTT 2011 " xfId="825"/>
    <cellStyle name="_10.Bieuthegioi-tan_NGTT2008(1)_10 Market VH, YT, GD, NGTT 2011 _02  Dan so lao dong(OK)" xfId="826"/>
    <cellStyle name="_10.Bieuthegioi-tan_NGTT2008(1)_10 Market VH, YT, GD, NGTT 2011 _03 TKQG va Thu chi NSNN 2012" xfId="827"/>
    <cellStyle name="_10.Bieuthegioi-tan_NGTT2008(1)_10 Market VH, YT, GD, NGTT 2011 _04 Doanh nghiep va CSKDCT 2012" xfId="828"/>
    <cellStyle name="_10.Bieuthegioi-tan_NGTT2008(1)_10 Market VH, YT, GD, NGTT 2011 _05 Doanh nghiep va Ca the_2011 (Ok)" xfId="829"/>
    <cellStyle name="_10.Bieuthegioi-tan_NGTT2008(1)_10 Market VH, YT, GD, NGTT 2011 _07 NGTT CN 2012" xfId="830"/>
    <cellStyle name="_10.Bieuthegioi-tan_NGTT2008(1)_10 Market VH, YT, GD, NGTT 2011 _08 Thuong mai Tong muc - Diep" xfId="831"/>
    <cellStyle name="_10.Bieuthegioi-tan_NGTT2008(1)_10 Market VH, YT, GD, NGTT 2011 _08 Thuong mai va Du lich (Ok)" xfId="832"/>
    <cellStyle name="_10.Bieuthegioi-tan_NGTT2008(1)_10 Market VH, YT, GD, NGTT 2011 _09 Chi so gia 2011- VuTKG-1 (Ok)" xfId="833"/>
    <cellStyle name="_10.Bieuthegioi-tan_NGTT2008(1)_10 Market VH, YT, GD, NGTT 2011 _09 Du lich" xfId="834"/>
    <cellStyle name="_10.Bieuthegioi-tan_NGTT2008(1)_10 Market VH, YT, GD, NGTT 2011 _10 Van tai va BCVT (da sua ok)" xfId="835"/>
    <cellStyle name="_10.Bieuthegioi-tan_NGTT2008(1)_10 Market VH, YT, GD, NGTT 2011 _11 (3)" xfId="836"/>
    <cellStyle name="_10.Bieuthegioi-tan_NGTT2008(1)_10 Market VH, YT, GD, NGTT 2011 _11 (3)_04 Doanh nghiep va CSKDCT 2012" xfId="837"/>
    <cellStyle name="_10.Bieuthegioi-tan_NGTT2008(1)_10 Market VH, YT, GD, NGTT 2011 _11 (3)_Xl0000167" xfId="838"/>
    <cellStyle name="_10.Bieuthegioi-tan_NGTT2008(1)_10 Market VH, YT, GD, NGTT 2011 _12 (2)" xfId="839"/>
    <cellStyle name="_10.Bieuthegioi-tan_NGTT2008(1)_10 Market VH, YT, GD, NGTT 2011 _12 (2)_04 Doanh nghiep va CSKDCT 2012" xfId="840"/>
    <cellStyle name="_10.Bieuthegioi-tan_NGTT2008(1)_10 Market VH, YT, GD, NGTT 2011 _12 (2)_Xl0000167" xfId="841"/>
    <cellStyle name="_10.Bieuthegioi-tan_NGTT2008(1)_10 Market VH, YT, GD, NGTT 2011 _12 Giao duc, Y Te va Muc songnam2011" xfId="842"/>
    <cellStyle name="_10.Bieuthegioi-tan_NGTT2008(1)_10 Market VH, YT, GD, NGTT 2011 _13 Van tai 2012" xfId="843"/>
    <cellStyle name="_10.Bieuthegioi-tan_NGTT2008(1)_10 Market VH, YT, GD, NGTT 2011 _Giaoduc2013(ok)" xfId="844"/>
    <cellStyle name="_10.Bieuthegioi-tan_NGTT2008(1)_10 Market VH, YT, GD, NGTT 2011 _Maket NGTT2012 LN,TS (7-1-2013)" xfId="845"/>
    <cellStyle name="_10.Bieuthegioi-tan_NGTT2008(1)_10 Market VH, YT, GD, NGTT 2011 _Maket NGTT2012 LN,TS (7-1-2013)_Nongnghiep" xfId="846"/>
    <cellStyle name="_10.Bieuthegioi-tan_NGTT2008(1)_10 Market VH, YT, GD, NGTT 2011 _Ngiam_lamnghiep_2011_v2(1)(1)" xfId="847"/>
    <cellStyle name="_10.Bieuthegioi-tan_NGTT2008(1)_10 Market VH, YT, GD, NGTT 2011 _Ngiam_lamnghiep_2011_v2(1)(1)_Nongnghiep" xfId="848"/>
    <cellStyle name="_10.Bieuthegioi-tan_NGTT2008(1)_10 Market VH, YT, GD, NGTT 2011 _NGTT LN,TS 2012 (Chuan)" xfId="849"/>
    <cellStyle name="_10.Bieuthegioi-tan_NGTT2008(1)_10 Market VH, YT, GD, NGTT 2011 _Nien giam TT Vu Nong nghiep 2012(solieu)-gui Vu TH 29-3-2013" xfId="850"/>
    <cellStyle name="_10.Bieuthegioi-tan_NGTT2008(1)_10 Market VH, YT, GD, NGTT 2011 _Nongnghiep" xfId="851"/>
    <cellStyle name="_10.Bieuthegioi-tan_NGTT2008(1)_10 Market VH, YT, GD, NGTT 2011 _Nongnghiep NGDD 2012_cap nhat den 24-5-2013(1)" xfId="852"/>
    <cellStyle name="_10.Bieuthegioi-tan_NGTT2008(1)_10 Market VH, YT, GD, NGTT 2011 _Nongnghiep_Nongnghiep NGDD 2012_cap nhat den 24-5-2013(1)" xfId="853"/>
    <cellStyle name="_10.Bieuthegioi-tan_NGTT2008(1)_10 Market VH, YT, GD, NGTT 2011 _So lieu quoc te TH" xfId="854"/>
    <cellStyle name="_10.Bieuthegioi-tan_NGTT2008(1)_10 Market VH, YT, GD, NGTT 2011 _Xl0000147" xfId="855"/>
    <cellStyle name="_10.Bieuthegioi-tan_NGTT2008(1)_10 Market VH, YT, GD, NGTT 2011 _Xl0000167" xfId="856"/>
    <cellStyle name="_10.Bieuthegioi-tan_NGTT2008(1)_10 Market VH, YT, GD, NGTT 2011 _XNK" xfId="857"/>
    <cellStyle name="_10.Bieuthegioi-tan_NGTT2008(1)_10 Van tai va BCVT (da sua ok)" xfId="858"/>
    <cellStyle name="_10.Bieuthegioi-tan_NGTT2008(1)_10 VH, YT, GD, NGTT 2010 - (OK)" xfId="859"/>
    <cellStyle name="_10.Bieuthegioi-tan_NGTT2008(1)_10 VH, YT, GD, NGTT 2010 - (OK)_Bo sung 04 bieu Cong nghiep" xfId="860"/>
    <cellStyle name="_10.Bieuthegioi-tan_NGTT2008(1)_11 (3)" xfId="861"/>
    <cellStyle name="_10.Bieuthegioi-tan_NGTT2008(1)_11 (3)_04 Doanh nghiep va CSKDCT 2012" xfId="862"/>
    <cellStyle name="_10.Bieuthegioi-tan_NGTT2008(1)_11 (3)_Xl0000167" xfId="863"/>
    <cellStyle name="_10.Bieuthegioi-tan_NGTT2008(1)_11 So lieu quoc te 2010-final" xfId="864"/>
    <cellStyle name="_10.Bieuthegioi-tan_NGTT2008(1)_12 (2)" xfId="865"/>
    <cellStyle name="_10.Bieuthegioi-tan_NGTT2008(1)_12 (2)_04 Doanh nghiep va CSKDCT 2012" xfId="866"/>
    <cellStyle name="_10.Bieuthegioi-tan_NGTT2008(1)_12 (2)_Xl0000167" xfId="867"/>
    <cellStyle name="_10.Bieuthegioi-tan_NGTT2008(1)_12 Chi so gia 2012(chuan) co so" xfId="868"/>
    <cellStyle name="_10.Bieuthegioi-tan_NGTT2008(1)_12 Giao duc, Y Te va Muc songnam2011" xfId="869"/>
    <cellStyle name="_10.Bieuthegioi-tan_NGTT2008(1)_13 Van tai 2012" xfId="870"/>
    <cellStyle name="_10.Bieuthegioi-tan_NGTT2008(1)_Book1" xfId="871"/>
    <cellStyle name="_10.Bieuthegioi-tan_NGTT2008(1)_Book3" xfId="872"/>
    <cellStyle name="_10.Bieuthegioi-tan_NGTT2008(1)_Book3 10" xfId="873"/>
    <cellStyle name="_10.Bieuthegioi-tan_NGTT2008(1)_Book3 11" xfId="874"/>
    <cellStyle name="_10.Bieuthegioi-tan_NGTT2008(1)_Book3 12" xfId="875"/>
    <cellStyle name="_10.Bieuthegioi-tan_NGTT2008(1)_Book3 13" xfId="876"/>
    <cellStyle name="_10.Bieuthegioi-tan_NGTT2008(1)_Book3 14" xfId="877"/>
    <cellStyle name="_10.Bieuthegioi-tan_NGTT2008(1)_Book3 15" xfId="878"/>
    <cellStyle name="_10.Bieuthegioi-tan_NGTT2008(1)_Book3 16" xfId="879"/>
    <cellStyle name="_10.Bieuthegioi-tan_NGTT2008(1)_Book3 17" xfId="880"/>
    <cellStyle name="_10.Bieuthegioi-tan_NGTT2008(1)_Book3 18" xfId="881"/>
    <cellStyle name="_10.Bieuthegioi-tan_NGTT2008(1)_Book3 19" xfId="882"/>
    <cellStyle name="_10.Bieuthegioi-tan_NGTT2008(1)_Book3 2" xfId="883"/>
    <cellStyle name="_10.Bieuthegioi-tan_NGTT2008(1)_Book3 3" xfId="884"/>
    <cellStyle name="_10.Bieuthegioi-tan_NGTT2008(1)_Book3 4" xfId="885"/>
    <cellStyle name="_10.Bieuthegioi-tan_NGTT2008(1)_Book3 5" xfId="886"/>
    <cellStyle name="_10.Bieuthegioi-tan_NGTT2008(1)_Book3 6" xfId="887"/>
    <cellStyle name="_10.Bieuthegioi-tan_NGTT2008(1)_Book3 7" xfId="888"/>
    <cellStyle name="_10.Bieuthegioi-tan_NGTT2008(1)_Book3 8" xfId="889"/>
    <cellStyle name="_10.Bieuthegioi-tan_NGTT2008(1)_Book3 9" xfId="890"/>
    <cellStyle name="_10.Bieuthegioi-tan_NGTT2008(1)_Book3_01 Don vi HC" xfId="891"/>
    <cellStyle name="_10.Bieuthegioi-tan_NGTT2008(1)_Book3_01 DVHC-DSLD 2010" xfId="892"/>
    <cellStyle name="_10.Bieuthegioi-tan_NGTT2008(1)_Book3_02  Dan so lao dong(OK)" xfId="893"/>
    <cellStyle name="_10.Bieuthegioi-tan_NGTT2008(1)_Book3_02 Danso_Laodong 2012(chuan) CO SO" xfId="894"/>
    <cellStyle name="_10.Bieuthegioi-tan_NGTT2008(1)_Book3_03 TKQG va Thu chi NSNN 2012" xfId="895"/>
    <cellStyle name="_10.Bieuthegioi-tan_NGTT2008(1)_Book3_04 Doanh nghiep va CSKDCT 2012" xfId="896"/>
    <cellStyle name="_10.Bieuthegioi-tan_NGTT2008(1)_Book3_05 Doanh nghiep va Ca the_2011 (Ok)" xfId="897"/>
    <cellStyle name="_10.Bieuthegioi-tan_NGTT2008(1)_Book3_05 NGTT DN 2010 (OK)" xfId="898"/>
    <cellStyle name="_10.Bieuthegioi-tan_NGTT2008(1)_Book3_05 NGTT DN 2010 (OK)_Bo sung 04 bieu Cong nghiep" xfId="899"/>
    <cellStyle name="_10.Bieuthegioi-tan_NGTT2008(1)_Book3_06 Nong, lam nghiep 2010  (ok)" xfId="900"/>
    <cellStyle name="_10.Bieuthegioi-tan_NGTT2008(1)_Book3_07 NGTT CN 2012" xfId="901"/>
    <cellStyle name="_10.Bieuthegioi-tan_NGTT2008(1)_Book3_08 Thuong mai Tong muc - Diep" xfId="902"/>
    <cellStyle name="_10.Bieuthegioi-tan_NGTT2008(1)_Book3_08 Thuong mai va Du lich (Ok)" xfId="903"/>
    <cellStyle name="_10.Bieuthegioi-tan_NGTT2008(1)_Book3_09 Chi so gia 2011- VuTKG-1 (Ok)" xfId="904"/>
    <cellStyle name="_10.Bieuthegioi-tan_NGTT2008(1)_Book3_09 Du lich" xfId="905"/>
    <cellStyle name="_10.Bieuthegioi-tan_NGTT2008(1)_Book3_10 Market VH, YT, GD, NGTT 2011 " xfId="906"/>
    <cellStyle name="_10.Bieuthegioi-tan_NGTT2008(1)_Book3_10 Market VH, YT, GD, NGTT 2011 _02  Dan so lao dong(OK)" xfId="907"/>
    <cellStyle name="_10.Bieuthegioi-tan_NGTT2008(1)_Book3_10 Market VH, YT, GD, NGTT 2011 _03 TKQG va Thu chi NSNN 2012" xfId="908"/>
    <cellStyle name="_10.Bieuthegioi-tan_NGTT2008(1)_Book3_10 Market VH, YT, GD, NGTT 2011 _04 Doanh nghiep va CSKDCT 2012" xfId="909"/>
    <cellStyle name="_10.Bieuthegioi-tan_NGTT2008(1)_Book3_10 Market VH, YT, GD, NGTT 2011 _05 Doanh nghiep va Ca the_2011 (Ok)" xfId="910"/>
    <cellStyle name="_10.Bieuthegioi-tan_NGTT2008(1)_Book3_10 Market VH, YT, GD, NGTT 2011 _07 NGTT CN 2012" xfId="911"/>
    <cellStyle name="_10.Bieuthegioi-tan_NGTT2008(1)_Book3_10 Market VH, YT, GD, NGTT 2011 _08 Thuong mai Tong muc - Diep" xfId="912"/>
    <cellStyle name="_10.Bieuthegioi-tan_NGTT2008(1)_Book3_10 Market VH, YT, GD, NGTT 2011 _08 Thuong mai va Du lich (Ok)" xfId="913"/>
    <cellStyle name="_10.Bieuthegioi-tan_NGTT2008(1)_Book3_10 Market VH, YT, GD, NGTT 2011 _09 Chi so gia 2011- VuTKG-1 (Ok)" xfId="914"/>
    <cellStyle name="_10.Bieuthegioi-tan_NGTT2008(1)_Book3_10 Market VH, YT, GD, NGTT 2011 _09 Du lich" xfId="915"/>
    <cellStyle name="_10.Bieuthegioi-tan_NGTT2008(1)_Book3_10 Market VH, YT, GD, NGTT 2011 _10 Van tai va BCVT (da sua ok)" xfId="916"/>
    <cellStyle name="_10.Bieuthegioi-tan_NGTT2008(1)_Book3_10 Market VH, YT, GD, NGTT 2011 _11 (3)" xfId="917"/>
    <cellStyle name="_10.Bieuthegioi-tan_NGTT2008(1)_Book3_10 Market VH, YT, GD, NGTT 2011 _11 (3)_04 Doanh nghiep va CSKDCT 2012" xfId="918"/>
    <cellStyle name="_10.Bieuthegioi-tan_NGTT2008(1)_Book3_10 Market VH, YT, GD, NGTT 2011 _11 (3)_Xl0000167" xfId="919"/>
    <cellStyle name="_10.Bieuthegioi-tan_NGTT2008(1)_Book3_10 Market VH, YT, GD, NGTT 2011 _12 (2)" xfId="920"/>
    <cellStyle name="_10.Bieuthegioi-tan_NGTT2008(1)_Book3_10 Market VH, YT, GD, NGTT 2011 _12 (2)_04 Doanh nghiep va CSKDCT 2012" xfId="921"/>
    <cellStyle name="_10.Bieuthegioi-tan_NGTT2008(1)_Book3_10 Market VH, YT, GD, NGTT 2011 _12 (2)_Xl0000167" xfId="922"/>
    <cellStyle name="_10.Bieuthegioi-tan_NGTT2008(1)_Book3_10 Market VH, YT, GD, NGTT 2011 _12 Giao duc, Y Te va Muc songnam2011" xfId="923"/>
    <cellStyle name="_10.Bieuthegioi-tan_NGTT2008(1)_Book3_10 Market VH, YT, GD, NGTT 2011 _13 Van tai 2012" xfId="924"/>
    <cellStyle name="_10.Bieuthegioi-tan_NGTT2008(1)_Book3_10 Market VH, YT, GD, NGTT 2011 _Giaoduc2013(ok)" xfId="925"/>
    <cellStyle name="_10.Bieuthegioi-tan_NGTT2008(1)_Book3_10 Market VH, YT, GD, NGTT 2011 _Maket NGTT2012 LN,TS (7-1-2013)" xfId="926"/>
    <cellStyle name="_10.Bieuthegioi-tan_NGTT2008(1)_Book3_10 Market VH, YT, GD, NGTT 2011 _Maket NGTT2012 LN,TS (7-1-2013)_Nongnghiep" xfId="927"/>
    <cellStyle name="_10.Bieuthegioi-tan_NGTT2008(1)_Book3_10 Market VH, YT, GD, NGTT 2011 _Ngiam_lamnghiep_2011_v2(1)(1)" xfId="928"/>
    <cellStyle name="_10.Bieuthegioi-tan_NGTT2008(1)_Book3_10 Market VH, YT, GD, NGTT 2011 _Ngiam_lamnghiep_2011_v2(1)(1)_Nongnghiep" xfId="929"/>
    <cellStyle name="_10.Bieuthegioi-tan_NGTT2008(1)_Book3_10 Market VH, YT, GD, NGTT 2011 _NGTT LN,TS 2012 (Chuan)" xfId="930"/>
    <cellStyle name="_10.Bieuthegioi-tan_NGTT2008(1)_Book3_10 Market VH, YT, GD, NGTT 2011 _Nien giam TT Vu Nong nghiep 2012(solieu)-gui Vu TH 29-3-2013" xfId="931"/>
    <cellStyle name="_10.Bieuthegioi-tan_NGTT2008(1)_Book3_10 Market VH, YT, GD, NGTT 2011 _Nongnghiep" xfId="932"/>
    <cellStyle name="_10.Bieuthegioi-tan_NGTT2008(1)_Book3_10 Market VH, YT, GD, NGTT 2011 _Nongnghiep NGDD 2012_cap nhat den 24-5-2013(1)" xfId="933"/>
    <cellStyle name="_10.Bieuthegioi-tan_NGTT2008(1)_Book3_10 Market VH, YT, GD, NGTT 2011 _Nongnghiep_Nongnghiep NGDD 2012_cap nhat den 24-5-2013(1)" xfId="934"/>
    <cellStyle name="_10.Bieuthegioi-tan_NGTT2008(1)_Book3_10 Market VH, YT, GD, NGTT 2011 _So lieu quoc te TH" xfId="935"/>
    <cellStyle name="_10.Bieuthegioi-tan_NGTT2008(1)_Book3_10 Market VH, YT, GD, NGTT 2011 _Xl0000147" xfId="936"/>
    <cellStyle name="_10.Bieuthegioi-tan_NGTT2008(1)_Book3_10 Market VH, YT, GD, NGTT 2011 _Xl0000167" xfId="937"/>
    <cellStyle name="_10.Bieuthegioi-tan_NGTT2008(1)_Book3_10 Market VH, YT, GD, NGTT 2011 _XNK" xfId="938"/>
    <cellStyle name="_10.Bieuthegioi-tan_NGTT2008(1)_Book3_10 Van tai va BCVT (da sua ok)" xfId="939"/>
    <cellStyle name="_10.Bieuthegioi-tan_NGTT2008(1)_Book3_10 VH, YT, GD, NGTT 2010 - (OK)" xfId="940"/>
    <cellStyle name="_10.Bieuthegioi-tan_NGTT2008(1)_Book3_10 VH, YT, GD, NGTT 2010 - (OK)_Bo sung 04 bieu Cong nghiep" xfId="941"/>
    <cellStyle name="_10.Bieuthegioi-tan_NGTT2008(1)_Book3_11 (3)" xfId="942"/>
    <cellStyle name="_10.Bieuthegioi-tan_NGTT2008(1)_Book3_11 (3)_04 Doanh nghiep va CSKDCT 2012" xfId="943"/>
    <cellStyle name="_10.Bieuthegioi-tan_NGTT2008(1)_Book3_11 (3)_Xl0000167" xfId="944"/>
    <cellStyle name="_10.Bieuthegioi-tan_NGTT2008(1)_Book3_12 (2)" xfId="945"/>
    <cellStyle name="_10.Bieuthegioi-tan_NGTT2008(1)_Book3_12 (2)_04 Doanh nghiep va CSKDCT 2012" xfId="946"/>
    <cellStyle name="_10.Bieuthegioi-tan_NGTT2008(1)_Book3_12 (2)_Xl0000167" xfId="947"/>
    <cellStyle name="_10.Bieuthegioi-tan_NGTT2008(1)_Book3_12 Chi so gia 2012(chuan) co so" xfId="948"/>
    <cellStyle name="_10.Bieuthegioi-tan_NGTT2008(1)_Book3_12 Giao duc, Y Te va Muc songnam2011" xfId="949"/>
    <cellStyle name="_10.Bieuthegioi-tan_NGTT2008(1)_Book3_13 Van tai 2012" xfId="950"/>
    <cellStyle name="_10.Bieuthegioi-tan_NGTT2008(1)_Book3_Book1" xfId="951"/>
    <cellStyle name="_10.Bieuthegioi-tan_NGTT2008(1)_Book3_CucThongke-phucdap-Tuan-Anh" xfId="952"/>
    <cellStyle name="_10.Bieuthegioi-tan_NGTT2008(1)_Book3_Giaoduc2013(ok)" xfId="953"/>
    <cellStyle name="_10.Bieuthegioi-tan_NGTT2008(1)_Book3_GTSXNN" xfId="954"/>
    <cellStyle name="_10.Bieuthegioi-tan_NGTT2008(1)_Book3_GTSXNN_Nongnghiep NGDD 2012_cap nhat den 24-5-2013(1)" xfId="955"/>
    <cellStyle name="_10.Bieuthegioi-tan_NGTT2008(1)_Book3_Maket NGTT2012 LN,TS (7-1-2013)" xfId="956"/>
    <cellStyle name="_10.Bieuthegioi-tan_NGTT2008(1)_Book3_Maket NGTT2012 LN,TS (7-1-2013)_Nongnghiep" xfId="957"/>
    <cellStyle name="_10.Bieuthegioi-tan_NGTT2008(1)_Book3_Ngiam_lamnghiep_2011_v2(1)(1)" xfId="958"/>
    <cellStyle name="_10.Bieuthegioi-tan_NGTT2008(1)_Book3_Ngiam_lamnghiep_2011_v2(1)(1)_Nongnghiep" xfId="959"/>
    <cellStyle name="_10.Bieuthegioi-tan_NGTT2008(1)_Book3_NGTT LN,TS 2012 (Chuan)" xfId="960"/>
    <cellStyle name="_10.Bieuthegioi-tan_NGTT2008(1)_Book3_Nien giam day du  Nong nghiep 2010" xfId="961"/>
    <cellStyle name="_10.Bieuthegioi-tan_NGTT2008(1)_Book3_Nien giam TT Vu Nong nghiep 2012(solieu)-gui Vu TH 29-3-2013" xfId="962"/>
    <cellStyle name="_10.Bieuthegioi-tan_NGTT2008(1)_Book3_Nongnghiep" xfId="963"/>
    <cellStyle name="_10.Bieuthegioi-tan_NGTT2008(1)_Book3_Nongnghiep_Bo sung 04 bieu Cong nghiep" xfId="964"/>
    <cellStyle name="_10.Bieuthegioi-tan_NGTT2008(1)_Book3_Nongnghiep_Mau" xfId="965"/>
    <cellStyle name="_10.Bieuthegioi-tan_NGTT2008(1)_Book3_Nongnghiep_NGDD 2013 Thu chi NSNN " xfId="966"/>
    <cellStyle name="_10.Bieuthegioi-tan_NGTT2008(1)_Book3_Nongnghiep_Nongnghiep NGDD 2012_cap nhat den 24-5-2013(1)" xfId="967"/>
    <cellStyle name="_10.Bieuthegioi-tan_NGTT2008(1)_Book3_So lieu quoc te TH" xfId="968"/>
    <cellStyle name="_10.Bieuthegioi-tan_NGTT2008(1)_Book3_So lieu quoc te TH_08 Cong nghiep 2010" xfId="969"/>
    <cellStyle name="_10.Bieuthegioi-tan_NGTT2008(1)_Book3_So lieu quoc te TH_08 Thuong mai va Du lich (Ok)" xfId="970"/>
    <cellStyle name="_10.Bieuthegioi-tan_NGTT2008(1)_Book3_So lieu quoc te TH_09 Chi so gia 2011- VuTKG-1 (Ok)" xfId="971"/>
    <cellStyle name="_10.Bieuthegioi-tan_NGTT2008(1)_Book3_So lieu quoc te TH_09 Du lich" xfId="972"/>
    <cellStyle name="_10.Bieuthegioi-tan_NGTT2008(1)_Book3_So lieu quoc te TH_10 Van tai va BCVT (da sua ok)" xfId="973"/>
    <cellStyle name="_10.Bieuthegioi-tan_NGTT2008(1)_Book3_So lieu quoc te TH_12 Giao duc, Y Te va Muc songnam2011" xfId="974"/>
    <cellStyle name="_10.Bieuthegioi-tan_NGTT2008(1)_Book3_So lieu quoc te TH_nien giam tom tat du lich va XNK" xfId="975"/>
    <cellStyle name="_10.Bieuthegioi-tan_NGTT2008(1)_Book3_So lieu quoc te TH_Nongnghiep" xfId="976"/>
    <cellStyle name="_10.Bieuthegioi-tan_NGTT2008(1)_Book3_So lieu quoc te TH_XNK" xfId="977"/>
    <cellStyle name="_10.Bieuthegioi-tan_NGTT2008(1)_Book3_So lieu quoc te(GDP)" xfId="978"/>
    <cellStyle name="_10.Bieuthegioi-tan_NGTT2008(1)_Book3_So lieu quoc te(GDP)_02  Dan so lao dong(OK)" xfId="979"/>
    <cellStyle name="_10.Bieuthegioi-tan_NGTT2008(1)_Book3_So lieu quoc te(GDP)_03 TKQG va Thu chi NSNN 2012" xfId="980"/>
    <cellStyle name="_10.Bieuthegioi-tan_NGTT2008(1)_Book3_So lieu quoc te(GDP)_04 Doanh nghiep va CSKDCT 2012" xfId="981"/>
    <cellStyle name="_10.Bieuthegioi-tan_NGTT2008(1)_Book3_So lieu quoc te(GDP)_05 Doanh nghiep va Ca the_2011 (Ok)" xfId="982"/>
    <cellStyle name="_10.Bieuthegioi-tan_NGTT2008(1)_Book3_So lieu quoc te(GDP)_07 NGTT CN 2012" xfId="983"/>
    <cellStyle name="_10.Bieuthegioi-tan_NGTT2008(1)_Book3_So lieu quoc te(GDP)_08 Thuong mai Tong muc - Diep" xfId="984"/>
    <cellStyle name="_10.Bieuthegioi-tan_NGTT2008(1)_Book3_So lieu quoc te(GDP)_08 Thuong mai va Du lich (Ok)" xfId="985"/>
    <cellStyle name="_10.Bieuthegioi-tan_NGTT2008(1)_Book3_So lieu quoc te(GDP)_09 Chi so gia 2011- VuTKG-1 (Ok)" xfId="986"/>
    <cellStyle name="_10.Bieuthegioi-tan_NGTT2008(1)_Book3_So lieu quoc te(GDP)_09 Du lich" xfId="987"/>
    <cellStyle name="_10.Bieuthegioi-tan_NGTT2008(1)_Book3_So lieu quoc te(GDP)_10 Van tai va BCVT (da sua ok)" xfId="988"/>
    <cellStyle name="_10.Bieuthegioi-tan_NGTT2008(1)_Book3_So lieu quoc te(GDP)_11 (3)" xfId="989"/>
    <cellStyle name="_10.Bieuthegioi-tan_NGTT2008(1)_Book3_So lieu quoc te(GDP)_11 (3)_04 Doanh nghiep va CSKDCT 2012" xfId="990"/>
    <cellStyle name="_10.Bieuthegioi-tan_NGTT2008(1)_Book3_So lieu quoc te(GDP)_11 (3)_Xl0000167" xfId="991"/>
    <cellStyle name="_10.Bieuthegioi-tan_NGTT2008(1)_Book3_So lieu quoc te(GDP)_12 (2)" xfId="992"/>
    <cellStyle name="_10.Bieuthegioi-tan_NGTT2008(1)_Book3_So lieu quoc te(GDP)_12 (2)_04 Doanh nghiep va CSKDCT 2012" xfId="993"/>
    <cellStyle name="_10.Bieuthegioi-tan_NGTT2008(1)_Book3_So lieu quoc te(GDP)_12 (2)_Xl0000167" xfId="994"/>
    <cellStyle name="_10.Bieuthegioi-tan_NGTT2008(1)_Book3_So lieu quoc te(GDP)_12 Giao duc, Y Te va Muc songnam2011" xfId="995"/>
    <cellStyle name="_10.Bieuthegioi-tan_NGTT2008(1)_Book3_So lieu quoc te(GDP)_12 So lieu quoc te (Ok)" xfId="996"/>
    <cellStyle name="_10.Bieuthegioi-tan_NGTT2008(1)_Book3_So lieu quoc te(GDP)_13 Van tai 2012" xfId="997"/>
    <cellStyle name="_10.Bieuthegioi-tan_NGTT2008(1)_Book3_So lieu quoc te(GDP)_Giaoduc2013(ok)" xfId="998"/>
    <cellStyle name="_10.Bieuthegioi-tan_NGTT2008(1)_Book3_So lieu quoc te(GDP)_Maket NGTT2012 LN,TS (7-1-2013)" xfId="999"/>
    <cellStyle name="_10.Bieuthegioi-tan_NGTT2008(1)_Book3_So lieu quoc te(GDP)_Maket NGTT2012 LN,TS (7-1-2013)_Nongnghiep" xfId="1000"/>
    <cellStyle name="_10.Bieuthegioi-tan_NGTT2008(1)_Book3_So lieu quoc te(GDP)_Ngiam_lamnghiep_2011_v2(1)(1)" xfId="1001"/>
    <cellStyle name="_10.Bieuthegioi-tan_NGTT2008(1)_Book3_So lieu quoc te(GDP)_Ngiam_lamnghiep_2011_v2(1)(1)_Nongnghiep" xfId="1002"/>
    <cellStyle name="_10.Bieuthegioi-tan_NGTT2008(1)_Book3_So lieu quoc te(GDP)_NGTT LN,TS 2012 (Chuan)" xfId="1003"/>
    <cellStyle name="_10.Bieuthegioi-tan_NGTT2008(1)_Book3_So lieu quoc te(GDP)_Nien giam TT Vu Nong nghiep 2012(solieu)-gui Vu TH 29-3-2013" xfId="1004"/>
    <cellStyle name="_10.Bieuthegioi-tan_NGTT2008(1)_Book3_So lieu quoc te(GDP)_Nongnghiep" xfId="1005"/>
    <cellStyle name="_10.Bieuthegioi-tan_NGTT2008(1)_Book3_So lieu quoc te(GDP)_Nongnghiep NGDD 2012_cap nhat den 24-5-2013(1)" xfId="1006"/>
    <cellStyle name="_10.Bieuthegioi-tan_NGTT2008(1)_Book3_So lieu quoc te(GDP)_Nongnghiep_Nongnghiep NGDD 2012_cap nhat den 24-5-2013(1)" xfId="1007"/>
    <cellStyle name="_10.Bieuthegioi-tan_NGTT2008(1)_Book3_So lieu quoc te(GDP)_Xl0000147" xfId="1008"/>
    <cellStyle name="_10.Bieuthegioi-tan_NGTT2008(1)_Book3_So lieu quoc te(GDP)_Xl0000167" xfId="1009"/>
    <cellStyle name="_10.Bieuthegioi-tan_NGTT2008(1)_Book3_So lieu quoc te(GDP)_XNK" xfId="1010"/>
    <cellStyle name="_10.Bieuthegioi-tan_NGTT2008(1)_Book3_Xl0000147" xfId="1011"/>
    <cellStyle name="_10.Bieuthegioi-tan_NGTT2008(1)_Book3_Xl0000167" xfId="1012"/>
    <cellStyle name="_10.Bieuthegioi-tan_NGTT2008(1)_Book3_XNK" xfId="1013"/>
    <cellStyle name="_10.Bieuthegioi-tan_NGTT2008(1)_Book3_XNK_08 Thuong mai Tong muc - Diep" xfId="1014"/>
    <cellStyle name="_10.Bieuthegioi-tan_NGTT2008(1)_Book3_XNK_Bo sung 04 bieu Cong nghiep" xfId="1015"/>
    <cellStyle name="_10.Bieuthegioi-tan_NGTT2008(1)_Book3_XNK-2012" xfId="1016"/>
    <cellStyle name="_10.Bieuthegioi-tan_NGTT2008(1)_Book3_XNK-Market" xfId="1017"/>
    <cellStyle name="_10.Bieuthegioi-tan_NGTT2008(1)_Book4" xfId="1018"/>
    <cellStyle name="_10.Bieuthegioi-tan_NGTT2008(1)_Book4_08 Cong nghiep 2010" xfId="1019"/>
    <cellStyle name="_10.Bieuthegioi-tan_NGTT2008(1)_Book4_08 Thuong mai va Du lich (Ok)" xfId="1020"/>
    <cellStyle name="_10.Bieuthegioi-tan_NGTT2008(1)_Book4_09 Chi so gia 2011- VuTKG-1 (Ok)" xfId="1021"/>
    <cellStyle name="_10.Bieuthegioi-tan_NGTT2008(1)_Book4_09 Du lich" xfId="1022"/>
    <cellStyle name="_10.Bieuthegioi-tan_NGTT2008(1)_Book4_10 Van tai va BCVT (da sua ok)" xfId="1023"/>
    <cellStyle name="_10.Bieuthegioi-tan_NGTT2008(1)_Book4_12 Giao duc, Y Te va Muc songnam2011" xfId="1024"/>
    <cellStyle name="_10.Bieuthegioi-tan_NGTT2008(1)_Book4_12 So lieu quoc te (Ok)" xfId="1025"/>
    <cellStyle name="_10.Bieuthegioi-tan_NGTT2008(1)_Book4_Book1" xfId="1026"/>
    <cellStyle name="_10.Bieuthegioi-tan_NGTT2008(1)_Book4_nien giam tom tat du lich va XNK" xfId="1027"/>
    <cellStyle name="_10.Bieuthegioi-tan_NGTT2008(1)_Book4_Nongnghiep" xfId="1028"/>
    <cellStyle name="_10.Bieuthegioi-tan_NGTT2008(1)_Book4_XNK" xfId="1029"/>
    <cellStyle name="_10.Bieuthegioi-tan_NGTT2008(1)_Book4_XNK-2012" xfId="1030"/>
    <cellStyle name="_10.Bieuthegioi-tan_NGTT2008(1)_CSKDCT 2010" xfId="1031"/>
    <cellStyle name="_10.Bieuthegioi-tan_NGTT2008(1)_CSKDCT 2010_Bo sung 04 bieu Cong nghiep" xfId="1032"/>
    <cellStyle name="_10.Bieuthegioi-tan_NGTT2008(1)_CucThongke-phucdap-Tuan-Anh" xfId="1033"/>
    <cellStyle name="_10.Bieuthegioi-tan_NGTT2008(1)_dan so phan tich 10 nam(moi)" xfId="1034"/>
    <cellStyle name="_10.Bieuthegioi-tan_NGTT2008(1)_dan so phan tich 10 nam(moi)_01 Don vi HC" xfId="1035"/>
    <cellStyle name="_10.Bieuthegioi-tan_NGTT2008(1)_dan so phan tich 10 nam(moi)_02 Danso_Laodong 2012(chuan) CO SO" xfId="1036"/>
    <cellStyle name="_10.Bieuthegioi-tan_NGTT2008(1)_dan so phan tich 10 nam(moi)_04 Doanh nghiep va CSKDCT 2012" xfId="1037"/>
    <cellStyle name="_10.Bieuthegioi-tan_NGTT2008(1)_dan so phan tich 10 nam(moi)_NGDD 2013 Thu chi NSNN " xfId="1038"/>
    <cellStyle name="_10.Bieuthegioi-tan_NGTT2008(1)_dan so phan tich 10 nam(moi)_Nien giam KT_TV 2010" xfId="1039"/>
    <cellStyle name="_10.Bieuthegioi-tan_NGTT2008(1)_dan so phan tich 10 nam(moi)_Xl0000167" xfId="1040"/>
    <cellStyle name="_10.Bieuthegioi-tan_NGTT2008(1)_Dat Dai NGTT -2013" xfId="1041"/>
    <cellStyle name="_10.Bieuthegioi-tan_NGTT2008(1)_Giaoduc2013(ok)" xfId="1042"/>
    <cellStyle name="_10.Bieuthegioi-tan_NGTT2008(1)_GTSXNN" xfId="1043"/>
    <cellStyle name="_10.Bieuthegioi-tan_NGTT2008(1)_GTSXNN_Nongnghiep NGDD 2012_cap nhat den 24-5-2013(1)" xfId="1044"/>
    <cellStyle name="_10.Bieuthegioi-tan_NGTT2008(1)_Lam nghiep, thuy san 2010 (ok)" xfId="1045"/>
    <cellStyle name="_10.Bieuthegioi-tan_NGTT2008(1)_Lam nghiep, thuy san 2010 (ok)_08 Cong nghiep 2010" xfId="1046"/>
    <cellStyle name="_10.Bieuthegioi-tan_NGTT2008(1)_Lam nghiep, thuy san 2010 (ok)_08 Thuong mai va Du lich (Ok)" xfId="1047"/>
    <cellStyle name="_10.Bieuthegioi-tan_NGTT2008(1)_Lam nghiep, thuy san 2010 (ok)_09 Chi so gia 2011- VuTKG-1 (Ok)" xfId="1048"/>
    <cellStyle name="_10.Bieuthegioi-tan_NGTT2008(1)_Lam nghiep, thuy san 2010 (ok)_09 Du lich" xfId="1049"/>
    <cellStyle name="_10.Bieuthegioi-tan_NGTT2008(1)_Lam nghiep, thuy san 2010 (ok)_10 Van tai va BCVT (da sua ok)" xfId="1050"/>
    <cellStyle name="_10.Bieuthegioi-tan_NGTT2008(1)_Lam nghiep, thuy san 2010 (ok)_12 Giao duc, Y Te va Muc songnam2011" xfId="1051"/>
    <cellStyle name="_10.Bieuthegioi-tan_NGTT2008(1)_Lam nghiep, thuy san 2010 (ok)_nien giam tom tat du lich va XNK" xfId="1052"/>
    <cellStyle name="_10.Bieuthegioi-tan_NGTT2008(1)_Lam nghiep, thuy san 2010 (ok)_Nongnghiep" xfId="1053"/>
    <cellStyle name="_10.Bieuthegioi-tan_NGTT2008(1)_Lam nghiep, thuy san 2010 (ok)_XNK" xfId="1054"/>
    <cellStyle name="_10.Bieuthegioi-tan_NGTT2008(1)_Maket NGTT Cong nghiep 2011" xfId="1055"/>
    <cellStyle name="_10.Bieuthegioi-tan_NGTT2008(1)_Maket NGTT Cong nghiep 2011_08 Cong nghiep 2010" xfId="1056"/>
    <cellStyle name="_10.Bieuthegioi-tan_NGTT2008(1)_Maket NGTT Cong nghiep 2011_08 Thuong mai va Du lich (Ok)" xfId="1057"/>
    <cellStyle name="_10.Bieuthegioi-tan_NGTT2008(1)_Maket NGTT Cong nghiep 2011_09 Chi so gia 2011- VuTKG-1 (Ok)" xfId="1058"/>
    <cellStyle name="_10.Bieuthegioi-tan_NGTT2008(1)_Maket NGTT Cong nghiep 2011_09 Du lich" xfId="1059"/>
    <cellStyle name="_10.Bieuthegioi-tan_NGTT2008(1)_Maket NGTT Cong nghiep 2011_10 Van tai va BCVT (da sua ok)" xfId="1060"/>
    <cellStyle name="_10.Bieuthegioi-tan_NGTT2008(1)_Maket NGTT Cong nghiep 2011_12 Giao duc, Y Te va Muc songnam2011" xfId="1061"/>
    <cellStyle name="_10.Bieuthegioi-tan_NGTT2008(1)_Maket NGTT Cong nghiep 2011_nien giam tom tat du lich va XNK" xfId="1062"/>
    <cellStyle name="_10.Bieuthegioi-tan_NGTT2008(1)_Maket NGTT Cong nghiep 2011_Nongnghiep" xfId="1063"/>
    <cellStyle name="_10.Bieuthegioi-tan_NGTT2008(1)_Maket NGTT Cong nghiep 2011_XNK" xfId="1064"/>
    <cellStyle name="_10.Bieuthegioi-tan_NGTT2008(1)_Maket NGTT Doanh Nghiep 2011" xfId="1065"/>
    <cellStyle name="_10.Bieuthegioi-tan_NGTT2008(1)_Maket NGTT Doanh Nghiep 2011_08 Cong nghiep 2010" xfId="1066"/>
    <cellStyle name="_10.Bieuthegioi-tan_NGTT2008(1)_Maket NGTT Doanh Nghiep 2011_08 Thuong mai va Du lich (Ok)" xfId="1067"/>
    <cellStyle name="_10.Bieuthegioi-tan_NGTT2008(1)_Maket NGTT Doanh Nghiep 2011_09 Chi so gia 2011- VuTKG-1 (Ok)" xfId="1068"/>
    <cellStyle name="_10.Bieuthegioi-tan_NGTT2008(1)_Maket NGTT Doanh Nghiep 2011_09 Du lich" xfId="1069"/>
    <cellStyle name="_10.Bieuthegioi-tan_NGTT2008(1)_Maket NGTT Doanh Nghiep 2011_10 Van tai va BCVT (da sua ok)" xfId="1070"/>
    <cellStyle name="_10.Bieuthegioi-tan_NGTT2008(1)_Maket NGTT Doanh Nghiep 2011_12 Giao duc, Y Te va Muc songnam2011" xfId="1071"/>
    <cellStyle name="_10.Bieuthegioi-tan_NGTT2008(1)_Maket NGTT Doanh Nghiep 2011_nien giam tom tat du lich va XNK" xfId="1072"/>
    <cellStyle name="_10.Bieuthegioi-tan_NGTT2008(1)_Maket NGTT Doanh Nghiep 2011_Nongnghiep" xfId="1073"/>
    <cellStyle name="_10.Bieuthegioi-tan_NGTT2008(1)_Maket NGTT Doanh Nghiep 2011_XNK" xfId="1074"/>
    <cellStyle name="_10.Bieuthegioi-tan_NGTT2008(1)_Maket NGTT Thu chi NS 2011" xfId="1075"/>
    <cellStyle name="_10.Bieuthegioi-tan_NGTT2008(1)_Maket NGTT Thu chi NS 2011_08 Cong nghiep 2010" xfId="1076"/>
    <cellStyle name="_10.Bieuthegioi-tan_NGTT2008(1)_Maket NGTT Thu chi NS 2011_08 Thuong mai va Du lich (Ok)" xfId="1077"/>
    <cellStyle name="_10.Bieuthegioi-tan_NGTT2008(1)_Maket NGTT Thu chi NS 2011_09 Chi so gia 2011- VuTKG-1 (Ok)" xfId="1078"/>
    <cellStyle name="_10.Bieuthegioi-tan_NGTT2008(1)_Maket NGTT Thu chi NS 2011_09 Du lich" xfId="1079"/>
    <cellStyle name="_10.Bieuthegioi-tan_NGTT2008(1)_Maket NGTT Thu chi NS 2011_10 Van tai va BCVT (da sua ok)" xfId="1080"/>
    <cellStyle name="_10.Bieuthegioi-tan_NGTT2008(1)_Maket NGTT Thu chi NS 2011_12 Giao duc, Y Te va Muc songnam2011" xfId="1081"/>
    <cellStyle name="_10.Bieuthegioi-tan_NGTT2008(1)_Maket NGTT Thu chi NS 2011_nien giam tom tat du lich va XNK" xfId="1082"/>
    <cellStyle name="_10.Bieuthegioi-tan_NGTT2008(1)_Maket NGTT Thu chi NS 2011_Nongnghiep" xfId="1083"/>
    <cellStyle name="_10.Bieuthegioi-tan_NGTT2008(1)_Maket NGTT Thu chi NS 2011_XNK" xfId="1084"/>
    <cellStyle name="_10.Bieuthegioi-tan_NGTT2008(1)_Maket NGTT2012 LN,TS (7-1-2013)" xfId="1085"/>
    <cellStyle name="_10.Bieuthegioi-tan_NGTT2008(1)_Maket NGTT2012 LN,TS (7-1-2013)_Nongnghiep" xfId="1086"/>
    <cellStyle name="_10.Bieuthegioi-tan_NGTT2008(1)_Ngiam_lamnghiep_2011_v2(1)(1)" xfId="1087"/>
    <cellStyle name="_10.Bieuthegioi-tan_NGTT2008(1)_Ngiam_lamnghiep_2011_v2(1)(1)_Nongnghiep" xfId="1088"/>
    <cellStyle name="_10.Bieuthegioi-tan_NGTT2008(1)_NGTT Ca the 2011 Diep" xfId="1089"/>
    <cellStyle name="_10.Bieuthegioi-tan_NGTT2008(1)_NGTT Ca the 2011 Diep_08 Cong nghiep 2010" xfId="1090"/>
    <cellStyle name="_10.Bieuthegioi-tan_NGTT2008(1)_NGTT Ca the 2011 Diep_08 Thuong mai va Du lich (Ok)" xfId="1091"/>
    <cellStyle name="_10.Bieuthegioi-tan_NGTT2008(1)_NGTT Ca the 2011 Diep_09 Chi so gia 2011- VuTKG-1 (Ok)" xfId="1092"/>
    <cellStyle name="_10.Bieuthegioi-tan_NGTT2008(1)_NGTT Ca the 2011 Diep_09 Du lich" xfId="1093"/>
    <cellStyle name="_10.Bieuthegioi-tan_NGTT2008(1)_NGTT Ca the 2011 Diep_10 Van tai va BCVT (da sua ok)" xfId="1094"/>
    <cellStyle name="_10.Bieuthegioi-tan_NGTT2008(1)_NGTT Ca the 2011 Diep_12 Giao duc, Y Te va Muc songnam2011" xfId="1095"/>
    <cellStyle name="_10.Bieuthegioi-tan_NGTT2008(1)_NGTT Ca the 2011 Diep_nien giam tom tat du lich va XNK" xfId="1096"/>
    <cellStyle name="_10.Bieuthegioi-tan_NGTT2008(1)_NGTT Ca the 2011 Diep_Nongnghiep" xfId="1097"/>
    <cellStyle name="_10.Bieuthegioi-tan_NGTT2008(1)_NGTT Ca the 2011 Diep_XNK" xfId="1098"/>
    <cellStyle name="_10.Bieuthegioi-tan_NGTT2008(1)_NGTT LN,TS 2012 (Chuan)" xfId="1099"/>
    <cellStyle name="_10.Bieuthegioi-tan_NGTT2008(1)_Nien giam day du  Nong nghiep 2010" xfId="1100"/>
    <cellStyle name="_10.Bieuthegioi-tan_NGTT2008(1)_Nien giam TT Vu Nong nghiep 2012(solieu)-gui Vu TH 29-3-2013" xfId="1101"/>
    <cellStyle name="_10.Bieuthegioi-tan_NGTT2008(1)_Nongnghiep" xfId="1102"/>
    <cellStyle name="_10.Bieuthegioi-tan_NGTT2008(1)_Nongnghiep_Bo sung 04 bieu Cong nghiep" xfId="1103"/>
    <cellStyle name="_10.Bieuthegioi-tan_NGTT2008(1)_Nongnghiep_Mau" xfId="1104"/>
    <cellStyle name="_10.Bieuthegioi-tan_NGTT2008(1)_Nongnghiep_NGDD 2013 Thu chi NSNN " xfId="1105"/>
    <cellStyle name="_10.Bieuthegioi-tan_NGTT2008(1)_Nongnghiep_Nongnghiep NGDD 2012_cap nhat den 24-5-2013(1)" xfId="1106"/>
    <cellStyle name="_10.Bieuthegioi-tan_NGTT2008(1)_Phan i (in)" xfId="1107"/>
    <cellStyle name="_10.Bieuthegioi-tan_NGTT2008(1)_So lieu quoc te TH" xfId="1108"/>
    <cellStyle name="_10.Bieuthegioi-tan_NGTT2008(1)_So lieu quoc te TH_08 Cong nghiep 2010" xfId="1109"/>
    <cellStyle name="_10.Bieuthegioi-tan_NGTT2008(1)_So lieu quoc te TH_08 Thuong mai va Du lich (Ok)" xfId="1110"/>
    <cellStyle name="_10.Bieuthegioi-tan_NGTT2008(1)_So lieu quoc te TH_09 Chi so gia 2011- VuTKG-1 (Ok)" xfId="1111"/>
    <cellStyle name="_10.Bieuthegioi-tan_NGTT2008(1)_So lieu quoc te TH_09 Du lich" xfId="1112"/>
    <cellStyle name="_10.Bieuthegioi-tan_NGTT2008(1)_So lieu quoc te TH_10 Van tai va BCVT (da sua ok)" xfId="1113"/>
    <cellStyle name="_10.Bieuthegioi-tan_NGTT2008(1)_So lieu quoc te TH_12 Giao duc, Y Te va Muc songnam2011" xfId="1114"/>
    <cellStyle name="_10.Bieuthegioi-tan_NGTT2008(1)_So lieu quoc te TH_nien giam tom tat du lich va XNK" xfId="1115"/>
    <cellStyle name="_10.Bieuthegioi-tan_NGTT2008(1)_So lieu quoc te TH_Nongnghiep" xfId="1116"/>
    <cellStyle name="_10.Bieuthegioi-tan_NGTT2008(1)_So lieu quoc te TH_XNK" xfId="1117"/>
    <cellStyle name="_10.Bieuthegioi-tan_NGTT2008(1)_So lieu quoc te(GDP)" xfId="1118"/>
    <cellStyle name="_10.Bieuthegioi-tan_NGTT2008(1)_So lieu quoc te(GDP)_02  Dan so lao dong(OK)" xfId="1119"/>
    <cellStyle name="_10.Bieuthegioi-tan_NGTT2008(1)_So lieu quoc te(GDP)_03 TKQG va Thu chi NSNN 2012" xfId="1120"/>
    <cellStyle name="_10.Bieuthegioi-tan_NGTT2008(1)_So lieu quoc te(GDP)_04 Doanh nghiep va CSKDCT 2012" xfId="1121"/>
    <cellStyle name="_10.Bieuthegioi-tan_NGTT2008(1)_So lieu quoc te(GDP)_05 Doanh nghiep va Ca the_2011 (Ok)" xfId="1122"/>
    <cellStyle name="_10.Bieuthegioi-tan_NGTT2008(1)_So lieu quoc te(GDP)_07 NGTT CN 2012" xfId="1123"/>
    <cellStyle name="_10.Bieuthegioi-tan_NGTT2008(1)_So lieu quoc te(GDP)_08 Thuong mai Tong muc - Diep" xfId="1124"/>
    <cellStyle name="_10.Bieuthegioi-tan_NGTT2008(1)_So lieu quoc te(GDP)_08 Thuong mai va Du lich (Ok)" xfId="1125"/>
    <cellStyle name="_10.Bieuthegioi-tan_NGTT2008(1)_So lieu quoc te(GDP)_09 Chi so gia 2011- VuTKG-1 (Ok)" xfId="1126"/>
    <cellStyle name="_10.Bieuthegioi-tan_NGTT2008(1)_So lieu quoc te(GDP)_09 Du lich" xfId="1127"/>
    <cellStyle name="_10.Bieuthegioi-tan_NGTT2008(1)_So lieu quoc te(GDP)_10 Van tai va BCVT (da sua ok)" xfId="1128"/>
    <cellStyle name="_10.Bieuthegioi-tan_NGTT2008(1)_So lieu quoc te(GDP)_11 (3)" xfId="1129"/>
    <cellStyle name="_10.Bieuthegioi-tan_NGTT2008(1)_So lieu quoc te(GDP)_11 (3)_04 Doanh nghiep va CSKDCT 2012" xfId="1130"/>
    <cellStyle name="_10.Bieuthegioi-tan_NGTT2008(1)_So lieu quoc te(GDP)_11 (3)_Xl0000167" xfId="1131"/>
    <cellStyle name="_10.Bieuthegioi-tan_NGTT2008(1)_So lieu quoc te(GDP)_12 (2)" xfId="1132"/>
    <cellStyle name="_10.Bieuthegioi-tan_NGTT2008(1)_So lieu quoc te(GDP)_12 (2)_04 Doanh nghiep va CSKDCT 2012" xfId="1133"/>
    <cellStyle name="_10.Bieuthegioi-tan_NGTT2008(1)_So lieu quoc te(GDP)_12 (2)_Xl0000167" xfId="1134"/>
    <cellStyle name="_10.Bieuthegioi-tan_NGTT2008(1)_So lieu quoc te(GDP)_12 Giao duc, Y Te va Muc songnam2011" xfId="1135"/>
    <cellStyle name="_10.Bieuthegioi-tan_NGTT2008(1)_So lieu quoc te(GDP)_12 So lieu quoc te (Ok)" xfId="1136"/>
    <cellStyle name="_10.Bieuthegioi-tan_NGTT2008(1)_So lieu quoc te(GDP)_13 Van tai 2012" xfId="1137"/>
    <cellStyle name="_10.Bieuthegioi-tan_NGTT2008(1)_So lieu quoc te(GDP)_Giaoduc2013(ok)" xfId="1138"/>
    <cellStyle name="_10.Bieuthegioi-tan_NGTT2008(1)_So lieu quoc te(GDP)_Maket NGTT2012 LN,TS (7-1-2013)" xfId="1139"/>
    <cellStyle name="_10.Bieuthegioi-tan_NGTT2008(1)_So lieu quoc te(GDP)_Maket NGTT2012 LN,TS (7-1-2013)_Nongnghiep" xfId="1140"/>
    <cellStyle name="_10.Bieuthegioi-tan_NGTT2008(1)_So lieu quoc te(GDP)_Ngiam_lamnghiep_2011_v2(1)(1)" xfId="1141"/>
    <cellStyle name="_10.Bieuthegioi-tan_NGTT2008(1)_So lieu quoc te(GDP)_Ngiam_lamnghiep_2011_v2(1)(1)_Nongnghiep" xfId="1142"/>
    <cellStyle name="_10.Bieuthegioi-tan_NGTT2008(1)_So lieu quoc te(GDP)_NGTT LN,TS 2012 (Chuan)" xfId="1143"/>
    <cellStyle name="_10.Bieuthegioi-tan_NGTT2008(1)_So lieu quoc te(GDP)_Nien giam TT Vu Nong nghiep 2012(solieu)-gui Vu TH 29-3-2013" xfId="1144"/>
    <cellStyle name="_10.Bieuthegioi-tan_NGTT2008(1)_So lieu quoc te(GDP)_Nongnghiep" xfId="1145"/>
    <cellStyle name="_10.Bieuthegioi-tan_NGTT2008(1)_So lieu quoc te(GDP)_Nongnghiep NGDD 2012_cap nhat den 24-5-2013(1)" xfId="1146"/>
    <cellStyle name="_10.Bieuthegioi-tan_NGTT2008(1)_So lieu quoc te(GDP)_Nongnghiep_Nongnghiep NGDD 2012_cap nhat den 24-5-2013(1)" xfId="1147"/>
    <cellStyle name="_10.Bieuthegioi-tan_NGTT2008(1)_So lieu quoc te(GDP)_Xl0000147" xfId="1148"/>
    <cellStyle name="_10.Bieuthegioi-tan_NGTT2008(1)_So lieu quoc te(GDP)_Xl0000167" xfId="1149"/>
    <cellStyle name="_10.Bieuthegioi-tan_NGTT2008(1)_So lieu quoc te(GDP)_XNK" xfId="1150"/>
    <cellStyle name="_10.Bieuthegioi-tan_NGTT2008(1)_Thuong mai va Du lich" xfId="1151"/>
    <cellStyle name="_10.Bieuthegioi-tan_NGTT2008(1)_Thuong mai va Du lich_01 Don vi HC" xfId="1152"/>
    <cellStyle name="_10.Bieuthegioi-tan_NGTT2008(1)_Thuong mai va Du lich_NGDD 2013 Thu chi NSNN " xfId="1153"/>
    <cellStyle name="_10.Bieuthegioi-tan_NGTT2008(1)_Tong hop 1" xfId="1154"/>
    <cellStyle name="_10.Bieuthegioi-tan_NGTT2008(1)_Tong hop NGTT" xfId="1155"/>
    <cellStyle name="_10.Bieuthegioi-tan_NGTT2008(1)_Xl0000167" xfId="1156"/>
    <cellStyle name="_10.Bieuthegioi-tan_NGTT2008(1)_XNK" xfId="1157"/>
    <cellStyle name="_10.Bieuthegioi-tan_NGTT2008(1)_XNK (10-6)" xfId="1158"/>
    <cellStyle name="_10.Bieuthegioi-tan_NGTT2008(1)_XNK_08 Thuong mai Tong muc - Diep" xfId="1159"/>
    <cellStyle name="_10.Bieuthegioi-tan_NGTT2008(1)_XNK_Bo sung 04 bieu Cong nghiep" xfId="1160"/>
    <cellStyle name="_10.Bieuthegioi-tan_NGTT2008(1)_XNK-2012" xfId="1161"/>
    <cellStyle name="_10.Bieuthegioi-tan_NGTT2008(1)_XNK-Market" xfId="1162"/>
    <cellStyle name="_10_Market_VH_YT_GD_NGTT_2011" xfId="1163"/>
    <cellStyle name="_10_Market_VH_YT_GD_NGTT_2011_02  Dan so lao dong(OK)" xfId="1164"/>
    <cellStyle name="_10_Market_VH_YT_GD_NGTT_2011_03 TKQG va Thu chi NSNN 2012" xfId="1165"/>
    <cellStyle name="_10_Market_VH_YT_GD_NGTT_2011_04 Doanh nghiep va CSKDCT 2012" xfId="1166"/>
    <cellStyle name="_10_Market_VH_YT_GD_NGTT_2011_05 Doanh nghiep va Ca the_2011 (Ok)" xfId="1167"/>
    <cellStyle name="_10_Market_VH_YT_GD_NGTT_2011_07 NGTT CN 2012" xfId="1168"/>
    <cellStyle name="_10_Market_VH_YT_GD_NGTT_2011_08 Thuong mai Tong muc - Diep" xfId="1169"/>
    <cellStyle name="_10_Market_VH_YT_GD_NGTT_2011_08 Thuong mai va Du lich (Ok)" xfId="1170"/>
    <cellStyle name="_10_Market_VH_YT_GD_NGTT_2011_09 Chi so gia 2011- VuTKG-1 (Ok)" xfId="1171"/>
    <cellStyle name="_10_Market_VH_YT_GD_NGTT_2011_09 Du lich" xfId="1172"/>
    <cellStyle name="_10_Market_VH_YT_GD_NGTT_2011_10 Van tai va BCVT (da sua ok)" xfId="1173"/>
    <cellStyle name="_10_Market_VH_YT_GD_NGTT_2011_11 (3)" xfId="1174"/>
    <cellStyle name="_10_Market_VH_YT_GD_NGTT_2011_11 (3)_04 Doanh nghiep va CSKDCT 2012" xfId="1175"/>
    <cellStyle name="_10_Market_VH_YT_GD_NGTT_2011_11 (3)_Xl0000167" xfId="1176"/>
    <cellStyle name="_10_Market_VH_YT_GD_NGTT_2011_12 (2)" xfId="1177"/>
    <cellStyle name="_10_Market_VH_YT_GD_NGTT_2011_12 (2)_04 Doanh nghiep va CSKDCT 2012" xfId="1178"/>
    <cellStyle name="_10_Market_VH_YT_GD_NGTT_2011_12 (2)_Xl0000167" xfId="1179"/>
    <cellStyle name="_10_Market_VH_YT_GD_NGTT_2011_12 Giao duc, Y Te va Muc songnam2011" xfId="1180"/>
    <cellStyle name="_10_Market_VH_YT_GD_NGTT_2011_13 Van tai 2012" xfId="1181"/>
    <cellStyle name="_10_Market_VH_YT_GD_NGTT_2011_Giaoduc2013(ok)" xfId="1182"/>
    <cellStyle name="_10_Market_VH_YT_GD_NGTT_2011_Maket NGTT2012 LN,TS (7-1-2013)" xfId="1183"/>
    <cellStyle name="_10_Market_VH_YT_GD_NGTT_2011_Maket NGTT2012 LN,TS (7-1-2013)_Nongnghiep" xfId="1184"/>
    <cellStyle name="_10_Market_VH_YT_GD_NGTT_2011_Ngiam_lamnghiep_2011_v2(1)(1)" xfId="1185"/>
    <cellStyle name="_10_Market_VH_YT_GD_NGTT_2011_Ngiam_lamnghiep_2011_v2(1)(1)_Nongnghiep" xfId="1186"/>
    <cellStyle name="_10_Market_VH_YT_GD_NGTT_2011_NGTT LN,TS 2012 (Chuan)" xfId="1187"/>
    <cellStyle name="_10_Market_VH_YT_GD_NGTT_2011_Nien giam TT Vu Nong nghiep 2012(solieu)-gui Vu TH 29-3-2013" xfId="1188"/>
    <cellStyle name="_10_Market_VH_YT_GD_NGTT_2011_Nongnghiep" xfId="1189"/>
    <cellStyle name="_10_Market_VH_YT_GD_NGTT_2011_Nongnghiep NGDD 2012_cap nhat den 24-5-2013(1)" xfId="1190"/>
    <cellStyle name="_10_Market_VH_YT_GD_NGTT_2011_Nongnghiep_Nongnghiep NGDD 2012_cap nhat den 24-5-2013(1)" xfId="1191"/>
    <cellStyle name="_10_Market_VH_YT_GD_NGTT_2011_Xl0000147" xfId="1192"/>
    <cellStyle name="_10_Market_VH_YT_GD_NGTT_2011_Xl0000167" xfId="1193"/>
    <cellStyle name="_10_Market_VH_YT_GD_NGTT_2011_XNK" xfId="1194"/>
    <cellStyle name="_12 So lieu quoc te (Ok)" xfId="1195"/>
    <cellStyle name="_15.Quoc te" xfId="1196"/>
    <cellStyle name="_2.OK" xfId="1197"/>
    <cellStyle name="_3OK" xfId="1198"/>
    <cellStyle name="_4OK" xfId="1199"/>
    <cellStyle name="_5OK" xfId="1200"/>
    <cellStyle name="_6OK" xfId="1201"/>
    <cellStyle name="_7OK" xfId="1202"/>
    <cellStyle name="_8OK" xfId="1203"/>
    <cellStyle name="_Book1" xfId="1204"/>
    <cellStyle name="_Book2" xfId="1205"/>
    <cellStyle name="_Book2 10" xfId="1206"/>
    <cellStyle name="_Book2 11" xfId="1207"/>
    <cellStyle name="_Book2 12" xfId="1208"/>
    <cellStyle name="_Book2 13" xfId="1209"/>
    <cellStyle name="_Book2 14" xfId="1210"/>
    <cellStyle name="_Book2 15" xfId="1211"/>
    <cellStyle name="_Book2 16" xfId="1212"/>
    <cellStyle name="_Book2 17" xfId="1213"/>
    <cellStyle name="_Book2 18" xfId="1214"/>
    <cellStyle name="_Book2 19" xfId="1215"/>
    <cellStyle name="_Book2 2" xfId="1216"/>
    <cellStyle name="_Book2 3" xfId="1217"/>
    <cellStyle name="_Book2 4" xfId="1218"/>
    <cellStyle name="_Book2 5" xfId="1219"/>
    <cellStyle name="_Book2 6" xfId="1220"/>
    <cellStyle name="_Book2 7" xfId="1221"/>
    <cellStyle name="_Book2 8" xfId="1222"/>
    <cellStyle name="_Book2 9" xfId="1223"/>
    <cellStyle name="_Book2_01 Don vi HC" xfId="1224"/>
    <cellStyle name="_Book2_01 DVHC-DSLD 2010" xfId="1225"/>
    <cellStyle name="_Book2_02  Dan so lao dong(OK)" xfId="1226"/>
    <cellStyle name="_Book2_02 Danso_Laodong 2012(chuan) CO SO" xfId="1227"/>
    <cellStyle name="_Book2_03 TKQG va Thu chi NSNN 2012" xfId="1228"/>
    <cellStyle name="_Book2_04 Doanh nghiep va CSKDCT 2012" xfId="1229"/>
    <cellStyle name="_Book2_05 Doanh nghiep va Ca the_2011 (Ok)" xfId="1230"/>
    <cellStyle name="_Book2_05 NGTT DN 2010 (OK)" xfId="1231"/>
    <cellStyle name="_Book2_05 NGTT DN 2010 (OK)_Bo sung 04 bieu Cong nghiep" xfId="1232"/>
    <cellStyle name="_Book2_06 Nong, lam nghiep 2010  (ok)" xfId="1233"/>
    <cellStyle name="_Book2_07 NGTT CN 2012" xfId="1234"/>
    <cellStyle name="_Book2_08 Thuong mai Tong muc - Diep" xfId="1235"/>
    <cellStyle name="_Book2_08 Thuong mai va Du lich (Ok)" xfId="1236"/>
    <cellStyle name="_Book2_09 Chi so gia 2011- VuTKG-1 (Ok)" xfId="1237"/>
    <cellStyle name="_Book2_09 Du lich" xfId="1238"/>
    <cellStyle name="_Book2_10 Market VH, YT, GD, NGTT 2011 " xfId="1239"/>
    <cellStyle name="_Book2_10 Market VH, YT, GD, NGTT 2011 _02  Dan so lao dong(OK)" xfId="1240"/>
    <cellStyle name="_Book2_10 Market VH, YT, GD, NGTT 2011 _03 TKQG va Thu chi NSNN 2012" xfId="1241"/>
    <cellStyle name="_Book2_10 Market VH, YT, GD, NGTT 2011 _04 Doanh nghiep va CSKDCT 2012" xfId="1242"/>
    <cellStyle name="_Book2_10 Market VH, YT, GD, NGTT 2011 _05 Doanh nghiep va Ca the_2011 (Ok)" xfId="1243"/>
    <cellStyle name="_Book2_10 Market VH, YT, GD, NGTT 2011 _07 NGTT CN 2012" xfId="1244"/>
    <cellStyle name="_Book2_10 Market VH, YT, GD, NGTT 2011 _08 Thuong mai Tong muc - Diep" xfId="1245"/>
    <cellStyle name="_Book2_10 Market VH, YT, GD, NGTT 2011 _08 Thuong mai va Du lich (Ok)" xfId="1246"/>
    <cellStyle name="_Book2_10 Market VH, YT, GD, NGTT 2011 _09 Chi so gia 2011- VuTKG-1 (Ok)" xfId="1247"/>
    <cellStyle name="_Book2_10 Market VH, YT, GD, NGTT 2011 _09 Du lich" xfId="1248"/>
    <cellStyle name="_Book2_10 Market VH, YT, GD, NGTT 2011 _10 Van tai va BCVT (da sua ok)" xfId="1249"/>
    <cellStyle name="_Book2_10 Market VH, YT, GD, NGTT 2011 _11 (3)" xfId="1250"/>
    <cellStyle name="_Book2_10 Market VH, YT, GD, NGTT 2011 _11 (3)_04 Doanh nghiep va CSKDCT 2012" xfId="1251"/>
    <cellStyle name="_Book2_10 Market VH, YT, GD, NGTT 2011 _11 (3)_Xl0000167" xfId="1252"/>
    <cellStyle name="_Book2_10 Market VH, YT, GD, NGTT 2011 _12 (2)" xfId="1253"/>
    <cellStyle name="_Book2_10 Market VH, YT, GD, NGTT 2011 _12 (2)_04 Doanh nghiep va CSKDCT 2012" xfId="1254"/>
    <cellStyle name="_Book2_10 Market VH, YT, GD, NGTT 2011 _12 (2)_Xl0000167" xfId="1255"/>
    <cellStyle name="_Book2_10 Market VH, YT, GD, NGTT 2011 _12 Giao duc, Y Te va Muc songnam2011" xfId="1256"/>
    <cellStyle name="_Book2_10 Market VH, YT, GD, NGTT 2011 _13 Van tai 2012" xfId="1257"/>
    <cellStyle name="_Book2_10 Market VH, YT, GD, NGTT 2011 _Giaoduc2013(ok)" xfId="1258"/>
    <cellStyle name="_Book2_10 Market VH, YT, GD, NGTT 2011 _Maket NGTT2012 LN,TS (7-1-2013)" xfId="1259"/>
    <cellStyle name="_Book2_10 Market VH, YT, GD, NGTT 2011 _Maket NGTT2012 LN,TS (7-1-2013)_Nongnghiep" xfId="1260"/>
    <cellStyle name="_Book2_10 Market VH, YT, GD, NGTT 2011 _Ngiam_lamnghiep_2011_v2(1)(1)" xfId="1261"/>
    <cellStyle name="_Book2_10 Market VH, YT, GD, NGTT 2011 _Ngiam_lamnghiep_2011_v2(1)(1)_Nongnghiep" xfId="1262"/>
    <cellStyle name="_Book2_10 Market VH, YT, GD, NGTT 2011 _NGTT LN,TS 2012 (Chuan)" xfId="1263"/>
    <cellStyle name="_Book2_10 Market VH, YT, GD, NGTT 2011 _Nien giam TT Vu Nong nghiep 2012(solieu)-gui Vu TH 29-3-2013" xfId="1264"/>
    <cellStyle name="_Book2_10 Market VH, YT, GD, NGTT 2011 _Nongnghiep" xfId="1265"/>
    <cellStyle name="_Book2_10 Market VH, YT, GD, NGTT 2011 _Nongnghiep NGDD 2012_cap nhat den 24-5-2013(1)" xfId="1266"/>
    <cellStyle name="_Book2_10 Market VH, YT, GD, NGTT 2011 _Nongnghiep_Nongnghiep NGDD 2012_cap nhat den 24-5-2013(1)" xfId="1267"/>
    <cellStyle name="_Book2_10 Market VH, YT, GD, NGTT 2011 _So lieu quoc te TH" xfId="1268"/>
    <cellStyle name="_Book2_10 Market VH, YT, GD, NGTT 2011 _Xl0000147" xfId="1269"/>
    <cellStyle name="_Book2_10 Market VH, YT, GD, NGTT 2011 _Xl0000167" xfId="1270"/>
    <cellStyle name="_Book2_10 Market VH, YT, GD, NGTT 2011 _XNK" xfId="1271"/>
    <cellStyle name="_Book2_10 Van tai va BCVT (da sua ok)" xfId="1272"/>
    <cellStyle name="_Book2_10 VH, YT, GD, NGTT 2010 - (OK)" xfId="1273"/>
    <cellStyle name="_Book2_10 VH, YT, GD, NGTT 2010 - (OK)_Bo sung 04 bieu Cong nghiep" xfId="1274"/>
    <cellStyle name="_Book2_11 (3)" xfId="1275"/>
    <cellStyle name="_Book2_11 (3)_04 Doanh nghiep va CSKDCT 2012" xfId="1276"/>
    <cellStyle name="_Book2_11 (3)_Xl0000167" xfId="1277"/>
    <cellStyle name="_Book2_12 (2)" xfId="1278"/>
    <cellStyle name="_Book2_12 (2)_04 Doanh nghiep va CSKDCT 2012" xfId="1279"/>
    <cellStyle name="_Book2_12 (2)_Xl0000167" xfId="1280"/>
    <cellStyle name="_Book2_12 Chi so gia 2012(chuan) co so" xfId="1281"/>
    <cellStyle name="_Book2_12 Giao duc, Y Te va Muc songnam2011" xfId="1282"/>
    <cellStyle name="_Book2_13 Van tai 2012" xfId="1283"/>
    <cellStyle name="_Book2_Book1" xfId="1284"/>
    <cellStyle name="_Book2_CucThongke-phucdap-Tuan-Anh" xfId="1285"/>
    <cellStyle name="_Book2_dan so phan tich 10 nam(moi)" xfId="1286"/>
    <cellStyle name="_Book2_Giaoduc2013(ok)" xfId="1287"/>
    <cellStyle name="_Book2_GTSXNN" xfId="1288"/>
    <cellStyle name="_Book2_GTSXNN_Nongnghiep NGDD 2012_cap nhat den 24-5-2013(1)" xfId="1289"/>
    <cellStyle name="_Book2_Maket NGTT2012 LN,TS (7-1-2013)" xfId="1290"/>
    <cellStyle name="_Book2_Maket NGTT2012 LN,TS (7-1-2013)_Nongnghiep" xfId="1291"/>
    <cellStyle name="_Book2_Mau" xfId="1292"/>
    <cellStyle name="_Book2_NGDD 2013 Thu chi NSNN " xfId="1293"/>
    <cellStyle name="_Book2_Ngiam_lamnghiep_2011_v2(1)(1)" xfId="1294"/>
    <cellStyle name="_Book2_Ngiam_lamnghiep_2011_v2(1)(1)_Nongnghiep" xfId="1295"/>
    <cellStyle name="_Book2_NGTT LN,TS 2012 (Chuan)" xfId="1296"/>
    <cellStyle name="_Book2_Nien giam day du  Nong nghiep 2010" xfId="1297"/>
    <cellStyle name="_Book2_Nien giam TT Vu Nong nghiep 2012(solieu)-gui Vu TH 29-3-2013" xfId="1298"/>
    <cellStyle name="_Book2_Nongnghiep" xfId="1299"/>
    <cellStyle name="_Book2_Nongnghiep_Bo sung 04 bieu Cong nghiep" xfId="1300"/>
    <cellStyle name="_Book2_Nongnghiep_Mau" xfId="1301"/>
    <cellStyle name="_Book2_Nongnghiep_NGDD 2013 Thu chi NSNN " xfId="1302"/>
    <cellStyle name="_Book2_Nongnghiep_Nongnghiep NGDD 2012_cap nhat den 24-5-2013(1)" xfId="1303"/>
    <cellStyle name="_Book2_So lieu quoc te TH" xfId="1304"/>
    <cellStyle name="_Book2_So lieu quoc te TH_08 Cong nghiep 2010" xfId="1305"/>
    <cellStyle name="_Book2_So lieu quoc te TH_08 Thuong mai va Du lich (Ok)" xfId="1306"/>
    <cellStyle name="_Book2_So lieu quoc te TH_09 Chi so gia 2011- VuTKG-1 (Ok)" xfId="1307"/>
    <cellStyle name="_Book2_So lieu quoc te TH_09 Du lich" xfId="1308"/>
    <cellStyle name="_Book2_So lieu quoc te TH_10 Van tai va BCVT (da sua ok)" xfId="1309"/>
    <cellStyle name="_Book2_So lieu quoc te TH_12 Giao duc, Y Te va Muc songnam2011" xfId="1310"/>
    <cellStyle name="_Book2_So lieu quoc te TH_nien giam tom tat du lich va XNK" xfId="1311"/>
    <cellStyle name="_Book2_So lieu quoc te TH_Nongnghiep" xfId="1312"/>
    <cellStyle name="_Book2_So lieu quoc te TH_XNK" xfId="1313"/>
    <cellStyle name="_Book2_So lieu quoc te(GDP)" xfId="1314"/>
    <cellStyle name="_Book2_So lieu quoc te(GDP)_02  Dan so lao dong(OK)" xfId="1315"/>
    <cellStyle name="_Book2_So lieu quoc te(GDP)_03 TKQG va Thu chi NSNN 2012" xfId="1316"/>
    <cellStyle name="_Book2_So lieu quoc te(GDP)_04 Doanh nghiep va CSKDCT 2012" xfId="1317"/>
    <cellStyle name="_Book2_So lieu quoc te(GDP)_05 Doanh nghiep va Ca the_2011 (Ok)" xfId="1318"/>
    <cellStyle name="_Book2_So lieu quoc te(GDP)_07 NGTT CN 2012" xfId="1319"/>
    <cellStyle name="_Book2_So lieu quoc te(GDP)_08 Thuong mai Tong muc - Diep" xfId="1320"/>
    <cellStyle name="_Book2_So lieu quoc te(GDP)_08 Thuong mai va Du lich (Ok)" xfId="1321"/>
    <cellStyle name="_Book2_So lieu quoc te(GDP)_09 Chi so gia 2011- VuTKG-1 (Ok)" xfId="1322"/>
    <cellStyle name="_Book2_So lieu quoc te(GDP)_09 Du lich" xfId="1323"/>
    <cellStyle name="_Book2_So lieu quoc te(GDP)_10 Van tai va BCVT (da sua ok)" xfId="1324"/>
    <cellStyle name="_Book2_So lieu quoc te(GDP)_11 (3)" xfId="1325"/>
    <cellStyle name="_Book2_So lieu quoc te(GDP)_11 (3)_04 Doanh nghiep va CSKDCT 2012" xfId="1326"/>
    <cellStyle name="_Book2_So lieu quoc te(GDP)_11 (3)_Xl0000167" xfId="1327"/>
    <cellStyle name="_Book2_So lieu quoc te(GDP)_12 (2)" xfId="1328"/>
    <cellStyle name="_Book2_So lieu quoc te(GDP)_12 (2)_04 Doanh nghiep va CSKDCT 2012" xfId="1329"/>
    <cellStyle name="_Book2_So lieu quoc te(GDP)_12 (2)_Xl0000167" xfId="1330"/>
    <cellStyle name="_Book2_So lieu quoc te(GDP)_12 Giao duc, Y Te va Muc songnam2011" xfId="1331"/>
    <cellStyle name="_Book2_So lieu quoc te(GDP)_12 So lieu quoc te (Ok)" xfId="1332"/>
    <cellStyle name="_Book2_So lieu quoc te(GDP)_13 Van tai 2012" xfId="1333"/>
    <cellStyle name="_Book2_So lieu quoc te(GDP)_Giaoduc2013(ok)" xfId="1334"/>
    <cellStyle name="_Book2_So lieu quoc te(GDP)_Maket NGTT2012 LN,TS (7-1-2013)" xfId="1335"/>
    <cellStyle name="_Book2_So lieu quoc te(GDP)_Maket NGTT2012 LN,TS (7-1-2013)_Nongnghiep" xfId="1336"/>
    <cellStyle name="_Book2_So lieu quoc te(GDP)_Ngiam_lamnghiep_2011_v2(1)(1)" xfId="1337"/>
    <cellStyle name="_Book2_So lieu quoc te(GDP)_Ngiam_lamnghiep_2011_v2(1)(1)_Nongnghiep" xfId="1338"/>
    <cellStyle name="_Book2_So lieu quoc te(GDP)_NGTT LN,TS 2012 (Chuan)" xfId="1339"/>
    <cellStyle name="_Book2_So lieu quoc te(GDP)_Nien giam TT Vu Nong nghiep 2012(solieu)-gui Vu TH 29-3-2013" xfId="1340"/>
    <cellStyle name="_Book2_So lieu quoc te(GDP)_Nongnghiep" xfId="1341"/>
    <cellStyle name="_Book2_So lieu quoc te(GDP)_Nongnghiep NGDD 2012_cap nhat den 24-5-2013(1)" xfId="1342"/>
    <cellStyle name="_Book2_So lieu quoc te(GDP)_Nongnghiep_Nongnghiep NGDD 2012_cap nhat den 24-5-2013(1)" xfId="1343"/>
    <cellStyle name="_Book2_So lieu quoc te(GDP)_Xl0000147" xfId="1344"/>
    <cellStyle name="_Book2_So lieu quoc te(GDP)_Xl0000167" xfId="1345"/>
    <cellStyle name="_Book2_So lieu quoc te(GDP)_XNK" xfId="1346"/>
    <cellStyle name="_Book2_Tong hop NGTT" xfId="1347"/>
    <cellStyle name="_Book2_Xl0000147" xfId="1348"/>
    <cellStyle name="_Book2_Xl0000167" xfId="1349"/>
    <cellStyle name="_Book2_XNK" xfId="1350"/>
    <cellStyle name="_Book2_XNK_08 Thuong mai Tong muc - Diep" xfId="1351"/>
    <cellStyle name="_Book2_XNK_Bo sung 04 bieu Cong nghiep" xfId="1352"/>
    <cellStyle name="_Book2_XNK-2012" xfId="1353"/>
    <cellStyle name="_Book2_XNK-Market" xfId="1354"/>
    <cellStyle name="_Book4" xfId="1355"/>
    <cellStyle name="_Buuchinh - Market" xfId="1356"/>
    <cellStyle name="_Buuchinh - Market_02  Dan so lao dong(OK)" xfId="1357"/>
    <cellStyle name="_Buuchinh - Market_03 TKQG va Thu chi NSNN 2012" xfId="1358"/>
    <cellStyle name="_Buuchinh - Market_04 Doanh nghiep va CSKDCT 2012" xfId="1359"/>
    <cellStyle name="_Buuchinh - Market_05 Doanh nghiep va Ca the_2011 (Ok)" xfId="1360"/>
    <cellStyle name="_Buuchinh - Market_07 NGTT CN 2012" xfId="1361"/>
    <cellStyle name="_Buuchinh - Market_08 Thuong mai Tong muc - Diep" xfId="1362"/>
    <cellStyle name="_Buuchinh - Market_08 Thuong mai va Du lich (Ok)" xfId="1363"/>
    <cellStyle name="_Buuchinh - Market_09 Chi so gia 2011- VuTKG-1 (Ok)" xfId="1364"/>
    <cellStyle name="_Buuchinh - Market_09 Du lich" xfId="1365"/>
    <cellStyle name="_Buuchinh - Market_10 Van tai va BCVT (da sua ok)" xfId="1366"/>
    <cellStyle name="_Buuchinh - Market_11 (3)" xfId="1367"/>
    <cellStyle name="_Buuchinh - Market_11 (3)_04 Doanh nghiep va CSKDCT 2012" xfId="1368"/>
    <cellStyle name="_Buuchinh - Market_11 (3)_Xl0000167" xfId="1369"/>
    <cellStyle name="_Buuchinh - Market_12 (2)" xfId="1370"/>
    <cellStyle name="_Buuchinh - Market_12 (2)_04 Doanh nghiep va CSKDCT 2012" xfId="1371"/>
    <cellStyle name="_Buuchinh - Market_12 (2)_Xl0000167" xfId="1372"/>
    <cellStyle name="_Buuchinh - Market_12 Giao duc, Y Te va Muc songnam2011" xfId="1373"/>
    <cellStyle name="_Buuchinh - Market_13 Van tai 2012" xfId="1374"/>
    <cellStyle name="_Buuchinh - Market_Giaoduc2013(ok)" xfId="1375"/>
    <cellStyle name="_Buuchinh - Market_Maket NGTT2012 LN,TS (7-1-2013)" xfId="1376"/>
    <cellStyle name="_Buuchinh - Market_Maket NGTT2012 LN,TS (7-1-2013)_Nongnghiep" xfId="1377"/>
    <cellStyle name="_Buuchinh - Market_Ngiam_lamnghiep_2011_v2(1)(1)" xfId="1378"/>
    <cellStyle name="_Buuchinh - Market_Ngiam_lamnghiep_2011_v2(1)(1)_Nongnghiep" xfId="1379"/>
    <cellStyle name="_Buuchinh - Market_NGTT LN,TS 2012 (Chuan)" xfId="1380"/>
    <cellStyle name="_Buuchinh - Market_Nien giam TT Vu Nong nghiep 2012(solieu)-gui Vu TH 29-3-2013" xfId="1381"/>
    <cellStyle name="_Buuchinh - Market_Nongnghiep" xfId="1382"/>
    <cellStyle name="_Buuchinh - Market_Nongnghiep NGDD 2012_cap nhat den 24-5-2013(1)" xfId="1383"/>
    <cellStyle name="_Buuchinh - Market_Nongnghiep_Nongnghiep NGDD 2012_cap nhat den 24-5-2013(1)" xfId="1384"/>
    <cellStyle name="_Buuchinh - Market_Xl0000147" xfId="1385"/>
    <cellStyle name="_Buuchinh - Market_Xl0000167" xfId="1386"/>
    <cellStyle name="_Buuchinh - Market_XNK" xfId="1387"/>
    <cellStyle name="_csGDPngVN" xfId="1388"/>
    <cellStyle name="_CSKDCT 2010" xfId="1389"/>
    <cellStyle name="_CSKDCT 2010_Bo sung 04 bieu Cong nghiep" xfId="1390"/>
    <cellStyle name="_da sua bo nam 2000 VT- 2011 - NGTT diep" xfId="1391"/>
    <cellStyle name="_da sua bo nam 2000 VT- 2011 - NGTT diep_02  Dan so lao dong(OK)" xfId="1392"/>
    <cellStyle name="_da sua bo nam 2000 VT- 2011 - NGTT diep_03 TKQG va Thu chi NSNN 2012" xfId="1393"/>
    <cellStyle name="_da sua bo nam 2000 VT- 2011 - NGTT diep_04 Doanh nghiep va CSKDCT 2012" xfId="1394"/>
    <cellStyle name="_da sua bo nam 2000 VT- 2011 - NGTT diep_05 Doanh nghiep va Ca the_2011 (Ok)" xfId="1395"/>
    <cellStyle name="_da sua bo nam 2000 VT- 2011 - NGTT diep_07 NGTT CN 2012" xfId="1396"/>
    <cellStyle name="_da sua bo nam 2000 VT- 2011 - NGTT diep_08 Thuong mai Tong muc - Diep" xfId="1397"/>
    <cellStyle name="_da sua bo nam 2000 VT- 2011 - NGTT diep_08 Thuong mai va Du lich (Ok)" xfId="1398"/>
    <cellStyle name="_da sua bo nam 2000 VT- 2011 - NGTT diep_09 Chi so gia 2011- VuTKG-1 (Ok)" xfId="1399"/>
    <cellStyle name="_da sua bo nam 2000 VT- 2011 - NGTT diep_09 Du lich" xfId="1400"/>
    <cellStyle name="_da sua bo nam 2000 VT- 2011 - NGTT diep_10 Van tai va BCVT (da sua ok)" xfId="1401"/>
    <cellStyle name="_da sua bo nam 2000 VT- 2011 - NGTT diep_11 (3)" xfId="1402"/>
    <cellStyle name="_da sua bo nam 2000 VT- 2011 - NGTT diep_11 (3)_04 Doanh nghiep va CSKDCT 2012" xfId="1403"/>
    <cellStyle name="_da sua bo nam 2000 VT- 2011 - NGTT diep_11 (3)_Xl0000167" xfId="1404"/>
    <cellStyle name="_da sua bo nam 2000 VT- 2011 - NGTT diep_12 (2)" xfId="1405"/>
    <cellStyle name="_da sua bo nam 2000 VT- 2011 - NGTT diep_12 (2)_04 Doanh nghiep va CSKDCT 2012" xfId="1406"/>
    <cellStyle name="_da sua bo nam 2000 VT- 2011 - NGTT diep_12 (2)_Xl0000167" xfId="1407"/>
    <cellStyle name="_da sua bo nam 2000 VT- 2011 - NGTT diep_12 Giao duc, Y Te va Muc songnam2011" xfId="1408"/>
    <cellStyle name="_da sua bo nam 2000 VT- 2011 - NGTT diep_13 Van tai 2012" xfId="1409"/>
    <cellStyle name="_da sua bo nam 2000 VT- 2011 - NGTT diep_Giaoduc2013(ok)" xfId="1410"/>
    <cellStyle name="_da sua bo nam 2000 VT- 2011 - NGTT diep_Maket NGTT2012 LN,TS (7-1-2013)" xfId="1411"/>
    <cellStyle name="_da sua bo nam 2000 VT- 2011 - NGTT diep_Maket NGTT2012 LN,TS (7-1-2013)_Nongnghiep" xfId="1412"/>
    <cellStyle name="_da sua bo nam 2000 VT- 2011 - NGTT diep_Ngiam_lamnghiep_2011_v2(1)(1)" xfId="1413"/>
    <cellStyle name="_da sua bo nam 2000 VT- 2011 - NGTT diep_Ngiam_lamnghiep_2011_v2(1)(1)_Nongnghiep" xfId="1414"/>
    <cellStyle name="_da sua bo nam 2000 VT- 2011 - NGTT diep_NGTT LN,TS 2012 (Chuan)" xfId="1415"/>
    <cellStyle name="_da sua bo nam 2000 VT- 2011 - NGTT diep_Nien giam TT Vu Nong nghiep 2012(solieu)-gui Vu TH 29-3-2013" xfId="1416"/>
    <cellStyle name="_da sua bo nam 2000 VT- 2011 - NGTT diep_Nongnghiep" xfId="1417"/>
    <cellStyle name="_da sua bo nam 2000 VT- 2011 - NGTT diep_Nongnghiep NGDD 2012_cap nhat den 24-5-2013(1)" xfId="1418"/>
    <cellStyle name="_da sua bo nam 2000 VT- 2011 - NGTT diep_Nongnghiep_Nongnghiep NGDD 2012_cap nhat den 24-5-2013(1)" xfId="1419"/>
    <cellStyle name="_da sua bo nam 2000 VT- 2011 - NGTT diep_Xl0000147" xfId="1420"/>
    <cellStyle name="_da sua bo nam 2000 VT- 2011 - NGTT diep_Xl0000167" xfId="1421"/>
    <cellStyle name="_da sua bo nam 2000 VT- 2011 - NGTT diep_XNK" xfId="1422"/>
    <cellStyle name="_Doi Ngheo(TV)" xfId="1423"/>
    <cellStyle name="_Du lich" xfId="1424"/>
    <cellStyle name="_Du lich_02  Dan so lao dong(OK)" xfId="1425"/>
    <cellStyle name="_Du lich_03 TKQG va Thu chi NSNN 2012" xfId="1426"/>
    <cellStyle name="_Du lich_04 Doanh nghiep va CSKDCT 2012" xfId="1427"/>
    <cellStyle name="_Du lich_05 Doanh nghiep va Ca the_2011 (Ok)" xfId="1428"/>
    <cellStyle name="_Du lich_07 NGTT CN 2012" xfId="1429"/>
    <cellStyle name="_Du lich_08 Thuong mai Tong muc - Diep" xfId="1430"/>
    <cellStyle name="_Du lich_08 Thuong mai va Du lich (Ok)" xfId="1431"/>
    <cellStyle name="_Du lich_09 Chi so gia 2011- VuTKG-1 (Ok)" xfId="1432"/>
    <cellStyle name="_Du lich_09 Du lich" xfId="1433"/>
    <cellStyle name="_Du lich_10 Van tai va BCVT (da sua ok)" xfId="1434"/>
    <cellStyle name="_Du lich_11 (3)" xfId="1435"/>
    <cellStyle name="_Du lich_11 (3)_04 Doanh nghiep va CSKDCT 2012" xfId="1436"/>
    <cellStyle name="_Du lich_11 (3)_Xl0000167" xfId="1437"/>
    <cellStyle name="_Du lich_12 (2)" xfId="1438"/>
    <cellStyle name="_Du lich_12 (2)_04 Doanh nghiep va CSKDCT 2012" xfId="1439"/>
    <cellStyle name="_Du lich_12 (2)_Xl0000167" xfId="1440"/>
    <cellStyle name="_Du lich_12 Giao duc, Y Te va Muc songnam2011" xfId="1441"/>
    <cellStyle name="_Du lich_13 Van tai 2012" xfId="1442"/>
    <cellStyle name="_Du lich_Giaoduc2013(ok)" xfId="1443"/>
    <cellStyle name="_Du lich_Maket NGTT2012 LN,TS (7-1-2013)" xfId="1444"/>
    <cellStyle name="_Du lich_Maket NGTT2012 LN,TS (7-1-2013)_Nongnghiep" xfId="1445"/>
    <cellStyle name="_Du lich_Ngiam_lamnghiep_2011_v2(1)(1)" xfId="1446"/>
    <cellStyle name="_Du lich_Ngiam_lamnghiep_2011_v2(1)(1)_Nongnghiep" xfId="1447"/>
    <cellStyle name="_Du lich_NGTT LN,TS 2012 (Chuan)" xfId="1448"/>
    <cellStyle name="_Du lich_Nien giam TT Vu Nong nghiep 2012(solieu)-gui Vu TH 29-3-2013" xfId="1449"/>
    <cellStyle name="_Du lich_Nongnghiep" xfId="1450"/>
    <cellStyle name="_Du lich_Nongnghiep NGDD 2012_cap nhat den 24-5-2013(1)" xfId="1451"/>
    <cellStyle name="_Du lich_Nongnghiep_Nongnghiep NGDD 2012_cap nhat den 24-5-2013(1)" xfId="1452"/>
    <cellStyle name="_Du lich_Xl0000147" xfId="1453"/>
    <cellStyle name="_Du lich_Xl0000167" xfId="1454"/>
    <cellStyle name="_Du lich_XNK" xfId="1455"/>
    <cellStyle name="_KT (2)" xfId="1456"/>
    <cellStyle name="_KT (2)_1" xfId="1457"/>
    <cellStyle name="_KT (2)_2" xfId="1458"/>
    <cellStyle name="_KT (2)_2_TG-TH" xfId="1459"/>
    <cellStyle name="_KT (2)_3" xfId="1460"/>
    <cellStyle name="_KT (2)_3_TG-TH" xfId="1461"/>
    <cellStyle name="_KT (2)_4" xfId="1462"/>
    <cellStyle name="_KT (2)_4_TG-TH" xfId="1463"/>
    <cellStyle name="_KT (2)_5" xfId="1464"/>
    <cellStyle name="_KT (2)_TG-TH" xfId="1465"/>
    <cellStyle name="_KT_TG" xfId="1466"/>
    <cellStyle name="_KT_TG_1" xfId="1467"/>
    <cellStyle name="_KT_TG_2" xfId="1468"/>
    <cellStyle name="_KT_TG_3" xfId="1469"/>
    <cellStyle name="_KT_TG_4" xfId="1470"/>
    <cellStyle name="_NGTK-tomtat-2010-DSLD-10-3-2011_final_4" xfId="1471"/>
    <cellStyle name="_NGTK-tomtat-2010-DSLD-10-3-2011_final_4_01 Don vi HC" xfId="1472"/>
    <cellStyle name="_NGTK-tomtat-2010-DSLD-10-3-2011_final_4_02 Danso_Laodong 2012(chuan) CO SO" xfId="1473"/>
    <cellStyle name="_NGTK-tomtat-2010-DSLD-10-3-2011_final_4_04 Doanh nghiep va CSKDCT 2012" xfId="1474"/>
    <cellStyle name="_NGTK-tomtat-2010-DSLD-10-3-2011_final_4_NGDD 2013 Thu chi NSNN " xfId="1475"/>
    <cellStyle name="_NGTK-tomtat-2010-DSLD-10-3-2011_final_4_Nien giam KT_TV 2010" xfId="1476"/>
    <cellStyle name="_NGTK-tomtat-2010-DSLD-10-3-2011_final_4_Xl0000167" xfId="1477"/>
    <cellStyle name="_NGTT 2011 - XNK" xfId="1478"/>
    <cellStyle name="_NGTT 2011 - XNK - Market dasua" xfId="1479"/>
    <cellStyle name="_NGTT 2011 - XNK - Market dasua_02  Dan so lao dong(OK)" xfId="1480"/>
    <cellStyle name="_NGTT 2011 - XNK - Market dasua_03 TKQG va Thu chi NSNN 2012" xfId="1481"/>
    <cellStyle name="_NGTT 2011 - XNK - Market dasua_04 Doanh nghiep va CSKDCT 2012" xfId="1482"/>
    <cellStyle name="_NGTT 2011 - XNK - Market dasua_05 Doanh nghiep va Ca the_2011 (Ok)" xfId="1483"/>
    <cellStyle name="_NGTT 2011 - XNK - Market dasua_07 NGTT CN 2012" xfId="1484"/>
    <cellStyle name="_NGTT 2011 - XNK - Market dasua_08 Thuong mai Tong muc - Diep" xfId="1485"/>
    <cellStyle name="_NGTT 2011 - XNK - Market dasua_08 Thuong mai va Du lich (Ok)" xfId="1486"/>
    <cellStyle name="_NGTT 2011 - XNK - Market dasua_09 Chi so gia 2011- VuTKG-1 (Ok)" xfId="1487"/>
    <cellStyle name="_NGTT 2011 - XNK - Market dasua_09 Du lich" xfId="1488"/>
    <cellStyle name="_NGTT 2011 - XNK - Market dasua_10 Van tai va BCVT (da sua ok)" xfId="1489"/>
    <cellStyle name="_NGTT 2011 - XNK - Market dasua_11 (3)" xfId="1490"/>
    <cellStyle name="_NGTT 2011 - XNK - Market dasua_11 (3)_04 Doanh nghiep va CSKDCT 2012" xfId="1491"/>
    <cellStyle name="_NGTT 2011 - XNK - Market dasua_11 (3)_Xl0000167" xfId="1492"/>
    <cellStyle name="_NGTT 2011 - XNK - Market dasua_12 (2)" xfId="1493"/>
    <cellStyle name="_NGTT 2011 - XNK - Market dasua_12 (2)_04 Doanh nghiep va CSKDCT 2012" xfId="1494"/>
    <cellStyle name="_NGTT 2011 - XNK - Market dasua_12 (2)_Xl0000167" xfId="1495"/>
    <cellStyle name="_NGTT 2011 - XNK - Market dasua_12 Giao duc, Y Te va Muc songnam2011" xfId="1496"/>
    <cellStyle name="_NGTT 2011 - XNK - Market dasua_13 Van tai 2012" xfId="1497"/>
    <cellStyle name="_NGTT 2011 - XNK - Market dasua_Giaoduc2013(ok)" xfId="1498"/>
    <cellStyle name="_NGTT 2011 - XNK - Market dasua_Maket NGTT2012 LN,TS (7-1-2013)" xfId="1499"/>
    <cellStyle name="_NGTT 2011 - XNK - Market dasua_Maket NGTT2012 LN,TS (7-1-2013)_Nongnghiep" xfId="1500"/>
    <cellStyle name="_NGTT 2011 - XNK - Market dasua_Ngiam_lamnghiep_2011_v2(1)(1)" xfId="1501"/>
    <cellStyle name="_NGTT 2011 - XNK - Market dasua_Ngiam_lamnghiep_2011_v2(1)(1)_Nongnghiep" xfId="1502"/>
    <cellStyle name="_NGTT 2011 - XNK - Market dasua_NGTT LN,TS 2012 (Chuan)" xfId="1503"/>
    <cellStyle name="_NGTT 2011 - XNK - Market dasua_Nien giam TT Vu Nong nghiep 2012(solieu)-gui Vu TH 29-3-2013" xfId="1504"/>
    <cellStyle name="_NGTT 2011 - XNK - Market dasua_Nongnghiep" xfId="1505"/>
    <cellStyle name="_NGTT 2011 - XNK - Market dasua_Nongnghiep NGDD 2012_cap nhat den 24-5-2013(1)" xfId="1506"/>
    <cellStyle name="_NGTT 2011 - XNK - Market dasua_Nongnghiep_Nongnghiep NGDD 2012_cap nhat den 24-5-2013(1)" xfId="1507"/>
    <cellStyle name="_NGTT 2011 - XNK - Market dasua_Xl0000147" xfId="1508"/>
    <cellStyle name="_NGTT 2011 - XNK - Market dasua_Xl0000167" xfId="1509"/>
    <cellStyle name="_NGTT 2011 - XNK - Market dasua_XNK" xfId="1510"/>
    <cellStyle name="_Nonglamthuysan" xfId="1511"/>
    <cellStyle name="_Nonglamthuysan_02  Dan so lao dong(OK)" xfId="1512"/>
    <cellStyle name="_Nonglamthuysan_03 TKQG va Thu chi NSNN 2012" xfId="1513"/>
    <cellStyle name="_Nonglamthuysan_04 Doanh nghiep va CSKDCT 2012" xfId="1514"/>
    <cellStyle name="_Nonglamthuysan_05 Doanh nghiep va Ca the_2011 (Ok)" xfId="1515"/>
    <cellStyle name="_Nonglamthuysan_07 NGTT CN 2012" xfId="1516"/>
    <cellStyle name="_Nonglamthuysan_08 Thuong mai Tong muc - Diep" xfId="1517"/>
    <cellStyle name="_Nonglamthuysan_08 Thuong mai va Du lich (Ok)" xfId="1518"/>
    <cellStyle name="_Nonglamthuysan_09 Chi so gia 2011- VuTKG-1 (Ok)" xfId="1519"/>
    <cellStyle name="_Nonglamthuysan_09 Du lich" xfId="1520"/>
    <cellStyle name="_Nonglamthuysan_10 Van tai va BCVT (da sua ok)" xfId="1521"/>
    <cellStyle name="_Nonglamthuysan_11 (3)" xfId="1522"/>
    <cellStyle name="_Nonglamthuysan_11 (3)_04 Doanh nghiep va CSKDCT 2012" xfId="1523"/>
    <cellStyle name="_Nonglamthuysan_11 (3)_Xl0000167" xfId="1524"/>
    <cellStyle name="_Nonglamthuysan_12 (2)" xfId="1525"/>
    <cellStyle name="_Nonglamthuysan_12 (2)_04 Doanh nghiep va CSKDCT 2012" xfId="1526"/>
    <cellStyle name="_Nonglamthuysan_12 (2)_Xl0000167" xfId="1527"/>
    <cellStyle name="_Nonglamthuysan_12 Giao duc, Y Te va Muc songnam2011" xfId="1528"/>
    <cellStyle name="_Nonglamthuysan_13 Van tai 2012" xfId="1529"/>
    <cellStyle name="_Nonglamthuysan_Giaoduc2013(ok)" xfId="1530"/>
    <cellStyle name="_Nonglamthuysan_Maket NGTT2012 LN,TS (7-1-2013)" xfId="1531"/>
    <cellStyle name="_Nonglamthuysan_Maket NGTT2012 LN,TS (7-1-2013)_Nongnghiep" xfId="1532"/>
    <cellStyle name="_Nonglamthuysan_Ngiam_lamnghiep_2011_v2(1)(1)" xfId="1533"/>
    <cellStyle name="_Nonglamthuysan_Ngiam_lamnghiep_2011_v2(1)(1)_Nongnghiep" xfId="1534"/>
    <cellStyle name="_Nonglamthuysan_NGTT LN,TS 2012 (Chuan)" xfId="1535"/>
    <cellStyle name="_Nonglamthuysan_Nien giam TT Vu Nong nghiep 2012(solieu)-gui Vu TH 29-3-2013" xfId="1536"/>
    <cellStyle name="_Nonglamthuysan_Nongnghiep" xfId="1537"/>
    <cellStyle name="_Nonglamthuysan_Nongnghiep NGDD 2012_cap nhat den 24-5-2013(1)" xfId="1538"/>
    <cellStyle name="_Nonglamthuysan_Nongnghiep_Nongnghiep NGDD 2012_cap nhat den 24-5-2013(1)" xfId="1539"/>
    <cellStyle name="_Nonglamthuysan_Xl0000147" xfId="1540"/>
    <cellStyle name="_Nonglamthuysan_Xl0000167" xfId="1541"/>
    <cellStyle name="_Nonglamthuysan_XNK" xfId="1542"/>
    <cellStyle name="_NSNN" xfId="1543"/>
    <cellStyle name="_So lieu quoc te TH" xfId="1544"/>
    <cellStyle name="_So lieu quoc te TH_02  Dan so lao dong(OK)" xfId="1545"/>
    <cellStyle name="_So lieu quoc te TH_03 TKQG va Thu chi NSNN 2012" xfId="1546"/>
    <cellStyle name="_So lieu quoc te TH_04 Doanh nghiep va CSKDCT 2012" xfId="1547"/>
    <cellStyle name="_So lieu quoc te TH_05 Doanh nghiep va Ca the_2011 (Ok)" xfId="1548"/>
    <cellStyle name="_So lieu quoc te TH_07 NGTT CN 2012" xfId="1549"/>
    <cellStyle name="_So lieu quoc te TH_08 Thuong mai Tong muc - Diep" xfId="1550"/>
    <cellStyle name="_So lieu quoc te TH_08 Thuong mai va Du lich (Ok)" xfId="1551"/>
    <cellStyle name="_So lieu quoc te TH_09 Chi so gia 2011- VuTKG-1 (Ok)" xfId="1552"/>
    <cellStyle name="_So lieu quoc te TH_09 Du lich" xfId="1553"/>
    <cellStyle name="_So lieu quoc te TH_10 Van tai va BCVT (da sua ok)" xfId="1554"/>
    <cellStyle name="_So lieu quoc te TH_11 (3)" xfId="1555"/>
    <cellStyle name="_So lieu quoc te TH_11 (3)_04 Doanh nghiep va CSKDCT 2012" xfId="1556"/>
    <cellStyle name="_So lieu quoc te TH_11 (3)_Xl0000167" xfId="1557"/>
    <cellStyle name="_So lieu quoc te TH_12 (2)" xfId="1558"/>
    <cellStyle name="_So lieu quoc te TH_12 (2)_04 Doanh nghiep va CSKDCT 2012" xfId="1559"/>
    <cellStyle name="_So lieu quoc te TH_12 (2)_Xl0000167" xfId="1560"/>
    <cellStyle name="_So lieu quoc te TH_12 Giao duc, Y Te va Muc songnam2011" xfId="1561"/>
    <cellStyle name="_So lieu quoc te TH_13 Van tai 2012" xfId="1562"/>
    <cellStyle name="_So lieu quoc te TH_Giaoduc2013(ok)" xfId="1563"/>
    <cellStyle name="_So lieu quoc te TH_Maket NGTT2012 LN,TS (7-1-2013)" xfId="1564"/>
    <cellStyle name="_So lieu quoc te TH_Maket NGTT2012 LN,TS (7-1-2013)_Nongnghiep" xfId="1565"/>
    <cellStyle name="_So lieu quoc te TH_Ngiam_lamnghiep_2011_v2(1)(1)" xfId="1566"/>
    <cellStyle name="_So lieu quoc te TH_Ngiam_lamnghiep_2011_v2(1)(1)_Nongnghiep" xfId="1567"/>
    <cellStyle name="_So lieu quoc te TH_NGTT LN,TS 2012 (Chuan)" xfId="1568"/>
    <cellStyle name="_So lieu quoc te TH_Nien giam TT Vu Nong nghiep 2012(solieu)-gui Vu TH 29-3-2013" xfId="1569"/>
    <cellStyle name="_So lieu quoc te TH_Nongnghiep" xfId="1570"/>
    <cellStyle name="_So lieu quoc te TH_Nongnghiep NGDD 2012_cap nhat den 24-5-2013(1)" xfId="1571"/>
    <cellStyle name="_So lieu quoc te TH_Nongnghiep_Nongnghiep NGDD 2012_cap nhat den 24-5-2013(1)" xfId="1572"/>
    <cellStyle name="_So lieu quoc te TH_Xl0000147" xfId="1573"/>
    <cellStyle name="_So lieu quoc te TH_Xl0000167" xfId="1574"/>
    <cellStyle name="_So lieu quoc te TH_XNK" xfId="1575"/>
    <cellStyle name="_TangGDP" xfId="1576"/>
    <cellStyle name="_TG-TH" xfId="1577"/>
    <cellStyle name="_TG-TH_1" xfId="1578"/>
    <cellStyle name="_TG-TH_2" xfId="1579"/>
    <cellStyle name="_TG-TH_3" xfId="1580"/>
    <cellStyle name="_TG-TH_4" xfId="1581"/>
    <cellStyle name="_Tich luy" xfId="1582"/>
    <cellStyle name="_Tieudung" xfId="1583"/>
    <cellStyle name="_Tong hop NGTT" xfId="1584"/>
    <cellStyle name="_Tong hop NGTT_01 Don vi HC" xfId="1585"/>
    <cellStyle name="_Tong hop NGTT_02 Danso_Laodong 2012(chuan) CO SO" xfId="1586"/>
    <cellStyle name="_Tong hop NGTT_04 Doanh nghiep va CSKDCT 2012" xfId="1587"/>
    <cellStyle name="_Tong hop NGTT_NGDD 2013 Thu chi NSNN " xfId="1588"/>
    <cellStyle name="_Tong hop NGTT_Nien giam KT_TV 2010" xfId="1589"/>
    <cellStyle name="_Tong hop NGTT_Xl0000167" xfId="1590"/>
    <cellStyle name="1" xfId="1591"/>
    <cellStyle name="1 10" xfId="1592"/>
    <cellStyle name="1 11" xfId="1593"/>
    <cellStyle name="1 12" xfId="1594"/>
    <cellStyle name="1 13" xfId="1595"/>
    <cellStyle name="1 14" xfId="1596"/>
    <cellStyle name="1 15" xfId="1597"/>
    <cellStyle name="1 16" xfId="1598"/>
    <cellStyle name="1 17" xfId="1599"/>
    <cellStyle name="1 18" xfId="1600"/>
    <cellStyle name="1 19" xfId="1601"/>
    <cellStyle name="1 2" xfId="1602"/>
    <cellStyle name="1 3" xfId="1603"/>
    <cellStyle name="1 4" xfId="1604"/>
    <cellStyle name="1 5" xfId="1605"/>
    <cellStyle name="1 6" xfId="1606"/>
    <cellStyle name="1 7" xfId="1607"/>
    <cellStyle name="1 8" xfId="1608"/>
    <cellStyle name="1 9" xfId="1609"/>
    <cellStyle name="1_01 Don vi HC" xfId="1610"/>
    <cellStyle name="1_01 DVHC-DSLD 2010" xfId="1611"/>
    <cellStyle name="1_01 DVHC-DSLD 2010_01 Don vi HC" xfId="1612"/>
    <cellStyle name="1_01 DVHC-DSLD 2010_02 Danso_Laodong 2012(chuan) CO SO" xfId="1613"/>
    <cellStyle name="1_01 DVHC-DSLD 2010_04 Doanh nghiep va CSKDCT 2012" xfId="1614"/>
    <cellStyle name="1_01 DVHC-DSLD 2010_08 Thuong mai Tong muc - Diep" xfId="1615"/>
    <cellStyle name="1_01 DVHC-DSLD 2010_Bo sung 04 bieu Cong nghiep" xfId="1616"/>
    <cellStyle name="1_01 DVHC-DSLD 2010_Mau" xfId="1617"/>
    <cellStyle name="1_01 DVHC-DSLD 2010_NGDD 2013 Thu chi NSNN " xfId="1618"/>
    <cellStyle name="1_01 DVHC-DSLD 2010_Nien giam KT_TV 2010" xfId="1619"/>
    <cellStyle name="1_01 DVHC-DSLD 2010_nien giam tom tat 2010 (thuy)" xfId="1620"/>
    <cellStyle name="1_01 DVHC-DSLD 2010_nien giam tom tat 2010 (thuy)_01 Don vi HC" xfId="1621"/>
    <cellStyle name="1_01 DVHC-DSLD 2010_nien giam tom tat 2010 (thuy)_02 Danso_Laodong 2012(chuan) CO SO" xfId="1622"/>
    <cellStyle name="1_01 DVHC-DSLD 2010_nien giam tom tat 2010 (thuy)_04 Doanh nghiep va CSKDCT 2012" xfId="1623"/>
    <cellStyle name="1_01 DVHC-DSLD 2010_nien giam tom tat 2010 (thuy)_08 Thuong mai Tong muc - Diep" xfId="1624"/>
    <cellStyle name="1_01 DVHC-DSLD 2010_nien giam tom tat 2010 (thuy)_09 Thuong mai va Du lich" xfId="1625"/>
    <cellStyle name="1_01 DVHC-DSLD 2010_nien giam tom tat 2010 (thuy)_09 Thuong mai va Du lich_01 Don vi HC" xfId="1626"/>
    <cellStyle name="1_01 DVHC-DSLD 2010_nien giam tom tat 2010 (thuy)_09 Thuong mai va Du lich_NGDD 2013 Thu chi NSNN " xfId="1627"/>
    <cellStyle name="1_01 DVHC-DSLD 2010_nien giam tom tat 2010 (thuy)_Xl0000167" xfId="1628"/>
    <cellStyle name="1_01 DVHC-DSLD 2010_Tong hop NGTT" xfId="1629"/>
    <cellStyle name="1_01 DVHC-DSLD 2010_Tong hop NGTT_09 Thuong mai va Du lich" xfId="1630"/>
    <cellStyle name="1_01 DVHC-DSLD 2010_Tong hop NGTT_09 Thuong mai va Du lich_01 Don vi HC" xfId="1631"/>
    <cellStyle name="1_01 DVHC-DSLD 2010_Tong hop NGTT_09 Thuong mai va Du lich_NGDD 2013 Thu chi NSNN " xfId="1632"/>
    <cellStyle name="1_01 DVHC-DSLD 2010_Xl0000167" xfId="1633"/>
    <cellStyle name="1_02  Dan so lao dong(OK)" xfId="1634"/>
    <cellStyle name="1_02 Danso_Laodong 2012(chuan) CO SO" xfId="1635"/>
    <cellStyle name="1_03 Dautu 2010" xfId="1636"/>
    <cellStyle name="1_03 Dautu 2010_01 Don vi HC" xfId="1637"/>
    <cellStyle name="1_03 Dautu 2010_02 Danso_Laodong 2012(chuan) CO SO" xfId="1638"/>
    <cellStyle name="1_03 Dautu 2010_04 Doanh nghiep va CSKDCT 2012" xfId="1639"/>
    <cellStyle name="1_03 Dautu 2010_08 Thuong mai Tong muc - Diep" xfId="1640"/>
    <cellStyle name="1_03 Dautu 2010_09 Thuong mai va Du lich" xfId="1641"/>
    <cellStyle name="1_03 Dautu 2010_09 Thuong mai va Du lich_01 Don vi HC" xfId="1642"/>
    <cellStyle name="1_03 Dautu 2010_09 Thuong mai va Du lich_NGDD 2013 Thu chi NSNN " xfId="1643"/>
    <cellStyle name="1_03 Dautu 2010_Xl0000167" xfId="1644"/>
    <cellStyle name="1_03 TKQG" xfId="1645"/>
    <cellStyle name="1_03 TKQG_02  Dan so lao dong(OK)" xfId="1646"/>
    <cellStyle name="1_03 TKQG_Xl0000167" xfId="1647"/>
    <cellStyle name="1_04 Doanh nghiep va CSKDCT 2012" xfId="1648"/>
    <cellStyle name="1_05 Doanh nghiep va Ca the_2011 (Ok)" xfId="1649"/>
    <cellStyle name="1_05 Thu chi NSNN" xfId="1650"/>
    <cellStyle name="1_05 Thuong mai" xfId="1651"/>
    <cellStyle name="1_05 Thuong mai_01 Don vi HC" xfId="1652"/>
    <cellStyle name="1_05 Thuong mai_02 Danso_Laodong 2012(chuan) CO SO" xfId="1653"/>
    <cellStyle name="1_05 Thuong mai_04 Doanh nghiep va CSKDCT 2012" xfId="1654"/>
    <cellStyle name="1_05 Thuong mai_NGDD 2013 Thu chi NSNN " xfId="1655"/>
    <cellStyle name="1_05 Thuong mai_Nien giam KT_TV 2010" xfId="1656"/>
    <cellStyle name="1_05 Thuong mai_Xl0000167" xfId="1657"/>
    <cellStyle name="1_06 Nong, lam nghiep 2010  (ok)" xfId="1658"/>
    <cellStyle name="1_06 Van tai" xfId="1659"/>
    <cellStyle name="1_06 Van tai_01 Don vi HC" xfId="1660"/>
    <cellStyle name="1_06 Van tai_02 Danso_Laodong 2012(chuan) CO SO" xfId="1661"/>
    <cellStyle name="1_06 Van tai_04 Doanh nghiep va CSKDCT 2012" xfId="1662"/>
    <cellStyle name="1_06 Van tai_NGDD 2013 Thu chi NSNN " xfId="1663"/>
    <cellStyle name="1_06 Van tai_Nien giam KT_TV 2010" xfId="1664"/>
    <cellStyle name="1_06 Van tai_Xl0000167" xfId="1665"/>
    <cellStyle name="1_07 Buu dien" xfId="1666"/>
    <cellStyle name="1_07 Buu dien_01 Don vi HC" xfId="1667"/>
    <cellStyle name="1_07 Buu dien_02 Danso_Laodong 2012(chuan) CO SO" xfId="1668"/>
    <cellStyle name="1_07 Buu dien_04 Doanh nghiep va CSKDCT 2012" xfId="1669"/>
    <cellStyle name="1_07 Buu dien_NGDD 2013 Thu chi NSNN " xfId="1670"/>
    <cellStyle name="1_07 Buu dien_Nien giam KT_TV 2010" xfId="1671"/>
    <cellStyle name="1_07 Buu dien_Xl0000167" xfId="1672"/>
    <cellStyle name="1_07 NGTT CN 2012" xfId="1673"/>
    <cellStyle name="1_08 Thuong mai Tong muc - Diep" xfId="1674"/>
    <cellStyle name="1_08 Thuong mai va Du lich (Ok)" xfId="1675"/>
    <cellStyle name="1_08 Van tai" xfId="1676"/>
    <cellStyle name="1_08 Van tai_01 Don vi HC" xfId="1677"/>
    <cellStyle name="1_08 Van tai_02 Danso_Laodong 2012(chuan) CO SO" xfId="1678"/>
    <cellStyle name="1_08 Van tai_04 Doanh nghiep va CSKDCT 2012" xfId="1679"/>
    <cellStyle name="1_08 Van tai_NGDD 2013 Thu chi NSNN " xfId="1680"/>
    <cellStyle name="1_08 Van tai_Nien giam KT_TV 2010" xfId="1681"/>
    <cellStyle name="1_08 Van tai_Xl0000167" xfId="1682"/>
    <cellStyle name="1_08 Yte-van hoa" xfId="1683"/>
    <cellStyle name="1_08 Yte-van hoa_01 Don vi HC" xfId="1684"/>
    <cellStyle name="1_08 Yte-van hoa_02 Danso_Laodong 2012(chuan) CO SO" xfId="1685"/>
    <cellStyle name="1_08 Yte-van hoa_04 Doanh nghiep va CSKDCT 2012" xfId="1686"/>
    <cellStyle name="1_08 Yte-van hoa_NGDD 2013 Thu chi NSNN " xfId="1687"/>
    <cellStyle name="1_08 Yte-van hoa_Nien giam KT_TV 2010" xfId="1688"/>
    <cellStyle name="1_08 Yte-van hoa_Xl0000167" xfId="1689"/>
    <cellStyle name="1_09 Chi so gia 2011- VuTKG-1 (Ok)" xfId="1690"/>
    <cellStyle name="1_09 Du lich" xfId="1691"/>
    <cellStyle name="1_09 Thuong mai va Du lich" xfId="1692"/>
    <cellStyle name="1_09 Thuong mai va Du lich_01 Don vi HC" xfId="1693"/>
    <cellStyle name="1_09 Thuong mai va Du lich_NGDD 2013 Thu chi NSNN " xfId="1694"/>
    <cellStyle name="1_10 Market VH, YT, GD, NGTT 2011 " xfId="1695"/>
    <cellStyle name="1_10 Market VH, YT, GD, NGTT 2011 _02  Dan so lao dong(OK)" xfId="1696"/>
    <cellStyle name="1_10 Market VH, YT, GD, NGTT 2011 _03 TKQG va Thu chi NSNN 2012" xfId="1697"/>
    <cellStyle name="1_10 Market VH, YT, GD, NGTT 2011 _04 Doanh nghiep va CSKDCT 2012" xfId="1698"/>
    <cellStyle name="1_10 Market VH, YT, GD, NGTT 2011 _05 Doanh nghiep va Ca the_2011 (Ok)" xfId="1699"/>
    <cellStyle name="1_10 Market VH, YT, GD, NGTT 2011 _07 NGTT CN 2012" xfId="1700"/>
    <cellStyle name="1_10 Market VH, YT, GD, NGTT 2011 _08 Thuong mai Tong muc - Diep" xfId="1701"/>
    <cellStyle name="1_10 Market VH, YT, GD, NGTT 2011 _08 Thuong mai va Du lich (Ok)" xfId="1702"/>
    <cellStyle name="1_10 Market VH, YT, GD, NGTT 2011 _09 Chi so gia 2011- VuTKG-1 (Ok)" xfId="1703"/>
    <cellStyle name="1_10 Market VH, YT, GD, NGTT 2011 _09 Du lich" xfId="1704"/>
    <cellStyle name="1_10 Market VH, YT, GD, NGTT 2011 _10 Van tai va BCVT (da sua ok)" xfId="1705"/>
    <cellStyle name="1_10 Market VH, YT, GD, NGTT 2011 _11 (3)" xfId="1706"/>
    <cellStyle name="1_10 Market VH, YT, GD, NGTT 2011 _11 (3)_04 Doanh nghiep va CSKDCT 2012" xfId="1707"/>
    <cellStyle name="1_10 Market VH, YT, GD, NGTT 2011 _11 (3)_Xl0000167" xfId="1708"/>
    <cellStyle name="1_10 Market VH, YT, GD, NGTT 2011 _12 (2)" xfId="1709"/>
    <cellStyle name="1_10 Market VH, YT, GD, NGTT 2011 _12 (2)_04 Doanh nghiep va CSKDCT 2012" xfId="1710"/>
    <cellStyle name="1_10 Market VH, YT, GD, NGTT 2011 _12 (2)_Xl0000167" xfId="1711"/>
    <cellStyle name="1_10 Market VH, YT, GD, NGTT 2011 _12 Giao duc, Y Te va Muc songnam2011" xfId="1712"/>
    <cellStyle name="1_10 Market VH, YT, GD, NGTT 2011 _13 Van tai 2012" xfId="1713"/>
    <cellStyle name="1_10 Market VH, YT, GD, NGTT 2011 _Giaoduc2013(ok)" xfId="1714"/>
    <cellStyle name="1_10 Market VH, YT, GD, NGTT 2011 _Maket NGTT2012 LN,TS (7-1-2013)" xfId="1715"/>
    <cellStyle name="1_10 Market VH, YT, GD, NGTT 2011 _Maket NGTT2012 LN,TS (7-1-2013)_Nongnghiep" xfId="1716"/>
    <cellStyle name="1_10 Market VH, YT, GD, NGTT 2011 _Ngiam_lamnghiep_2011_v2(1)(1)" xfId="1717"/>
    <cellStyle name="1_10 Market VH, YT, GD, NGTT 2011 _Ngiam_lamnghiep_2011_v2(1)(1)_Nongnghiep" xfId="1718"/>
    <cellStyle name="1_10 Market VH, YT, GD, NGTT 2011 _NGTT LN,TS 2012 (Chuan)" xfId="1719"/>
    <cellStyle name="1_10 Market VH, YT, GD, NGTT 2011 _Nien giam TT Vu Nong nghiep 2012(solieu)-gui Vu TH 29-3-2013" xfId="1720"/>
    <cellStyle name="1_10 Market VH, YT, GD, NGTT 2011 _Nongnghiep" xfId="1721"/>
    <cellStyle name="1_10 Market VH, YT, GD, NGTT 2011 _Nongnghiep NGDD 2012_cap nhat den 24-5-2013(1)" xfId="1722"/>
    <cellStyle name="1_10 Market VH, YT, GD, NGTT 2011 _Nongnghiep_Nongnghiep NGDD 2012_cap nhat den 24-5-2013(1)" xfId="1723"/>
    <cellStyle name="1_10 Market VH, YT, GD, NGTT 2011 _So lieu quoc te TH" xfId="1724"/>
    <cellStyle name="1_10 Market VH, YT, GD, NGTT 2011 _Xl0000147" xfId="1725"/>
    <cellStyle name="1_10 Market VH, YT, GD, NGTT 2011 _Xl0000167" xfId="1726"/>
    <cellStyle name="1_10 Market VH, YT, GD, NGTT 2011 _XNK" xfId="1727"/>
    <cellStyle name="1_10 Van tai va BCVT (da sua ok)" xfId="1728"/>
    <cellStyle name="1_10 VH, YT, GD, NGTT 2010 - (OK)" xfId="1729"/>
    <cellStyle name="1_10 VH, YT, GD, NGTT 2010 - (OK)_Bo sung 04 bieu Cong nghiep" xfId="1730"/>
    <cellStyle name="1_11 (3)" xfId="1731"/>
    <cellStyle name="1_11 (3)_04 Doanh nghiep va CSKDCT 2012" xfId="1732"/>
    <cellStyle name="1_11 (3)_Xl0000167" xfId="1733"/>
    <cellStyle name="1_11 So lieu quoc te 2010-final" xfId="1734"/>
    <cellStyle name="1_11.Bieuthegioi-hien_NGTT2009" xfId="1735"/>
    <cellStyle name="1_11.Bieuthegioi-hien_NGTT2009_01 Don vi HC" xfId="1736"/>
    <cellStyle name="1_11.Bieuthegioi-hien_NGTT2009_02  Dan so lao dong(OK)" xfId="1737"/>
    <cellStyle name="1_11.Bieuthegioi-hien_NGTT2009_02 Danso_Laodong 2012(chuan) CO SO" xfId="1738"/>
    <cellStyle name="1_11.Bieuthegioi-hien_NGTT2009_03 TKQG va Thu chi NSNN 2012" xfId="1739"/>
    <cellStyle name="1_11.Bieuthegioi-hien_NGTT2009_04 Doanh nghiep va CSKDCT 2012" xfId="1740"/>
    <cellStyle name="1_11.Bieuthegioi-hien_NGTT2009_05 Doanh nghiep va Ca the_2011 (Ok)" xfId="1741"/>
    <cellStyle name="1_11.Bieuthegioi-hien_NGTT2009_07 NGTT CN 2012" xfId="1742"/>
    <cellStyle name="1_11.Bieuthegioi-hien_NGTT2009_08 Thuong mai Tong muc - Diep" xfId="1743"/>
    <cellStyle name="1_11.Bieuthegioi-hien_NGTT2009_08 Thuong mai va Du lich (Ok)" xfId="1744"/>
    <cellStyle name="1_11.Bieuthegioi-hien_NGTT2009_09 Chi so gia 2011- VuTKG-1 (Ok)" xfId="1745"/>
    <cellStyle name="1_11.Bieuthegioi-hien_NGTT2009_09 Du lich" xfId="1746"/>
    <cellStyle name="1_11.Bieuthegioi-hien_NGTT2009_10 Van tai va BCVT (da sua ok)" xfId="1747"/>
    <cellStyle name="1_11.Bieuthegioi-hien_NGTT2009_11 (3)" xfId="1748"/>
    <cellStyle name="1_11.Bieuthegioi-hien_NGTT2009_11 (3)_04 Doanh nghiep va CSKDCT 2012" xfId="1749"/>
    <cellStyle name="1_11.Bieuthegioi-hien_NGTT2009_11 (3)_Xl0000167" xfId="1750"/>
    <cellStyle name="1_11.Bieuthegioi-hien_NGTT2009_12 (2)" xfId="1751"/>
    <cellStyle name="1_11.Bieuthegioi-hien_NGTT2009_12 (2)_04 Doanh nghiep va CSKDCT 2012" xfId="1752"/>
    <cellStyle name="1_11.Bieuthegioi-hien_NGTT2009_12 (2)_Xl0000167" xfId="1753"/>
    <cellStyle name="1_11.Bieuthegioi-hien_NGTT2009_12 Chi so gia 2012(chuan) co so" xfId="1754"/>
    <cellStyle name="1_11.Bieuthegioi-hien_NGTT2009_12 Giao duc, Y Te va Muc songnam2011" xfId="1755"/>
    <cellStyle name="1_11.Bieuthegioi-hien_NGTT2009_13 Van tai 2012" xfId="1756"/>
    <cellStyle name="1_11.Bieuthegioi-hien_NGTT2009_Bo sung 04 bieu Cong nghiep" xfId="1757"/>
    <cellStyle name="1_11.Bieuthegioi-hien_NGTT2009_CucThongke-phucdap-Tuan-Anh" xfId="1758"/>
    <cellStyle name="1_11.Bieuthegioi-hien_NGTT2009_Giaoduc2013(ok)" xfId="1759"/>
    <cellStyle name="1_11.Bieuthegioi-hien_NGTT2009_Maket NGTT2012 LN,TS (7-1-2013)" xfId="1760"/>
    <cellStyle name="1_11.Bieuthegioi-hien_NGTT2009_Maket NGTT2012 LN,TS (7-1-2013)_Nongnghiep" xfId="1761"/>
    <cellStyle name="1_11.Bieuthegioi-hien_NGTT2009_Mau" xfId="1762"/>
    <cellStyle name="1_11.Bieuthegioi-hien_NGTT2009_NGDD 2013 Thu chi NSNN " xfId="1763"/>
    <cellStyle name="1_11.Bieuthegioi-hien_NGTT2009_Ngiam_lamnghiep_2011_v2(1)(1)" xfId="1764"/>
    <cellStyle name="1_11.Bieuthegioi-hien_NGTT2009_Ngiam_lamnghiep_2011_v2(1)(1)_Nongnghiep" xfId="1765"/>
    <cellStyle name="1_11.Bieuthegioi-hien_NGTT2009_NGTT LN,TS 2012 (Chuan)" xfId="1766"/>
    <cellStyle name="1_11.Bieuthegioi-hien_NGTT2009_Nien giam TT Vu Nong nghiep 2012(solieu)-gui Vu TH 29-3-2013" xfId="1767"/>
    <cellStyle name="1_11.Bieuthegioi-hien_NGTT2009_Nongnghiep" xfId="1768"/>
    <cellStyle name="1_11.Bieuthegioi-hien_NGTT2009_Nongnghiep NGDD 2012_cap nhat den 24-5-2013(1)" xfId="1769"/>
    <cellStyle name="1_11.Bieuthegioi-hien_NGTT2009_Nongnghiep_Nongnghiep NGDD 2012_cap nhat den 24-5-2013(1)" xfId="1770"/>
    <cellStyle name="1_11.Bieuthegioi-hien_NGTT2009_Xl0000147" xfId="1771"/>
    <cellStyle name="1_11.Bieuthegioi-hien_NGTT2009_Xl0000167" xfId="1772"/>
    <cellStyle name="1_11.Bieuthegioi-hien_NGTT2009_XNK" xfId="1773"/>
    <cellStyle name="1_11.Bieuthegioi-hien_NGTT2009_XNK-2012" xfId="1774"/>
    <cellStyle name="1_11.Bieuthegioi-hien_NGTT2009_XNK-Market" xfId="1775"/>
    <cellStyle name="1_12 (2)" xfId="1776"/>
    <cellStyle name="1_12 (2)_04 Doanh nghiep va CSKDCT 2012" xfId="1777"/>
    <cellStyle name="1_12 (2)_Xl0000167" xfId="1778"/>
    <cellStyle name="1_12 Chi so gia 2012(chuan) co so" xfId="1779"/>
    <cellStyle name="1_12 Giao duc, Y Te va Muc songnam2011" xfId="1780"/>
    <cellStyle name="1_13 Van tai 2012" xfId="1781"/>
    <cellStyle name="1_Book1" xfId="1782"/>
    <cellStyle name="1_Book3" xfId="1783"/>
    <cellStyle name="1_Book3 10" xfId="1784"/>
    <cellStyle name="1_Book3 11" xfId="1785"/>
    <cellStyle name="1_Book3 12" xfId="1786"/>
    <cellStyle name="1_Book3 13" xfId="1787"/>
    <cellStyle name="1_Book3 14" xfId="1788"/>
    <cellStyle name="1_Book3 15" xfId="1789"/>
    <cellStyle name="1_Book3 16" xfId="1790"/>
    <cellStyle name="1_Book3 17" xfId="1791"/>
    <cellStyle name="1_Book3 18" xfId="1792"/>
    <cellStyle name="1_Book3 19" xfId="1793"/>
    <cellStyle name="1_Book3 2" xfId="1794"/>
    <cellStyle name="1_Book3 3" xfId="1795"/>
    <cellStyle name="1_Book3 4" xfId="1796"/>
    <cellStyle name="1_Book3 5" xfId="1797"/>
    <cellStyle name="1_Book3 6" xfId="1798"/>
    <cellStyle name="1_Book3 7" xfId="1799"/>
    <cellStyle name="1_Book3 8" xfId="1800"/>
    <cellStyle name="1_Book3 9" xfId="1801"/>
    <cellStyle name="1_Book3_01 Don vi HC" xfId="1802"/>
    <cellStyle name="1_Book3_01 DVHC-DSLD 2010" xfId="1803"/>
    <cellStyle name="1_Book3_02  Dan so lao dong(OK)" xfId="1804"/>
    <cellStyle name="1_Book3_02 Danso_Laodong 2012(chuan) CO SO" xfId="1805"/>
    <cellStyle name="1_Book3_03 TKQG va Thu chi NSNN 2012" xfId="1806"/>
    <cellStyle name="1_Book3_04 Doanh nghiep va CSKDCT 2012" xfId="1807"/>
    <cellStyle name="1_Book3_05 Doanh nghiep va Ca the_2011 (Ok)" xfId="1808"/>
    <cellStyle name="1_Book3_05 NGTT DN 2010 (OK)" xfId="1809"/>
    <cellStyle name="1_Book3_05 NGTT DN 2010 (OK)_Bo sung 04 bieu Cong nghiep" xfId="1810"/>
    <cellStyle name="1_Book3_06 Nong, lam nghiep 2010  (ok)" xfId="1811"/>
    <cellStyle name="1_Book3_07 NGTT CN 2012" xfId="1812"/>
    <cellStyle name="1_Book3_08 Thuong mai Tong muc - Diep" xfId="1813"/>
    <cellStyle name="1_Book3_08 Thuong mai va Du lich (Ok)" xfId="1814"/>
    <cellStyle name="1_Book3_09 Chi so gia 2011- VuTKG-1 (Ok)" xfId="1815"/>
    <cellStyle name="1_Book3_09 Du lich" xfId="1816"/>
    <cellStyle name="1_Book3_10 Market VH, YT, GD, NGTT 2011 " xfId="1817"/>
    <cellStyle name="1_Book3_10 Market VH, YT, GD, NGTT 2011 _02  Dan so lao dong(OK)" xfId="1818"/>
    <cellStyle name="1_Book3_10 Market VH, YT, GD, NGTT 2011 _03 TKQG va Thu chi NSNN 2012" xfId="1819"/>
    <cellStyle name="1_Book3_10 Market VH, YT, GD, NGTT 2011 _04 Doanh nghiep va CSKDCT 2012" xfId="1820"/>
    <cellStyle name="1_Book3_10 Market VH, YT, GD, NGTT 2011 _05 Doanh nghiep va Ca the_2011 (Ok)" xfId="1821"/>
    <cellStyle name="1_Book3_10 Market VH, YT, GD, NGTT 2011 _07 NGTT CN 2012" xfId="1822"/>
    <cellStyle name="1_Book3_10 Market VH, YT, GD, NGTT 2011 _08 Thuong mai Tong muc - Diep" xfId="1823"/>
    <cellStyle name="1_Book3_10 Market VH, YT, GD, NGTT 2011 _08 Thuong mai va Du lich (Ok)" xfId="1824"/>
    <cellStyle name="1_Book3_10 Market VH, YT, GD, NGTT 2011 _09 Chi so gia 2011- VuTKG-1 (Ok)" xfId="1825"/>
    <cellStyle name="1_Book3_10 Market VH, YT, GD, NGTT 2011 _09 Du lich" xfId="1826"/>
    <cellStyle name="1_Book3_10 Market VH, YT, GD, NGTT 2011 _10 Van tai va BCVT (da sua ok)" xfId="1827"/>
    <cellStyle name="1_Book3_10 Market VH, YT, GD, NGTT 2011 _11 (3)" xfId="1828"/>
    <cellStyle name="1_Book3_10 Market VH, YT, GD, NGTT 2011 _11 (3)_04 Doanh nghiep va CSKDCT 2012" xfId="1829"/>
    <cellStyle name="1_Book3_10 Market VH, YT, GD, NGTT 2011 _11 (3)_Xl0000167" xfId="1830"/>
    <cellStyle name="1_Book3_10 Market VH, YT, GD, NGTT 2011 _12 (2)" xfId="1831"/>
    <cellStyle name="1_Book3_10 Market VH, YT, GD, NGTT 2011 _12 (2)_04 Doanh nghiep va CSKDCT 2012" xfId="1832"/>
    <cellStyle name="1_Book3_10 Market VH, YT, GD, NGTT 2011 _12 (2)_Xl0000167" xfId="1833"/>
    <cellStyle name="1_Book3_10 Market VH, YT, GD, NGTT 2011 _12 Giao duc, Y Te va Muc songnam2011" xfId="1834"/>
    <cellStyle name="1_Book3_10 Market VH, YT, GD, NGTT 2011 _13 Van tai 2012" xfId="1835"/>
    <cellStyle name="1_Book3_10 Market VH, YT, GD, NGTT 2011 _Giaoduc2013(ok)" xfId="1836"/>
    <cellStyle name="1_Book3_10 Market VH, YT, GD, NGTT 2011 _Maket NGTT2012 LN,TS (7-1-2013)" xfId="1837"/>
    <cellStyle name="1_Book3_10 Market VH, YT, GD, NGTT 2011 _Maket NGTT2012 LN,TS (7-1-2013)_Nongnghiep" xfId="1838"/>
    <cellStyle name="1_Book3_10 Market VH, YT, GD, NGTT 2011 _Ngiam_lamnghiep_2011_v2(1)(1)" xfId="1839"/>
    <cellStyle name="1_Book3_10 Market VH, YT, GD, NGTT 2011 _Ngiam_lamnghiep_2011_v2(1)(1)_Nongnghiep" xfId="1840"/>
    <cellStyle name="1_Book3_10 Market VH, YT, GD, NGTT 2011 _NGTT LN,TS 2012 (Chuan)" xfId="1841"/>
    <cellStyle name="1_Book3_10 Market VH, YT, GD, NGTT 2011 _Nien giam TT Vu Nong nghiep 2012(solieu)-gui Vu TH 29-3-2013" xfId="1842"/>
    <cellStyle name="1_Book3_10 Market VH, YT, GD, NGTT 2011 _Nongnghiep" xfId="1843"/>
    <cellStyle name="1_Book3_10 Market VH, YT, GD, NGTT 2011 _Nongnghiep NGDD 2012_cap nhat den 24-5-2013(1)" xfId="1844"/>
    <cellStyle name="1_Book3_10 Market VH, YT, GD, NGTT 2011 _Nongnghiep_Nongnghiep NGDD 2012_cap nhat den 24-5-2013(1)" xfId="1845"/>
    <cellStyle name="1_Book3_10 Market VH, YT, GD, NGTT 2011 _So lieu quoc te TH" xfId="1846"/>
    <cellStyle name="1_Book3_10 Market VH, YT, GD, NGTT 2011 _Xl0000147" xfId="1847"/>
    <cellStyle name="1_Book3_10 Market VH, YT, GD, NGTT 2011 _Xl0000167" xfId="1848"/>
    <cellStyle name="1_Book3_10 Market VH, YT, GD, NGTT 2011 _XNK" xfId="1849"/>
    <cellStyle name="1_Book3_10 Van tai va BCVT (da sua ok)" xfId="1850"/>
    <cellStyle name="1_Book3_10 VH, YT, GD, NGTT 2010 - (OK)" xfId="1851"/>
    <cellStyle name="1_Book3_10 VH, YT, GD, NGTT 2010 - (OK)_Bo sung 04 bieu Cong nghiep" xfId="1852"/>
    <cellStyle name="1_Book3_11 (3)" xfId="1853"/>
    <cellStyle name="1_Book3_11 (3)_04 Doanh nghiep va CSKDCT 2012" xfId="1854"/>
    <cellStyle name="1_Book3_11 (3)_Xl0000167" xfId="1855"/>
    <cellStyle name="1_Book3_12 (2)" xfId="1856"/>
    <cellStyle name="1_Book3_12 (2)_04 Doanh nghiep va CSKDCT 2012" xfId="1857"/>
    <cellStyle name="1_Book3_12 (2)_Xl0000167" xfId="1858"/>
    <cellStyle name="1_Book3_12 Chi so gia 2012(chuan) co so" xfId="1859"/>
    <cellStyle name="1_Book3_12 Giao duc, Y Te va Muc songnam2011" xfId="1860"/>
    <cellStyle name="1_Book3_13 Van tai 2012" xfId="1861"/>
    <cellStyle name="1_Book3_Book1" xfId="1862"/>
    <cellStyle name="1_Book3_CucThongke-phucdap-Tuan-Anh" xfId="1863"/>
    <cellStyle name="1_Book3_Giaoduc2013(ok)" xfId="1864"/>
    <cellStyle name="1_Book3_GTSXNN" xfId="1865"/>
    <cellStyle name="1_Book3_GTSXNN_Nongnghiep NGDD 2012_cap nhat den 24-5-2013(1)" xfId="1866"/>
    <cellStyle name="1_Book3_Maket NGTT2012 LN,TS (7-1-2013)" xfId="1867"/>
    <cellStyle name="1_Book3_Maket NGTT2012 LN,TS (7-1-2013)_Nongnghiep" xfId="1868"/>
    <cellStyle name="1_Book3_Ngiam_lamnghiep_2011_v2(1)(1)" xfId="1869"/>
    <cellStyle name="1_Book3_Ngiam_lamnghiep_2011_v2(1)(1)_Nongnghiep" xfId="1870"/>
    <cellStyle name="1_Book3_NGTT LN,TS 2012 (Chuan)" xfId="1871"/>
    <cellStyle name="1_Book3_Nien giam day du  Nong nghiep 2010" xfId="1872"/>
    <cellStyle name="1_Book3_Nien giam TT Vu Nong nghiep 2012(solieu)-gui Vu TH 29-3-2013" xfId="1873"/>
    <cellStyle name="1_Book3_Nongnghiep" xfId="1874"/>
    <cellStyle name="1_Book3_Nongnghiep_Bo sung 04 bieu Cong nghiep" xfId="1875"/>
    <cellStyle name="1_Book3_Nongnghiep_Mau" xfId="1876"/>
    <cellStyle name="1_Book3_Nongnghiep_NGDD 2013 Thu chi NSNN " xfId="1877"/>
    <cellStyle name="1_Book3_Nongnghiep_Nongnghiep NGDD 2012_cap nhat den 24-5-2013(1)" xfId="1878"/>
    <cellStyle name="1_Book3_So lieu quoc te TH" xfId="1879"/>
    <cellStyle name="1_Book3_So lieu quoc te TH_08 Cong nghiep 2010" xfId="1880"/>
    <cellStyle name="1_Book3_So lieu quoc te TH_08 Thuong mai va Du lich (Ok)" xfId="1881"/>
    <cellStyle name="1_Book3_So lieu quoc te TH_09 Chi so gia 2011- VuTKG-1 (Ok)" xfId="1882"/>
    <cellStyle name="1_Book3_So lieu quoc te TH_09 Du lich" xfId="1883"/>
    <cellStyle name="1_Book3_So lieu quoc te TH_10 Van tai va BCVT (da sua ok)" xfId="1884"/>
    <cellStyle name="1_Book3_So lieu quoc te TH_12 Giao duc, Y Te va Muc songnam2011" xfId="1885"/>
    <cellStyle name="1_Book3_So lieu quoc te TH_nien giam tom tat du lich va XNK" xfId="1886"/>
    <cellStyle name="1_Book3_So lieu quoc te TH_Nongnghiep" xfId="1887"/>
    <cellStyle name="1_Book3_So lieu quoc te TH_XNK" xfId="1888"/>
    <cellStyle name="1_Book3_So lieu quoc te(GDP)" xfId="1889"/>
    <cellStyle name="1_Book3_So lieu quoc te(GDP)_02  Dan so lao dong(OK)" xfId="1890"/>
    <cellStyle name="1_Book3_So lieu quoc te(GDP)_03 TKQG va Thu chi NSNN 2012" xfId="1891"/>
    <cellStyle name="1_Book3_So lieu quoc te(GDP)_04 Doanh nghiep va CSKDCT 2012" xfId="1892"/>
    <cellStyle name="1_Book3_So lieu quoc te(GDP)_05 Doanh nghiep va Ca the_2011 (Ok)" xfId="1893"/>
    <cellStyle name="1_Book3_So lieu quoc te(GDP)_07 NGTT CN 2012" xfId="1894"/>
    <cellStyle name="1_Book3_So lieu quoc te(GDP)_08 Thuong mai Tong muc - Diep" xfId="1895"/>
    <cellStyle name="1_Book3_So lieu quoc te(GDP)_08 Thuong mai va Du lich (Ok)" xfId="1896"/>
    <cellStyle name="1_Book3_So lieu quoc te(GDP)_09 Chi so gia 2011- VuTKG-1 (Ok)" xfId="1897"/>
    <cellStyle name="1_Book3_So lieu quoc te(GDP)_09 Du lich" xfId="1898"/>
    <cellStyle name="1_Book3_So lieu quoc te(GDP)_10 Van tai va BCVT (da sua ok)" xfId="1899"/>
    <cellStyle name="1_Book3_So lieu quoc te(GDP)_11 (3)" xfId="1900"/>
    <cellStyle name="1_Book3_So lieu quoc te(GDP)_11 (3)_04 Doanh nghiep va CSKDCT 2012" xfId="1901"/>
    <cellStyle name="1_Book3_So lieu quoc te(GDP)_11 (3)_Xl0000167" xfId="1902"/>
    <cellStyle name="1_Book3_So lieu quoc te(GDP)_12 (2)" xfId="1903"/>
    <cellStyle name="1_Book3_So lieu quoc te(GDP)_12 (2)_04 Doanh nghiep va CSKDCT 2012" xfId="1904"/>
    <cellStyle name="1_Book3_So lieu quoc te(GDP)_12 (2)_Xl0000167" xfId="1905"/>
    <cellStyle name="1_Book3_So lieu quoc te(GDP)_12 Giao duc, Y Te va Muc songnam2011" xfId="1906"/>
    <cellStyle name="1_Book3_So lieu quoc te(GDP)_12 So lieu quoc te (Ok)" xfId="1907"/>
    <cellStyle name="1_Book3_So lieu quoc te(GDP)_13 Van tai 2012" xfId="1908"/>
    <cellStyle name="1_Book3_So lieu quoc te(GDP)_Giaoduc2013(ok)" xfId="1909"/>
    <cellStyle name="1_Book3_So lieu quoc te(GDP)_Maket NGTT2012 LN,TS (7-1-2013)" xfId="1910"/>
    <cellStyle name="1_Book3_So lieu quoc te(GDP)_Maket NGTT2012 LN,TS (7-1-2013)_Nongnghiep" xfId="1911"/>
    <cellStyle name="1_Book3_So lieu quoc te(GDP)_Ngiam_lamnghiep_2011_v2(1)(1)" xfId="1912"/>
    <cellStyle name="1_Book3_So lieu quoc te(GDP)_Ngiam_lamnghiep_2011_v2(1)(1)_Nongnghiep" xfId="1913"/>
    <cellStyle name="1_Book3_So lieu quoc te(GDP)_NGTT LN,TS 2012 (Chuan)" xfId="1914"/>
    <cellStyle name="1_Book3_So lieu quoc te(GDP)_Nien giam TT Vu Nong nghiep 2012(solieu)-gui Vu TH 29-3-2013" xfId="1915"/>
    <cellStyle name="1_Book3_So lieu quoc te(GDP)_Nongnghiep" xfId="1916"/>
    <cellStyle name="1_Book3_So lieu quoc te(GDP)_Nongnghiep NGDD 2012_cap nhat den 24-5-2013(1)" xfId="1917"/>
    <cellStyle name="1_Book3_So lieu quoc te(GDP)_Nongnghiep_Nongnghiep NGDD 2012_cap nhat den 24-5-2013(1)" xfId="1918"/>
    <cellStyle name="1_Book3_So lieu quoc te(GDP)_Xl0000147" xfId="1919"/>
    <cellStyle name="1_Book3_So lieu quoc te(GDP)_Xl0000167" xfId="1920"/>
    <cellStyle name="1_Book3_So lieu quoc te(GDP)_XNK" xfId="1921"/>
    <cellStyle name="1_Book3_Xl0000147" xfId="1922"/>
    <cellStyle name="1_Book3_Xl0000167" xfId="1923"/>
    <cellStyle name="1_Book3_XNK" xfId="1924"/>
    <cellStyle name="1_Book3_XNK_08 Thuong mai Tong muc - Diep" xfId="1925"/>
    <cellStyle name="1_Book3_XNK_Bo sung 04 bieu Cong nghiep" xfId="1926"/>
    <cellStyle name="1_Book3_XNK-2012" xfId="1927"/>
    <cellStyle name="1_Book3_XNK-Market" xfId="1928"/>
    <cellStyle name="1_Book4" xfId="1929"/>
    <cellStyle name="1_Book4_08 Cong nghiep 2010" xfId="1930"/>
    <cellStyle name="1_Book4_08 Thuong mai va Du lich (Ok)" xfId="1931"/>
    <cellStyle name="1_Book4_09 Chi so gia 2011- VuTKG-1 (Ok)" xfId="1932"/>
    <cellStyle name="1_Book4_09 Du lich" xfId="1933"/>
    <cellStyle name="1_Book4_10 Van tai va BCVT (da sua ok)" xfId="1934"/>
    <cellStyle name="1_Book4_12 Giao duc, Y Te va Muc songnam2011" xfId="1935"/>
    <cellStyle name="1_Book4_12 So lieu quoc te (Ok)" xfId="1936"/>
    <cellStyle name="1_Book4_Book1" xfId="1937"/>
    <cellStyle name="1_Book4_nien giam tom tat du lich va XNK" xfId="1938"/>
    <cellStyle name="1_Book4_Nongnghiep" xfId="1939"/>
    <cellStyle name="1_Book4_XNK" xfId="1940"/>
    <cellStyle name="1_Book4_XNK-2012" xfId="1941"/>
    <cellStyle name="1_BRU-KI 2010-updated" xfId="1942"/>
    <cellStyle name="1_CAM-KI 2010-updated" xfId="1943"/>
    <cellStyle name="1_CAM-KI 2010-updated 2" xfId="1944"/>
    <cellStyle name="1_CSKDCT 2010" xfId="1945"/>
    <cellStyle name="1_CSKDCT 2010_Bo sung 04 bieu Cong nghiep" xfId="1946"/>
    <cellStyle name="1_CucThongke-phucdap-Tuan-Anh" xfId="1947"/>
    <cellStyle name="1_dan so phan tich 10 nam(moi)" xfId="1948"/>
    <cellStyle name="1_dan so phan tich 10 nam(moi)_01 Don vi HC" xfId="1949"/>
    <cellStyle name="1_dan so phan tich 10 nam(moi)_02 Danso_Laodong 2012(chuan) CO SO" xfId="1950"/>
    <cellStyle name="1_dan so phan tich 10 nam(moi)_04 Doanh nghiep va CSKDCT 2012" xfId="1951"/>
    <cellStyle name="1_dan so phan tich 10 nam(moi)_NGDD 2013 Thu chi NSNN " xfId="1952"/>
    <cellStyle name="1_dan so phan tich 10 nam(moi)_Nien giam KT_TV 2010" xfId="1953"/>
    <cellStyle name="1_dan so phan tich 10 nam(moi)_Xl0000167" xfId="1954"/>
    <cellStyle name="1_Dat Dai NGTT -2013" xfId="1955"/>
    <cellStyle name="1_Giaoduc2013(ok)" xfId="1956"/>
    <cellStyle name="1_GTSXNN" xfId="1957"/>
    <cellStyle name="1_GTSXNN_Nongnghiep NGDD 2012_cap nhat den 24-5-2013(1)" xfId="1958"/>
    <cellStyle name="1_KI2008 Prototype-Balance of Payments-Mar2008-for typesetting" xfId="1959"/>
    <cellStyle name="1_Lam nghiep, thuy san 2010" xfId="1960"/>
    <cellStyle name="1_Lam nghiep, thuy san 2010 (ok)" xfId="1961"/>
    <cellStyle name="1_Lam nghiep, thuy san 2010 (ok)_01 Don vi HC" xfId="1962"/>
    <cellStyle name="1_Lam nghiep, thuy san 2010 (ok)_08 Cong nghiep 2010" xfId="1963"/>
    <cellStyle name="1_Lam nghiep, thuy san 2010 (ok)_08 Thuong mai va Du lich (Ok)" xfId="1964"/>
    <cellStyle name="1_Lam nghiep, thuy san 2010 (ok)_09 Chi so gia 2011- VuTKG-1 (Ok)" xfId="1965"/>
    <cellStyle name="1_Lam nghiep, thuy san 2010 (ok)_09 Du lich" xfId="1966"/>
    <cellStyle name="1_Lam nghiep, thuy san 2010 (ok)_09 Thuong mai va Du lich" xfId="1967"/>
    <cellStyle name="1_Lam nghiep, thuy san 2010 (ok)_10 Van tai va BCVT (da sua ok)" xfId="1968"/>
    <cellStyle name="1_Lam nghiep, thuy san 2010 (ok)_11 (3)" xfId="1969"/>
    <cellStyle name="1_Lam nghiep, thuy san 2010 (ok)_12 (2)" xfId="1970"/>
    <cellStyle name="1_Lam nghiep, thuy san 2010 (ok)_12 Giao duc, Y Te va Muc songnam2011" xfId="1971"/>
    <cellStyle name="1_Lam nghiep, thuy san 2010 (ok)_nien giam tom tat du lich va XNK" xfId="1972"/>
    <cellStyle name="1_Lam nghiep, thuy san 2010 (ok)_Nongnghiep" xfId="1973"/>
    <cellStyle name="1_Lam nghiep, thuy san 2010 (ok)_XNK" xfId="1974"/>
    <cellStyle name="1_Lam nghiep, thuy san 2010 10" xfId="1975"/>
    <cellStyle name="1_Lam nghiep, thuy san 2010 11" xfId="1976"/>
    <cellStyle name="1_Lam nghiep, thuy san 2010 12" xfId="1977"/>
    <cellStyle name="1_Lam nghiep, thuy san 2010 13" xfId="1978"/>
    <cellStyle name="1_Lam nghiep, thuy san 2010 14" xfId="1979"/>
    <cellStyle name="1_Lam nghiep, thuy san 2010 15" xfId="1980"/>
    <cellStyle name="1_Lam nghiep, thuy san 2010 16" xfId="1981"/>
    <cellStyle name="1_Lam nghiep, thuy san 2010 17" xfId="1982"/>
    <cellStyle name="1_Lam nghiep, thuy san 2010 18" xfId="1983"/>
    <cellStyle name="1_Lam nghiep, thuy san 2010 19" xfId="1984"/>
    <cellStyle name="1_Lam nghiep, thuy san 2010 2" xfId="1985"/>
    <cellStyle name="1_Lam nghiep, thuy san 2010 3" xfId="1986"/>
    <cellStyle name="1_Lam nghiep, thuy san 2010 4" xfId="1987"/>
    <cellStyle name="1_Lam nghiep, thuy san 2010 5" xfId="1988"/>
    <cellStyle name="1_Lam nghiep, thuy san 2010 6" xfId="1989"/>
    <cellStyle name="1_Lam nghiep, thuy san 2010 7" xfId="1990"/>
    <cellStyle name="1_Lam nghiep, thuy san 2010 8" xfId="1991"/>
    <cellStyle name="1_Lam nghiep, thuy san 2010 9" xfId="1992"/>
    <cellStyle name="1_Lam nghiep, thuy san 2010_01 Don vi HC" xfId="1993"/>
    <cellStyle name="1_Lam nghiep, thuy san 2010_02  Dan so lao dong(OK)" xfId="1994"/>
    <cellStyle name="1_Lam nghiep, thuy san 2010_02 Danso_Laodong 2012(chuan) CO SO" xfId="1995"/>
    <cellStyle name="1_Lam nghiep, thuy san 2010_03 TKQG va Thu chi NSNN 2012" xfId="1996"/>
    <cellStyle name="1_Lam nghiep, thuy san 2010_04 Doanh nghiep va CSKDCT 2012" xfId="1997"/>
    <cellStyle name="1_Lam nghiep, thuy san 2010_05 Doanh nghiep va Ca the_2011 (Ok)" xfId="1998"/>
    <cellStyle name="1_Lam nghiep, thuy san 2010_06 Nong, lam nghiep 2010  (ok)" xfId="1999"/>
    <cellStyle name="1_Lam nghiep, thuy san 2010_07 NGTT CN 2012" xfId="2000"/>
    <cellStyle name="1_Lam nghiep, thuy san 2010_08 Thuong mai Tong muc - Diep" xfId="2001"/>
    <cellStyle name="1_Lam nghiep, thuy san 2010_08 Thuong mai va Du lich (Ok)" xfId="2002"/>
    <cellStyle name="1_Lam nghiep, thuy san 2010_09 Chi so gia 2011- VuTKG-1 (Ok)" xfId="2003"/>
    <cellStyle name="1_Lam nghiep, thuy san 2010_09 Du lich" xfId="2004"/>
    <cellStyle name="1_Lam nghiep, thuy san 2010_09 Thuong mai va Du lich" xfId="2005"/>
    <cellStyle name="1_Lam nghiep, thuy san 2010_10 Van tai va BCVT (da sua ok)" xfId="2006"/>
    <cellStyle name="1_Lam nghiep, thuy san 2010_11 (3)" xfId="2007"/>
    <cellStyle name="1_Lam nghiep, thuy san 2010_11 (3)_04 Doanh nghiep va CSKDCT 2012" xfId="2008"/>
    <cellStyle name="1_Lam nghiep, thuy san 2010_11 (3)_Xl0000167" xfId="2009"/>
    <cellStyle name="1_Lam nghiep, thuy san 2010_12 (2)" xfId="2010"/>
    <cellStyle name="1_Lam nghiep, thuy san 2010_12 (2)_04 Doanh nghiep va CSKDCT 2012" xfId="2011"/>
    <cellStyle name="1_Lam nghiep, thuy san 2010_12 (2)_Xl0000167" xfId="2012"/>
    <cellStyle name="1_Lam nghiep, thuy san 2010_12 Giao duc, Y Te va Muc songnam2011" xfId="2013"/>
    <cellStyle name="1_Lam nghiep, thuy san 2010_13 Van tai 2012" xfId="2014"/>
    <cellStyle name="1_Lam nghiep, thuy san 2010_Bo sung 04 bieu Cong nghiep" xfId="2015"/>
    <cellStyle name="1_Lam nghiep, thuy san 2010_Bo sung 04 bieu Cong nghiep_01 Don vi HC" xfId="2016"/>
    <cellStyle name="1_Lam nghiep, thuy san 2010_Bo sung 04 bieu Cong nghiep_09 Thuong mai va Du lich" xfId="2017"/>
    <cellStyle name="1_Lam nghiep, thuy san 2010_CucThongke-phucdap-Tuan-Anh" xfId="2018"/>
    <cellStyle name="1_Lam nghiep, thuy san 2010_Giaoduc2013(ok)" xfId="2019"/>
    <cellStyle name="1_Lam nghiep, thuy san 2010_GTSXNN" xfId="2020"/>
    <cellStyle name="1_Lam nghiep, thuy san 2010_GTSXNN_Nongnghiep NGDD 2012_cap nhat den 24-5-2013(1)" xfId="2021"/>
    <cellStyle name="1_Lam nghiep, thuy san 2010_Maket NGTT2012 LN,TS (7-1-2013)" xfId="2022"/>
    <cellStyle name="1_Lam nghiep, thuy san 2010_Maket NGTT2012 LN,TS (7-1-2013)_Nongnghiep" xfId="2023"/>
    <cellStyle name="1_Lam nghiep, thuy san 2010_Ngiam_lamnghiep_2011_v2(1)(1)" xfId="2024"/>
    <cellStyle name="1_Lam nghiep, thuy san 2010_Ngiam_lamnghiep_2011_v2(1)(1)_Nongnghiep" xfId="2025"/>
    <cellStyle name="1_Lam nghiep, thuy san 2010_NGTT LN,TS 2012 (Chuan)" xfId="2026"/>
    <cellStyle name="1_Lam nghiep, thuy san 2010_Nien giam day du  Nong nghiep 2010" xfId="2027"/>
    <cellStyle name="1_Lam nghiep, thuy san 2010_nien giam tom tat 2010 (thuy)" xfId="2028"/>
    <cellStyle name="1_Lam nghiep, thuy san 2010_nien giam tom tat 2010 (thuy)_01 Don vi HC" xfId="2029"/>
    <cellStyle name="1_Lam nghiep, thuy san 2010_nien giam tom tat 2010 (thuy)_09 Thuong mai va Du lich" xfId="2030"/>
    <cellStyle name="1_Lam nghiep, thuy san 2010_Nien giam TT Vu Nong nghiep 2012(solieu)-gui Vu TH 29-3-2013" xfId="2031"/>
    <cellStyle name="1_Lam nghiep, thuy san 2010_Nongnghiep" xfId="2032"/>
    <cellStyle name="1_Lam nghiep, thuy san 2010_Nongnghiep_Nongnghiep NGDD 2012_cap nhat den 24-5-2013(1)" xfId="2033"/>
    <cellStyle name="1_Lam nghiep, thuy san 2010_Xl0000147" xfId="2034"/>
    <cellStyle name="1_Lam nghiep, thuy san 2010_Xl0000167" xfId="2035"/>
    <cellStyle name="1_Lam nghiep, thuy san 2010_XNK" xfId="2036"/>
    <cellStyle name="1_Lam nghiep, thuy san 2010_XNK-Market" xfId="2037"/>
    <cellStyle name="1_LAO-KI 2010-updated" xfId="2038"/>
    <cellStyle name="1_Maket NGTT Cong nghiep 2011" xfId="2039"/>
    <cellStyle name="1_Maket NGTT Cong nghiep 2011_08 Cong nghiep 2010" xfId="2040"/>
    <cellStyle name="1_Maket NGTT Cong nghiep 2011_08 Thuong mai va Du lich (Ok)" xfId="2041"/>
    <cellStyle name="1_Maket NGTT Cong nghiep 2011_09 Chi so gia 2011- VuTKG-1 (Ok)" xfId="2042"/>
    <cellStyle name="1_Maket NGTT Cong nghiep 2011_09 Du lich" xfId="2043"/>
    <cellStyle name="1_Maket NGTT Cong nghiep 2011_10 Van tai va BCVT (da sua ok)" xfId="2044"/>
    <cellStyle name="1_Maket NGTT Cong nghiep 2011_12 Giao duc, Y Te va Muc songnam2011" xfId="2045"/>
    <cellStyle name="1_Maket NGTT Cong nghiep 2011_nien giam tom tat du lich va XNK" xfId="2046"/>
    <cellStyle name="1_Maket NGTT Cong nghiep 2011_Nongnghiep" xfId="2047"/>
    <cellStyle name="1_Maket NGTT Cong nghiep 2011_XNK" xfId="2048"/>
    <cellStyle name="1_Maket NGTT Doanh Nghiep 2011" xfId="2049"/>
    <cellStyle name="1_Maket NGTT Doanh Nghiep 2011_08 Cong nghiep 2010" xfId="2050"/>
    <cellStyle name="1_Maket NGTT Doanh Nghiep 2011_08 Thuong mai va Du lich (Ok)" xfId="2051"/>
    <cellStyle name="1_Maket NGTT Doanh Nghiep 2011_09 Chi so gia 2011- VuTKG-1 (Ok)" xfId="2052"/>
    <cellStyle name="1_Maket NGTT Doanh Nghiep 2011_09 Du lich" xfId="2053"/>
    <cellStyle name="1_Maket NGTT Doanh Nghiep 2011_10 Van tai va BCVT (da sua ok)" xfId="2054"/>
    <cellStyle name="1_Maket NGTT Doanh Nghiep 2011_12 Giao duc, Y Te va Muc songnam2011" xfId="2055"/>
    <cellStyle name="1_Maket NGTT Doanh Nghiep 2011_nien giam tom tat du lich va XNK" xfId="2056"/>
    <cellStyle name="1_Maket NGTT Doanh Nghiep 2011_Nongnghiep" xfId="2057"/>
    <cellStyle name="1_Maket NGTT Doanh Nghiep 2011_XNK" xfId="2058"/>
    <cellStyle name="1_Maket NGTT Thu chi NS 2011" xfId="2059"/>
    <cellStyle name="1_Maket NGTT Thu chi NS 2011_08 Cong nghiep 2010" xfId="2060"/>
    <cellStyle name="1_Maket NGTT Thu chi NS 2011_08 Thuong mai va Du lich (Ok)" xfId="2061"/>
    <cellStyle name="1_Maket NGTT Thu chi NS 2011_09 Chi so gia 2011- VuTKG-1 (Ok)" xfId="2062"/>
    <cellStyle name="1_Maket NGTT Thu chi NS 2011_09 Du lich" xfId="2063"/>
    <cellStyle name="1_Maket NGTT Thu chi NS 2011_10 Van tai va BCVT (da sua ok)" xfId="2064"/>
    <cellStyle name="1_Maket NGTT Thu chi NS 2011_12 Giao duc, Y Te va Muc songnam2011" xfId="2065"/>
    <cellStyle name="1_Maket NGTT Thu chi NS 2011_nien giam tom tat du lich va XNK" xfId="2066"/>
    <cellStyle name="1_Maket NGTT Thu chi NS 2011_Nongnghiep" xfId="2067"/>
    <cellStyle name="1_Maket NGTT Thu chi NS 2011_XNK" xfId="2068"/>
    <cellStyle name="1_Maket NGTT2012 LN,TS (7-1-2013)" xfId="2069"/>
    <cellStyle name="1_Maket NGTT2012 LN,TS (7-1-2013)_Nongnghiep" xfId="2070"/>
    <cellStyle name="1_Ngiam_lamnghiep_2011_v2(1)(1)" xfId="2071"/>
    <cellStyle name="1_Ngiam_lamnghiep_2011_v2(1)(1)_Nongnghiep" xfId="2072"/>
    <cellStyle name="1_NGTT Ca the 2011 Diep" xfId="2073"/>
    <cellStyle name="1_NGTT Ca the 2011 Diep_08 Cong nghiep 2010" xfId="2074"/>
    <cellStyle name="1_NGTT Ca the 2011 Diep_08 Thuong mai va Du lich (Ok)" xfId="2075"/>
    <cellStyle name="1_NGTT Ca the 2011 Diep_09 Chi so gia 2011- VuTKG-1 (Ok)" xfId="2076"/>
    <cellStyle name="1_NGTT Ca the 2011 Diep_09 Du lich" xfId="2077"/>
    <cellStyle name="1_NGTT Ca the 2011 Diep_10 Van tai va BCVT (da sua ok)" xfId="2078"/>
    <cellStyle name="1_NGTT Ca the 2011 Diep_12 Giao duc, Y Te va Muc songnam2011" xfId="2079"/>
    <cellStyle name="1_NGTT Ca the 2011 Diep_nien giam tom tat du lich va XNK" xfId="2080"/>
    <cellStyle name="1_NGTT Ca the 2011 Diep_Nongnghiep" xfId="2081"/>
    <cellStyle name="1_NGTT Ca the 2011 Diep_XNK" xfId="2082"/>
    <cellStyle name="1_NGTT LN,TS 2012 (Chuan)" xfId="2083"/>
    <cellStyle name="1_Nien giam day du  Nong nghiep 2010" xfId="2084"/>
    <cellStyle name="1_Nien giam TT Vu Nong nghiep 2012(solieu)-gui Vu TH 29-3-2013" xfId="2085"/>
    <cellStyle name="1_Nongnghiep" xfId="2086"/>
    <cellStyle name="1_Nongnghiep_Bo sung 04 bieu Cong nghiep" xfId="2087"/>
    <cellStyle name="1_Nongnghiep_Mau" xfId="2088"/>
    <cellStyle name="1_Nongnghiep_NGDD 2013 Thu chi NSNN " xfId="2089"/>
    <cellStyle name="1_Nongnghiep_Nongnghiep NGDD 2012_cap nhat den 24-5-2013(1)" xfId="2090"/>
    <cellStyle name="1_Phan i (in)" xfId="2091"/>
    <cellStyle name="1_So lieu quoc te TH" xfId="2092"/>
    <cellStyle name="1_So lieu quoc te TH_08 Cong nghiep 2010" xfId="2093"/>
    <cellStyle name="1_So lieu quoc te TH_08 Thuong mai va Du lich (Ok)" xfId="2094"/>
    <cellStyle name="1_So lieu quoc te TH_09 Chi so gia 2011- VuTKG-1 (Ok)" xfId="2095"/>
    <cellStyle name="1_So lieu quoc te TH_09 Du lich" xfId="2096"/>
    <cellStyle name="1_So lieu quoc te TH_10 Van tai va BCVT (da sua ok)" xfId="2097"/>
    <cellStyle name="1_So lieu quoc te TH_12 Giao duc, Y Te va Muc songnam2011" xfId="2098"/>
    <cellStyle name="1_So lieu quoc te TH_nien giam tom tat du lich va XNK" xfId="2099"/>
    <cellStyle name="1_So lieu quoc te TH_Nongnghiep" xfId="2100"/>
    <cellStyle name="1_So lieu quoc te TH_XNK" xfId="2101"/>
    <cellStyle name="1_So lieu quoc te(GDP)" xfId="2102"/>
    <cellStyle name="1_So lieu quoc te(GDP)_02  Dan so lao dong(OK)" xfId="2103"/>
    <cellStyle name="1_So lieu quoc te(GDP)_03 TKQG va Thu chi NSNN 2012" xfId="2104"/>
    <cellStyle name="1_So lieu quoc te(GDP)_04 Doanh nghiep va CSKDCT 2012" xfId="2105"/>
    <cellStyle name="1_So lieu quoc te(GDP)_05 Doanh nghiep va Ca the_2011 (Ok)" xfId="2106"/>
    <cellStyle name="1_So lieu quoc te(GDP)_07 NGTT CN 2012" xfId="2107"/>
    <cellStyle name="1_So lieu quoc te(GDP)_08 Thuong mai Tong muc - Diep" xfId="2108"/>
    <cellStyle name="1_So lieu quoc te(GDP)_08 Thuong mai va Du lich (Ok)" xfId="2109"/>
    <cellStyle name="1_So lieu quoc te(GDP)_09 Chi so gia 2011- VuTKG-1 (Ok)" xfId="2110"/>
    <cellStyle name="1_So lieu quoc te(GDP)_09 Du lich" xfId="2111"/>
    <cellStyle name="1_So lieu quoc te(GDP)_10 Van tai va BCVT (da sua ok)" xfId="2112"/>
    <cellStyle name="1_So lieu quoc te(GDP)_11 (3)" xfId="2113"/>
    <cellStyle name="1_So lieu quoc te(GDP)_11 (3)_04 Doanh nghiep va CSKDCT 2012" xfId="2114"/>
    <cellStyle name="1_So lieu quoc te(GDP)_11 (3)_Xl0000167" xfId="2115"/>
    <cellStyle name="1_So lieu quoc te(GDP)_12 (2)" xfId="2116"/>
    <cellStyle name="1_So lieu quoc te(GDP)_12 (2)_04 Doanh nghiep va CSKDCT 2012" xfId="2117"/>
    <cellStyle name="1_So lieu quoc te(GDP)_12 (2)_Xl0000167" xfId="2118"/>
    <cellStyle name="1_So lieu quoc te(GDP)_12 Giao duc, Y Te va Muc songnam2011" xfId="2119"/>
    <cellStyle name="1_So lieu quoc te(GDP)_12 So lieu quoc te (Ok)" xfId="2120"/>
    <cellStyle name="1_So lieu quoc te(GDP)_13 Van tai 2012" xfId="2121"/>
    <cellStyle name="1_So lieu quoc te(GDP)_Giaoduc2013(ok)" xfId="2122"/>
    <cellStyle name="1_So lieu quoc te(GDP)_Maket NGTT2012 LN,TS (7-1-2013)" xfId="2123"/>
    <cellStyle name="1_So lieu quoc te(GDP)_Maket NGTT2012 LN,TS (7-1-2013)_Nongnghiep" xfId="2124"/>
    <cellStyle name="1_So lieu quoc te(GDP)_Ngiam_lamnghiep_2011_v2(1)(1)" xfId="2125"/>
    <cellStyle name="1_So lieu quoc te(GDP)_Ngiam_lamnghiep_2011_v2(1)(1)_Nongnghiep" xfId="2126"/>
    <cellStyle name="1_So lieu quoc te(GDP)_NGTT LN,TS 2012 (Chuan)" xfId="2127"/>
    <cellStyle name="1_So lieu quoc te(GDP)_Nien giam TT Vu Nong nghiep 2012(solieu)-gui Vu TH 29-3-2013" xfId="2128"/>
    <cellStyle name="1_So lieu quoc te(GDP)_Nongnghiep" xfId="2129"/>
    <cellStyle name="1_So lieu quoc te(GDP)_Nongnghiep NGDD 2012_cap nhat den 24-5-2013(1)" xfId="2130"/>
    <cellStyle name="1_So lieu quoc te(GDP)_Nongnghiep_Nongnghiep NGDD 2012_cap nhat den 24-5-2013(1)" xfId="2131"/>
    <cellStyle name="1_So lieu quoc te(GDP)_Xl0000147" xfId="2132"/>
    <cellStyle name="1_So lieu quoc te(GDP)_Xl0000167" xfId="2133"/>
    <cellStyle name="1_So lieu quoc te(GDP)_XNK" xfId="2134"/>
    <cellStyle name="1_Thuong mai va Du lich" xfId="2135"/>
    <cellStyle name="1_Thuong mai va Du lich_01 Don vi HC" xfId="2136"/>
    <cellStyle name="1_Thuong mai va Du lich_NGDD 2013 Thu chi NSNN " xfId="2137"/>
    <cellStyle name="1_Tong hop 1" xfId="2138"/>
    <cellStyle name="1_Tong hop NGTT" xfId="2139"/>
    <cellStyle name="1_Xl0000167" xfId="2140"/>
    <cellStyle name="1_XNK" xfId="2141"/>
    <cellStyle name="1_XNK (10-6)" xfId="2142"/>
    <cellStyle name="1_XNK_08 Thuong mai Tong muc - Diep" xfId="2143"/>
    <cellStyle name="1_XNK_Bo sung 04 bieu Cong nghiep" xfId="2144"/>
    <cellStyle name="1_XNK-2012" xfId="2145"/>
    <cellStyle name="1_XNK-Market" xfId="2146"/>
    <cellStyle name="¹éºÐÀ²_      " xfId="2147"/>
    <cellStyle name="2" xfId="2148"/>
    <cellStyle name="20% - Accent1 10" xfId="2698"/>
    <cellStyle name="20% - Accent1 10 2" xfId="2699"/>
    <cellStyle name="20% - Accent1 11" xfId="2700"/>
    <cellStyle name="20% - Accent1 11 2" xfId="2701"/>
    <cellStyle name="20% - Accent1 12" xfId="2702"/>
    <cellStyle name="20% - Accent1 12 2" xfId="2703"/>
    <cellStyle name="20% - Accent1 13" xfId="2704"/>
    <cellStyle name="20% - Accent1 13 2" xfId="2705"/>
    <cellStyle name="20% - Accent1 14" xfId="2706"/>
    <cellStyle name="20% - Accent1 14 2" xfId="2707"/>
    <cellStyle name="20% - Accent1 15" xfId="2708"/>
    <cellStyle name="20% - Accent1 15 2" xfId="2709"/>
    <cellStyle name="20% - Accent1 16" xfId="2710"/>
    <cellStyle name="20% - Accent1 16 2" xfId="2711"/>
    <cellStyle name="20% - Accent1 17" xfId="2712"/>
    <cellStyle name="20% - Accent1 17 2" xfId="2713"/>
    <cellStyle name="20% - Accent1 18" xfId="2714"/>
    <cellStyle name="20% - Accent1 18 2" xfId="2715"/>
    <cellStyle name="20% - Accent1 19" xfId="2716"/>
    <cellStyle name="20% - Accent1 19 2" xfId="2717"/>
    <cellStyle name="20% - Accent1 2" xfId="2149"/>
    <cellStyle name="20% - Accent1 2 2" xfId="2718"/>
    <cellStyle name="20% - Accent1 2 3" xfId="2719"/>
    <cellStyle name="20% - Accent1 2 4" xfId="2720"/>
    <cellStyle name="20% - Accent1 3" xfId="2721"/>
    <cellStyle name="20% - Accent1 3 2" xfId="2722"/>
    <cellStyle name="20% - Accent1 4" xfId="2723"/>
    <cellStyle name="20% - Accent1 4 2" xfId="2724"/>
    <cellStyle name="20% - Accent1 5" xfId="2725"/>
    <cellStyle name="20% - Accent1 5 2" xfId="2726"/>
    <cellStyle name="20% - Accent1 6" xfId="2727"/>
    <cellStyle name="20% - Accent1 6 2" xfId="2728"/>
    <cellStyle name="20% - Accent1 7" xfId="2729"/>
    <cellStyle name="20% - Accent1 7 2" xfId="2730"/>
    <cellStyle name="20% - Accent1 8" xfId="2731"/>
    <cellStyle name="20% - Accent1 8 2" xfId="2732"/>
    <cellStyle name="20% - Accent1 9" xfId="2733"/>
    <cellStyle name="20% - Accent1 9 2" xfId="2734"/>
    <cellStyle name="20% - Accent2 10" xfId="2735"/>
    <cellStyle name="20% - Accent2 10 2" xfId="2736"/>
    <cellStyle name="20% - Accent2 11" xfId="2737"/>
    <cellStyle name="20% - Accent2 11 2" xfId="2738"/>
    <cellStyle name="20% - Accent2 12" xfId="2739"/>
    <cellStyle name="20% - Accent2 12 2" xfId="2740"/>
    <cellStyle name="20% - Accent2 13" xfId="2741"/>
    <cellStyle name="20% - Accent2 13 2" xfId="2742"/>
    <cellStyle name="20% - Accent2 14" xfId="2743"/>
    <cellStyle name="20% - Accent2 14 2" xfId="2744"/>
    <cellStyle name="20% - Accent2 15" xfId="2745"/>
    <cellStyle name="20% - Accent2 15 2" xfId="2746"/>
    <cellStyle name="20% - Accent2 16" xfId="2747"/>
    <cellStyle name="20% - Accent2 16 2" xfId="2748"/>
    <cellStyle name="20% - Accent2 17" xfId="2749"/>
    <cellStyle name="20% - Accent2 17 2" xfId="2750"/>
    <cellStyle name="20% - Accent2 18" xfId="2751"/>
    <cellStyle name="20% - Accent2 18 2" xfId="2752"/>
    <cellStyle name="20% - Accent2 19" xfId="2753"/>
    <cellStyle name="20% - Accent2 19 2" xfId="2754"/>
    <cellStyle name="20% - Accent2 2" xfId="2150"/>
    <cellStyle name="20% - Accent2 2 2" xfId="2755"/>
    <cellStyle name="20% - Accent2 2 3" xfId="2756"/>
    <cellStyle name="20% - Accent2 2 4" xfId="2757"/>
    <cellStyle name="20% - Accent2 3" xfId="2758"/>
    <cellStyle name="20% - Accent2 3 2" xfId="2759"/>
    <cellStyle name="20% - Accent2 4" xfId="2760"/>
    <cellStyle name="20% - Accent2 4 2" xfId="2761"/>
    <cellStyle name="20% - Accent2 5" xfId="2762"/>
    <cellStyle name="20% - Accent2 5 2" xfId="2763"/>
    <cellStyle name="20% - Accent2 6" xfId="2764"/>
    <cellStyle name="20% - Accent2 6 2" xfId="2765"/>
    <cellStyle name="20% - Accent2 7" xfId="2766"/>
    <cellStyle name="20% - Accent2 7 2" xfId="2767"/>
    <cellStyle name="20% - Accent2 8" xfId="2768"/>
    <cellStyle name="20% - Accent2 8 2" xfId="2769"/>
    <cellStyle name="20% - Accent2 9" xfId="2770"/>
    <cellStyle name="20% - Accent2 9 2" xfId="2771"/>
    <cellStyle name="20% - Accent3 10" xfId="2772"/>
    <cellStyle name="20% - Accent3 10 2" xfId="2773"/>
    <cellStyle name="20% - Accent3 11" xfId="2774"/>
    <cellStyle name="20% - Accent3 11 2" xfId="2775"/>
    <cellStyle name="20% - Accent3 12" xfId="2776"/>
    <cellStyle name="20% - Accent3 12 2" xfId="2777"/>
    <cellStyle name="20% - Accent3 13" xfId="2778"/>
    <cellStyle name="20% - Accent3 13 2" xfId="2779"/>
    <cellStyle name="20% - Accent3 14" xfId="2780"/>
    <cellStyle name="20% - Accent3 14 2" xfId="2781"/>
    <cellStyle name="20% - Accent3 15" xfId="2782"/>
    <cellStyle name="20% - Accent3 15 2" xfId="2783"/>
    <cellStyle name="20% - Accent3 16" xfId="2784"/>
    <cellStyle name="20% - Accent3 16 2" xfId="2785"/>
    <cellStyle name="20% - Accent3 17" xfId="2786"/>
    <cellStyle name="20% - Accent3 17 2" xfId="2787"/>
    <cellStyle name="20% - Accent3 18" xfId="2788"/>
    <cellStyle name="20% - Accent3 18 2" xfId="2789"/>
    <cellStyle name="20% - Accent3 19" xfId="2790"/>
    <cellStyle name="20% - Accent3 19 2" xfId="2791"/>
    <cellStyle name="20% - Accent3 2" xfId="2151"/>
    <cellStyle name="20% - Accent3 2 2" xfId="2792"/>
    <cellStyle name="20% - Accent3 2 3" xfId="2793"/>
    <cellStyle name="20% - Accent3 2 4" xfId="2794"/>
    <cellStyle name="20% - Accent3 3" xfId="2795"/>
    <cellStyle name="20% - Accent3 3 2" xfId="2796"/>
    <cellStyle name="20% - Accent3 4" xfId="2797"/>
    <cellStyle name="20% - Accent3 4 2" xfId="2798"/>
    <cellStyle name="20% - Accent3 5" xfId="2799"/>
    <cellStyle name="20% - Accent3 5 2" xfId="2800"/>
    <cellStyle name="20% - Accent3 6" xfId="2801"/>
    <cellStyle name="20% - Accent3 6 2" xfId="2802"/>
    <cellStyle name="20% - Accent3 7" xfId="2803"/>
    <cellStyle name="20% - Accent3 7 2" xfId="2804"/>
    <cellStyle name="20% - Accent3 8" xfId="2805"/>
    <cellStyle name="20% - Accent3 8 2" xfId="2806"/>
    <cellStyle name="20% - Accent3 9" xfId="2807"/>
    <cellStyle name="20% - Accent3 9 2" xfId="2808"/>
    <cellStyle name="20% - Accent4 10" xfId="2809"/>
    <cellStyle name="20% - Accent4 10 2" xfId="2810"/>
    <cellStyle name="20% - Accent4 11" xfId="2811"/>
    <cellStyle name="20% - Accent4 11 2" xfId="2812"/>
    <cellStyle name="20% - Accent4 12" xfId="2813"/>
    <cellStyle name="20% - Accent4 12 2" xfId="2814"/>
    <cellStyle name="20% - Accent4 13" xfId="2815"/>
    <cellStyle name="20% - Accent4 13 2" xfId="2816"/>
    <cellStyle name="20% - Accent4 14" xfId="2817"/>
    <cellStyle name="20% - Accent4 14 2" xfId="2818"/>
    <cellStyle name="20% - Accent4 15" xfId="2819"/>
    <cellStyle name="20% - Accent4 15 2" xfId="2820"/>
    <cellStyle name="20% - Accent4 16" xfId="2821"/>
    <cellStyle name="20% - Accent4 16 2" xfId="2822"/>
    <cellStyle name="20% - Accent4 17" xfId="2823"/>
    <cellStyle name="20% - Accent4 17 2" xfId="2824"/>
    <cellStyle name="20% - Accent4 18" xfId="2825"/>
    <cellStyle name="20% - Accent4 18 2" xfId="2826"/>
    <cellStyle name="20% - Accent4 19" xfId="2827"/>
    <cellStyle name="20% - Accent4 19 2" xfId="2828"/>
    <cellStyle name="20% - Accent4 2" xfId="2152"/>
    <cellStyle name="20% - Accent4 2 2" xfId="2829"/>
    <cellStyle name="20% - Accent4 2 3" xfId="2830"/>
    <cellStyle name="20% - Accent4 2 4" xfId="2831"/>
    <cellStyle name="20% - Accent4 3" xfId="2832"/>
    <cellStyle name="20% - Accent4 3 2" xfId="2833"/>
    <cellStyle name="20% - Accent4 4" xfId="2834"/>
    <cellStyle name="20% - Accent4 4 2" xfId="2835"/>
    <cellStyle name="20% - Accent4 5" xfId="2836"/>
    <cellStyle name="20% - Accent4 5 2" xfId="2837"/>
    <cellStyle name="20% - Accent4 6" xfId="2838"/>
    <cellStyle name="20% - Accent4 6 2" xfId="2839"/>
    <cellStyle name="20% - Accent4 7" xfId="2840"/>
    <cellStyle name="20% - Accent4 7 2" xfId="2841"/>
    <cellStyle name="20% - Accent4 8" xfId="2842"/>
    <cellStyle name="20% - Accent4 8 2" xfId="2843"/>
    <cellStyle name="20% - Accent4 9" xfId="2844"/>
    <cellStyle name="20% - Accent4 9 2" xfId="2845"/>
    <cellStyle name="20% - Accent5 10" xfId="2846"/>
    <cellStyle name="20% - Accent5 10 2" xfId="2847"/>
    <cellStyle name="20% - Accent5 11" xfId="2848"/>
    <cellStyle name="20% - Accent5 11 2" xfId="2849"/>
    <cellStyle name="20% - Accent5 12" xfId="2850"/>
    <cellStyle name="20% - Accent5 12 2" xfId="2851"/>
    <cellStyle name="20% - Accent5 13" xfId="2852"/>
    <cellStyle name="20% - Accent5 13 2" xfId="2853"/>
    <cellStyle name="20% - Accent5 14" xfId="2854"/>
    <cellStyle name="20% - Accent5 14 2" xfId="2855"/>
    <cellStyle name="20% - Accent5 15" xfId="2856"/>
    <cellStyle name="20% - Accent5 15 2" xfId="2857"/>
    <cellStyle name="20% - Accent5 16" xfId="2858"/>
    <cellStyle name="20% - Accent5 16 2" xfId="2859"/>
    <cellStyle name="20% - Accent5 17" xfId="2860"/>
    <cellStyle name="20% - Accent5 17 2" xfId="2861"/>
    <cellStyle name="20% - Accent5 18" xfId="2862"/>
    <cellStyle name="20% - Accent5 18 2" xfId="2863"/>
    <cellStyle name="20% - Accent5 19" xfId="2864"/>
    <cellStyle name="20% - Accent5 19 2" xfId="2865"/>
    <cellStyle name="20% - Accent5 2" xfId="2153"/>
    <cellStyle name="20% - Accent5 2 2" xfId="2866"/>
    <cellStyle name="20% - Accent5 2 3" xfId="2867"/>
    <cellStyle name="20% - Accent5 2 4" xfId="2868"/>
    <cellStyle name="20% - Accent5 3" xfId="2869"/>
    <cellStyle name="20% - Accent5 3 2" xfId="2870"/>
    <cellStyle name="20% - Accent5 4" xfId="2871"/>
    <cellStyle name="20% - Accent5 4 2" xfId="2872"/>
    <cellStyle name="20% - Accent5 5" xfId="2873"/>
    <cellStyle name="20% - Accent5 5 2" xfId="2874"/>
    <cellStyle name="20% - Accent5 6" xfId="2875"/>
    <cellStyle name="20% - Accent5 6 2" xfId="2876"/>
    <cellStyle name="20% - Accent5 7" xfId="2877"/>
    <cellStyle name="20% - Accent5 7 2" xfId="2878"/>
    <cellStyle name="20% - Accent5 8" xfId="2879"/>
    <cellStyle name="20% - Accent5 8 2" xfId="2880"/>
    <cellStyle name="20% - Accent5 9" xfId="2881"/>
    <cellStyle name="20% - Accent5 9 2" xfId="2882"/>
    <cellStyle name="20% - Accent6 10" xfId="2883"/>
    <cellStyle name="20% - Accent6 10 2" xfId="2884"/>
    <cellStyle name="20% - Accent6 11" xfId="2885"/>
    <cellStyle name="20% - Accent6 11 2" xfId="2886"/>
    <cellStyle name="20% - Accent6 12" xfId="2887"/>
    <cellStyle name="20% - Accent6 12 2" xfId="2888"/>
    <cellStyle name="20% - Accent6 13" xfId="2889"/>
    <cellStyle name="20% - Accent6 13 2" xfId="2890"/>
    <cellStyle name="20% - Accent6 14" xfId="2891"/>
    <cellStyle name="20% - Accent6 14 2" xfId="2892"/>
    <cellStyle name="20% - Accent6 15" xfId="2893"/>
    <cellStyle name="20% - Accent6 15 2" xfId="2894"/>
    <cellStyle name="20% - Accent6 16" xfId="2895"/>
    <cellStyle name="20% - Accent6 16 2" xfId="2896"/>
    <cellStyle name="20% - Accent6 17" xfId="2897"/>
    <cellStyle name="20% - Accent6 17 2" xfId="2898"/>
    <cellStyle name="20% - Accent6 18" xfId="2899"/>
    <cellStyle name="20% - Accent6 18 2" xfId="2900"/>
    <cellStyle name="20% - Accent6 19" xfId="2901"/>
    <cellStyle name="20% - Accent6 19 2" xfId="2902"/>
    <cellStyle name="20% - Accent6 2" xfId="2154"/>
    <cellStyle name="20% - Accent6 2 2" xfId="2903"/>
    <cellStyle name="20% - Accent6 2 3" xfId="2904"/>
    <cellStyle name="20% - Accent6 2 4" xfId="2905"/>
    <cellStyle name="20% - Accent6 3" xfId="2906"/>
    <cellStyle name="20% - Accent6 3 2" xfId="2907"/>
    <cellStyle name="20% - Accent6 4" xfId="2908"/>
    <cellStyle name="20% - Accent6 4 2" xfId="2909"/>
    <cellStyle name="20% - Accent6 5" xfId="2910"/>
    <cellStyle name="20% - Accent6 5 2" xfId="2911"/>
    <cellStyle name="20% - Accent6 6" xfId="2912"/>
    <cellStyle name="20% - Accent6 6 2" xfId="2913"/>
    <cellStyle name="20% - Accent6 7" xfId="2914"/>
    <cellStyle name="20% - Accent6 7 2" xfId="2915"/>
    <cellStyle name="20% - Accent6 8" xfId="2916"/>
    <cellStyle name="20% - Accent6 8 2" xfId="2917"/>
    <cellStyle name="20% - Accent6 9" xfId="2918"/>
    <cellStyle name="20% - Accent6 9 2" xfId="2919"/>
    <cellStyle name="3" xfId="2155"/>
    <cellStyle name="4" xfId="2156"/>
    <cellStyle name="40% - Accent1 10" xfId="2920"/>
    <cellStyle name="40% - Accent1 10 2" xfId="2921"/>
    <cellStyle name="40% - Accent1 11" xfId="2922"/>
    <cellStyle name="40% - Accent1 11 2" xfId="2923"/>
    <cellStyle name="40% - Accent1 12" xfId="2924"/>
    <cellStyle name="40% - Accent1 12 2" xfId="2925"/>
    <cellStyle name="40% - Accent1 13" xfId="2926"/>
    <cellStyle name="40% - Accent1 13 2" xfId="2927"/>
    <cellStyle name="40% - Accent1 14" xfId="2928"/>
    <cellStyle name="40% - Accent1 14 2" xfId="2929"/>
    <cellStyle name="40% - Accent1 15" xfId="2930"/>
    <cellStyle name="40% - Accent1 15 2" xfId="2931"/>
    <cellStyle name="40% - Accent1 16" xfId="2932"/>
    <cellStyle name="40% - Accent1 16 2" xfId="2933"/>
    <cellStyle name="40% - Accent1 17" xfId="2934"/>
    <cellStyle name="40% - Accent1 17 2" xfId="2935"/>
    <cellStyle name="40% - Accent1 18" xfId="2936"/>
    <cellStyle name="40% - Accent1 18 2" xfId="2937"/>
    <cellStyle name="40% - Accent1 19" xfId="2938"/>
    <cellStyle name="40% - Accent1 19 2" xfId="2939"/>
    <cellStyle name="40% - Accent1 2" xfId="2157"/>
    <cellStyle name="40% - Accent1 2 2" xfId="2940"/>
    <cellStyle name="40% - Accent1 2 3" xfId="2941"/>
    <cellStyle name="40% - Accent1 2 4" xfId="2942"/>
    <cellStyle name="40% - Accent1 3" xfId="2943"/>
    <cellStyle name="40% - Accent1 3 2" xfId="2944"/>
    <cellStyle name="40% - Accent1 4" xfId="2945"/>
    <cellStyle name="40% - Accent1 4 2" xfId="2946"/>
    <cellStyle name="40% - Accent1 5" xfId="2947"/>
    <cellStyle name="40% - Accent1 5 2" xfId="2948"/>
    <cellStyle name="40% - Accent1 6" xfId="2949"/>
    <cellStyle name="40% - Accent1 6 2" xfId="2950"/>
    <cellStyle name="40% - Accent1 7" xfId="2951"/>
    <cellStyle name="40% - Accent1 7 2" xfId="2952"/>
    <cellStyle name="40% - Accent1 8" xfId="2953"/>
    <cellStyle name="40% - Accent1 8 2" xfId="2954"/>
    <cellStyle name="40% - Accent1 9" xfId="2955"/>
    <cellStyle name="40% - Accent1 9 2" xfId="2956"/>
    <cellStyle name="40% - Accent2 10" xfId="2957"/>
    <cellStyle name="40% - Accent2 10 2" xfId="2958"/>
    <cellStyle name="40% - Accent2 11" xfId="2959"/>
    <cellStyle name="40% - Accent2 11 2" xfId="2960"/>
    <cellStyle name="40% - Accent2 12" xfId="2961"/>
    <cellStyle name="40% - Accent2 12 2" xfId="2962"/>
    <cellStyle name="40% - Accent2 13" xfId="2963"/>
    <cellStyle name="40% - Accent2 13 2" xfId="2964"/>
    <cellStyle name="40% - Accent2 14" xfId="2965"/>
    <cellStyle name="40% - Accent2 14 2" xfId="2966"/>
    <cellStyle name="40% - Accent2 15" xfId="2967"/>
    <cellStyle name="40% - Accent2 15 2" xfId="2968"/>
    <cellStyle name="40% - Accent2 16" xfId="2969"/>
    <cellStyle name="40% - Accent2 16 2" xfId="2970"/>
    <cellStyle name="40% - Accent2 17" xfId="2971"/>
    <cellStyle name="40% - Accent2 17 2" xfId="2972"/>
    <cellStyle name="40% - Accent2 18" xfId="2973"/>
    <cellStyle name="40% - Accent2 18 2" xfId="2974"/>
    <cellStyle name="40% - Accent2 19" xfId="2975"/>
    <cellStyle name="40% - Accent2 19 2" xfId="2976"/>
    <cellStyle name="40% - Accent2 2" xfId="2158"/>
    <cellStyle name="40% - Accent2 2 2" xfId="2977"/>
    <cellStyle name="40% - Accent2 2 3" xfId="2978"/>
    <cellStyle name="40% - Accent2 2 4" xfId="2979"/>
    <cellStyle name="40% - Accent2 3" xfId="2980"/>
    <cellStyle name="40% - Accent2 3 2" xfId="2981"/>
    <cellStyle name="40% - Accent2 4" xfId="2982"/>
    <cellStyle name="40% - Accent2 4 2" xfId="2983"/>
    <cellStyle name="40% - Accent2 5" xfId="2984"/>
    <cellStyle name="40% - Accent2 5 2" xfId="2985"/>
    <cellStyle name="40% - Accent2 6" xfId="2986"/>
    <cellStyle name="40% - Accent2 6 2" xfId="2987"/>
    <cellStyle name="40% - Accent2 7" xfId="2988"/>
    <cellStyle name="40% - Accent2 7 2" xfId="2989"/>
    <cellStyle name="40% - Accent2 8" xfId="2990"/>
    <cellStyle name="40% - Accent2 8 2" xfId="2991"/>
    <cellStyle name="40% - Accent2 9" xfId="2992"/>
    <cellStyle name="40% - Accent2 9 2" xfId="2993"/>
    <cellStyle name="40% - Accent3 10" xfId="2994"/>
    <cellStyle name="40% - Accent3 10 2" xfId="2995"/>
    <cellStyle name="40% - Accent3 11" xfId="2996"/>
    <cellStyle name="40% - Accent3 11 2" xfId="2997"/>
    <cellStyle name="40% - Accent3 12" xfId="2998"/>
    <cellStyle name="40% - Accent3 12 2" xfId="2999"/>
    <cellStyle name="40% - Accent3 13" xfId="3000"/>
    <cellStyle name="40% - Accent3 13 2" xfId="3001"/>
    <cellStyle name="40% - Accent3 14" xfId="3002"/>
    <cellStyle name="40% - Accent3 14 2" xfId="3003"/>
    <cellStyle name="40% - Accent3 15" xfId="3004"/>
    <cellStyle name="40% - Accent3 15 2" xfId="3005"/>
    <cellStyle name="40% - Accent3 16" xfId="3006"/>
    <cellStyle name="40% - Accent3 16 2" xfId="3007"/>
    <cellStyle name="40% - Accent3 17" xfId="3008"/>
    <cellStyle name="40% - Accent3 17 2" xfId="3009"/>
    <cellStyle name="40% - Accent3 18" xfId="3010"/>
    <cellStyle name="40% - Accent3 18 2" xfId="3011"/>
    <cellStyle name="40% - Accent3 19" xfId="3012"/>
    <cellStyle name="40% - Accent3 19 2" xfId="3013"/>
    <cellStyle name="40% - Accent3 2" xfId="2159"/>
    <cellStyle name="40% - Accent3 2 2" xfId="3014"/>
    <cellStyle name="40% - Accent3 2 3" xfId="3015"/>
    <cellStyle name="40% - Accent3 2 4" xfId="3016"/>
    <cellStyle name="40% - Accent3 3" xfId="3017"/>
    <cellStyle name="40% - Accent3 3 2" xfId="3018"/>
    <cellStyle name="40% - Accent3 4" xfId="3019"/>
    <cellStyle name="40% - Accent3 4 2" xfId="3020"/>
    <cellStyle name="40% - Accent3 5" xfId="3021"/>
    <cellStyle name="40% - Accent3 5 2" xfId="3022"/>
    <cellStyle name="40% - Accent3 6" xfId="3023"/>
    <cellStyle name="40% - Accent3 6 2" xfId="3024"/>
    <cellStyle name="40% - Accent3 7" xfId="3025"/>
    <cellStyle name="40% - Accent3 7 2" xfId="3026"/>
    <cellStyle name="40% - Accent3 8" xfId="3027"/>
    <cellStyle name="40% - Accent3 8 2" xfId="3028"/>
    <cellStyle name="40% - Accent3 9" xfId="3029"/>
    <cellStyle name="40% - Accent3 9 2" xfId="3030"/>
    <cellStyle name="40% - Accent4 10" xfId="3031"/>
    <cellStyle name="40% - Accent4 10 2" xfId="3032"/>
    <cellStyle name="40% - Accent4 11" xfId="3033"/>
    <cellStyle name="40% - Accent4 11 2" xfId="3034"/>
    <cellStyle name="40% - Accent4 12" xfId="3035"/>
    <cellStyle name="40% - Accent4 12 2" xfId="3036"/>
    <cellStyle name="40% - Accent4 13" xfId="3037"/>
    <cellStyle name="40% - Accent4 13 2" xfId="3038"/>
    <cellStyle name="40% - Accent4 14" xfId="3039"/>
    <cellStyle name="40% - Accent4 14 2" xfId="3040"/>
    <cellStyle name="40% - Accent4 15" xfId="3041"/>
    <cellStyle name="40% - Accent4 15 2" xfId="3042"/>
    <cellStyle name="40% - Accent4 16" xfId="3043"/>
    <cellStyle name="40% - Accent4 16 2" xfId="3044"/>
    <cellStyle name="40% - Accent4 17" xfId="3045"/>
    <cellStyle name="40% - Accent4 17 2" xfId="3046"/>
    <cellStyle name="40% - Accent4 18" xfId="3047"/>
    <cellStyle name="40% - Accent4 18 2" xfId="3048"/>
    <cellStyle name="40% - Accent4 19" xfId="3049"/>
    <cellStyle name="40% - Accent4 19 2" xfId="3050"/>
    <cellStyle name="40% - Accent4 2" xfId="2160"/>
    <cellStyle name="40% - Accent4 2 2" xfId="3051"/>
    <cellStyle name="40% - Accent4 2 3" xfId="3052"/>
    <cellStyle name="40% - Accent4 2 4" xfId="3053"/>
    <cellStyle name="40% - Accent4 3" xfId="3054"/>
    <cellStyle name="40% - Accent4 3 2" xfId="3055"/>
    <cellStyle name="40% - Accent4 4" xfId="3056"/>
    <cellStyle name="40% - Accent4 4 2" xfId="3057"/>
    <cellStyle name="40% - Accent4 5" xfId="3058"/>
    <cellStyle name="40% - Accent4 5 2" xfId="3059"/>
    <cellStyle name="40% - Accent4 6" xfId="3060"/>
    <cellStyle name="40% - Accent4 6 2" xfId="3061"/>
    <cellStyle name="40% - Accent4 7" xfId="3062"/>
    <cellStyle name="40% - Accent4 7 2" xfId="3063"/>
    <cellStyle name="40% - Accent4 8" xfId="3064"/>
    <cellStyle name="40% - Accent4 8 2" xfId="3065"/>
    <cellStyle name="40% - Accent4 9" xfId="3066"/>
    <cellStyle name="40% - Accent4 9 2" xfId="3067"/>
    <cellStyle name="40% - Accent5 10" xfId="3068"/>
    <cellStyle name="40% - Accent5 10 2" xfId="3069"/>
    <cellStyle name="40% - Accent5 11" xfId="3070"/>
    <cellStyle name="40% - Accent5 11 2" xfId="3071"/>
    <cellStyle name="40% - Accent5 12" xfId="3072"/>
    <cellStyle name="40% - Accent5 12 2" xfId="3073"/>
    <cellStyle name="40% - Accent5 13" xfId="3074"/>
    <cellStyle name="40% - Accent5 13 2" xfId="3075"/>
    <cellStyle name="40% - Accent5 14" xfId="3076"/>
    <cellStyle name="40% - Accent5 14 2" xfId="3077"/>
    <cellStyle name="40% - Accent5 15" xfId="3078"/>
    <cellStyle name="40% - Accent5 15 2" xfId="3079"/>
    <cellStyle name="40% - Accent5 16" xfId="3080"/>
    <cellStyle name="40% - Accent5 16 2" xfId="3081"/>
    <cellStyle name="40% - Accent5 17" xfId="3082"/>
    <cellStyle name="40% - Accent5 17 2" xfId="3083"/>
    <cellStyle name="40% - Accent5 18" xfId="3084"/>
    <cellStyle name="40% - Accent5 18 2" xfId="3085"/>
    <cellStyle name="40% - Accent5 19" xfId="3086"/>
    <cellStyle name="40% - Accent5 19 2" xfId="3087"/>
    <cellStyle name="40% - Accent5 2" xfId="2161"/>
    <cellStyle name="40% - Accent5 2 2" xfId="3088"/>
    <cellStyle name="40% - Accent5 2 3" xfId="3089"/>
    <cellStyle name="40% - Accent5 2 4" xfId="3090"/>
    <cellStyle name="40% - Accent5 3" xfId="3091"/>
    <cellStyle name="40% - Accent5 3 2" xfId="3092"/>
    <cellStyle name="40% - Accent5 4" xfId="3093"/>
    <cellStyle name="40% - Accent5 4 2" xfId="3094"/>
    <cellStyle name="40% - Accent5 5" xfId="3095"/>
    <cellStyle name="40% - Accent5 5 2" xfId="3096"/>
    <cellStyle name="40% - Accent5 6" xfId="3097"/>
    <cellStyle name="40% - Accent5 6 2" xfId="3098"/>
    <cellStyle name="40% - Accent5 7" xfId="3099"/>
    <cellStyle name="40% - Accent5 7 2" xfId="3100"/>
    <cellStyle name="40% - Accent5 8" xfId="3101"/>
    <cellStyle name="40% - Accent5 8 2" xfId="3102"/>
    <cellStyle name="40% - Accent5 9" xfId="3103"/>
    <cellStyle name="40% - Accent5 9 2" xfId="3104"/>
    <cellStyle name="40% - Accent6 10" xfId="3105"/>
    <cellStyle name="40% - Accent6 10 2" xfId="3106"/>
    <cellStyle name="40% - Accent6 11" xfId="3107"/>
    <cellStyle name="40% - Accent6 11 2" xfId="3108"/>
    <cellStyle name="40% - Accent6 12" xfId="3109"/>
    <cellStyle name="40% - Accent6 12 2" xfId="3110"/>
    <cellStyle name="40% - Accent6 13" xfId="3111"/>
    <cellStyle name="40% - Accent6 13 2" xfId="3112"/>
    <cellStyle name="40% - Accent6 14" xfId="3113"/>
    <cellStyle name="40% - Accent6 14 2" xfId="3114"/>
    <cellStyle name="40% - Accent6 15" xfId="3115"/>
    <cellStyle name="40% - Accent6 15 2" xfId="3116"/>
    <cellStyle name="40% - Accent6 16" xfId="3117"/>
    <cellStyle name="40% - Accent6 16 2" xfId="3118"/>
    <cellStyle name="40% - Accent6 17" xfId="3119"/>
    <cellStyle name="40% - Accent6 17 2" xfId="3120"/>
    <cellStyle name="40% - Accent6 18" xfId="3121"/>
    <cellStyle name="40% - Accent6 18 2" xfId="3122"/>
    <cellStyle name="40% - Accent6 19" xfId="3123"/>
    <cellStyle name="40% - Accent6 19 2" xfId="3124"/>
    <cellStyle name="40% - Accent6 2" xfId="2162"/>
    <cellStyle name="40% - Accent6 2 2" xfId="3125"/>
    <cellStyle name="40% - Accent6 2 3" xfId="3126"/>
    <cellStyle name="40% - Accent6 2 4" xfId="3127"/>
    <cellStyle name="40% - Accent6 3" xfId="3128"/>
    <cellStyle name="40% - Accent6 3 2" xfId="3129"/>
    <cellStyle name="40% - Accent6 4" xfId="3130"/>
    <cellStyle name="40% - Accent6 4 2" xfId="3131"/>
    <cellStyle name="40% - Accent6 5" xfId="3132"/>
    <cellStyle name="40% - Accent6 5 2" xfId="3133"/>
    <cellStyle name="40% - Accent6 6" xfId="3134"/>
    <cellStyle name="40% - Accent6 6 2" xfId="3135"/>
    <cellStyle name="40% - Accent6 7" xfId="3136"/>
    <cellStyle name="40% - Accent6 7 2" xfId="3137"/>
    <cellStyle name="40% - Accent6 8" xfId="3138"/>
    <cellStyle name="40% - Accent6 8 2" xfId="3139"/>
    <cellStyle name="40% - Accent6 9" xfId="3140"/>
    <cellStyle name="40% - Accent6 9 2" xfId="3141"/>
    <cellStyle name="60% - Accent1 2" xfId="2163"/>
    <cellStyle name="60% - Accent2 2" xfId="2164"/>
    <cellStyle name="60% - Accent3 2" xfId="2165"/>
    <cellStyle name="60% - Accent4 2" xfId="2166"/>
    <cellStyle name="60% - Accent5 2" xfId="2167"/>
    <cellStyle name="60% - Accent6 2" xfId="2168"/>
    <cellStyle name="Accent1 2" xfId="2169"/>
    <cellStyle name="Accent2 2" xfId="2170"/>
    <cellStyle name="Accent3 2" xfId="2171"/>
    <cellStyle name="Accent4 2" xfId="2172"/>
    <cellStyle name="Accent5 2" xfId="2173"/>
    <cellStyle name="Accent6 2" xfId="2174"/>
    <cellStyle name="ÅëÈ­ [0]_      " xfId="2175"/>
    <cellStyle name="AeE­ [0]_INQUIRY ¿μ¾÷AßAø " xfId="2176"/>
    <cellStyle name="ÅëÈ­ [0]_S" xfId="2177"/>
    <cellStyle name="ÅëÈ­_      " xfId="2178"/>
    <cellStyle name="AeE­_INQUIRY ¿?¾÷AßAø " xfId="2179"/>
    <cellStyle name="ÅëÈ­_L601CPT" xfId="2180"/>
    <cellStyle name="ÄÞ¸¶ [0]_      " xfId="2181"/>
    <cellStyle name="AÞ¸¶ [0]_INQUIRY ¿?¾÷AßAø " xfId="2182"/>
    <cellStyle name="ÄÞ¸¶ [0]_L601CPT" xfId="2183"/>
    <cellStyle name="ÄÞ¸¶_      " xfId="2184"/>
    <cellStyle name="AÞ¸¶_INQUIRY ¿?¾÷AßAø " xfId="2185"/>
    <cellStyle name="ÄÞ¸¶_L601CPT" xfId="2186"/>
    <cellStyle name="AutoFormat Options" xfId="2187"/>
    <cellStyle name="Bad 2" xfId="2188"/>
    <cellStyle name="Bình thường 2" xfId="3142"/>
    <cellStyle name="Bình thường 3" xfId="3143"/>
    <cellStyle name="Bình thường 4" xfId="3144"/>
    <cellStyle name="C?AØ_¿?¾÷CoE² " xfId="2189"/>
    <cellStyle name="Ç¥ÁØ_      " xfId="2190"/>
    <cellStyle name="C￥AØ_¿μ¾÷CoE² " xfId="2191"/>
    <cellStyle name="Ç¥ÁØ_S" xfId="2192"/>
    <cellStyle name="C￥AØ_Sheet1_¿μ¾÷CoE² " xfId="2193"/>
    <cellStyle name="Calc Currency (0)" xfId="2194"/>
    <cellStyle name="Calc Currency (0) 2" xfId="2195"/>
    <cellStyle name="Calc Currency (0) 3" xfId="2196"/>
    <cellStyle name="Calculation 2" xfId="2197"/>
    <cellStyle name="category" xfId="2198"/>
    <cellStyle name="Cerrency_Sheet2_XANGDAU" xfId="2199"/>
    <cellStyle name="Check Cell 2" xfId="2200"/>
    <cellStyle name="Chuẩn 2" xfId="3145"/>
    <cellStyle name="Comma [0] 2" xfId="2201"/>
    <cellStyle name="Comma 10" xfId="2202"/>
    <cellStyle name="Comma 10 2" xfId="2203"/>
    <cellStyle name="Comma 10 2 2" xfId="2666"/>
    <cellStyle name="Comma 10 2 2 2" xfId="3146"/>
    <cellStyle name="Comma 10 3" xfId="2667"/>
    <cellStyle name="Comma 10 3 2" xfId="3147"/>
    <cellStyle name="Comma 10_Mau" xfId="2204"/>
    <cellStyle name="Comma 11" xfId="2205"/>
    <cellStyle name="Comma 11 2" xfId="2646"/>
    <cellStyle name="Comma 11 2 2" xfId="4185"/>
    <cellStyle name="Comma 11 3" xfId="2668"/>
    <cellStyle name="Comma 12" xfId="2206"/>
    <cellStyle name="Comma 13" xfId="2207"/>
    <cellStyle name="Comma 14" xfId="2208"/>
    <cellStyle name="Comma 15" xfId="2209"/>
    <cellStyle name="Comma 16" xfId="2645"/>
    <cellStyle name="Comma 16 2" xfId="3148"/>
    <cellStyle name="Comma 17" xfId="2664"/>
    <cellStyle name="Comma 18" xfId="3149"/>
    <cellStyle name="Comma 19" xfId="3150"/>
    <cellStyle name="Comma 19 2" xfId="3151"/>
    <cellStyle name="Comma 2" xfId="2210"/>
    <cellStyle name="Comma 2 2" xfId="2211"/>
    <cellStyle name="Comma 2 2 2" xfId="2212"/>
    <cellStyle name="Comma 2 2 2 2" xfId="3152"/>
    <cellStyle name="Comma 2 2 2 3" xfId="3153"/>
    <cellStyle name="Comma 2 2 2 4" xfId="3154"/>
    <cellStyle name="Comma 2 2 3" xfId="2213"/>
    <cellStyle name="Comma 2 2 3 2" xfId="3155"/>
    <cellStyle name="Comma 2 2 3 3" xfId="3156"/>
    <cellStyle name="Comma 2 2 3 4" xfId="3157"/>
    <cellStyle name="Comma 2 2 4" xfId="2214"/>
    <cellStyle name="Comma 2 2 4 2" xfId="3158"/>
    <cellStyle name="Comma 2 2 5" xfId="2215"/>
    <cellStyle name="Comma 2 2 6" xfId="2669"/>
    <cellStyle name="Comma 2 3" xfId="2216"/>
    <cellStyle name="Comma 2 3 2" xfId="3159"/>
    <cellStyle name="Comma 2 3 3" xfId="3160"/>
    <cellStyle name="Comma 2 3 4" xfId="3161"/>
    <cellStyle name="Comma 2 4" xfId="2217"/>
    <cellStyle name="Comma 2 4 2" xfId="3162"/>
    <cellStyle name="Comma 2 4 3" xfId="3163"/>
    <cellStyle name="Comma 2 4 4" xfId="3164"/>
    <cellStyle name="Comma 2 5" xfId="2218"/>
    <cellStyle name="Comma 2 5 2" xfId="3165"/>
    <cellStyle name="Comma 2 5 3" xfId="3166"/>
    <cellStyle name="Comma 2 6" xfId="2219"/>
    <cellStyle name="Comma 2 6 2" xfId="3167"/>
    <cellStyle name="Comma 2 6 3" xfId="3168"/>
    <cellStyle name="Comma 2 7" xfId="3169"/>
    <cellStyle name="Comma 2 8" xfId="3170"/>
    <cellStyle name="Comma 2 9" xfId="3171"/>
    <cellStyle name="Comma 2_CS TT TK" xfId="2220"/>
    <cellStyle name="Comma 20" xfId="3172"/>
    <cellStyle name="Comma 3" xfId="2221"/>
    <cellStyle name="Comma 3 2" xfId="2222"/>
    <cellStyle name="Comma 3 2 2" xfId="2223"/>
    <cellStyle name="Comma 3 2 2 2" xfId="3173"/>
    <cellStyle name="Comma 3 2 3" xfId="2224"/>
    <cellStyle name="Comma 3 2 4" xfId="2225"/>
    <cellStyle name="Comma 3 2 5" xfId="2226"/>
    <cellStyle name="Comma 3 2 5 2" xfId="2227"/>
    <cellStyle name="Comma 3 2 5 3" xfId="2663"/>
    <cellStyle name="Comma 3 2 5 4" xfId="4188"/>
    <cellStyle name="Comma 3 2 6" xfId="2633"/>
    <cellStyle name="Comma 3 2 7" xfId="2670"/>
    <cellStyle name="Comma 3 2 7 2" xfId="3174"/>
    <cellStyle name="Comma 3 2 8" xfId="3175"/>
    <cellStyle name="Comma 3 3" xfId="2228"/>
    <cellStyle name="Comma 3 3 2" xfId="2229"/>
    <cellStyle name="Comma 3 3 3" xfId="2230"/>
    <cellStyle name="Comma 3 3 4" xfId="3176"/>
    <cellStyle name="Comma 3 4" xfId="2231"/>
    <cellStyle name="Comma 3 5" xfId="2232"/>
    <cellStyle name="Comma 3 6" xfId="2671"/>
    <cellStyle name="Comma 3 6 2" xfId="3177"/>
    <cellStyle name="Comma 3 7" xfId="3178"/>
    <cellStyle name="Comma 3 8" xfId="3179"/>
    <cellStyle name="Comma 3 9" xfId="3180"/>
    <cellStyle name="Comma 3_CS TT TK" xfId="2233"/>
    <cellStyle name="Comma 4" xfId="2234"/>
    <cellStyle name="Comma 4 2" xfId="2235"/>
    <cellStyle name="Comma 4 2 2" xfId="3181"/>
    <cellStyle name="Comma 4 3" xfId="2236"/>
    <cellStyle name="Comma 4 4" xfId="2237"/>
    <cellStyle name="Comma 4 5" xfId="2672"/>
    <cellStyle name="Comma 4 6" xfId="3182"/>
    <cellStyle name="Comma 4 7" xfId="3183"/>
    <cellStyle name="Comma 4 8" xfId="3184"/>
    <cellStyle name="Comma 4_Xl0000115" xfId="2238"/>
    <cellStyle name="Comma 5" xfId="2239"/>
    <cellStyle name="Comma 5 2" xfId="2240"/>
    <cellStyle name="Comma 5 2 2" xfId="2673"/>
    <cellStyle name="Comma 5 2 2 2" xfId="3185"/>
    <cellStyle name="Comma 5 2 3" xfId="3186"/>
    <cellStyle name="Comma 5 2 4" xfId="3187"/>
    <cellStyle name="Comma 5 3" xfId="2674"/>
    <cellStyle name="Comma 5 3 2" xfId="3188"/>
    <cellStyle name="Comma 5 4" xfId="3189"/>
    <cellStyle name="Comma 5 5" xfId="3190"/>
    <cellStyle name="Comma 5_Xl0000108" xfId="2241"/>
    <cellStyle name="Comma 6" xfId="2242"/>
    <cellStyle name="Comma 6 2" xfId="2243"/>
    <cellStyle name="Comma 6 3" xfId="2675"/>
    <cellStyle name="Comma 6 4" xfId="3191"/>
    <cellStyle name="Comma 6 5" xfId="3192"/>
    <cellStyle name="Comma 6_Xl0000115" xfId="2244"/>
    <cellStyle name="Comma 7" xfId="2245"/>
    <cellStyle name="Comma 7 2" xfId="2246"/>
    <cellStyle name="Comma 7 3" xfId="2676"/>
    <cellStyle name="Comma 7 3 2" xfId="3193"/>
    <cellStyle name="Comma 7 4" xfId="3194"/>
    <cellStyle name="Comma 7 5" xfId="3195"/>
    <cellStyle name="Comma 8" xfId="2247"/>
    <cellStyle name="Comma 8 2" xfId="2248"/>
    <cellStyle name="Comma 8 3" xfId="2677"/>
    <cellStyle name="Comma 8 3 2" xfId="3196"/>
    <cellStyle name="Comma 8 4" xfId="3197"/>
    <cellStyle name="Comma 8 5" xfId="3198"/>
    <cellStyle name="Comma 8 6" xfId="3199"/>
    <cellStyle name="Comma 9" xfId="2249"/>
    <cellStyle name="Comma 9 2" xfId="2250"/>
    <cellStyle name="Comma 9 3" xfId="2678"/>
    <cellStyle name="comma zerodec" xfId="2251"/>
    <cellStyle name="Comma_Bieu 012011 2 3" xfId="4190"/>
    <cellStyle name="Comma0" xfId="2252"/>
    <cellStyle name="Comma0 2" xfId="3200"/>
    <cellStyle name="cong" xfId="2253"/>
    <cellStyle name="Currency 2" xfId="2254"/>
    <cellStyle name="Currency0" xfId="2255"/>
    <cellStyle name="Currency0 2" xfId="3201"/>
    <cellStyle name="Currency1" xfId="2256"/>
    <cellStyle name="Date" xfId="2257"/>
    <cellStyle name="Date 2" xfId="3202"/>
    <cellStyle name="DAUDE" xfId="2258"/>
    <cellStyle name="Dollar (zero dec)" xfId="2259"/>
    <cellStyle name="Euro" xfId="2260"/>
    <cellStyle name="Explanatory Text 2" xfId="2261"/>
    <cellStyle name="Fixed" xfId="2262"/>
    <cellStyle name="Fixed 2" xfId="3203"/>
    <cellStyle name="gia" xfId="2263"/>
    <cellStyle name="Good 2" xfId="2264"/>
    <cellStyle name="Grey" xfId="2265"/>
    <cellStyle name="HEADER" xfId="2266"/>
    <cellStyle name="Header1" xfId="2267"/>
    <cellStyle name="Header2" xfId="2268"/>
    <cellStyle name="Heading 1 2" xfId="2269"/>
    <cellStyle name="Heading 1 2 2" xfId="3204"/>
    <cellStyle name="Heading 1 3" xfId="2270"/>
    <cellStyle name="Heading 1 4" xfId="2271"/>
    <cellStyle name="Heading 1 5" xfId="2272"/>
    <cellStyle name="Heading 1 6" xfId="2273"/>
    <cellStyle name="Heading 1 7" xfId="2274"/>
    <cellStyle name="Heading 1 8" xfId="2275"/>
    <cellStyle name="Heading 1 9" xfId="2276"/>
    <cellStyle name="Heading 2 2" xfId="2277"/>
    <cellStyle name="Heading 2 2 2" xfId="3205"/>
    <cellStyle name="Heading 2 3" xfId="2278"/>
    <cellStyle name="Heading 2 4" xfId="2279"/>
    <cellStyle name="Heading 2 5" xfId="2280"/>
    <cellStyle name="Heading 2 6" xfId="2281"/>
    <cellStyle name="Heading 2 7" xfId="2282"/>
    <cellStyle name="Heading 2 8" xfId="2283"/>
    <cellStyle name="Heading 2 9" xfId="2284"/>
    <cellStyle name="Heading 3 2" xfId="2285"/>
    <cellStyle name="Heading 4 2" xfId="2286"/>
    <cellStyle name="HEADING1" xfId="2287"/>
    <cellStyle name="HEADING2" xfId="2288"/>
    <cellStyle name="Hyperlink 2" xfId="2289"/>
    <cellStyle name="Input [yellow]" xfId="2290"/>
    <cellStyle name="Input 2" xfId="2291"/>
    <cellStyle name="Ledger 17 x 11 in" xfId="2292"/>
    <cellStyle name="Linked Cell 2" xfId="2293"/>
    <cellStyle name="Model" xfId="2294"/>
    <cellStyle name="moi" xfId="2295"/>
    <cellStyle name="moi 2" xfId="2296"/>
    <cellStyle name="moi 3" xfId="2297"/>
    <cellStyle name="Monétaire [0]_TARIFFS DB" xfId="2298"/>
    <cellStyle name="Monétaire_TARIFFS DB" xfId="2299"/>
    <cellStyle name="n" xfId="2300"/>
    <cellStyle name="Neutral 2" xfId="2301"/>
    <cellStyle name="New Times Roman" xfId="2302"/>
    <cellStyle name="No" xfId="2303"/>
    <cellStyle name="no dec" xfId="2304"/>
    <cellStyle name="No_01 Don vi HC" xfId="2305"/>
    <cellStyle name="Normal" xfId="0" builtinId="0"/>
    <cellStyle name="Normal - Style1" xfId="2306"/>
    <cellStyle name="Normal - Style1 2" xfId="2307"/>
    <cellStyle name="Normal - Style1 3" xfId="2308"/>
    <cellStyle name="Normal - Style1 3 2" xfId="2639"/>
    <cellStyle name="Normal - Style1 4" xfId="3206"/>
    <cellStyle name="Normal - Style1_01 Don vi HC" xfId="2309"/>
    <cellStyle name="Normal 10" xfId="2310"/>
    <cellStyle name="Normal 10 2" xfId="2311"/>
    <cellStyle name="Normal 10 2 2" xfId="2312"/>
    <cellStyle name="Normal 10 2 2 2" xfId="2679"/>
    <cellStyle name="Normal 10 2 2 2 2" xfId="3207"/>
    <cellStyle name="Normal 10 2 2 3" xfId="3208"/>
    <cellStyle name="Normal 10 2 2 4" xfId="3209"/>
    <cellStyle name="Normal 10 2 3" xfId="3210"/>
    <cellStyle name="Normal 10 2 4" xfId="3211"/>
    <cellStyle name="Normal 10 3" xfId="2313"/>
    <cellStyle name="Normal 10 3 2" xfId="3212"/>
    <cellStyle name="Normal 10 4" xfId="2634"/>
    <cellStyle name="Normal 10 4 2" xfId="2680"/>
    <cellStyle name="Normal 10 4 2 2" xfId="3213"/>
    <cellStyle name="Normal 10 4 3" xfId="3214"/>
    <cellStyle name="Normal 10 5" xfId="2635"/>
    <cellStyle name="Normal 10 6" xfId="3215"/>
    <cellStyle name="Normal 10_Xl0000115" xfId="2314"/>
    <cellStyle name="Normal 100" xfId="2315"/>
    <cellStyle name="Normal 101" xfId="2316"/>
    <cellStyle name="Normal 102" xfId="2317"/>
    <cellStyle name="Normal 103" xfId="2318"/>
    <cellStyle name="Normal 104" xfId="2319"/>
    <cellStyle name="Normal 104 2" xfId="3216"/>
    <cellStyle name="Normal 105" xfId="2320"/>
    <cellStyle name="Normal 105 2" xfId="3217"/>
    <cellStyle name="Normal 106" xfId="2321"/>
    <cellStyle name="Normal 106 2" xfId="3218"/>
    <cellStyle name="Normal 107" xfId="2322"/>
    <cellStyle name="Normal 107 2" xfId="3219"/>
    <cellStyle name="Normal 108" xfId="2323"/>
    <cellStyle name="Normal 108 2" xfId="3220"/>
    <cellStyle name="Normal 109" xfId="2324"/>
    <cellStyle name="Normal 109 2" xfId="3221"/>
    <cellStyle name="Normal 11" xfId="2325"/>
    <cellStyle name="Normal 11 2" xfId="2326"/>
    <cellStyle name="Normal 11 2 2" xfId="3222"/>
    <cellStyle name="Normal 11 2 3" xfId="3223"/>
    <cellStyle name="Normal 11 2 4" xfId="3224"/>
    <cellStyle name="Normal 11 2 5" xfId="3225"/>
    <cellStyle name="Normal 11 3" xfId="2327"/>
    <cellStyle name="Normal 11 3 2" xfId="3226"/>
    <cellStyle name="Normal 11 4" xfId="2660"/>
    <cellStyle name="Normal 11 5" xfId="2681"/>
    <cellStyle name="Normal 11 5 2" xfId="3227"/>
    <cellStyle name="Normal 11_Mau" xfId="2328"/>
    <cellStyle name="Normal 110" xfId="2329"/>
    <cellStyle name="Normal 110 2" xfId="3228"/>
    <cellStyle name="Normal 111" xfId="2330"/>
    <cellStyle name="Normal 111 2" xfId="3229"/>
    <cellStyle name="Normal 112" xfId="2331"/>
    <cellStyle name="Normal 112 2" xfId="3230"/>
    <cellStyle name="Normal 113" xfId="2332"/>
    <cellStyle name="Normal 113 2" xfId="3231"/>
    <cellStyle name="Normal 114" xfId="2333"/>
    <cellStyle name="Normal 115" xfId="2334"/>
    <cellStyle name="Normal 116" xfId="2335"/>
    <cellStyle name="Normal 117" xfId="2336"/>
    <cellStyle name="Normal 118" xfId="2337"/>
    <cellStyle name="Normal 118 2" xfId="3232"/>
    <cellStyle name="Normal 119" xfId="2338"/>
    <cellStyle name="Normal 119 2" xfId="3233"/>
    <cellStyle name="Normal 12" xfId="2339"/>
    <cellStyle name="Normal 12 2" xfId="2340"/>
    <cellStyle name="Normal 12 2 2" xfId="3234"/>
    <cellStyle name="Normal 12 2 3" xfId="3235"/>
    <cellStyle name="Normal 12 2 4" xfId="3236"/>
    <cellStyle name="Normal 12 2 5" xfId="3237"/>
    <cellStyle name="Normal 12 3" xfId="3238"/>
    <cellStyle name="Normal 12 3 2" xfId="3239"/>
    <cellStyle name="Normal 12 3 3" xfId="4181"/>
    <cellStyle name="Normal 12 4" xfId="3240"/>
    <cellStyle name="Normal 12 5" xfId="3241"/>
    <cellStyle name="Normal 12 6" xfId="3242"/>
    <cellStyle name="Normal 120" xfId="2341"/>
    <cellStyle name="Normal 120 2" xfId="3243"/>
    <cellStyle name="Normal 121" xfId="2342"/>
    <cellStyle name="Normal 121 2" xfId="3244"/>
    <cellStyle name="Normal 122" xfId="2343"/>
    <cellStyle name="Normal 122 2" xfId="3245"/>
    <cellStyle name="Normal 123" xfId="2344"/>
    <cellStyle name="Normal 123 2" xfId="3246"/>
    <cellStyle name="Normal 124" xfId="2345"/>
    <cellStyle name="Normal 125" xfId="2346"/>
    <cellStyle name="Normal 126" xfId="2347"/>
    <cellStyle name="Normal 127" xfId="2348"/>
    <cellStyle name="Normal 128" xfId="2349"/>
    <cellStyle name="Normal 129" xfId="2350"/>
    <cellStyle name="Normal 13" xfId="2351"/>
    <cellStyle name="Normal 13 2" xfId="2682"/>
    <cellStyle name="Normal 13 2 2" xfId="3247"/>
    <cellStyle name="Normal 13 2 3" xfId="3248"/>
    <cellStyle name="Normal 13 2 4" xfId="3249"/>
    <cellStyle name="Normal 13 3" xfId="3250"/>
    <cellStyle name="Normal 13 4" xfId="3251"/>
    <cellStyle name="Normal 13 5" xfId="3252"/>
    <cellStyle name="Normal 130" xfId="2352"/>
    <cellStyle name="Normal 131" xfId="2353"/>
    <cellStyle name="Normal 132" xfId="2354"/>
    <cellStyle name="Normal 133" xfId="2355"/>
    <cellStyle name="Normal 134" xfId="2356"/>
    <cellStyle name="Normal 135" xfId="2357"/>
    <cellStyle name="Normal 135 2" xfId="3253"/>
    <cellStyle name="Normal 136" xfId="2358"/>
    <cellStyle name="Normal 137" xfId="2359"/>
    <cellStyle name="Normal 138" xfId="2360"/>
    <cellStyle name="Normal 139" xfId="2361"/>
    <cellStyle name="Normal 14" xfId="2362"/>
    <cellStyle name="Normal 14 2" xfId="2683"/>
    <cellStyle name="Normal 14 2 2" xfId="3254"/>
    <cellStyle name="Normal 14 2 3" xfId="3255"/>
    <cellStyle name="Normal 14 3" xfId="3256"/>
    <cellStyle name="Normal 14 4" xfId="3257"/>
    <cellStyle name="Normal 14 5" xfId="3258"/>
    <cellStyle name="Normal 140" xfId="2363"/>
    <cellStyle name="Normal 141" xfId="2364"/>
    <cellStyle name="Normal 142" xfId="2365"/>
    <cellStyle name="Normal 143" xfId="2366"/>
    <cellStyle name="Normal 144" xfId="2367"/>
    <cellStyle name="Normal 145" xfId="2368"/>
    <cellStyle name="Normal 146" xfId="2369"/>
    <cellStyle name="Normal 147" xfId="2370"/>
    <cellStyle name="Normal 148" xfId="2371"/>
    <cellStyle name="Normal 149" xfId="2372"/>
    <cellStyle name="Normal 15" xfId="2373"/>
    <cellStyle name="Normal 15 2" xfId="2684"/>
    <cellStyle name="Normal 15 2 2" xfId="3259"/>
    <cellStyle name="Normal 15 3" xfId="2685"/>
    <cellStyle name="Normal 15 3 2" xfId="3260"/>
    <cellStyle name="Normal 15 4" xfId="3261"/>
    <cellStyle name="Normal 15 5" xfId="3262"/>
    <cellStyle name="Normal 150" xfId="2374"/>
    <cellStyle name="Normal 151" xfId="2375"/>
    <cellStyle name="Normal 152" xfId="2376"/>
    <cellStyle name="Normal 153" xfId="2377"/>
    <cellStyle name="Normal 153 2" xfId="2686"/>
    <cellStyle name="Normal 153 2 2" xfId="3263"/>
    <cellStyle name="Normal 153 3" xfId="3264"/>
    <cellStyle name="Normal 154" xfId="2378"/>
    <cellStyle name="Normal 154 2" xfId="2656"/>
    <cellStyle name="Normal 155" xfId="2665"/>
    <cellStyle name="Normal 155 2" xfId="4183"/>
    <cellStyle name="Normal 156" xfId="2695"/>
    <cellStyle name="Normal 156 2" xfId="3265"/>
    <cellStyle name="Normal 157" xfId="2687"/>
    <cellStyle name="Normal 157 2" xfId="3266"/>
    <cellStyle name="Normal 157 2 2" xfId="4191"/>
    <cellStyle name="Normal 158" xfId="3267"/>
    <cellStyle name="Normal 159" xfId="4182"/>
    <cellStyle name="Normal 16" xfId="2379"/>
    <cellStyle name="Normal 16 2" xfId="3268"/>
    <cellStyle name="Normal 16 3" xfId="3269"/>
    <cellStyle name="Normal 16 4" xfId="3270"/>
    <cellStyle name="Normal 16 5" xfId="3271"/>
    <cellStyle name="Normal 160" xfId="4184"/>
    <cellStyle name="Normal 17" xfId="2380"/>
    <cellStyle name="Normal 17 2" xfId="3272"/>
    <cellStyle name="Normal 17 3" xfId="3273"/>
    <cellStyle name="Normal 17 4" xfId="3274"/>
    <cellStyle name="Normal 17 5" xfId="3275"/>
    <cellStyle name="Normal 18" xfId="2381"/>
    <cellStyle name="Normal 18 2" xfId="3276"/>
    <cellStyle name="Normal 18 3" xfId="3277"/>
    <cellStyle name="Normal 19" xfId="2382"/>
    <cellStyle name="Normal 19 2" xfId="3278"/>
    <cellStyle name="Normal 19 3" xfId="3279"/>
    <cellStyle name="Normal 2" xfId="2383"/>
    <cellStyle name="Normal 2 10" xfId="2384"/>
    <cellStyle name="Normal 2 10 2" xfId="3280"/>
    <cellStyle name="Normal 2 11" xfId="2385"/>
    <cellStyle name="Normal 2 12" xfId="2386"/>
    <cellStyle name="Normal 2 13" xfId="2387"/>
    <cellStyle name="Normal 2 13 2" xfId="2388"/>
    <cellStyle name="Normal 2 13 3" xfId="2389"/>
    <cellStyle name="Normal 2 13 4" xfId="2688"/>
    <cellStyle name="Normal 2 14" xfId="2636"/>
    <cellStyle name="Normal 2 15" xfId="3281"/>
    <cellStyle name="Normal 2 16" xfId="3282"/>
    <cellStyle name="Normal 2 2" xfId="2390"/>
    <cellStyle name="Normal 2 2 2" xfId="2391"/>
    <cellStyle name="Normal 2 2 2 2" xfId="2392"/>
    <cellStyle name="Normal 2 2 2 2 2" xfId="3283"/>
    <cellStyle name="Normal 2 2 2 2 2 2" xfId="3284"/>
    <cellStyle name="Normal 2 2 2 2 3" xfId="3285"/>
    <cellStyle name="Normal 2 2 2 2 3 2" xfId="3286"/>
    <cellStyle name="Normal 2 2 2 2 4" xfId="3287"/>
    <cellStyle name="Normal 2 2 2 2 4 2" xfId="3288"/>
    <cellStyle name="Normal 2 2 2 2 4 2 2" xfId="3289"/>
    <cellStyle name="Normal 2 2 2 2 4 3" xfId="3290"/>
    <cellStyle name="Normal 2 2 2 2 5" xfId="3291"/>
    <cellStyle name="Normal 2 2 2 2 6" xfId="3292"/>
    <cellStyle name="Normal 2 2 2 2 7" xfId="3293"/>
    <cellStyle name="Normal 2 2 2 3" xfId="2393"/>
    <cellStyle name="Normal 2 2 2 3 2" xfId="3294"/>
    <cellStyle name="Normal 2 2 2 3 3" xfId="3295"/>
    <cellStyle name="Normal 2 2 2 3 4" xfId="3296"/>
    <cellStyle name="Normal 2 2 2 4" xfId="3297"/>
    <cellStyle name="Normal 2 2 3" xfId="2394"/>
    <cellStyle name="Normal 2 2 3 2" xfId="2395"/>
    <cellStyle name="Normal 2 2 3 2 2" xfId="3298"/>
    <cellStyle name="Normal 2 2 3 2 3" xfId="3299"/>
    <cellStyle name="Normal 2 2 3 3" xfId="2396"/>
    <cellStyle name="Normal 2 2 3 3 2" xfId="3300"/>
    <cellStyle name="Normal 2 2 3 3 3" xfId="3301"/>
    <cellStyle name="Normal 2 2 3 4" xfId="3302"/>
    <cellStyle name="Normal 2 2 3 5" xfId="3303"/>
    <cellStyle name="Normal 2 2 3 6" xfId="3304"/>
    <cellStyle name="Normal 2 2 4" xfId="2397"/>
    <cellStyle name="Normal 2 2 4 2" xfId="3305"/>
    <cellStyle name="Normal 2 2 4 3" xfId="3306"/>
    <cellStyle name="Normal 2 2 4 4" xfId="3307"/>
    <cellStyle name="Normal 2 2 5" xfId="2398"/>
    <cellStyle name="Normal 2 2 5 2" xfId="3308"/>
    <cellStyle name="Normal 2 2 5 3" xfId="3309"/>
    <cellStyle name="Normal 2 2 5 4" xfId="3310"/>
    <cellStyle name="Normal 2 2 6" xfId="3311"/>
    <cellStyle name="Normal 2 2 6 2" xfId="3312"/>
    <cellStyle name="Normal 2 2 7" xfId="3313"/>
    <cellStyle name="Normal 2 2 8" xfId="3314"/>
    <cellStyle name="Normal 2 2 9" xfId="3315"/>
    <cellStyle name="Normal 2 2_CS TT TK" xfId="2399"/>
    <cellStyle name="Normal 2 3" xfId="2400"/>
    <cellStyle name="Normal 2 3 2" xfId="2401"/>
    <cellStyle name="Normal 2 3 2 2" xfId="3316"/>
    <cellStyle name="Normal 2 3 2 3" xfId="3317"/>
    <cellStyle name="Normal 2 3 2 4" xfId="3318"/>
    <cellStyle name="Normal 2 3 2 5" xfId="3319"/>
    <cellStyle name="Normal 2 3 2 6" xfId="3320"/>
    <cellStyle name="Normal 2 3 2 7" xfId="3321"/>
    <cellStyle name="Normal 2 3 3" xfId="2402"/>
    <cellStyle name="Normal 2 3 3 2" xfId="3322"/>
    <cellStyle name="Normal 2 3 3 3" xfId="3323"/>
    <cellStyle name="Normal 2 3 4" xfId="3324"/>
    <cellStyle name="Normal 2 3 4 2" xfId="3325"/>
    <cellStyle name="Normal 2 3 5" xfId="3326"/>
    <cellStyle name="Normal 2 3 6" xfId="3327"/>
    <cellStyle name="Normal 2 3 7" xfId="3328"/>
    <cellStyle name="Normal 2 3 8" xfId="3329"/>
    <cellStyle name="Normal 2 3 9" xfId="3330"/>
    <cellStyle name="Normal 2 3_CSGSX Qui 2 va 6 thang  2013" xfId="3331"/>
    <cellStyle name="Normal 2 4" xfId="2403"/>
    <cellStyle name="Normal 2 4 2" xfId="2404"/>
    <cellStyle name="Normal 2 4 2 2" xfId="3332"/>
    <cellStyle name="Normal 2 4 2 3" xfId="3333"/>
    <cellStyle name="Normal 2 4 3" xfId="2405"/>
    <cellStyle name="Normal 2 4 3 2" xfId="3334"/>
    <cellStyle name="Normal 2 4 3 3" xfId="3335"/>
    <cellStyle name="Normal 2 4 4" xfId="3336"/>
    <cellStyle name="Normal 2 4 5" xfId="3337"/>
    <cellStyle name="Normal 2 4 6" xfId="3338"/>
    <cellStyle name="Normal 2 5" xfId="2406"/>
    <cellStyle name="Normal 2 5 2" xfId="3339"/>
    <cellStyle name="Normal 2 5 3" xfId="3340"/>
    <cellStyle name="Normal 2 5 4" xfId="3341"/>
    <cellStyle name="Normal 2 6" xfId="2407"/>
    <cellStyle name="Normal 2 6 2" xfId="3342"/>
    <cellStyle name="Normal 2 6 2 2" xfId="3343"/>
    <cellStyle name="Normal 2 6 3" xfId="3344"/>
    <cellStyle name="Normal 2 6 4" xfId="3345"/>
    <cellStyle name="Normal 2 6 5" xfId="3346"/>
    <cellStyle name="Normal 2 7" xfId="2408"/>
    <cellStyle name="Normal 2 7 2" xfId="2409"/>
    <cellStyle name="Normal 2 7 3" xfId="3347"/>
    <cellStyle name="Normal 2 7 4" xfId="3348"/>
    <cellStyle name="Normal 2 7 5" xfId="3349"/>
    <cellStyle name="Normal 2 8" xfId="2410"/>
    <cellStyle name="Normal 2 8 2" xfId="3350"/>
    <cellStyle name="Normal 2 8 3" xfId="3351"/>
    <cellStyle name="Normal 2 8 4" xfId="3352"/>
    <cellStyle name="Normal 2 9" xfId="2411"/>
    <cellStyle name="Normal 2 9 2" xfId="3353"/>
    <cellStyle name="Normal 2 9 3" xfId="3354"/>
    <cellStyle name="Normal 2_12 Chi so gia 2012(chuan) co so" xfId="2412"/>
    <cellStyle name="Normal 20" xfId="2413"/>
    <cellStyle name="Normal 20 2" xfId="3355"/>
    <cellStyle name="Normal 20 2 2" xfId="3356"/>
    <cellStyle name="Normal 20 2 3" xfId="3357"/>
    <cellStyle name="Normal 20 3" xfId="3358"/>
    <cellStyle name="Normal 20 3 2" xfId="3359"/>
    <cellStyle name="Normal 20 4" xfId="3360"/>
    <cellStyle name="Normal 20 4 2" xfId="3361"/>
    <cellStyle name="Normal 20 5" xfId="3362"/>
    <cellStyle name="Normal 21" xfId="2414"/>
    <cellStyle name="Normal 21 2" xfId="3363"/>
    <cellStyle name="Normal 22" xfId="2415"/>
    <cellStyle name="Normal 22 2" xfId="3364"/>
    <cellStyle name="Normal 22 2 2" xfId="3365"/>
    <cellStyle name="Normal 22 2 3" xfId="3366"/>
    <cellStyle name="Normal 22 3" xfId="3367"/>
    <cellStyle name="Normal 22 3 2" xfId="3368"/>
    <cellStyle name="Normal 22 4" xfId="3369"/>
    <cellStyle name="Normal 22 4 2" xfId="3370"/>
    <cellStyle name="Normal 22 5" xfId="3371"/>
    <cellStyle name="Normal 23" xfId="2416"/>
    <cellStyle name="Normal 23 2" xfId="3372"/>
    <cellStyle name="Normal 23 3" xfId="3373"/>
    <cellStyle name="Normal 23 4" xfId="3374"/>
    <cellStyle name="Normal 24" xfId="2417"/>
    <cellStyle name="Normal 24 2" xfId="2418"/>
    <cellStyle name="Normal 24 2 2" xfId="3375"/>
    <cellStyle name="Normal 24 3" xfId="2419"/>
    <cellStyle name="Normal 24 4" xfId="2420"/>
    <cellStyle name="Normal 24 5" xfId="2421"/>
    <cellStyle name="Normal 24 6" xfId="3376"/>
    <cellStyle name="Normal 25" xfId="2422"/>
    <cellStyle name="Normal 25 2" xfId="2423"/>
    <cellStyle name="Normal 25 2 2" xfId="3377"/>
    <cellStyle name="Normal 25 2 3" xfId="3378"/>
    <cellStyle name="Normal 25 2 4" xfId="3379"/>
    <cellStyle name="Normal 25 2 5" xfId="3380"/>
    <cellStyle name="Normal 25 3" xfId="2424"/>
    <cellStyle name="Normal 25 3 2" xfId="3381"/>
    <cellStyle name="Normal 25 3 3" xfId="3382"/>
    <cellStyle name="Normal 25 3 4" xfId="3383"/>
    <cellStyle name="Normal 25 4" xfId="2425"/>
    <cellStyle name="Normal 25 4 2" xfId="3384"/>
    <cellStyle name="Normal 25 4 3" xfId="3385"/>
    <cellStyle name="Normal 25 4 4" xfId="3386"/>
    <cellStyle name="Normal 25 5" xfId="3387"/>
    <cellStyle name="Normal 25 6" xfId="3388"/>
    <cellStyle name="Normal 25_CS TT TK" xfId="2426"/>
    <cellStyle name="Normal 256" xfId="3389"/>
    <cellStyle name="Normal 257" xfId="3390"/>
    <cellStyle name="Normal 258" xfId="3391"/>
    <cellStyle name="Normal 259" xfId="3392"/>
    <cellStyle name="Normal 26" xfId="2427"/>
    <cellStyle name="Normal 26 2" xfId="3393"/>
    <cellStyle name="Normal 26 3" xfId="3394"/>
    <cellStyle name="Normal 260" xfId="3395"/>
    <cellStyle name="Normal 261" xfId="3396"/>
    <cellStyle name="Normal 262" xfId="3397"/>
    <cellStyle name="Normal 263" xfId="3398"/>
    <cellStyle name="Normal 264" xfId="3399"/>
    <cellStyle name="Normal 265" xfId="3400"/>
    <cellStyle name="Normal 266" xfId="3401"/>
    <cellStyle name="Normal 267" xfId="3402"/>
    <cellStyle name="Normal 268" xfId="3403"/>
    <cellStyle name="Normal 269" xfId="3404"/>
    <cellStyle name="Normal 27" xfId="2428"/>
    <cellStyle name="Normal 27 2" xfId="3405"/>
    <cellStyle name="Normal 27 2 2" xfId="3406"/>
    <cellStyle name="Normal 27 2 3" xfId="3407"/>
    <cellStyle name="Normal 27 3" xfId="3408"/>
    <cellStyle name="Normal 27 3 2" xfId="3409"/>
    <cellStyle name="Normal 27 4" xfId="3410"/>
    <cellStyle name="Normal 27 4 2" xfId="3411"/>
    <cellStyle name="Normal 27 5" xfId="3412"/>
    <cellStyle name="Normal 270" xfId="3413"/>
    <cellStyle name="Normal 271" xfId="3414"/>
    <cellStyle name="Normal 272" xfId="3415"/>
    <cellStyle name="Normal 273" xfId="3416"/>
    <cellStyle name="Normal 274" xfId="3417"/>
    <cellStyle name="Normal 275" xfId="3418"/>
    <cellStyle name="Normal 276" xfId="3419"/>
    <cellStyle name="Normal 277" xfId="3420"/>
    <cellStyle name="Normal 278" xfId="3421"/>
    <cellStyle name="Normal 279" xfId="3422"/>
    <cellStyle name="Normal 28" xfId="2429"/>
    <cellStyle name="Normal 28 2" xfId="3423"/>
    <cellStyle name="Normal 28 2 2" xfId="3424"/>
    <cellStyle name="Normal 28 2 3" xfId="3425"/>
    <cellStyle name="Normal 28 3" xfId="3426"/>
    <cellStyle name="Normal 28 3 2" xfId="3427"/>
    <cellStyle name="Normal 28 4" xfId="3428"/>
    <cellStyle name="Normal 28 4 2" xfId="3429"/>
    <cellStyle name="Normal 28 5" xfId="3430"/>
    <cellStyle name="Normal 280" xfId="3431"/>
    <cellStyle name="Normal 281" xfId="3432"/>
    <cellStyle name="Normal 282" xfId="3433"/>
    <cellStyle name="Normal 283" xfId="3434"/>
    <cellStyle name="Normal 284" xfId="3435"/>
    <cellStyle name="Normal 285" xfId="3436"/>
    <cellStyle name="Normal 286" xfId="3437"/>
    <cellStyle name="Normal 287" xfId="3438"/>
    <cellStyle name="Normal 288" xfId="3439"/>
    <cellStyle name="Normal 289" xfId="3440"/>
    <cellStyle name="Normal 29" xfId="2430"/>
    <cellStyle name="Normal 29 2" xfId="3441"/>
    <cellStyle name="Normal 29 2 2" xfId="3442"/>
    <cellStyle name="Normal 29 3" xfId="3443"/>
    <cellStyle name="Normal 29 3 2" xfId="3444"/>
    <cellStyle name="Normal 29 4" xfId="3445"/>
    <cellStyle name="Normal 29 4 2" xfId="3446"/>
    <cellStyle name="Normal 29 5" xfId="3447"/>
    <cellStyle name="Normal 290" xfId="3448"/>
    <cellStyle name="Normal 291" xfId="3449"/>
    <cellStyle name="Normal 292" xfId="3450"/>
    <cellStyle name="Normal 293" xfId="3451"/>
    <cellStyle name="Normal 294" xfId="3452"/>
    <cellStyle name="Normal 295" xfId="3453"/>
    <cellStyle name="Normal 296" xfId="3454"/>
    <cellStyle name="Normal 297" xfId="3455"/>
    <cellStyle name="Normal 298" xfId="3456"/>
    <cellStyle name="Normal 299" xfId="3457"/>
    <cellStyle name="Normal 3" xfId="2431"/>
    <cellStyle name="Normal 3 10" xfId="3458"/>
    <cellStyle name="Normal 3 11" xfId="3459"/>
    <cellStyle name="Normal 3 2" xfId="2432"/>
    <cellStyle name="Normal 3 2 2" xfId="2433"/>
    <cellStyle name="Normal 3 2 2 2" xfId="2434"/>
    <cellStyle name="Normal 3 2 2 2 2" xfId="2689"/>
    <cellStyle name="Normal 3 2 2 2 2 2" xfId="3460"/>
    <cellStyle name="Normal 3 2 2 2 3" xfId="3461"/>
    <cellStyle name="Normal 3 2 2 3" xfId="3462"/>
    <cellStyle name="Normal 3 2 2 4" xfId="3463"/>
    <cellStyle name="Normal 3 2 3" xfId="2435"/>
    <cellStyle name="Normal 3 2 3 2" xfId="3464"/>
    <cellStyle name="Normal 3 2 3 3" xfId="3465"/>
    <cellStyle name="Normal 3 2 4" xfId="2436"/>
    <cellStyle name="Normal 3 2 4 2" xfId="3466"/>
    <cellStyle name="Normal 3 2 4 3" xfId="3467"/>
    <cellStyle name="Normal 3 2 5" xfId="3468"/>
    <cellStyle name="Normal 3 2 6" xfId="3469"/>
    <cellStyle name="Normal 3 2 7" xfId="3470"/>
    <cellStyle name="Normal 3 2 8" xfId="3471"/>
    <cellStyle name="Normal 3 2 9" xfId="3472"/>
    <cellStyle name="Normal 3 2_08 Thuong mai Tong muc - Diep" xfId="2437"/>
    <cellStyle name="Normal 3 3" xfId="2438"/>
    <cellStyle name="Normal 3 3 2" xfId="3473"/>
    <cellStyle name="Normal 3 3 3" xfId="3474"/>
    <cellStyle name="Normal 3 3 4" xfId="3475"/>
    <cellStyle name="Normal 3 3 5" xfId="3476"/>
    <cellStyle name="Normal 3 4" xfId="2439"/>
    <cellStyle name="Normal 3 4 2" xfId="3477"/>
    <cellStyle name="Normal 3 4 3" xfId="3478"/>
    <cellStyle name="Normal 3 5" xfId="2440"/>
    <cellStyle name="Normal 3 5 2" xfId="3479"/>
    <cellStyle name="Normal 3 5 3" xfId="3480"/>
    <cellStyle name="Normal 3 6" xfId="2441"/>
    <cellStyle name="Normal 3 6 2" xfId="3481"/>
    <cellStyle name="Normal 3 6 3" xfId="3482"/>
    <cellStyle name="Normal 3 7" xfId="3483"/>
    <cellStyle name="Normal 3 8" xfId="3484"/>
    <cellStyle name="Normal 3 9" xfId="3485"/>
    <cellStyle name="Normal 3_01 Don vi HC" xfId="2442"/>
    <cellStyle name="Normal 30" xfId="2443"/>
    <cellStyle name="Normal 30 2" xfId="3486"/>
    <cellStyle name="Normal 30 2 2" xfId="3487"/>
    <cellStyle name="Normal 30 3" xfId="3488"/>
    <cellStyle name="Normal 300" xfId="3489"/>
    <cellStyle name="Normal 301" xfId="3490"/>
    <cellStyle name="Normal 302" xfId="3491"/>
    <cellStyle name="Normal 303" xfId="3492"/>
    <cellStyle name="Normal 304" xfId="3493"/>
    <cellStyle name="Normal 305" xfId="3494"/>
    <cellStyle name="Normal 306" xfId="3495"/>
    <cellStyle name="Normal 307" xfId="3496"/>
    <cellStyle name="Normal 308" xfId="3497"/>
    <cellStyle name="Normal 309" xfId="3498"/>
    <cellStyle name="Normal 31" xfId="2444"/>
    <cellStyle name="Normal 31 2" xfId="3499"/>
    <cellStyle name="Normal 31 3" xfId="3500"/>
    <cellStyle name="Normal 310" xfId="3501"/>
    <cellStyle name="Normal 311" xfId="3502"/>
    <cellStyle name="Normal 312" xfId="3503"/>
    <cellStyle name="Normal 313" xfId="3504"/>
    <cellStyle name="Normal 314" xfId="3505"/>
    <cellStyle name="Normal 315" xfId="3506"/>
    <cellStyle name="Normal 316" xfId="3507"/>
    <cellStyle name="Normal 317" xfId="3508"/>
    <cellStyle name="Normal 318" xfId="3509"/>
    <cellStyle name="Normal 319" xfId="3510"/>
    <cellStyle name="Normal 32" xfId="2445"/>
    <cellStyle name="Normal 32 2" xfId="3511"/>
    <cellStyle name="Normal 32 3" xfId="3512"/>
    <cellStyle name="Normal 320" xfId="3513"/>
    <cellStyle name="Normal 321" xfId="3514"/>
    <cellStyle name="Normal 322" xfId="3515"/>
    <cellStyle name="Normal 323" xfId="3516"/>
    <cellStyle name="Normal 324" xfId="3517"/>
    <cellStyle name="Normal 325" xfId="3518"/>
    <cellStyle name="Normal 326" xfId="3519"/>
    <cellStyle name="Normal 327" xfId="3520"/>
    <cellStyle name="Normal 328" xfId="3521"/>
    <cellStyle name="Normal 329" xfId="3522"/>
    <cellStyle name="Normal 33" xfId="2446"/>
    <cellStyle name="Normal 33 2" xfId="3523"/>
    <cellStyle name="Normal 33 2 2" xfId="3524"/>
    <cellStyle name="Normal 33 2 3" xfId="3525"/>
    <cellStyle name="Normal 33 3" xfId="3526"/>
    <cellStyle name="Normal 330" xfId="3527"/>
    <cellStyle name="Normal 331" xfId="3528"/>
    <cellStyle name="Normal 332" xfId="3529"/>
    <cellStyle name="Normal 333" xfId="3530"/>
    <cellStyle name="Normal 334" xfId="3531"/>
    <cellStyle name="Normal 335" xfId="3532"/>
    <cellStyle name="Normal 336" xfId="3533"/>
    <cellStyle name="Normal 337" xfId="3534"/>
    <cellStyle name="Normal 338" xfId="3535"/>
    <cellStyle name="Normal 339" xfId="3536"/>
    <cellStyle name="Normal 34" xfId="2447"/>
    <cellStyle name="Normal 34 2" xfId="3537"/>
    <cellStyle name="Normal 34 3" xfId="3538"/>
    <cellStyle name="Normal 340" xfId="3539"/>
    <cellStyle name="Normal 341" xfId="3540"/>
    <cellStyle name="Normal 342" xfId="3541"/>
    <cellStyle name="Normal 343" xfId="3542"/>
    <cellStyle name="Normal 344" xfId="3543"/>
    <cellStyle name="Normal 345" xfId="3544"/>
    <cellStyle name="Normal 346" xfId="3545"/>
    <cellStyle name="Normal 347" xfId="3546"/>
    <cellStyle name="Normal 348" xfId="3547"/>
    <cellStyle name="Normal 349" xfId="3548"/>
    <cellStyle name="Normal 35" xfId="2448"/>
    <cellStyle name="Normal 35 2" xfId="3549"/>
    <cellStyle name="Normal 35 2 2" xfId="3550"/>
    <cellStyle name="Normal 35 2 3" xfId="3551"/>
    <cellStyle name="Normal 35 3" xfId="3552"/>
    <cellStyle name="Normal 350" xfId="3553"/>
    <cellStyle name="Normal 351" xfId="3554"/>
    <cellStyle name="Normal 352" xfId="3555"/>
    <cellStyle name="Normal 353" xfId="3556"/>
    <cellStyle name="Normal 354" xfId="3557"/>
    <cellStyle name="Normal 355" xfId="3558"/>
    <cellStyle name="Normal 356" xfId="3559"/>
    <cellStyle name="Normal 357" xfId="3560"/>
    <cellStyle name="Normal 358" xfId="3561"/>
    <cellStyle name="Normal 359" xfId="3562"/>
    <cellStyle name="Normal 36" xfId="2449"/>
    <cellStyle name="Normal 36 2" xfId="3563"/>
    <cellStyle name="Normal 36 2 2" xfId="3564"/>
    <cellStyle name="Normal 36 2 3" xfId="3565"/>
    <cellStyle name="Normal 36 3" xfId="3566"/>
    <cellStyle name="Normal 360" xfId="3567"/>
    <cellStyle name="Normal 361" xfId="3568"/>
    <cellStyle name="Normal 362" xfId="3569"/>
    <cellStyle name="Normal 363" xfId="3570"/>
    <cellStyle name="Normal 364" xfId="3571"/>
    <cellStyle name="Normal 365" xfId="3572"/>
    <cellStyle name="Normal 366" xfId="3573"/>
    <cellStyle name="Normal 367" xfId="3574"/>
    <cellStyle name="Normal 368" xfId="3575"/>
    <cellStyle name="Normal 369" xfId="3576"/>
    <cellStyle name="Normal 37" xfId="2450"/>
    <cellStyle name="Normal 37 2" xfId="3577"/>
    <cellStyle name="Normal 37 3" xfId="3578"/>
    <cellStyle name="Normal 370" xfId="3579"/>
    <cellStyle name="Normal 371" xfId="3580"/>
    <cellStyle name="Normal 372" xfId="3581"/>
    <cellStyle name="Normal 373" xfId="3582"/>
    <cellStyle name="Normal 374" xfId="3583"/>
    <cellStyle name="Normal 375" xfId="3584"/>
    <cellStyle name="Normal 376" xfId="3585"/>
    <cellStyle name="Normal 377" xfId="3586"/>
    <cellStyle name="Normal 378" xfId="3587"/>
    <cellStyle name="Normal 379" xfId="3588"/>
    <cellStyle name="Normal 38" xfId="2451"/>
    <cellStyle name="Normal 38 2" xfId="3589"/>
    <cellStyle name="Normal 38 3" xfId="3590"/>
    <cellStyle name="Normal 380" xfId="3591"/>
    <cellStyle name="Normal 381" xfId="3592"/>
    <cellStyle name="Normal 382" xfId="3593"/>
    <cellStyle name="Normal 383" xfId="3594"/>
    <cellStyle name="Normal 384" xfId="3595"/>
    <cellStyle name="Normal 385" xfId="3596"/>
    <cellStyle name="Normal 386" xfId="3597"/>
    <cellStyle name="Normal 387" xfId="3598"/>
    <cellStyle name="Normal 388" xfId="3599"/>
    <cellStyle name="Normal 389" xfId="3600"/>
    <cellStyle name="Normal 39" xfId="2452"/>
    <cellStyle name="Normal 39 2" xfId="3601"/>
    <cellStyle name="Normal 39 3" xfId="3602"/>
    <cellStyle name="Normal 390" xfId="3603"/>
    <cellStyle name="Normal 391" xfId="3604"/>
    <cellStyle name="Normal 392" xfId="3605"/>
    <cellStyle name="Normal 393" xfId="3606"/>
    <cellStyle name="Normal 394" xfId="3607"/>
    <cellStyle name="Normal 395" xfId="3608"/>
    <cellStyle name="Normal 396" xfId="3609"/>
    <cellStyle name="Normal 397" xfId="3610"/>
    <cellStyle name="Normal 398" xfId="3611"/>
    <cellStyle name="Normal 399" xfId="3612"/>
    <cellStyle name="Normal 4" xfId="2453"/>
    <cellStyle name="Normal 4 2" xfId="2454"/>
    <cellStyle name="Normal 4 2 2" xfId="2455"/>
    <cellStyle name="Normal 4 2 2 2" xfId="3613"/>
    <cellStyle name="Normal 4 2 2 2 2" xfId="3614"/>
    <cellStyle name="Normal 4 2 2 2 2 2" xfId="3615"/>
    <cellStyle name="Normal 4 2 2 2 2 2 2" xfId="3616"/>
    <cellStyle name="Normal 4 2 2 2 2 3" xfId="3617"/>
    <cellStyle name="Normal 4 2 2 2 3" xfId="3618"/>
    <cellStyle name="Normal 4 2 2 3" xfId="3619"/>
    <cellStyle name="Normal 4 2 2 3 2" xfId="3620"/>
    <cellStyle name="Normal 4 2 2 3 2 2" xfId="3621"/>
    <cellStyle name="Normal 4 2 2 3 3" xfId="3622"/>
    <cellStyle name="Normal 4 2 2 4" xfId="3623"/>
    <cellStyle name="Normal 4 2 2 5" xfId="3624"/>
    <cellStyle name="Normal 4 2 2 6" xfId="3625"/>
    <cellStyle name="Normal 4 2 3" xfId="3626"/>
    <cellStyle name="Normal 4 2 3 2" xfId="3627"/>
    <cellStyle name="Normal 4 2 3 2 2" xfId="3628"/>
    <cellStyle name="Normal 4 2 3 3" xfId="3629"/>
    <cellStyle name="Normal 4 2 4" xfId="3630"/>
    <cellStyle name="Normal 4 2 4 2" xfId="3631"/>
    <cellStyle name="Normal 4 2 5" xfId="3632"/>
    <cellStyle name="Normal 4 2 5 2" xfId="3633"/>
    <cellStyle name="Normal 4 2 6" xfId="3634"/>
    <cellStyle name="Normal 4 2 7" xfId="3635"/>
    <cellStyle name="Normal 4 2 8" xfId="3636"/>
    <cellStyle name="Normal 4 2 9" xfId="3637"/>
    <cellStyle name="Normal 4 3" xfId="2456"/>
    <cellStyle name="Normal 4 3 2" xfId="3638"/>
    <cellStyle name="Normal 4 3 3" xfId="3639"/>
    <cellStyle name="Normal 4 3 4" xfId="3640"/>
    <cellStyle name="Normal 4 4" xfId="2457"/>
    <cellStyle name="Normal 4 4 2" xfId="3641"/>
    <cellStyle name="Normal 4 5" xfId="2458"/>
    <cellStyle name="Normal 4 6" xfId="2459"/>
    <cellStyle name="Normal 4 7" xfId="3642"/>
    <cellStyle name="Normal 4 8" xfId="3643"/>
    <cellStyle name="Normal 4_07 NGTT CN 2012" xfId="2460"/>
    <cellStyle name="Normal 40" xfId="2461"/>
    <cellStyle name="Normal 40 2" xfId="3644"/>
    <cellStyle name="Normal 40 3" xfId="3645"/>
    <cellStyle name="Normal 40 4" xfId="3646"/>
    <cellStyle name="Normal 400" xfId="3647"/>
    <cellStyle name="Normal 401" xfId="3648"/>
    <cellStyle name="Normal 402" xfId="3649"/>
    <cellStyle name="Normal 403" xfId="3650"/>
    <cellStyle name="Normal 404" xfId="3651"/>
    <cellStyle name="Normal 405" xfId="3652"/>
    <cellStyle name="Normal 406" xfId="3653"/>
    <cellStyle name="Normal 407" xfId="3654"/>
    <cellStyle name="Normal 408" xfId="3655"/>
    <cellStyle name="Normal 409" xfId="3656"/>
    <cellStyle name="Normal 41" xfId="2462"/>
    <cellStyle name="Normal 41 2" xfId="3657"/>
    <cellStyle name="Normal 41 3" xfId="3658"/>
    <cellStyle name="Normal 410" xfId="3659"/>
    <cellStyle name="Normal 411" xfId="3660"/>
    <cellStyle name="Normal 412" xfId="3661"/>
    <cellStyle name="Normal 413" xfId="3662"/>
    <cellStyle name="Normal 414" xfId="3663"/>
    <cellStyle name="Normal 415" xfId="3664"/>
    <cellStyle name="Normal 416" xfId="3665"/>
    <cellStyle name="Normal 417" xfId="3666"/>
    <cellStyle name="Normal 418" xfId="3667"/>
    <cellStyle name="Normal 419" xfId="3668"/>
    <cellStyle name="Normal 42" xfId="2463"/>
    <cellStyle name="Normal 42 2" xfId="3669"/>
    <cellStyle name="Normal 42 3" xfId="3670"/>
    <cellStyle name="Normal 420" xfId="3671"/>
    <cellStyle name="Normal 421" xfId="3672"/>
    <cellStyle name="Normal 422" xfId="3673"/>
    <cellStyle name="Normal 423" xfId="3674"/>
    <cellStyle name="Normal 424" xfId="3675"/>
    <cellStyle name="Normal 425" xfId="3676"/>
    <cellStyle name="Normal 426" xfId="3677"/>
    <cellStyle name="Normal 427" xfId="3678"/>
    <cellStyle name="Normal 428" xfId="3679"/>
    <cellStyle name="Normal 429" xfId="3680"/>
    <cellStyle name="Normal 43" xfId="2464"/>
    <cellStyle name="Normal 43 2" xfId="3681"/>
    <cellStyle name="Normal 43 3" xfId="3682"/>
    <cellStyle name="Normal 430" xfId="3683"/>
    <cellStyle name="Normal 431" xfId="3684"/>
    <cellStyle name="Normal 432" xfId="3685"/>
    <cellStyle name="Normal 433" xfId="3686"/>
    <cellStyle name="Normal 434" xfId="3687"/>
    <cellStyle name="Normal 435" xfId="3688"/>
    <cellStyle name="Normal 436" xfId="3689"/>
    <cellStyle name="Normal 437" xfId="3690"/>
    <cellStyle name="Normal 438" xfId="3691"/>
    <cellStyle name="Normal 439" xfId="3692"/>
    <cellStyle name="Normal 44" xfId="2465"/>
    <cellStyle name="Normal 44 2" xfId="3693"/>
    <cellStyle name="Normal 44 3" xfId="3694"/>
    <cellStyle name="Normal 440" xfId="3695"/>
    <cellStyle name="Normal 441" xfId="3696"/>
    <cellStyle name="Normal 442" xfId="3697"/>
    <cellStyle name="Normal 443" xfId="3698"/>
    <cellStyle name="Normal 444" xfId="3699"/>
    <cellStyle name="Normal 45" xfId="2466"/>
    <cellStyle name="Normal 45 2" xfId="3700"/>
    <cellStyle name="Normal 45 3" xfId="3701"/>
    <cellStyle name="Normal 46" xfId="2467"/>
    <cellStyle name="Normal 46 2" xfId="3702"/>
    <cellStyle name="Normal 46 3" xfId="3703"/>
    <cellStyle name="Normal 47" xfId="2468"/>
    <cellStyle name="Normal 47 2" xfId="3704"/>
    <cellStyle name="Normal 47 3" xfId="3705"/>
    <cellStyle name="Normal 48" xfId="2469"/>
    <cellStyle name="Normal 48 2" xfId="3706"/>
    <cellStyle name="Normal 48 3" xfId="3707"/>
    <cellStyle name="Normal 49" xfId="2470"/>
    <cellStyle name="Normal 49 2" xfId="3708"/>
    <cellStyle name="Normal 49 3" xfId="3709"/>
    <cellStyle name="Normal 5" xfId="2471"/>
    <cellStyle name="Normal 5 10" xfId="3710"/>
    <cellStyle name="Normal 5 11" xfId="3711"/>
    <cellStyle name="Normal 5 12" xfId="3712"/>
    <cellStyle name="Normal 5 13" xfId="3713"/>
    <cellStyle name="Normal 5 2" xfId="2472"/>
    <cellStyle name="Normal 5 2 2" xfId="3714"/>
    <cellStyle name="Normal 5 2 3" xfId="3715"/>
    <cellStyle name="Normal 5 2 4" xfId="3716"/>
    <cellStyle name="Normal 5 2 5" xfId="3717"/>
    <cellStyle name="Normal 5 3" xfId="2473"/>
    <cellStyle name="Normal 5 3 2" xfId="3718"/>
    <cellStyle name="Normal 5 3 2 2" xfId="3719"/>
    <cellStyle name="Normal 5 3 2 2 2" xfId="3720"/>
    <cellStyle name="Normal 5 3 2 2 2 2" xfId="3721"/>
    <cellStyle name="Normal 5 3 2 2 3" xfId="3722"/>
    <cellStyle name="Normal 5 3 2 3" xfId="3723"/>
    <cellStyle name="Normal 5 3 3" xfId="3724"/>
    <cellStyle name="Normal 5 3 3 2" xfId="3725"/>
    <cellStyle name="Normal 5 3 4" xfId="3726"/>
    <cellStyle name="Normal 5 3 5" xfId="3727"/>
    <cellStyle name="Normal 5 3 6" xfId="3728"/>
    <cellStyle name="Normal 5 4" xfId="2474"/>
    <cellStyle name="Normal 5 4 2" xfId="3729"/>
    <cellStyle name="Normal 5 4 3" xfId="3730"/>
    <cellStyle name="Normal 5 4 4" xfId="3731"/>
    <cellStyle name="Normal 5 5" xfId="2475"/>
    <cellStyle name="Normal 5 5 2" xfId="3732"/>
    <cellStyle name="Normal 5 5 2 2" xfId="3733"/>
    <cellStyle name="Normal 5 5 2 2 2" xfId="3734"/>
    <cellStyle name="Normal 5 5 2 3" xfId="3735"/>
    <cellStyle name="Normal 5 5 3" xfId="3736"/>
    <cellStyle name="Normal 5 5 4" xfId="3737"/>
    <cellStyle name="Normal 5 5 5" xfId="3738"/>
    <cellStyle name="Normal 5 6" xfId="2476"/>
    <cellStyle name="Normal 5 6 2" xfId="3739"/>
    <cellStyle name="Normal 5 6 3" xfId="3740"/>
    <cellStyle name="Normal 5 6 4" xfId="3741"/>
    <cellStyle name="Normal 5 7" xfId="3742"/>
    <cellStyle name="Normal 5 7 2" xfId="3743"/>
    <cellStyle name="Normal 5 8" xfId="3744"/>
    <cellStyle name="Normal 5 8 2" xfId="3745"/>
    <cellStyle name="Normal 5 8 2 2" xfId="3746"/>
    <cellStyle name="Normal 5 8 2 2 2" xfId="3747"/>
    <cellStyle name="Normal 5 8 2 3" xfId="3748"/>
    <cellStyle name="Normal 5 8 3" xfId="3749"/>
    <cellStyle name="Normal 5 9" xfId="3750"/>
    <cellStyle name="Normal 5 9 2" xfId="3751"/>
    <cellStyle name="Normal 5 9 2 2" xfId="3752"/>
    <cellStyle name="Normal 5 9 2 2 2" xfId="3753"/>
    <cellStyle name="Normal 5 9 2 2 2 2" xfId="3754"/>
    <cellStyle name="Normal 5 9 2 2 2 2 2" xfId="3755"/>
    <cellStyle name="Normal 5 9 2 2 2 3" xfId="3756"/>
    <cellStyle name="Normal 5 9 2 2 3" xfId="3757"/>
    <cellStyle name="Normal 5 9 2 3" xfId="3758"/>
    <cellStyle name="Normal 5 9 3" xfId="3759"/>
    <cellStyle name="Normal 5_Bieu GDP" xfId="2477"/>
    <cellStyle name="Normal 50" xfId="2478"/>
    <cellStyle name="Normal 50 2" xfId="3760"/>
    <cellStyle name="Normal 50 3" xfId="3761"/>
    <cellStyle name="Normal 51" xfId="2479"/>
    <cellStyle name="Normal 51 2" xfId="3762"/>
    <cellStyle name="Normal 51 3" xfId="3763"/>
    <cellStyle name="Normal 52" xfId="2480"/>
    <cellStyle name="Normal 52 2" xfId="3764"/>
    <cellStyle name="Normal 52 3" xfId="3765"/>
    <cellStyle name="Normal 520" xfId="3766"/>
    <cellStyle name="Normal 521" xfId="3767"/>
    <cellStyle name="Normal 53" xfId="2481"/>
    <cellStyle name="Normal 53 2" xfId="3768"/>
    <cellStyle name="Normal 53 3" xfId="3769"/>
    <cellStyle name="Normal 530" xfId="3770"/>
    <cellStyle name="Normal 531" xfId="3771"/>
    <cellStyle name="Normal 532" xfId="3772"/>
    <cellStyle name="Normal 533" xfId="3773"/>
    <cellStyle name="Normal 538" xfId="3774"/>
    <cellStyle name="Normal 539" xfId="3775"/>
    <cellStyle name="Normal 54" xfId="2482"/>
    <cellStyle name="Normal 54 2" xfId="3776"/>
    <cellStyle name="Normal 54 3" xfId="3777"/>
    <cellStyle name="Normal 548" xfId="3778"/>
    <cellStyle name="Normal 549" xfId="3779"/>
    <cellStyle name="Normal 55" xfId="2483"/>
    <cellStyle name="Normal 55 2" xfId="3780"/>
    <cellStyle name="Normal 55 3" xfId="3781"/>
    <cellStyle name="Normal 550" xfId="3782"/>
    <cellStyle name="Normal 551" xfId="3783"/>
    <cellStyle name="Normal 56" xfId="2484"/>
    <cellStyle name="Normal 56 2" xfId="3784"/>
    <cellStyle name="Normal 56 3" xfId="3785"/>
    <cellStyle name="Normal 569" xfId="3786"/>
    <cellStyle name="Normal 57" xfId="2485"/>
    <cellStyle name="Normal 57 2" xfId="3787"/>
    <cellStyle name="Normal 57 3" xfId="3788"/>
    <cellStyle name="Normal 574" xfId="3789"/>
    <cellStyle name="Normal 577" xfId="3790"/>
    <cellStyle name="Normal 578" xfId="3791"/>
    <cellStyle name="Normal 579" xfId="3792"/>
    <cellStyle name="Normal 58" xfId="2486"/>
    <cellStyle name="Normal 58 2" xfId="3793"/>
    <cellStyle name="Normal 580" xfId="3794"/>
    <cellStyle name="Normal 59" xfId="2487"/>
    <cellStyle name="Normal 59 2" xfId="3795"/>
    <cellStyle name="Normal 59 3" xfId="3796"/>
    <cellStyle name="Normal 6" xfId="2488"/>
    <cellStyle name="Normal 6 2" xfId="2489"/>
    <cellStyle name="Normal 6 2 2" xfId="3797"/>
    <cellStyle name="Normal 6 2 3" xfId="3798"/>
    <cellStyle name="Normal 6 2 4" xfId="3799"/>
    <cellStyle name="Normal 6 2 5" xfId="3800"/>
    <cellStyle name="Normal 6 3" xfId="2490"/>
    <cellStyle name="Normal 6 3 2" xfId="3801"/>
    <cellStyle name="Normal 6 3 3" xfId="3802"/>
    <cellStyle name="Normal 6 4" xfId="2491"/>
    <cellStyle name="Normal 6 4 2" xfId="3803"/>
    <cellStyle name="Normal 6 4 3" xfId="3804"/>
    <cellStyle name="Normal 6 5" xfId="2492"/>
    <cellStyle name="Normal 6 5 2" xfId="3805"/>
    <cellStyle name="Normal 6 5 3" xfId="3806"/>
    <cellStyle name="Normal 6 6" xfId="2493"/>
    <cellStyle name="Normal 6 6 2" xfId="3807"/>
    <cellStyle name="Normal 6 6 3" xfId="3808"/>
    <cellStyle name="Normal 6 7" xfId="3809"/>
    <cellStyle name="Normal 6 8" xfId="3810"/>
    <cellStyle name="Normal 6 9" xfId="3811"/>
    <cellStyle name="Normal 6_CS TT TK" xfId="2494"/>
    <cellStyle name="Normal 60" xfId="2495"/>
    <cellStyle name="Normal 60 2" xfId="3812"/>
    <cellStyle name="Normal 61" xfId="2496"/>
    <cellStyle name="Normal 61 2" xfId="3813"/>
    <cellStyle name="Normal 61 3" xfId="3814"/>
    <cellStyle name="Normal 61 4" xfId="3815"/>
    <cellStyle name="Normal 61 5" xfId="3816"/>
    <cellStyle name="Normal 615" xfId="3817"/>
    <cellStyle name="Normal 616" xfId="3818"/>
    <cellStyle name="Normal 617" xfId="3819"/>
    <cellStyle name="Normal 618" xfId="3820"/>
    <cellStyle name="Normal 619" xfId="3821"/>
    <cellStyle name="Normal 62" xfId="2497"/>
    <cellStyle name="Normal 62 2" xfId="3822"/>
    <cellStyle name="Normal 62 3" xfId="3823"/>
    <cellStyle name="Normal 62 4" xfId="3824"/>
    <cellStyle name="Normal 620" xfId="3825"/>
    <cellStyle name="Normal 63" xfId="2498"/>
    <cellStyle name="Normal 63 2" xfId="3826"/>
    <cellStyle name="Normal 63 3" xfId="3827"/>
    <cellStyle name="Normal 631" xfId="3828"/>
    <cellStyle name="Normal 632" xfId="3829"/>
    <cellStyle name="Normal 634" xfId="3830"/>
    <cellStyle name="Normal 635" xfId="3831"/>
    <cellStyle name="Normal 636" xfId="3832"/>
    <cellStyle name="Normal 637" xfId="3833"/>
    <cellStyle name="Normal 64" xfId="2499"/>
    <cellStyle name="Normal 64 2" xfId="3834"/>
    <cellStyle name="Normal 64 3" xfId="3835"/>
    <cellStyle name="Normal 65" xfId="2500"/>
    <cellStyle name="Normal 65 2" xfId="3836"/>
    <cellStyle name="Normal 65 3" xfId="3837"/>
    <cellStyle name="Normal 658" xfId="3838"/>
    <cellStyle name="Normal 658 2" xfId="3839"/>
    <cellStyle name="Normal 659" xfId="3840"/>
    <cellStyle name="Normal 659 2" xfId="3841"/>
    <cellStyle name="Normal 66" xfId="2501"/>
    <cellStyle name="Normal 66 2" xfId="3842"/>
    <cellStyle name="Normal 67" xfId="2502"/>
    <cellStyle name="Normal 67 2" xfId="3843"/>
    <cellStyle name="Normal 68" xfId="2503"/>
    <cellStyle name="Normal 68 2" xfId="3844"/>
    <cellStyle name="Normal 684" xfId="3845"/>
    <cellStyle name="Normal 684 2" xfId="3846"/>
    <cellStyle name="Normal 685" xfId="3847"/>
    <cellStyle name="Normal 685 2" xfId="3848"/>
    <cellStyle name="Normal 686" xfId="3849"/>
    <cellStyle name="Normal 686 2" xfId="3850"/>
    <cellStyle name="Normal 687" xfId="3851"/>
    <cellStyle name="Normal 687 2" xfId="3852"/>
    <cellStyle name="Normal 69" xfId="2504"/>
    <cellStyle name="Normal 69 2" xfId="3853"/>
    <cellStyle name="Normal 7" xfId="2505"/>
    <cellStyle name="Normal 7 2" xfId="2506"/>
    <cellStyle name="Normal 7 2 2" xfId="2507"/>
    <cellStyle name="Normal 7 2 2 2" xfId="3854"/>
    <cellStyle name="Normal 7 2 3" xfId="2508"/>
    <cellStyle name="Normal 7 2 4" xfId="2509"/>
    <cellStyle name="Normal 7 3" xfId="2510"/>
    <cellStyle name="Normal 7 4" xfId="2511"/>
    <cellStyle name="Normal 7 4 2" xfId="3855"/>
    <cellStyle name="Normal 7 4 3" xfId="3856"/>
    <cellStyle name="Normal 7 5" xfId="2512"/>
    <cellStyle name="Normal 7 5 2" xfId="3857"/>
    <cellStyle name="Normal 7 5 3" xfId="3858"/>
    <cellStyle name="Normal 7 6" xfId="2513"/>
    <cellStyle name="Normal 7 6 2" xfId="3859"/>
    <cellStyle name="Normal 7 6 3" xfId="3860"/>
    <cellStyle name="Normal 7 7" xfId="2637"/>
    <cellStyle name="Normal 7 7 2" xfId="3861"/>
    <cellStyle name="Normal 7_Bieu GDP" xfId="2514"/>
    <cellStyle name="Normal 70" xfId="2515"/>
    <cellStyle name="Normal 70 2" xfId="3862"/>
    <cellStyle name="Normal 70 3" xfId="3863"/>
    <cellStyle name="Normal 71" xfId="2516"/>
    <cellStyle name="Normal 71 2" xfId="3864"/>
    <cellStyle name="Normal 72" xfId="2517"/>
    <cellStyle name="Normal 72 2" xfId="3865"/>
    <cellStyle name="Normal 73" xfId="2518"/>
    <cellStyle name="Normal 73 2" xfId="3866"/>
    <cellStyle name="Normal 74" xfId="2519"/>
    <cellStyle name="Normal 74 2" xfId="3867"/>
    <cellStyle name="Normal 75" xfId="2520"/>
    <cellStyle name="Normal 75 2" xfId="3868"/>
    <cellStyle name="Normal 76" xfId="2521"/>
    <cellStyle name="Normal 76 2" xfId="3869"/>
    <cellStyle name="Normal 77" xfId="2522"/>
    <cellStyle name="Normal 77 2" xfId="3870"/>
    <cellStyle name="Normal 78" xfId="2523"/>
    <cellStyle name="Normal 78 2" xfId="3871"/>
    <cellStyle name="Normal 79" xfId="2524"/>
    <cellStyle name="Normal 79 2" xfId="3872"/>
    <cellStyle name="Normal 8" xfId="2525"/>
    <cellStyle name="Normal 8 10" xfId="3873"/>
    <cellStyle name="Normal 8 2" xfId="2526"/>
    <cellStyle name="Normal 8 2 2" xfId="2527"/>
    <cellStyle name="Normal 8 2 2 2" xfId="3874"/>
    <cellStyle name="Normal 8 2 3" xfId="2528"/>
    <cellStyle name="Normal 8 2 4" xfId="2529"/>
    <cellStyle name="Normal 8 2 5" xfId="3875"/>
    <cellStyle name="Normal 8 2 6" xfId="3876"/>
    <cellStyle name="Normal 8 2_CS TT TK" xfId="2530"/>
    <cellStyle name="Normal 8 3" xfId="2531"/>
    <cellStyle name="Normal 8 3 2" xfId="3877"/>
    <cellStyle name="Normal 8 4" xfId="2532"/>
    <cellStyle name="Normal 8 4 2" xfId="3878"/>
    <cellStyle name="Normal 8 5" xfId="2533"/>
    <cellStyle name="Normal 8 5 2" xfId="3879"/>
    <cellStyle name="Normal 8 6" xfId="2534"/>
    <cellStyle name="Normal 8 6 2" xfId="3880"/>
    <cellStyle name="Normal 8 7" xfId="2535"/>
    <cellStyle name="Normal 8 7 2" xfId="3881"/>
    <cellStyle name="Normal 8 8" xfId="3882"/>
    <cellStyle name="Normal 8 9" xfId="3883"/>
    <cellStyle name="Normal 8_Bieu GDP" xfId="2536"/>
    <cellStyle name="Normal 80" xfId="2537"/>
    <cellStyle name="Normal 80 2" xfId="3884"/>
    <cellStyle name="Normal 81" xfId="2538"/>
    <cellStyle name="Normal 81 2" xfId="3885"/>
    <cellStyle name="Normal 82" xfId="2539"/>
    <cellStyle name="Normal 82 2" xfId="3886"/>
    <cellStyle name="Normal 83" xfId="2540"/>
    <cellStyle name="Normal 83 2" xfId="3887"/>
    <cellStyle name="Normal 84" xfId="2541"/>
    <cellStyle name="Normal 84 2" xfId="3888"/>
    <cellStyle name="Normal 85" xfId="2542"/>
    <cellStyle name="Normal 85 2" xfId="3889"/>
    <cellStyle name="Normal 86" xfId="2543"/>
    <cellStyle name="Normal 86 2" xfId="3890"/>
    <cellStyle name="Normal 87" xfId="2544"/>
    <cellStyle name="Normal 87 2" xfId="3891"/>
    <cellStyle name="Normal 88" xfId="2545"/>
    <cellStyle name="Normal 88 2" xfId="3892"/>
    <cellStyle name="Normal 89" xfId="2546"/>
    <cellStyle name="Normal 89 2" xfId="3893"/>
    <cellStyle name="Normal 9" xfId="2547"/>
    <cellStyle name="Normal 9 2" xfId="2548"/>
    <cellStyle name="Normal 9 2 2" xfId="3894"/>
    <cellStyle name="Normal 9 2 3" xfId="3895"/>
    <cellStyle name="Normal 9 2 4" xfId="3896"/>
    <cellStyle name="Normal 9 2 5" xfId="3897"/>
    <cellStyle name="Normal 9 3" xfId="2549"/>
    <cellStyle name="Normal 9 3 2" xfId="3898"/>
    <cellStyle name="Normal 9 4" xfId="2690"/>
    <cellStyle name="Normal 9 4 2" xfId="3899"/>
    <cellStyle name="Normal 9_FDI " xfId="2550"/>
    <cellStyle name="Normal 90" xfId="2551"/>
    <cellStyle name="Normal 90 2" xfId="3900"/>
    <cellStyle name="Normal 91" xfId="2552"/>
    <cellStyle name="Normal 91 2" xfId="3901"/>
    <cellStyle name="Normal 92" xfId="2553"/>
    <cellStyle name="Normal 92 2" xfId="3902"/>
    <cellStyle name="Normal 93" xfId="2554"/>
    <cellStyle name="Normal 93 2" xfId="3903"/>
    <cellStyle name="Normal 94" xfId="2555"/>
    <cellStyle name="Normal 94 2" xfId="3904"/>
    <cellStyle name="Normal 95" xfId="2556"/>
    <cellStyle name="Normal 95 2" xfId="3905"/>
    <cellStyle name="Normal 96" xfId="2557"/>
    <cellStyle name="Normal 96 2" xfId="3906"/>
    <cellStyle name="Normal 97" xfId="2558"/>
    <cellStyle name="Normal 97 2" xfId="3907"/>
    <cellStyle name="Normal 98" xfId="2559"/>
    <cellStyle name="Normal 99" xfId="2560"/>
    <cellStyle name="Normal_03&amp;04CN 2" xfId="4180"/>
    <cellStyle name="Normal_05XD" xfId="2653"/>
    <cellStyle name="Normal_05XD 2" xfId="2692"/>
    <cellStyle name="Normal_05XD_Dautu(6-2011)" xfId="2642"/>
    <cellStyle name="Normal_05XD_Dautu(6-2011) 2" xfId="4186"/>
    <cellStyle name="Normal_06DTNN" xfId="2659"/>
    <cellStyle name="Normal_07Dulich11 2" xfId="2650"/>
    <cellStyle name="Normal_07gia" xfId="2657"/>
    <cellStyle name="Normal_07VT 2" xfId="2697"/>
    <cellStyle name="Normal_08-12TM 2" xfId="4189"/>
    <cellStyle name="Normal_08tmt3" xfId="2691"/>
    <cellStyle name="Normal_08tmt3 2" xfId="2652"/>
    <cellStyle name="Normal_08tmt3_VT- TM Diep" xfId="4193"/>
    <cellStyle name="Normal_Bieu04.072" xfId="2662"/>
    <cellStyle name="Normal_Book2" xfId="2658"/>
    <cellStyle name="Normal_Dau tu 2" xfId="2694"/>
    <cellStyle name="Normal_Gui Vu TH-Bao cao nhanh VDT 2006" xfId="2654"/>
    <cellStyle name="Normal_nhanh sap xep lai 2 2" xfId="4192"/>
    <cellStyle name="Normal_nhanh sap xep lai 3" xfId="2647"/>
    <cellStyle name="Normal_Sheet1" xfId="2641"/>
    <cellStyle name="Normal_solieu gdp 2" xfId="3908"/>
    <cellStyle name="Normal_solieu gdp 2 2" xfId="2638"/>
    <cellStyle name="Normal_SPT3-96" xfId="2632"/>
    <cellStyle name="Normal_SPT3-96_Bieu 012011 2" xfId="2693"/>
    <cellStyle name="Normal_SPT3-96_Bieudautu_Dautu(6-2011)" xfId="2655"/>
    <cellStyle name="Normal_SPT3-96_Van tai12.2010 2" xfId="2696"/>
    <cellStyle name="Normal_Tieu thu-Ton kho thang 7.2012 (dieu chinh)" xfId="2643"/>
    <cellStyle name="Normal_Xl0000008" xfId="2651"/>
    <cellStyle name="Normal_Xl0000107" xfId="2644"/>
    <cellStyle name="Normal_Xl0000141" xfId="2640"/>
    <cellStyle name="Normal_Xl0000143" xfId="4187"/>
    <cellStyle name="Normal_Xl0000156" xfId="2649"/>
    <cellStyle name="Normal_Xl0000163" xfId="4194"/>
    <cellStyle name="Normal_Xl0000203" xfId="2648"/>
    <cellStyle name="Normal1" xfId="2561"/>
    <cellStyle name="Normal1 2" xfId="2562"/>
    <cellStyle name="Normal1 3" xfId="2563"/>
    <cellStyle name="Note 10" xfId="3909"/>
    <cellStyle name="Note 10 2" xfId="3910"/>
    <cellStyle name="Note 10 3" xfId="3911"/>
    <cellStyle name="Note 10 4" xfId="3912"/>
    <cellStyle name="Note 10 5" xfId="3913"/>
    <cellStyle name="Note 11" xfId="3914"/>
    <cellStyle name="Note 11 2" xfId="3915"/>
    <cellStyle name="Note 11 3" xfId="3916"/>
    <cellStyle name="Note 11 4" xfId="3917"/>
    <cellStyle name="Note 11 5" xfId="3918"/>
    <cellStyle name="Note 12" xfId="3919"/>
    <cellStyle name="Note 12 2" xfId="3920"/>
    <cellStyle name="Note 12 3" xfId="3921"/>
    <cellStyle name="Note 12 4" xfId="3922"/>
    <cellStyle name="Note 12 5" xfId="3923"/>
    <cellStyle name="Note 13" xfId="3924"/>
    <cellStyle name="Note 13 2" xfId="3925"/>
    <cellStyle name="Note 13 2 2" xfId="3926"/>
    <cellStyle name="Note 13 3" xfId="3927"/>
    <cellStyle name="Note 13 3 2" xfId="3928"/>
    <cellStyle name="Note 13 4" xfId="3929"/>
    <cellStyle name="Note 13 4 2" xfId="3930"/>
    <cellStyle name="Note 13 5" xfId="3931"/>
    <cellStyle name="Note 14" xfId="3932"/>
    <cellStyle name="Note 14 2" xfId="3933"/>
    <cellStyle name="Note 14 2 2" xfId="3934"/>
    <cellStyle name="Note 14 3" xfId="3935"/>
    <cellStyle name="Note 14 3 2" xfId="3936"/>
    <cellStyle name="Note 14 4" xfId="3937"/>
    <cellStyle name="Note 14 4 2" xfId="3938"/>
    <cellStyle name="Note 14 5" xfId="3939"/>
    <cellStyle name="Note 15" xfId="3940"/>
    <cellStyle name="Note 15 2" xfId="3941"/>
    <cellStyle name="Note 15 2 2" xfId="3942"/>
    <cellStyle name="Note 15 3" xfId="3943"/>
    <cellStyle name="Note 15 3 2" xfId="3944"/>
    <cellStyle name="Note 15 4" xfId="3945"/>
    <cellStyle name="Note 15 4 2" xfId="3946"/>
    <cellStyle name="Note 15 5" xfId="3947"/>
    <cellStyle name="Note 16" xfId="3948"/>
    <cellStyle name="Note 16 2" xfId="3949"/>
    <cellStyle name="Note 16 2 2" xfId="3950"/>
    <cellStyle name="Note 16 3" xfId="3951"/>
    <cellStyle name="Note 16 3 2" xfId="3952"/>
    <cellStyle name="Note 16 4" xfId="3953"/>
    <cellStyle name="Note 16 4 2" xfId="3954"/>
    <cellStyle name="Note 16 5" xfId="3955"/>
    <cellStyle name="Note 17" xfId="3956"/>
    <cellStyle name="Note 17 2" xfId="3957"/>
    <cellStyle name="Note 17 2 2" xfId="3958"/>
    <cellStyle name="Note 17 3" xfId="3959"/>
    <cellStyle name="Note 17 3 2" xfId="3960"/>
    <cellStyle name="Note 17 4" xfId="3961"/>
    <cellStyle name="Note 17 4 2" xfId="3962"/>
    <cellStyle name="Note 17 5" xfId="3963"/>
    <cellStyle name="Note 18" xfId="3964"/>
    <cellStyle name="Note 18 2" xfId="3965"/>
    <cellStyle name="Note 18 2 2" xfId="3966"/>
    <cellStyle name="Note 18 3" xfId="3967"/>
    <cellStyle name="Note 18 3 2" xfId="3968"/>
    <cellStyle name="Note 18 4" xfId="3969"/>
    <cellStyle name="Note 18 4 2" xfId="3970"/>
    <cellStyle name="Note 18 5" xfId="3971"/>
    <cellStyle name="Note 19" xfId="3972"/>
    <cellStyle name="Note 19 2" xfId="3973"/>
    <cellStyle name="Note 19 2 2" xfId="3974"/>
    <cellStyle name="Note 19 3" xfId="3975"/>
    <cellStyle name="Note 19 3 2" xfId="3976"/>
    <cellStyle name="Note 19 4" xfId="3977"/>
    <cellStyle name="Note 19 4 2" xfId="3978"/>
    <cellStyle name="Note 19 5" xfId="3979"/>
    <cellStyle name="Note 2" xfId="2564"/>
    <cellStyle name="Note 2 2" xfId="3980"/>
    <cellStyle name="Note 2 3" xfId="3981"/>
    <cellStyle name="Note 2 4" xfId="3982"/>
    <cellStyle name="Note 2 5" xfId="3983"/>
    <cellStyle name="Note 2 6" xfId="3984"/>
    <cellStyle name="Note 2 7" xfId="3985"/>
    <cellStyle name="Note 20 2" xfId="3986"/>
    <cellStyle name="Note 20 2 2" xfId="3987"/>
    <cellStyle name="Note 20 3" xfId="3988"/>
    <cellStyle name="Note 20 3 2" xfId="3989"/>
    <cellStyle name="Note 20 4" xfId="3990"/>
    <cellStyle name="Note 20 4 2" xfId="3991"/>
    <cellStyle name="Note 21 2" xfId="3992"/>
    <cellStyle name="Note 21 2 2" xfId="3993"/>
    <cellStyle name="Note 21 3" xfId="3994"/>
    <cellStyle name="Note 21 3 2" xfId="3995"/>
    <cellStyle name="Note 21 4" xfId="3996"/>
    <cellStyle name="Note 21 4 2" xfId="3997"/>
    <cellStyle name="Note 22 2" xfId="3998"/>
    <cellStyle name="Note 22 2 2" xfId="3999"/>
    <cellStyle name="Note 22 3" xfId="4000"/>
    <cellStyle name="Note 22 3 2" xfId="4001"/>
    <cellStyle name="Note 22 4" xfId="4002"/>
    <cellStyle name="Note 22 4 2" xfId="4003"/>
    <cellStyle name="Note 23 2" xfId="4004"/>
    <cellStyle name="Note 23 2 2" xfId="4005"/>
    <cellStyle name="Note 23 3" xfId="4006"/>
    <cellStyle name="Note 23 3 2" xfId="4007"/>
    <cellStyle name="Note 23 4" xfId="4008"/>
    <cellStyle name="Note 23 4 2" xfId="4009"/>
    <cellStyle name="Note 24 2" xfId="4010"/>
    <cellStyle name="Note 24 2 2" xfId="4011"/>
    <cellStyle name="Note 24 3" xfId="4012"/>
    <cellStyle name="Note 24 3 2" xfId="4013"/>
    <cellStyle name="Note 24 4" xfId="4014"/>
    <cellStyle name="Note 24 4 2" xfId="4015"/>
    <cellStyle name="Note 25 2" xfId="4016"/>
    <cellStyle name="Note 25 2 2" xfId="4017"/>
    <cellStyle name="Note 25 3" xfId="4018"/>
    <cellStyle name="Note 25 3 2" xfId="4019"/>
    <cellStyle name="Note 25 4" xfId="4020"/>
    <cellStyle name="Note 25 4 2" xfId="4021"/>
    <cellStyle name="Note 26 2" xfId="4022"/>
    <cellStyle name="Note 26 2 2" xfId="4023"/>
    <cellStyle name="Note 26 3" xfId="4024"/>
    <cellStyle name="Note 26 3 2" xfId="4025"/>
    <cellStyle name="Note 26 4" xfId="4026"/>
    <cellStyle name="Note 26 4 2" xfId="4027"/>
    <cellStyle name="Note 27 2" xfId="4028"/>
    <cellStyle name="Note 27 2 2" xfId="4029"/>
    <cellStyle name="Note 27 3" xfId="4030"/>
    <cellStyle name="Note 27 3 2" xfId="4031"/>
    <cellStyle name="Note 27 4" xfId="4032"/>
    <cellStyle name="Note 27 4 2" xfId="4033"/>
    <cellStyle name="Note 28 2" xfId="4034"/>
    <cellStyle name="Note 28 2 2" xfId="4035"/>
    <cellStyle name="Note 28 3" xfId="4036"/>
    <cellStyle name="Note 28 3 2" xfId="4037"/>
    <cellStyle name="Note 28 4" xfId="4038"/>
    <cellStyle name="Note 28 4 2" xfId="4039"/>
    <cellStyle name="Note 29 2" xfId="4040"/>
    <cellStyle name="Note 29 2 2" xfId="4041"/>
    <cellStyle name="Note 29 3" xfId="4042"/>
    <cellStyle name="Note 29 3 2" xfId="4043"/>
    <cellStyle name="Note 29 4" xfId="4044"/>
    <cellStyle name="Note 29 4 2" xfId="4045"/>
    <cellStyle name="Note 3" xfId="4046"/>
    <cellStyle name="Note 3 2" xfId="4047"/>
    <cellStyle name="Note 3 3" xfId="4048"/>
    <cellStyle name="Note 3 4" xfId="4049"/>
    <cellStyle name="Note 3 5" xfId="4050"/>
    <cellStyle name="Note 30 2" xfId="4051"/>
    <cellStyle name="Note 30 2 2" xfId="4052"/>
    <cellStyle name="Note 30 3" xfId="4053"/>
    <cellStyle name="Note 30 3 2" xfId="4054"/>
    <cellStyle name="Note 30 4" xfId="4055"/>
    <cellStyle name="Note 30 4 2" xfId="4056"/>
    <cellStyle name="Note 31 2" xfId="4057"/>
    <cellStyle name="Note 31 2 2" xfId="4058"/>
    <cellStyle name="Note 31 3" xfId="4059"/>
    <cellStyle name="Note 31 3 2" xfId="4060"/>
    <cellStyle name="Note 31 4" xfId="4061"/>
    <cellStyle name="Note 31 4 2" xfId="4062"/>
    <cellStyle name="Note 32 2" xfId="4063"/>
    <cellStyle name="Note 32 2 2" xfId="4064"/>
    <cellStyle name="Note 32 3" xfId="4065"/>
    <cellStyle name="Note 32 3 2" xfId="4066"/>
    <cellStyle name="Note 32 4" xfId="4067"/>
    <cellStyle name="Note 32 4 2" xfId="4068"/>
    <cellStyle name="Note 33 2" xfId="4069"/>
    <cellStyle name="Note 33 2 2" xfId="4070"/>
    <cellStyle name="Note 33 3" xfId="4071"/>
    <cellStyle name="Note 33 3 2" xfId="4072"/>
    <cellStyle name="Note 33 4" xfId="4073"/>
    <cellStyle name="Note 33 4 2" xfId="4074"/>
    <cellStyle name="Note 34 2" xfId="4075"/>
    <cellStyle name="Note 34 2 2" xfId="4076"/>
    <cellStyle name="Note 34 3" xfId="4077"/>
    <cellStyle name="Note 34 3 2" xfId="4078"/>
    <cellStyle name="Note 34 4" xfId="4079"/>
    <cellStyle name="Note 34 4 2" xfId="4080"/>
    <cellStyle name="Note 35 2" xfId="4081"/>
    <cellStyle name="Note 35 2 2" xfId="4082"/>
    <cellStyle name="Note 35 3" xfId="4083"/>
    <cellStyle name="Note 35 3 2" xfId="4084"/>
    <cellStyle name="Note 35 4" xfId="4085"/>
    <cellStyle name="Note 35 4 2" xfId="4086"/>
    <cellStyle name="Note 36 2" xfId="4087"/>
    <cellStyle name="Note 36 2 2" xfId="4088"/>
    <cellStyle name="Note 36 3" xfId="4089"/>
    <cellStyle name="Note 36 3 2" xfId="4090"/>
    <cellStyle name="Note 36 4" xfId="4091"/>
    <cellStyle name="Note 36 4 2" xfId="4092"/>
    <cellStyle name="Note 37 2" xfId="4093"/>
    <cellStyle name="Note 37 2 2" xfId="4094"/>
    <cellStyle name="Note 37 3" xfId="4095"/>
    <cellStyle name="Note 37 3 2" xfId="4096"/>
    <cellStyle name="Note 37 4" xfId="4097"/>
    <cellStyle name="Note 37 4 2" xfId="4098"/>
    <cellStyle name="Note 38 2" xfId="4099"/>
    <cellStyle name="Note 38 2 2" xfId="4100"/>
    <cellStyle name="Note 38 3" xfId="4101"/>
    <cellStyle name="Note 38 3 2" xfId="4102"/>
    <cellStyle name="Note 38 4" xfId="4103"/>
    <cellStyle name="Note 38 4 2" xfId="4104"/>
    <cellStyle name="Note 39 2" xfId="4105"/>
    <cellStyle name="Note 39 2 2" xfId="4106"/>
    <cellStyle name="Note 39 3" xfId="4107"/>
    <cellStyle name="Note 39 3 2" xfId="4108"/>
    <cellStyle name="Note 39 4" xfId="4109"/>
    <cellStyle name="Note 39 4 2" xfId="4110"/>
    <cellStyle name="Note 4" xfId="4111"/>
    <cellStyle name="Note 4 2" xfId="4112"/>
    <cellStyle name="Note 4 3" xfId="4113"/>
    <cellStyle name="Note 4 4" xfId="4114"/>
    <cellStyle name="Note 4 5" xfId="4115"/>
    <cellStyle name="Note 40 2" xfId="4116"/>
    <cellStyle name="Note 40 2 2" xfId="4117"/>
    <cellStyle name="Note 40 3" xfId="4118"/>
    <cellStyle name="Note 40 3 2" xfId="4119"/>
    <cellStyle name="Note 40 4" xfId="4120"/>
    <cellStyle name="Note 40 4 2" xfId="4121"/>
    <cellStyle name="Note 41 2" xfId="4122"/>
    <cellStyle name="Note 41 2 2" xfId="4123"/>
    <cellStyle name="Note 41 3" xfId="4124"/>
    <cellStyle name="Note 41 3 2" xfId="4125"/>
    <cellStyle name="Note 41 4" xfId="4126"/>
    <cellStyle name="Note 41 4 2" xfId="4127"/>
    <cellStyle name="Note 42 2" xfId="4128"/>
    <cellStyle name="Note 42 2 2" xfId="4129"/>
    <cellStyle name="Note 42 3" xfId="4130"/>
    <cellStyle name="Note 42 3 2" xfId="4131"/>
    <cellStyle name="Note 42 4" xfId="4132"/>
    <cellStyle name="Note 42 4 2" xfId="4133"/>
    <cellStyle name="Note 43 2" xfId="4134"/>
    <cellStyle name="Note 43 2 2" xfId="4135"/>
    <cellStyle name="Note 43 3" xfId="4136"/>
    <cellStyle name="Note 43 3 2" xfId="4137"/>
    <cellStyle name="Note 43 4" xfId="4138"/>
    <cellStyle name="Note 43 4 2" xfId="4139"/>
    <cellStyle name="Note 44 2" xfId="4140"/>
    <cellStyle name="Note 44 2 2" xfId="4141"/>
    <cellStyle name="Note 44 3" xfId="4142"/>
    <cellStyle name="Note 44 3 2" xfId="4143"/>
    <cellStyle name="Note 44 4" xfId="4144"/>
    <cellStyle name="Note 44 4 2" xfId="4145"/>
    <cellStyle name="Note 45 2" xfId="4146"/>
    <cellStyle name="Note 45 2 2" xfId="4147"/>
    <cellStyle name="Note 45 3" xfId="4148"/>
    <cellStyle name="Note 45 3 2" xfId="4149"/>
    <cellStyle name="Note 46 2" xfId="4150"/>
    <cellStyle name="Note 46 2 2" xfId="4151"/>
    <cellStyle name="Note 46 3" xfId="4152"/>
    <cellStyle name="Note 46 3 2" xfId="4153"/>
    <cellStyle name="Note 5" xfId="4154"/>
    <cellStyle name="Note 5 2" xfId="4155"/>
    <cellStyle name="Note 5 3" xfId="4156"/>
    <cellStyle name="Note 5 4" xfId="4157"/>
    <cellStyle name="Note 5 5" xfId="4158"/>
    <cellStyle name="Note 6" xfId="4159"/>
    <cellStyle name="Note 6 2" xfId="4160"/>
    <cellStyle name="Note 6 3" xfId="4161"/>
    <cellStyle name="Note 6 4" xfId="4162"/>
    <cellStyle name="Note 6 5" xfId="4163"/>
    <cellStyle name="Note 7" xfId="4164"/>
    <cellStyle name="Note 7 2" xfId="4165"/>
    <cellStyle name="Note 7 3" xfId="4166"/>
    <cellStyle name="Note 7 4" xfId="4167"/>
    <cellStyle name="Note 7 5" xfId="4168"/>
    <cellStyle name="Note 8" xfId="4169"/>
    <cellStyle name="Note 8 2" xfId="4170"/>
    <cellStyle name="Note 8 3" xfId="4171"/>
    <cellStyle name="Note 8 4" xfId="4172"/>
    <cellStyle name="Note 8 5" xfId="4173"/>
    <cellStyle name="Note 9" xfId="4174"/>
    <cellStyle name="Note 9 2" xfId="4175"/>
    <cellStyle name="Note 9 3" xfId="4176"/>
    <cellStyle name="Note 9 4" xfId="4177"/>
    <cellStyle name="Note 9 5" xfId="4178"/>
    <cellStyle name="Output 2" xfId="2565"/>
    <cellStyle name="Percent [2]" xfId="2566"/>
    <cellStyle name="Percent 2" xfId="2567"/>
    <cellStyle name="Percent 2 2" xfId="2568"/>
    <cellStyle name="Percent 2 3" xfId="2569"/>
    <cellStyle name="Percent 3" xfId="2570"/>
    <cellStyle name="Percent 3 2" xfId="2571"/>
    <cellStyle name="Percent 3 3" xfId="2572"/>
    <cellStyle name="Percent 4" xfId="2573"/>
    <cellStyle name="Percent 4 2" xfId="2574"/>
    <cellStyle name="Percent 4 3" xfId="2575"/>
    <cellStyle name="Percent 4 4" xfId="2661"/>
    <cellStyle name="Percent 5" xfId="2576"/>
    <cellStyle name="Percent 5 2" xfId="2577"/>
    <cellStyle name="Percent 5 3" xfId="2578"/>
    <cellStyle name="Style 1" xfId="2579"/>
    <cellStyle name="Style 10" xfId="2580"/>
    <cellStyle name="Style 11" xfId="2581"/>
    <cellStyle name="Style 2" xfId="2582"/>
    <cellStyle name="Style 3" xfId="2583"/>
    <cellStyle name="Style 4" xfId="2584"/>
    <cellStyle name="Style 5" xfId="2585"/>
    <cellStyle name="Style 6" xfId="2586"/>
    <cellStyle name="Style 7" xfId="2587"/>
    <cellStyle name="Style 8" xfId="2588"/>
    <cellStyle name="Style 9" xfId="2589"/>
    <cellStyle name="Style1" xfId="2590"/>
    <cellStyle name="Style2" xfId="2591"/>
    <cellStyle name="Style3" xfId="2592"/>
    <cellStyle name="Style4" xfId="2593"/>
    <cellStyle name="Style5" xfId="2594"/>
    <cellStyle name="Style6" xfId="2595"/>
    <cellStyle name="Style7" xfId="2596"/>
    <cellStyle name="subhead" xfId="2597"/>
    <cellStyle name="thvt" xfId="2598"/>
    <cellStyle name="Total 2" xfId="2599"/>
    <cellStyle name="Total 2 2" xfId="4179"/>
    <cellStyle name="Total 3" xfId="2600"/>
    <cellStyle name="Total 4" xfId="2601"/>
    <cellStyle name="Total 5" xfId="2602"/>
    <cellStyle name="Total 6" xfId="2603"/>
    <cellStyle name="Total 7" xfId="2604"/>
    <cellStyle name="Total 8" xfId="2605"/>
    <cellStyle name="Total 9" xfId="2606"/>
    <cellStyle name="Warning Text 2" xfId="2607"/>
    <cellStyle name="xanh" xfId="2608"/>
    <cellStyle name="xuan" xfId="2609"/>
    <cellStyle name="ปกติ_gdp2006q4" xfId="2610"/>
    <cellStyle name=" [0.00]_ Att. 1- Cover" xfId="2611"/>
    <cellStyle name="_ Att. 1- Cover" xfId="2612"/>
    <cellStyle name="?_ Att. 1- Cover" xfId="2613"/>
    <cellStyle name="똿뗦먛귟 [0.00]_PRODUCT DETAIL Q1" xfId="2614"/>
    <cellStyle name="똿뗦먛귟_PRODUCT DETAIL Q1" xfId="2615"/>
    <cellStyle name="믅됞 [0.00]_PRODUCT DETAIL Q1" xfId="2616"/>
    <cellStyle name="믅됞_PRODUCT DETAIL Q1" xfId="2617"/>
    <cellStyle name="백분율_95" xfId="2618"/>
    <cellStyle name="뷭?_BOOKSHIP" xfId="2619"/>
    <cellStyle name="콤마 [0]_1202" xfId="2620"/>
    <cellStyle name="콤마_1202" xfId="2621"/>
    <cellStyle name="통화 [0]_1202" xfId="2622"/>
    <cellStyle name="통화_1202" xfId="2623"/>
    <cellStyle name="표준_(정보부문)월별인원계획" xfId="2624"/>
    <cellStyle name="一般_00Q3902REV.1" xfId="2625"/>
    <cellStyle name="千分位[0]_00Q3902REV.1" xfId="2626"/>
    <cellStyle name="千分位_00Q3902REV.1" xfId="2627"/>
    <cellStyle name="標準_list of commodities" xfId="2628"/>
    <cellStyle name="貨幣 [0]_00Q3902REV.1" xfId="2629"/>
    <cellStyle name="貨幣[0]_BRE" xfId="2630"/>
    <cellStyle name="貨幣_00Q3902REV.1" xfId="26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21" Type="http://schemas.openxmlformats.org/officeDocument/2006/relationships/externalLink" Target="externalLinks/externalLink3.xml"/><Relationship Id="rId34" Type="http://schemas.openxmlformats.org/officeDocument/2006/relationships/externalLink" Target="externalLinks/externalLink1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externalLink" Target="externalLinks/externalLink15.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externalLink" Target="externalLinks/externalLink14.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5nam/Thanh%20Toan/CS3408/Standard/RP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2.5nam\Thanh%20Toan\CS3408\Standard\RP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Minh.T.T\NXLam\NXL-2001\Ha%20Noi%20Plaza\Tham%20dinh%20lai\Tai%20lieu%20A%20cap\TD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Minh.T.T\NXLam\Nxl-2000\Chu%20Hoang\Hanoi%20Group\My%20Documents\Phan%20Huy\DGIAGOC\1999\HANOI.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03%20Nien%20giam%20day%20du/2013/Vu%20Tong%20hop/Gui%20NXB/Nam/10Nam/xaydungcntt98/dung/&#167;&#222;a%20ph&#173;&#172;ng%2095-96%20(V&#232;n,%20TSC&#167;)%20hai%20gi&#18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03%20Nien%20giam%20day%20du\2013\Vu%20Tong%20hop\Gui%20NXB\Nam\10Nam\xaydungcntt98\dung\&#167;&#222;a%20ph&#173;&#172;ng%2095-96%20(V&#232;n,%20TSC&#167;)%20hai%20gi&#1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5nam/Thanh%20Toan/DOCUMENT/DAUTHAU/Dungquat/GOI3/DUNGQUAT-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2.5nam\Thanh%20Toan\DOCUMENT\DAUTHAU\Dungquat\GOI3\DUNGQUAT-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Van\0tonghop1\10Nam\10nam\xaydungcntt98\dung\&#167;&#222;a%20ph&#173;&#172;ng%2095-96%20(V&#232;n,%20TSC&#167;)%20hai%20gi&#1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ocuments%20and%20Settings\tqvuong\Local%20Settings\Temporary%20Internet%20Files\Content.IE5\O5IZ0TU7\Hieu\Data\Nien%20giam\Hoan\Nien%20giam%2095-2002\NN95-20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INDOWS/TEMP/IBASE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WINDOWS\TEMP\IBASE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Du tnan chi tiet coc nuoc"/>
      <sheetName val="TNghiÖ- VL"/>
      <sheetName val="thaß26"/>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FORM jc"/>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bÑi_x0003__x0000_²r_x0013__x0000_"/>
      <sheetName val="_x000f__x0000_½"/>
      <sheetName val="CT.XF1"/>
      <sheetName val="DG "/>
      <sheetName val="M pc_x0006__x0000_CamPh_x0000_"/>
      <sheetName val="_x000d_âO"/>
      <sheetName val="I"/>
      <sheetName val="PNT-P3"/>
      <sheetName val="GS11- tÝnh KH_x0014_SC§"/>
      <sheetName val="DŃ0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refreshError="1"/>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refreshError="1"/>
      <sheetData sheetId="339"/>
      <sheetData sheetId="340"/>
      <sheetData sheetId="341"/>
      <sheetData sheetId="342"/>
      <sheetData sheetId="343"/>
      <sheetData sheetId="344"/>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sheetData sheetId="366"/>
      <sheetData sheetId="367"/>
      <sheetData sheetId="368"/>
      <sheetData sheetId="369"/>
      <sheetData sheetId="370"/>
      <sheetData sheetId="371"/>
      <sheetData sheetId="372"/>
      <sheetData sheetId="373"/>
      <sheetData sheetId="374"/>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refreshError="1"/>
      <sheetData sheetId="460" refreshError="1"/>
      <sheetData sheetId="461" refreshError="1"/>
      <sheetData sheetId="462" refreshError="1"/>
      <sheetData sheetId="463" refreshError="1"/>
      <sheetData sheetId="464"/>
      <sheetData sheetId="465" refreshError="1"/>
      <sheetData sheetId="466" refreshError="1"/>
      <sheetData sheetId="467" refreshError="1"/>
      <sheetData sheetId="468"/>
      <sheetData sheetId="469"/>
      <sheetData sheetId="470" refreshError="1"/>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sheetData sheetId="486" refreshError="1"/>
      <sheetData sheetId="487"/>
      <sheetData sheetId="488"/>
      <sheetData sheetId="489"/>
      <sheetData sheetId="490" refreshError="1"/>
      <sheetData sheetId="491"/>
      <sheetData sheetId="492"/>
      <sheetData sheetId="493"/>
      <sheetData sheetId="494"/>
      <sheetData sheetId="495"/>
      <sheetData sheetId="496"/>
      <sheetData sheetId="497"/>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refreshError="1"/>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refreshError="1"/>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sheetData sheetId="703" refreshError="1"/>
      <sheetData sheetId="704" refreshError="1"/>
      <sheetData sheetId="705" refreshError="1"/>
      <sheetData sheetId="706" refreshError="1"/>
      <sheetData sheetId="707"/>
      <sheetData sheetId="708"/>
      <sheetData sheetId="70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bcth 05-04"/>
      <sheetName val="baocao 05-04"/>
      <sheetName val="bcth04-04"/>
      <sheetName val="baocao04-04"/>
      <sheetName val="bcth03-04"/>
      <sheetName val="baocao03-04"/>
      <sheetName val="bcth02-04"/>
      <sheetName val="baocao02-04"/>
      <sheetName val="bcth01-04"/>
      <sheetName val="baocao01-04"/>
      <sheetName val="Chart3"/>
      <sheetName val="Chart2"/>
      <sheetName val="BaTrieu-L.con"/>
      <sheetName val="EDT - Ro"/>
      <sheetName val="BT1"/>
      <sheetName val="BT2"/>
      <sheetName val="BT3"/>
      <sheetName val="BT4"/>
      <sheetName val="BT5"/>
      <sheetName val="BT6"/>
      <sheetName val="BT7"/>
      <sheetName val="bt08"/>
      <sheetName val="bt9"/>
      <sheetName val="BT10"/>
      <sheetName val="bt11"/>
      <sheetName val="BT12"/>
      <sheetName val="BT13"/>
      <sheetName val="BT14"/>
      <sheetName val="bt15"/>
      <sheetName val="BT16"/>
      <sheetName val="BT18"/>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
      <sheetName val="Mix-Tarpaulin"/>
      <sheetName val="Tarpaulin"/>
      <sheetName val="Price"/>
      <sheetName val="1"/>
      <sheetName val="2"/>
      <sheetName val="3"/>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6"/>
      <sheetName val="27"/>
      <sheetName val="28"/>
      <sheetName val="29"/>
      <sheetName val="30"/>
      <sheetName val="31"/>
      <sheetName val="Monthly"/>
      <sheetName val="For Summary"/>
      <sheetName val="For Summary(KG)"/>
      <sheetName val="PP Cloth"/>
      <sheetName val="Mix-PP Cloth"/>
      <sheetName val="Material Price-PP"/>
      <sheetName val="2.74"/>
      <sheetName val="T8-9)"/>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tuanM"/>
      <sheetName val="Dinh_ha nha"/>
      <sheetName val="BTH"/>
      <sheetName val="luongt 13"/>
      <sheetName val="LUONG 1"/>
      <sheetName val="LUONG 2"/>
      <sheetName val="LUONG 3"/>
      <sheetName val="Luong 4"/>
      <sheetName val="CTP 4"/>
      <sheetName val="Thuno"/>
      <sheetName val="Anca 4"/>
      <sheetName val="THUONG TET"/>
      <sheetName val="thuong"/>
      <sheetName val="T6"/>
      <sheetName val="THQII"/>
      <sheetName val="Trung"/>
      <sheetName val="THQIII"/>
      <sheetName val="THT nam 04"/>
      <sheetName val="142201ȭT4"/>
      <sheetName val="Bia¸"/>
      <sheetName val="TL"/>
      <sheetName val="T8-9B"/>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T8-9þ"/>
      <sheetName val="BCDSPS"/>
      <sheetName val="BCDKT"/>
      <sheetName val="[IBASE2.XLS}BHXH"/>
      <sheetName val="01"/>
      <sheetName val="THU T12"/>
      <sheetName val="CHI T12"/>
      <sheetName val="THU T11"/>
      <sheetName val="CHI T11"/>
      <sheetName val="THU T10"/>
      <sheetName val="CHI T10"/>
      <sheetName val="THU T9"/>
      <sheetName val="CHI T9"/>
      <sheetName val="THU T8"/>
      <sheetName val="CHI T8"/>
      <sheetName val="THU T7"/>
      <sheetName val="CHI T7"/>
      <sheetName val="THU T6"/>
      <sheetName val="CHI T6"/>
      <sheetName val="THU T5"/>
      <sheetName val="CHI T5"/>
      <sheetName val="THU T4"/>
      <sheetName val="CHI T4"/>
      <sheetName val="THU T3"/>
      <sheetName val="CHI T3"/>
      <sheetName val="THU T2"/>
      <sheetName val="CHI T2"/>
      <sheetName val="THU T1"/>
      <sheetName val="CHI T1"/>
      <sheetName val="CDSM (2)"/>
      <sheetName val="02.1"/>
      <sheetName val="2.1"/>
      <sheetName val="2.3"/>
      <sheetName val="02.3"/>
      <sheetName val="05"/>
      <sheetName val="03"/>
      <sheetName val="06"/>
      <sheetName val="B 01"/>
      <sheetName val="B 03"/>
      <sheetName val="D 13"/>
      <sheetName val="Q-03"/>
      <sheetName val="Q-04"/>
      <sheetName val="Q-05"/>
      <sheetName val="D15"/>
      <sheetName val="D20"/>
      <sheetName val="D19"/>
      <sheetName val="120"/>
      <sheetName val="IFAD"/>
      <sheetName val="CVHN"/>
      <sheetName val="TCVM"/>
      <sheetName val="RIDP"/>
      <sheetName val="LDNN"/>
      <sheetName val="BTH Phieu thu"/>
      <sheetName val="BTH Phieu chi"/>
      <sheetName val="NK-SC"/>
      <sheetName val="SCT NVL"/>
      <sheetName val="NK SO CAI"/>
      <sheetName val="SCT TK 331"/>
      <sheetName val="So CFSXKD"/>
      <sheetName val="SCT  TK 131"/>
      <sheetName val="So TGNH 2003"/>
      <sheetName val="So quy TM 2002"/>
      <sheetName val="The tinh Z"/>
      <sheetName val="So kho nguyen vat lieu"/>
      <sheetName val="BTH NVL"/>
      <sheetName val="So theo doi thue GTGT"/>
      <sheetName val="BC thanh QT hoa don nam 2003"/>
      <sheetName val="0304"/>
      <sheetName val="0904"/>
      <sheetName val="1204"/>
      <sheetName val="80000000"/>
      <sheetName val="90000000"/>
      <sheetName val="a0000000"/>
      <sheetName val="b0000000"/>
      <sheetName val="c0000000"/>
      <sheetName val="Cone"/>
      <sheetName val="Sheed5"/>
      <sheetName val="GK"/>
      <sheetName val="CB"/>
      <sheetName val="VP"/>
      <sheetName val="Km274-Km274"/>
      <sheetName val="Km27'-Km278"/>
      <sheetName val="KHVô XL"/>
      <sheetName val="Bia_x0018_"/>
      <sheetName val="QD cua HDQT (ÿÿ"/>
      <sheetName val="ÿÿÿÿi ngoai tongÿÿ2)"/>
      <sheetName val="΄Cxdcb"/>
      <sheetName val="HD CTrinh1"/>
      <sheetName val="HD benA"/>
      <sheetName val="KHTC"/>
      <sheetName val="BCTC"/>
      <sheetName val="Soqui"/>
      <sheetName val="Tienvay"/>
      <sheetName val="CTthanhtoan"/>
      <sheetName val="CTietHD"/>
      <sheetName val="Theodoi HD"/>
      <sheetName val="Theodoi HD (2)"/>
      <sheetName val="VLieu"/>
      <sheetName val="May"/>
      <sheetName val="NCong"/>
      <sheetName val="gia vt,nc,may"/>
      <sheetName val="THKP"/>
      <sheetName val="Khac DP"/>
      <sheetName val="Khoi than "/>
      <sheetName val="B3_208_than"/>
      <sheetName val="B3_208_TU"/>
      <sheetName val="B3_208_TW"/>
      <sheetName val="B3_208_DP"/>
      <sheetName val="B3_208_khac"/>
      <sheetName val="Sheet11"/>
      <sheetName val="Sheet12"/>
      <sheetName val="BC§ 2001"/>
      <sheetName val="BBC§ 2002"/>
      <sheetName val="TSC§ 2001"/>
      <sheetName val="TSc® 2002"/>
      <sheetName val="Thang1"/>
      <sheetName val="Thang2"/>
      <sheetName val="Thang3"/>
      <sheetName val="Thang 4"/>
      <sheetName val="23+32þ"/>
      <sheetName val="[IBASE2.XLS_Tong hop Matduong"/>
      <sheetName val="PXKT1"/>
      <sheetName val="PXKT2"/>
      <sheetName val="PXKT3"/>
      <sheetName val="PXKT4"/>
      <sheetName val="PXKT5"/>
      <sheetName val="May khau"/>
      <sheetName val="PXKT6Via 11"/>
      <sheetName val="PXKT7"/>
      <sheetName val="PXKTLo Thien V 14A"/>
      <sheetName val="V14 phu"/>
      <sheetName val="V15"/>
      <sheetName val="V7"/>
      <sheetName val="V9"/>
      <sheetName val="Via 16 Lthien"/>
      <sheetName val="V6a"/>
      <sheetName val="PXKT8"/>
      <sheetName val="XXXXXXX0"/>
      <sheetName val="bg+th45"/>
      <sheetName val="4-5"/>
      <sheetName val="bg+th34"/>
      <sheetName val="3-4"/>
      <sheetName val="bg+th23"/>
      <sheetName val="2-3"/>
      <sheetName val="bg+th12"/>
      <sheetName val="1-2"/>
      <sheetName val="bg+th"/>
      <sheetName val="ptvl"/>
      <sheetName val="0-1"/>
      <sheetName val="7 THAI NGUYEN"/>
      <sheetName val="IBASE2"/>
      <sheetName val="[IBASE2.XLS䁝BC6tT17"/>
      <sheetName val="TK13_x0005_"/>
      <sheetName val="CongNo"/>
      <sheetName val="tô rôiDY"/>
      <sheetName val="ATCANING"/>
      <sheetName val="KNH"/>
      <sheetName val="KVF"/>
      <sheetName val="Hoada"/>
      <sheetName val="Nguphuc"/>
      <sheetName val="TCH"/>
      <sheetName val="TTT"/>
      <sheetName val="TVK"/>
      <sheetName val="Tuichuom"/>
      <sheetName val="NKDT"/>
      <sheetName val="Vitagin"/>
      <sheetName val="02"/>
      <sheetName val="04"/>
      <sheetName val="07"/>
      <sheetName val="08"/>
      <sheetName val="09"/>
      <sheetName val="PHEPNAM"/>
      <sheetName val="KHONGLUONG"/>
      <sheetName val="d0000000"/>
      <sheetName val="e0000000"/>
      <sheetName val="f0000000"/>
      <sheetName val="g0000000"/>
      <sheetName val="h0000000"/>
      <sheetName val="i000000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Bia¬"/>
      <sheetName val="THQþ"/>
      <sheetName val="Nhap_lieÈ"/>
      <sheetName val="PNT-QUOT-#3"/>
      <sheetName val="COAT&amp;WRAP-QIOT-#3"/>
      <sheetName val="T8-9@"/>
      <sheetName val="Tonf hop"/>
      <sheetName val="CoquyTM"/>
      <sheetName val="_x0000_"/>
      <sheetName val="TH_B¸"/>
      <sheetName val="TD khao sat"/>
      <sheetName val="_x0000__x0000__x0005__x0000__x0000_"/>
      <sheetName val=" GT CPhi tung dot"/>
      <sheetName val="ESTI."/>
      <sheetName val="DI-ESTI"/>
      <sheetName val="THTBþ"/>
      <sheetName val="CHITIET VL-NC"/>
      <sheetName val="DON GIA"/>
      <sheetName val="T8-9_x0008_"/>
      <sheetName val="det VP"/>
      <sheetName val="det hn"/>
      <sheetName val="19-5"/>
      <sheetName val="X26-2"/>
      <sheetName val="x26"/>
      <sheetName val="chi Hieu"/>
      <sheetName val="c thoa"/>
      <sheetName val="A thanh - DL"/>
      <sheetName val="A Tuyen"/>
      <sheetName val="A Tien -laphu"/>
      <sheetName val="A Thang- laphu"/>
      <sheetName val="DMHN"/>
      <sheetName val="A Dong"/>
      <sheetName val="27-7 NB"/>
      <sheetName val="ATuan-PN"/>
      <sheetName val="X20"/>
      <sheetName val="xn 5"/>
      <sheetName val="PKD X20"/>
      <sheetName val="da giay SG"/>
      <sheetName val="dagiay XK"/>
      <sheetName val="DK Dong xuan"/>
      <sheetName val="chu Ton"/>
      <sheetName val="minh tri"/>
      <sheetName val="viet huy"/>
      <sheetName val="thanh ha"/>
      <sheetName val="O Su"/>
      <sheetName val="A Ha-DL"/>
      <sheetName val="Vinh oanh"/>
      <sheetName val="chi Thuy"/>
      <sheetName val="chu Hong"/>
      <sheetName val="thuy- may"/>
      <sheetName val="CHuong(VT)"/>
      <sheetName val="XNK-hnam"/>
      <sheetName val="7-5HQ"/>
      <sheetName val="vu yen"/>
      <sheetName val="Du_lieu"/>
      <sheetName val="Nhap_lie"/>
      <sheetName val="Nhap_lie("/>
      <sheetName val="Chart䀀"/>
      <sheetName val="T8-9("/>
      <sheetName val="nghi dinh-_x0004__x0010_"/>
      <sheetName val="Cong hop 2,0ࡸ2,0"/>
      <sheetName val="Km282-Km_x0003_?3"/>
      <sheetName val="Biaþ"/>
      <sheetName val="Luot"/>
      <sheetName val="lapdap TB "/>
      <sheetName val="T8-9h"/>
      <sheetName val="KQKDKT#04-1"/>
      <sheetName val="VtuHaTheSauTBABenThuy1 Ш2)"/>
      <sheetName val="T8-9X"/>
      <sheetName val="MTL$-INTER"/>
      <sheetName val="Ca.D"/>
      <sheetName val="H.long"/>
      <sheetName val="C.Mong"/>
      <sheetName val="M.Phu"/>
      <sheetName val="T.Son"/>
      <sheetName val="V.Don"/>
      <sheetName val="Y.Kien"/>
      <sheetName val="V.Quang"/>
      <sheetName val="Q.Lam"/>
      <sheetName val="Pthu"/>
      <sheetName val="T.Coc"/>
      <sheetName val="D.Nghia"/>
      <sheetName val="P.Phu"/>
      <sheetName val="P.Lai"/>
      <sheetName val="N.Xuyen"/>
      <sheetName val="H.quan"/>
      <sheetName val="S.Dang"/>
      <sheetName val="TT.DH"/>
      <sheetName val="N.Quan"/>
      <sheetName val="C.Dam"/>
      <sheetName val="M.Luong"/>
      <sheetName val="B.luan"/>
      <sheetName val="GIA 뭼UOC"/>
      <sheetName val="Soqu_x0005__x0000__x0000_"/>
      <sheetName val="T8-9_x0005_"/>
      <sheetName val="Diem mon hoc"/>
      <sheetName val="Diem Tong ket"/>
      <sheetName val="DS - HoTen"/>
      <sheetName val="DS-Loc"/>
      <sheetName val="thong ke_x0000_"/>
      <sheetName val="Bang can doi "/>
      <sheetName val="Tinh hinh cat lang"/>
      <sheetName val="Tinh hinh SX phu"/>
      <sheetName val="Tinh hinh do xop"/>
      <sheetName val="chi phi cap tien"/>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H17" t="str">
            <v>ERLP</v>
          </cell>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L70">
            <v>0</v>
          </cell>
          <cell r="AM70">
            <v>0</v>
          </cell>
          <cell r="AN70">
            <v>0</v>
          </cell>
          <cell r="AO70">
            <v>0</v>
          </cell>
          <cell r="AP70">
            <v>0</v>
          </cell>
          <cell r="AQ70">
            <v>0</v>
          </cell>
          <cell r="AR70">
            <v>0</v>
          </cell>
          <cell r="AS70">
            <v>0</v>
          </cell>
          <cell r="AT70">
            <v>0</v>
          </cell>
          <cell r="AU70">
            <v>0</v>
          </cell>
          <cell r="AV70">
            <v>406</v>
          </cell>
        </row>
        <row r="71">
          <cell r="AI71" t="str">
            <v xml:space="preserve">SILICONE RESIN </v>
          </cell>
          <cell r="AJ71">
            <v>0</v>
          </cell>
          <cell r="AK71">
            <v>0</v>
          </cell>
          <cell r="AL71">
            <v>0</v>
          </cell>
          <cell r="AM71">
            <v>0</v>
          </cell>
          <cell r="AN71">
            <v>0</v>
          </cell>
          <cell r="AO71">
            <v>0</v>
          </cell>
          <cell r="AP71">
            <v>0</v>
          </cell>
          <cell r="AQ71">
            <v>0</v>
          </cell>
          <cell r="AR71">
            <v>0</v>
          </cell>
          <cell r="AS71">
            <v>0</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H102">
            <v>0</v>
          </cell>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cell r="AU103">
            <v>4.2915242876481667E-310</v>
          </cell>
          <cell r="AV103">
            <v>406.001220703125</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6">
          <cell r="AV106">
            <v>193</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refreshError="1"/>
      <sheetData sheetId="712" refreshError="1"/>
      <sheetData sheetId="713" refreshError="1"/>
      <sheetData sheetId="714" refreshError="1"/>
      <sheetData sheetId="715"/>
      <sheetData sheetId="716"/>
      <sheetData sheetId="717"/>
      <sheetData sheetId="718"/>
      <sheetData sheetId="719"/>
      <sheetData sheetId="720"/>
      <sheetData sheetId="721"/>
      <sheetData sheetId="722"/>
      <sheetData sheetId="723"/>
      <sheetData sheetId="724"/>
      <sheetData sheetId="725" refreshError="1"/>
      <sheetData sheetId="726" refreshError="1"/>
      <sheetData sheetId="727" refreshError="1"/>
      <sheetData sheetId="728"/>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sheetData sheetId="740"/>
      <sheetData sheetId="741"/>
      <sheetData sheetId="742"/>
      <sheetData sheetId="743"/>
      <sheetData sheetId="744"/>
      <sheetData sheetId="745"/>
      <sheetData sheetId="746" refreshError="1"/>
      <sheetData sheetId="747" refreshError="1"/>
      <sheetData sheetId="748"/>
      <sheetData sheetId="749" refreshError="1"/>
      <sheetData sheetId="750" refreshError="1"/>
      <sheetData sheetId="751" refreshError="1"/>
      <sheetData sheetId="752" refreshError="1"/>
      <sheetData sheetId="753" refreshError="1"/>
      <sheetData sheetId="754"/>
      <sheetData sheetId="755" refreshError="1"/>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refreshError="1"/>
      <sheetData sheetId="798" refreshError="1"/>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sheetData sheetId="837"/>
      <sheetData sheetId="838"/>
      <sheetData sheetId="839"/>
      <sheetData sheetId="840"/>
      <sheetData sheetId="841"/>
      <sheetData sheetId="842"/>
      <sheetData sheetId="843"/>
      <sheetData sheetId="844"/>
      <sheetData sheetId="845" refreshError="1"/>
      <sheetData sheetId="846"/>
      <sheetData sheetId="847"/>
      <sheetData sheetId="848"/>
      <sheetData sheetId="849"/>
      <sheetData sheetId="850"/>
      <sheetData sheetId="851"/>
      <sheetData sheetId="852"/>
      <sheetData sheetId="853"/>
      <sheetData sheetId="854" refreshError="1"/>
      <sheetData sheetId="855" refreshError="1"/>
      <sheetData sheetId="856"/>
      <sheetData sheetId="857" refreshError="1"/>
      <sheetData sheetId="858"/>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refreshError="1"/>
      <sheetData sheetId="904" refreshError="1"/>
      <sheetData sheetId="905"/>
      <sheetData sheetId="906"/>
      <sheetData sheetId="907"/>
      <sheetData sheetId="908"/>
      <sheetData sheetId="909"/>
      <sheetData sheetId="910"/>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sheetData sheetId="1029"/>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cell>
          <cell r="F6">
            <v>0</v>
          </cell>
          <cell r="G6">
            <v>0</v>
          </cell>
          <cell r="H6">
            <v>0</v>
          </cell>
          <cell r="I6">
            <v>0</v>
          </cell>
          <cell r="J6">
            <v>0</v>
          </cell>
          <cell r="K6">
            <v>0</v>
          </cell>
          <cell r="L6">
            <v>0</v>
          </cell>
          <cell r="M6">
            <v>0</v>
          </cell>
          <cell r="N6">
            <v>0</v>
          </cell>
          <cell r="O6">
            <v>0</v>
          </cell>
          <cell r="P6">
            <v>0</v>
          </cell>
          <cell r="Q6">
            <v>0</v>
          </cell>
          <cell r="R6">
            <v>0</v>
          </cell>
          <cell r="S6">
            <v>0</v>
          </cell>
          <cell r="T6" t="str">
            <v/>
          </cell>
          <cell r="U6" t="str">
            <v/>
          </cell>
        </row>
        <row r="7">
          <cell r="A7">
            <v>2</v>
          </cell>
          <cell r="B7">
            <v>0.75</v>
          </cell>
          <cell r="E7" t="str">
            <v/>
          </cell>
          <cell r="F7">
            <v>0</v>
          </cell>
          <cell r="G7">
            <v>0</v>
          </cell>
          <cell r="H7">
            <v>0</v>
          </cell>
          <cell r="I7">
            <v>0</v>
          </cell>
          <cell r="J7">
            <v>0</v>
          </cell>
          <cell r="K7">
            <v>0</v>
          </cell>
          <cell r="L7">
            <v>0</v>
          </cell>
          <cell r="M7">
            <v>0</v>
          </cell>
          <cell r="N7">
            <v>0</v>
          </cell>
          <cell r="O7">
            <v>0</v>
          </cell>
          <cell r="P7">
            <v>0</v>
          </cell>
          <cell r="Q7">
            <v>0</v>
          </cell>
          <cell r="R7">
            <v>0</v>
          </cell>
          <cell r="S7">
            <v>0</v>
          </cell>
          <cell r="T7" t="str">
            <v/>
          </cell>
          <cell r="U7" t="str">
            <v/>
          </cell>
        </row>
        <row r="8">
          <cell r="A8">
            <v>3</v>
          </cell>
          <cell r="B8">
            <v>1</v>
          </cell>
          <cell r="E8" t="str">
            <v/>
          </cell>
          <cell r="F8">
            <v>0</v>
          </cell>
          <cell r="G8">
            <v>0</v>
          </cell>
          <cell r="H8">
            <v>0</v>
          </cell>
          <cell r="I8">
            <v>0</v>
          </cell>
          <cell r="J8">
            <v>0</v>
          </cell>
          <cell r="K8">
            <v>0</v>
          </cell>
          <cell r="L8">
            <v>0</v>
          </cell>
          <cell r="M8">
            <v>0</v>
          </cell>
          <cell r="N8">
            <v>0</v>
          </cell>
          <cell r="O8">
            <v>0</v>
          </cell>
          <cell r="P8">
            <v>0</v>
          </cell>
          <cell r="Q8">
            <v>0</v>
          </cell>
          <cell r="R8">
            <v>0</v>
          </cell>
          <cell r="S8">
            <v>0</v>
          </cell>
          <cell r="T8" t="str">
            <v/>
          </cell>
          <cell r="U8" t="str">
            <v/>
          </cell>
        </row>
        <row r="9">
          <cell r="A9">
            <v>4</v>
          </cell>
          <cell r="B9">
            <v>1.5</v>
          </cell>
          <cell r="E9" t="str">
            <v/>
          </cell>
          <cell r="F9">
            <v>0</v>
          </cell>
          <cell r="G9">
            <v>0</v>
          </cell>
          <cell r="H9">
            <v>0</v>
          </cell>
          <cell r="I9">
            <v>0</v>
          </cell>
          <cell r="J9">
            <v>0</v>
          </cell>
          <cell r="K9">
            <v>0</v>
          </cell>
          <cell r="L9">
            <v>0</v>
          </cell>
          <cell r="M9">
            <v>0</v>
          </cell>
          <cell r="N9">
            <v>0</v>
          </cell>
          <cell r="O9">
            <v>0</v>
          </cell>
          <cell r="P9">
            <v>0</v>
          </cell>
          <cell r="Q9">
            <v>0</v>
          </cell>
          <cell r="R9">
            <v>0</v>
          </cell>
          <cell r="S9">
            <v>0</v>
          </cell>
          <cell r="T9" t="str">
            <v/>
          </cell>
          <cell r="U9" t="str">
            <v/>
          </cell>
        </row>
        <row r="10">
          <cell r="A10">
            <v>5</v>
          </cell>
          <cell r="B10">
            <v>2</v>
          </cell>
          <cell r="E10" t="str">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cell>
          <cell r="U10" t="str">
            <v/>
          </cell>
        </row>
        <row r="11">
          <cell r="A11">
            <v>6</v>
          </cell>
          <cell r="B11">
            <v>2.5</v>
          </cell>
          <cell r="E11" t="str">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cell>
          <cell r="U11" t="str">
            <v/>
          </cell>
        </row>
        <row r="12">
          <cell r="A12">
            <v>7</v>
          </cell>
          <cell r="B12">
            <v>3</v>
          </cell>
          <cell r="E12" t="str">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cell>
          <cell r="U12" t="str">
            <v/>
          </cell>
        </row>
        <row r="13">
          <cell r="A13">
            <v>8</v>
          </cell>
          <cell r="B13">
            <v>4</v>
          </cell>
          <cell r="E13" t="str">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cell>
          <cell r="U13" t="str">
            <v/>
          </cell>
        </row>
        <row r="14">
          <cell r="A14">
            <v>9</v>
          </cell>
          <cell r="B14">
            <v>5</v>
          </cell>
          <cell r="E14" t="str">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cell>
          <cell r="U14" t="str">
            <v/>
          </cell>
        </row>
        <row r="15">
          <cell r="A15">
            <v>10</v>
          </cell>
          <cell r="B15">
            <v>6</v>
          </cell>
          <cell r="E15" t="str">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cell>
          <cell r="U15" t="str">
            <v/>
          </cell>
        </row>
        <row r="16">
          <cell r="A16">
            <v>11</v>
          </cell>
          <cell r="B16">
            <v>8</v>
          </cell>
          <cell r="E16" t="str">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cell>
          <cell r="U16" t="str">
            <v/>
          </cell>
        </row>
        <row r="17">
          <cell r="A17">
            <v>12</v>
          </cell>
          <cell r="B17">
            <v>10</v>
          </cell>
          <cell r="E17" t="str">
            <v/>
          </cell>
          <cell r="F17">
            <v>0</v>
          </cell>
          <cell r="G17">
            <v>0</v>
          </cell>
          <cell r="H17">
            <v>0</v>
          </cell>
          <cell r="I17">
            <v>0</v>
          </cell>
          <cell r="J17">
            <v>0</v>
          </cell>
          <cell r="L17">
            <v>0</v>
          </cell>
          <cell r="M17">
            <v>0</v>
          </cell>
          <cell r="N17">
            <v>0</v>
          </cell>
          <cell r="O17">
            <v>0</v>
          </cell>
          <cell r="P17">
            <v>0</v>
          </cell>
          <cell r="Q17">
            <v>0</v>
          </cell>
          <cell r="R17">
            <v>0</v>
          </cell>
          <cell r="S17">
            <v>0</v>
          </cell>
          <cell r="T17" t="str">
            <v/>
          </cell>
          <cell r="U17" t="str">
            <v/>
          </cell>
        </row>
        <row r="18">
          <cell r="A18">
            <v>13</v>
          </cell>
          <cell r="B18">
            <v>12</v>
          </cell>
          <cell r="E18" t="str">
            <v/>
          </cell>
          <cell r="F18">
            <v>0</v>
          </cell>
          <cell r="G18">
            <v>0</v>
          </cell>
          <cell r="H18">
            <v>0</v>
          </cell>
          <cell r="I18">
            <v>0</v>
          </cell>
          <cell r="J18">
            <v>0</v>
          </cell>
          <cell r="L18">
            <v>0</v>
          </cell>
          <cell r="M18">
            <v>0</v>
          </cell>
          <cell r="N18">
            <v>0</v>
          </cell>
          <cell r="O18">
            <v>0</v>
          </cell>
          <cell r="P18">
            <v>0</v>
          </cell>
          <cell r="Q18">
            <v>0</v>
          </cell>
          <cell r="R18">
            <v>0</v>
          </cell>
          <cell r="S18">
            <v>0</v>
          </cell>
          <cell r="T18" t="str">
            <v/>
          </cell>
          <cell r="U18" t="str">
            <v/>
          </cell>
        </row>
        <row r="19">
          <cell r="A19">
            <v>14</v>
          </cell>
          <cell r="B19">
            <v>14</v>
          </cell>
          <cell r="E19" t="str">
            <v/>
          </cell>
          <cell r="F19">
            <v>0</v>
          </cell>
          <cell r="G19">
            <v>0</v>
          </cell>
          <cell r="H19">
            <v>0</v>
          </cell>
          <cell r="I19">
            <v>0</v>
          </cell>
          <cell r="J19">
            <v>0</v>
          </cell>
          <cell r="L19">
            <v>0</v>
          </cell>
          <cell r="M19">
            <v>0</v>
          </cell>
          <cell r="N19">
            <v>0</v>
          </cell>
          <cell r="O19">
            <v>0</v>
          </cell>
          <cell r="P19">
            <v>0</v>
          </cell>
          <cell r="Q19">
            <v>0</v>
          </cell>
          <cell r="R19">
            <v>0</v>
          </cell>
          <cell r="S19">
            <v>0</v>
          </cell>
          <cell r="T19" t="str">
            <v/>
          </cell>
          <cell r="U19" t="str">
            <v/>
          </cell>
        </row>
        <row r="20">
          <cell r="A20">
            <v>15</v>
          </cell>
          <cell r="B20">
            <v>16</v>
          </cell>
          <cell r="E20" t="str">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cell>
          <cell r="U20" t="str">
            <v/>
          </cell>
        </row>
        <row r="21">
          <cell r="A21">
            <v>16</v>
          </cell>
          <cell r="B21">
            <v>18</v>
          </cell>
          <cell r="E21" t="str">
            <v/>
          </cell>
          <cell r="F21">
            <v>0</v>
          </cell>
          <cell r="G21">
            <v>0</v>
          </cell>
          <cell r="H21">
            <v>0</v>
          </cell>
          <cell r="I21">
            <v>0</v>
          </cell>
          <cell r="J21">
            <v>0</v>
          </cell>
          <cell r="L21">
            <v>0</v>
          </cell>
          <cell r="M21">
            <v>0</v>
          </cell>
          <cell r="N21">
            <v>0</v>
          </cell>
          <cell r="O21">
            <v>0</v>
          </cell>
          <cell r="P21">
            <v>0</v>
          </cell>
          <cell r="Q21">
            <v>0</v>
          </cell>
          <cell r="R21">
            <v>0</v>
          </cell>
          <cell r="S21">
            <v>0</v>
          </cell>
          <cell r="T21" t="str">
            <v/>
          </cell>
          <cell r="U21" t="str">
            <v/>
          </cell>
        </row>
        <row r="22">
          <cell r="A22">
            <v>17</v>
          </cell>
          <cell r="B22">
            <v>20</v>
          </cell>
          <cell r="E22" t="str">
            <v/>
          </cell>
          <cell r="F22">
            <v>0</v>
          </cell>
          <cell r="G22">
            <v>0</v>
          </cell>
          <cell r="H22">
            <v>0</v>
          </cell>
          <cell r="I22">
            <v>0</v>
          </cell>
          <cell r="J22">
            <v>0</v>
          </cell>
          <cell r="L22">
            <v>0</v>
          </cell>
          <cell r="M22">
            <v>0</v>
          </cell>
          <cell r="N22">
            <v>0</v>
          </cell>
          <cell r="O22">
            <v>0</v>
          </cell>
          <cell r="P22">
            <v>0</v>
          </cell>
          <cell r="Q22">
            <v>0</v>
          </cell>
          <cell r="R22">
            <v>0</v>
          </cell>
          <cell r="S22">
            <v>0</v>
          </cell>
          <cell r="T22" t="str">
            <v/>
          </cell>
          <cell r="U22" t="str">
            <v/>
          </cell>
        </row>
        <row r="23">
          <cell r="A23">
            <v>18</v>
          </cell>
          <cell r="B23">
            <v>22</v>
          </cell>
          <cell r="E23" t="str">
            <v/>
          </cell>
          <cell r="F23">
            <v>0</v>
          </cell>
          <cell r="G23">
            <v>0</v>
          </cell>
          <cell r="H23">
            <v>0</v>
          </cell>
          <cell r="I23">
            <v>0</v>
          </cell>
          <cell r="J23">
            <v>0</v>
          </cell>
          <cell r="L23">
            <v>0</v>
          </cell>
          <cell r="M23">
            <v>0</v>
          </cell>
          <cell r="N23">
            <v>0</v>
          </cell>
          <cell r="O23">
            <v>0</v>
          </cell>
          <cell r="P23">
            <v>0</v>
          </cell>
          <cell r="Q23">
            <v>0</v>
          </cell>
          <cell r="R23">
            <v>0</v>
          </cell>
          <cell r="S23">
            <v>0</v>
          </cell>
          <cell r="T23" t="str">
            <v/>
          </cell>
          <cell r="U23" t="str">
            <v/>
          </cell>
        </row>
        <row r="24">
          <cell r="A24">
            <v>19</v>
          </cell>
          <cell r="B24">
            <v>24</v>
          </cell>
          <cell r="E24" t="str">
            <v/>
          </cell>
          <cell r="F24">
            <v>0</v>
          </cell>
          <cell r="G24">
            <v>0</v>
          </cell>
          <cell r="H24">
            <v>0</v>
          </cell>
          <cell r="I24">
            <v>0</v>
          </cell>
          <cell r="J24">
            <v>0</v>
          </cell>
          <cell r="L24">
            <v>0</v>
          </cell>
          <cell r="M24">
            <v>0</v>
          </cell>
          <cell r="N24">
            <v>0</v>
          </cell>
          <cell r="O24">
            <v>0</v>
          </cell>
          <cell r="P24">
            <v>0</v>
          </cell>
          <cell r="Q24">
            <v>0</v>
          </cell>
          <cell r="R24">
            <v>0</v>
          </cell>
          <cell r="S24">
            <v>0</v>
          </cell>
          <cell r="T24" t="str">
            <v/>
          </cell>
          <cell r="U24" t="str">
            <v/>
          </cell>
        </row>
        <row r="25">
          <cell r="A25">
            <v>20</v>
          </cell>
          <cell r="B25">
            <v>26</v>
          </cell>
          <cell r="E25" t="str">
            <v/>
          </cell>
          <cell r="F25">
            <v>0</v>
          </cell>
          <cell r="G25">
            <v>0</v>
          </cell>
          <cell r="H25">
            <v>0</v>
          </cell>
          <cell r="I25">
            <v>0</v>
          </cell>
          <cell r="J25">
            <v>0</v>
          </cell>
          <cell r="L25">
            <v>0</v>
          </cell>
          <cell r="M25">
            <v>0</v>
          </cell>
          <cell r="N25">
            <v>0</v>
          </cell>
          <cell r="O25">
            <v>0</v>
          </cell>
          <cell r="P25">
            <v>0</v>
          </cell>
          <cell r="Q25">
            <v>0</v>
          </cell>
          <cell r="R25">
            <v>0</v>
          </cell>
          <cell r="S25">
            <v>0</v>
          </cell>
          <cell r="T25" t="str">
            <v/>
          </cell>
          <cell r="U25" t="str">
            <v/>
          </cell>
        </row>
        <row r="26">
          <cell r="A26">
            <v>21</v>
          </cell>
          <cell r="B26">
            <v>28</v>
          </cell>
          <cell r="E26" t="str">
            <v/>
          </cell>
          <cell r="F26">
            <v>0</v>
          </cell>
          <cell r="G26">
            <v>0</v>
          </cell>
          <cell r="H26">
            <v>0</v>
          </cell>
          <cell r="I26">
            <v>0</v>
          </cell>
          <cell r="J26">
            <v>0</v>
          </cell>
          <cell r="L26">
            <v>0</v>
          </cell>
          <cell r="M26">
            <v>0</v>
          </cell>
          <cell r="N26">
            <v>0</v>
          </cell>
          <cell r="O26">
            <v>0</v>
          </cell>
          <cell r="P26">
            <v>0</v>
          </cell>
          <cell r="Q26">
            <v>0</v>
          </cell>
          <cell r="R26">
            <v>0</v>
          </cell>
          <cell r="S26">
            <v>0</v>
          </cell>
          <cell r="T26" t="str">
            <v/>
          </cell>
          <cell r="U26" t="str">
            <v/>
          </cell>
        </row>
        <row r="27">
          <cell r="A27">
            <v>22</v>
          </cell>
          <cell r="B27">
            <v>30</v>
          </cell>
          <cell r="E27" t="str">
            <v/>
          </cell>
          <cell r="F27">
            <v>0</v>
          </cell>
          <cell r="G27">
            <v>0</v>
          </cell>
          <cell r="H27">
            <v>0</v>
          </cell>
          <cell r="I27">
            <v>0</v>
          </cell>
          <cell r="J27">
            <v>0</v>
          </cell>
          <cell r="L27">
            <v>0</v>
          </cell>
          <cell r="M27">
            <v>0</v>
          </cell>
          <cell r="N27">
            <v>0</v>
          </cell>
          <cell r="O27">
            <v>0</v>
          </cell>
          <cell r="P27">
            <v>0</v>
          </cell>
          <cell r="Q27">
            <v>0</v>
          </cell>
          <cell r="R27">
            <v>0</v>
          </cell>
          <cell r="S27">
            <v>0</v>
          </cell>
          <cell r="T27" t="str">
            <v/>
          </cell>
          <cell r="U27" t="str">
            <v/>
          </cell>
        </row>
        <row r="28">
          <cell r="A28">
            <v>23</v>
          </cell>
          <cell r="B28">
            <v>32</v>
          </cell>
          <cell r="E28" t="str">
            <v/>
          </cell>
          <cell r="F28">
            <v>0</v>
          </cell>
          <cell r="G28">
            <v>0</v>
          </cell>
          <cell r="H28">
            <v>0</v>
          </cell>
          <cell r="I28">
            <v>0</v>
          </cell>
          <cell r="J28">
            <v>0</v>
          </cell>
          <cell r="L28">
            <v>0</v>
          </cell>
          <cell r="M28">
            <v>0</v>
          </cell>
          <cell r="N28">
            <v>0</v>
          </cell>
          <cell r="O28">
            <v>0</v>
          </cell>
          <cell r="P28">
            <v>0</v>
          </cell>
          <cell r="Q28">
            <v>0</v>
          </cell>
          <cell r="R28">
            <v>0</v>
          </cell>
          <cell r="S28">
            <v>0</v>
          </cell>
          <cell r="T28" t="str">
            <v/>
          </cell>
          <cell r="U28" t="str">
            <v/>
          </cell>
        </row>
        <row r="29">
          <cell r="A29">
            <v>24</v>
          </cell>
          <cell r="B29">
            <v>34</v>
          </cell>
          <cell r="E29" t="str">
            <v/>
          </cell>
          <cell r="F29">
            <v>0</v>
          </cell>
          <cell r="G29">
            <v>0</v>
          </cell>
          <cell r="H29">
            <v>0</v>
          </cell>
          <cell r="I29">
            <v>0</v>
          </cell>
          <cell r="J29">
            <v>0</v>
          </cell>
          <cell r="L29">
            <v>0</v>
          </cell>
          <cell r="M29">
            <v>0</v>
          </cell>
          <cell r="N29">
            <v>0</v>
          </cell>
          <cell r="O29">
            <v>0</v>
          </cell>
          <cell r="P29">
            <v>0</v>
          </cell>
          <cell r="Q29">
            <v>0</v>
          </cell>
          <cell r="R29">
            <v>0</v>
          </cell>
          <cell r="S29">
            <v>0</v>
          </cell>
          <cell r="T29" t="str">
            <v/>
          </cell>
          <cell r="U29" t="str">
            <v/>
          </cell>
        </row>
        <row r="30">
          <cell r="A30">
            <v>25</v>
          </cell>
          <cell r="B30">
            <v>36</v>
          </cell>
          <cell r="E30" t="str">
            <v/>
          </cell>
          <cell r="F30">
            <v>0</v>
          </cell>
          <cell r="G30">
            <v>0</v>
          </cell>
          <cell r="H30">
            <v>0</v>
          </cell>
          <cell r="I30">
            <v>0</v>
          </cell>
          <cell r="J30">
            <v>0</v>
          </cell>
          <cell r="L30">
            <v>0</v>
          </cell>
          <cell r="M30">
            <v>0</v>
          </cell>
          <cell r="N30">
            <v>0</v>
          </cell>
          <cell r="O30">
            <v>0</v>
          </cell>
          <cell r="P30">
            <v>0</v>
          </cell>
          <cell r="Q30">
            <v>0</v>
          </cell>
          <cell r="R30">
            <v>0</v>
          </cell>
          <cell r="S30">
            <v>0</v>
          </cell>
          <cell r="T30" t="str">
            <v/>
          </cell>
          <cell r="U30" t="str">
            <v/>
          </cell>
        </row>
        <row r="31">
          <cell r="A31">
            <v>26</v>
          </cell>
          <cell r="B31">
            <v>38</v>
          </cell>
          <cell r="E31" t="str">
            <v/>
          </cell>
          <cell r="F31">
            <v>0</v>
          </cell>
          <cell r="G31">
            <v>0</v>
          </cell>
          <cell r="H31">
            <v>0</v>
          </cell>
          <cell r="I31">
            <v>0</v>
          </cell>
          <cell r="J31">
            <v>0</v>
          </cell>
          <cell r="L31">
            <v>0</v>
          </cell>
          <cell r="M31">
            <v>0</v>
          </cell>
          <cell r="N31">
            <v>0</v>
          </cell>
          <cell r="O31">
            <v>0</v>
          </cell>
          <cell r="P31">
            <v>0</v>
          </cell>
          <cell r="Q31">
            <v>0</v>
          </cell>
          <cell r="R31">
            <v>0</v>
          </cell>
          <cell r="S31">
            <v>0</v>
          </cell>
          <cell r="T31" t="str">
            <v/>
          </cell>
          <cell r="U31" t="str">
            <v/>
          </cell>
        </row>
        <row r="32">
          <cell r="A32">
            <v>27</v>
          </cell>
          <cell r="B32">
            <v>40</v>
          </cell>
          <cell r="E32" t="str">
            <v/>
          </cell>
          <cell r="F32">
            <v>0</v>
          </cell>
          <cell r="G32">
            <v>0</v>
          </cell>
          <cell r="H32">
            <v>0</v>
          </cell>
          <cell r="I32">
            <v>0</v>
          </cell>
          <cell r="J32">
            <v>0</v>
          </cell>
          <cell r="L32">
            <v>0</v>
          </cell>
          <cell r="M32">
            <v>0</v>
          </cell>
          <cell r="N32">
            <v>0</v>
          </cell>
          <cell r="O32">
            <v>0</v>
          </cell>
          <cell r="P32">
            <v>0</v>
          </cell>
          <cell r="Q32">
            <v>0</v>
          </cell>
          <cell r="R32">
            <v>0</v>
          </cell>
          <cell r="S32">
            <v>0</v>
          </cell>
          <cell r="T32" t="str">
            <v/>
          </cell>
          <cell r="U32" t="str">
            <v/>
          </cell>
        </row>
        <row r="33">
          <cell r="A33">
            <v>28</v>
          </cell>
          <cell r="B33">
            <v>42</v>
          </cell>
          <cell r="E33" t="str">
            <v/>
          </cell>
          <cell r="F33">
            <v>0</v>
          </cell>
          <cell r="G33">
            <v>0</v>
          </cell>
          <cell r="H33">
            <v>0</v>
          </cell>
          <cell r="I33">
            <v>0</v>
          </cell>
          <cell r="J33">
            <v>0</v>
          </cell>
          <cell r="L33">
            <v>0</v>
          </cell>
          <cell r="M33">
            <v>0</v>
          </cell>
          <cell r="N33">
            <v>0</v>
          </cell>
          <cell r="O33">
            <v>0</v>
          </cell>
          <cell r="P33">
            <v>0</v>
          </cell>
          <cell r="Q33">
            <v>0</v>
          </cell>
          <cell r="R33">
            <v>0</v>
          </cell>
          <cell r="S33">
            <v>0</v>
          </cell>
          <cell r="T33" t="str">
            <v/>
          </cell>
          <cell r="U33" t="str">
            <v/>
          </cell>
        </row>
        <row r="34">
          <cell r="A34">
            <v>29</v>
          </cell>
          <cell r="B34">
            <v>44</v>
          </cell>
          <cell r="E34" t="str">
            <v/>
          </cell>
          <cell r="F34">
            <v>0</v>
          </cell>
          <cell r="G34">
            <v>0</v>
          </cell>
          <cell r="H34">
            <v>0</v>
          </cell>
          <cell r="I34">
            <v>0</v>
          </cell>
          <cell r="J34">
            <v>0</v>
          </cell>
          <cell r="L34">
            <v>0</v>
          </cell>
          <cell r="M34">
            <v>0</v>
          </cell>
          <cell r="N34">
            <v>0</v>
          </cell>
          <cell r="O34">
            <v>0</v>
          </cell>
          <cell r="P34">
            <v>0</v>
          </cell>
          <cell r="Q34">
            <v>0</v>
          </cell>
          <cell r="R34">
            <v>0</v>
          </cell>
          <cell r="S34">
            <v>0</v>
          </cell>
          <cell r="T34" t="str">
            <v/>
          </cell>
          <cell r="U34" t="str">
            <v/>
          </cell>
        </row>
        <row r="35">
          <cell r="A35">
            <v>30</v>
          </cell>
          <cell r="B35">
            <v>46</v>
          </cell>
          <cell r="E35" t="str">
            <v/>
          </cell>
          <cell r="F35">
            <v>0</v>
          </cell>
          <cell r="G35">
            <v>0</v>
          </cell>
          <cell r="H35">
            <v>0</v>
          </cell>
          <cell r="I35">
            <v>0</v>
          </cell>
          <cell r="J35">
            <v>0</v>
          </cell>
          <cell r="L35">
            <v>0</v>
          </cell>
          <cell r="M35">
            <v>0</v>
          </cell>
          <cell r="N35">
            <v>0</v>
          </cell>
          <cell r="O35">
            <v>0</v>
          </cell>
          <cell r="P35">
            <v>0</v>
          </cell>
          <cell r="Q35">
            <v>0</v>
          </cell>
          <cell r="R35">
            <v>0</v>
          </cell>
          <cell r="S35">
            <v>0</v>
          </cell>
          <cell r="T35" t="str">
            <v/>
          </cell>
          <cell r="U35" t="str">
            <v/>
          </cell>
        </row>
        <row r="36">
          <cell r="A36">
            <v>31</v>
          </cell>
          <cell r="B36">
            <v>48</v>
          </cell>
          <cell r="E36" t="str">
            <v/>
          </cell>
          <cell r="F36">
            <v>0</v>
          </cell>
          <cell r="G36">
            <v>0</v>
          </cell>
          <cell r="H36">
            <v>0</v>
          </cell>
          <cell r="I36">
            <v>0</v>
          </cell>
          <cell r="J36">
            <v>0</v>
          </cell>
          <cell r="L36">
            <v>0</v>
          </cell>
          <cell r="M36">
            <v>0</v>
          </cell>
          <cell r="N36">
            <v>0</v>
          </cell>
          <cell r="O36">
            <v>0</v>
          </cell>
          <cell r="P36">
            <v>0</v>
          </cell>
          <cell r="Q36">
            <v>0</v>
          </cell>
          <cell r="R36">
            <v>0</v>
          </cell>
          <cell r="S36">
            <v>0</v>
          </cell>
          <cell r="T36" t="str">
            <v/>
          </cell>
          <cell r="U36" t="str">
            <v/>
          </cell>
        </row>
        <row r="37">
          <cell r="A37">
            <v>32</v>
          </cell>
          <cell r="B37">
            <v>52</v>
          </cell>
          <cell r="E37" t="str">
            <v/>
          </cell>
          <cell r="F37">
            <v>0</v>
          </cell>
          <cell r="G37">
            <v>0</v>
          </cell>
          <cell r="H37">
            <v>0</v>
          </cell>
          <cell r="I37">
            <v>0</v>
          </cell>
          <cell r="J37">
            <v>0</v>
          </cell>
          <cell r="L37">
            <v>0</v>
          </cell>
          <cell r="M37">
            <v>0</v>
          </cell>
          <cell r="N37">
            <v>0</v>
          </cell>
          <cell r="O37">
            <v>0</v>
          </cell>
          <cell r="P37">
            <v>0</v>
          </cell>
          <cell r="Q37">
            <v>0</v>
          </cell>
          <cell r="R37">
            <v>0</v>
          </cell>
          <cell r="S37">
            <v>0</v>
          </cell>
          <cell r="T37" t="str">
            <v/>
          </cell>
          <cell r="U37" t="str">
            <v/>
          </cell>
        </row>
        <row r="38">
          <cell r="A38">
            <v>33</v>
          </cell>
          <cell r="B38">
            <v>56</v>
          </cell>
          <cell r="E38" t="str">
            <v/>
          </cell>
          <cell r="F38">
            <v>0</v>
          </cell>
          <cell r="G38">
            <v>0</v>
          </cell>
          <cell r="H38">
            <v>0</v>
          </cell>
          <cell r="I38">
            <v>0</v>
          </cell>
          <cell r="J38">
            <v>0</v>
          </cell>
          <cell r="L38">
            <v>0</v>
          </cell>
          <cell r="M38">
            <v>0</v>
          </cell>
          <cell r="N38">
            <v>0</v>
          </cell>
          <cell r="O38">
            <v>0</v>
          </cell>
          <cell r="P38">
            <v>0</v>
          </cell>
          <cell r="Q38">
            <v>0</v>
          </cell>
          <cell r="R38">
            <v>0</v>
          </cell>
          <cell r="S38">
            <v>0</v>
          </cell>
          <cell r="T38" t="str">
            <v/>
          </cell>
          <cell r="U38" t="str">
            <v/>
          </cell>
        </row>
        <row r="39">
          <cell r="A39">
            <v>34</v>
          </cell>
          <cell r="B39">
            <v>60</v>
          </cell>
          <cell r="E39" t="str">
            <v/>
          </cell>
          <cell r="F39">
            <v>0</v>
          </cell>
          <cell r="G39">
            <v>0</v>
          </cell>
          <cell r="H39">
            <v>0</v>
          </cell>
          <cell r="I39">
            <v>0</v>
          </cell>
          <cell r="J39">
            <v>0</v>
          </cell>
          <cell r="L39">
            <v>0</v>
          </cell>
          <cell r="M39">
            <v>0</v>
          </cell>
          <cell r="N39">
            <v>0</v>
          </cell>
          <cell r="O39">
            <v>0</v>
          </cell>
          <cell r="P39">
            <v>0</v>
          </cell>
          <cell r="Q39">
            <v>0</v>
          </cell>
          <cell r="R39">
            <v>0</v>
          </cell>
          <cell r="S39">
            <v>0</v>
          </cell>
          <cell r="T39" t="str">
            <v/>
          </cell>
          <cell r="U39" t="str">
            <v/>
          </cell>
        </row>
        <row r="40">
          <cell r="A40">
            <v>35</v>
          </cell>
          <cell r="B40">
            <v>64</v>
          </cell>
          <cell r="E40" t="str">
            <v/>
          </cell>
          <cell r="F40">
            <v>0</v>
          </cell>
          <cell r="G40">
            <v>0</v>
          </cell>
          <cell r="H40">
            <v>0</v>
          </cell>
          <cell r="I40">
            <v>0</v>
          </cell>
          <cell r="J40">
            <v>0</v>
          </cell>
          <cell r="L40">
            <v>0</v>
          </cell>
          <cell r="M40">
            <v>0</v>
          </cell>
          <cell r="N40">
            <v>0</v>
          </cell>
          <cell r="O40">
            <v>0</v>
          </cell>
          <cell r="P40">
            <v>0</v>
          </cell>
          <cell r="Q40">
            <v>0</v>
          </cell>
          <cell r="R40">
            <v>0</v>
          </cell>
          <cell r="S40">
            <v>0</v>
          </cell>
          <cell r="T40" t="str">
            <v/>
          </cell>
          <cell r="U40" t="str">
            <v/>
          </cell>
        </row>
        <row r="41">
          <cell r="A41">
            <v>36</v>
          </cell>
          <cell r="B41">
            <v>68</v>
          </cell>
          <cell r="E41" t="str">
            <v/>
          </cell>
          <cell r="F41">
            <v>0</v>
          </cell>
          <cell r="G41">
            <v>0</v>
          </cell>
          <cell r="H41">
            <v>0</v>
          </cell>
          <cell r="I41">
            <v>0</v>
          </cell>
          <cell r="J41">
            <v>0</v>
          </cell>
          <cell r="L41">
            <v>0</v>
          </cell>
          <cell r="M41">
            <v>0</v>
          </cell>
          <cell r="N41">
            <v>0</v>
          </cell>
          <cell r="O41">
            <v>0</v>
          </cell>
          <cell r="P41">
            <v>0</v>
          </cell>
          <cell r="Q41">
            <v>0</v>
          </cell>
          <cell r="R41">
            <v>0</v>
          </cell>
          <cell r="S41">
            <v>0</v>
          </cell>
          <cell r="T41" t="str">
            <v/>
          </cell>
          <cell r="U41" t="str">
            <v/>
          </cell>
        </row>
        <row r="42">
          <cell r="A42">
            <v>37</v>
          </cell>
          <cell r="B42">
            <v>72</v>
          </cell>
          <cell r="E42" t="str">
            <v/>
          </cell>
          <cell r="F42">
            <v>0</v>
          </cell>
          <cell r="G42">
            <v>0</v>
          </cell>
          <cell r="H42">
            <v>0</v>
          </cell>
          <cell r="I42">
            <v>0</v>
          </cell>
          <cell r="J42">
            <v>0</v>
          </cell>
          <cell r="L42">
            <v>0</v>
          </cell>
          <cell r="M42">
            <v>0</v>
          </cell>
          <cell r="N42">
            <v>0</v>
          </cell>
          <cell r="O42">
            <v>0</v>
          </cell>
          <cell r="P42">
            <v>0</v>
          </cell>
          <cell r="Q42">
            <v>0</v>
          </cell>
          <cell r="R42">
            <v>0</v>
          </cell>
          <cell r="S42">
            <v>0</v>
          </cell>
          <cell r="T42" t="str">
            <v/>
          </cell>
          <cell r="U42" t="str">
            <v/>
          </cell>
        </row>
        <row r="43">
          <cell r="A43">
            <v>38</v>
          </cell>
          <cell r="B43">
            <v>76</v>
          </cell>
          <cell r="E43" t="str">
            <v/>
          </cell>
          <cell r="F43">
            <v>0</v>
          </cell>
          <cell r="G43">
            <v>0</v>
          </cell>
          <cell r="H43">
            <v>0</v>
          </cell>
          <cell r="I43">
            <v>0</v>
          </cell>
          <cell r="J43">
            <v>0</v>
          </cell>
          <cell r="L43">
            <v>0</v>
          </cell>
          <cell r="M43">
            <v>0</v>
          </cell>
          <cell r="N43">
            <v>0</v>
          </cell>
          <cell r="O43">
            <v>0</v>
          </cell>
          <cell r="P43">
            <v>0</v>
          </cell>
          <cell r="Q43">
            <v>0</v>
          </cell>
          <cell r="R43">
            <v>0</v>
          </cell>
          <cell r="S43">
            <v>0</v>
          </cell>
          <cell r="T43" t="str">
            <v/>
          </cell>
          <cell r="U43" t="str">
            <v/>
          </cell>
        </row>
        <row r="44">
          <cell r="A44">
            <v>39</v>
          </cell>
          <cell r="B44">
            <v>80</v>
          </cell>
          <cell r="E44" t="str">
            <v/>
          </cell>
          <cell r="F44">
            <v>0</v>
          </cell>
          <cell r="G44">
            <v>0</v>
          </cell>
          <cell r="H44">
            <v>0</v>
          </cell>
          <cell r="I44">
            <v>0</v>
          </cell>
          <cell r="J44">
            <v>0</v>
          </cell>
          <cell r="L44">
            <v>0</v>
          </cell>
          <cell r="M44">
            <v>0</v>
          </cell>
          <cell r="N44">
            <v>0</v>
          </cell>
          <cell r="O44">
            <v>0</v>
          </cell>
          <cell r="P44">
            <v>0</v>
          </cell>
          <cell r="Q44">
            <v>0</v>
          </cell>
          <cell r="R44">
            <v>0</v>
          </cell>
          <cell r="S44">
            <v>0</v>
          </cell>
          <cell r="T44" t="str">
            <v/>
          </cell>
          <cell r="U44" t="str">
            <v/>
          </cell>
        </row>
        <row r="45">
          <cell r="A45" t="str">
            <v>AVE.</v>
          </cell>
          <cell r="B45" t="str">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cell>
          <cell r="U45" t="str">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cell>
          <cell r="F6">
            <v>0</v>
          </cell>
          <cell r="G6">
            <v>0</v>
          </cell>
          <cell r="H6">
            <v>0</v>
          </cell>
          <cell r="I6">
            <v>0</v>
          </cell>
          <cell r="J6">
            <v>0</v>
          </cell>
          <cell r="K6">
            <v>0</v>
          </cell>
          <cell r="L6">
            <v>0</v>
          </cell>
          <cell r="M6">
            <v>0</v>
          </cell>
          <cell r="N6">
            <v>0</v>
          </cell>
          <cell r="O6">
            <v>0</v>
          </cell>
          <cell r="P6">
            <v>0</v>
          </cell>
          <cell r="Q6">
            <v>0</v>
          </cell>
          <cell r="R6">
            <v>0</v>
          </cell>
          <cell r="S6">
            <v>0</v>
          </cell>
          <cell r="T6" t="str">
            <v/>
          </cell>
          <cell r="U6" t="str">
            <v/>
          </cell>
        </row>
        <row r="7">
          <cell r="A7">
            <v>2</v>
          </cell>
          <cell r="B7">
            <v>0.75</v>
          </cell>
          <cell r="E7" t="str">
            <v/>
          </cell>
          <cell r="F7">
            <v>0</v>
          </cell>
          <cell r="G7">
            <v>0</v>
          </cell>
          <cell r="H7">
            <v>0</v>
          </cell>
          <cell r="I7">
            <v>0</v>
          </cell>
          <cell r="J7">
            <v>0</v>
          </cell>
          <cell r="K7">
            <v>0</v>
          </cell>
          <cell r="L7">
            <v>0</v>
          </cell>
          <cell r="M7">
            <v>0</v>
          </cell>
          <cell r="N7">
            <v>0</v>
          </cell>
          <cell r="O7">
            <v>0</v>
          </cell>
          <cell r="P7">
            <v>0</v>
          </cell>
          <cell r="Q7">
            <v>0</v>
          </cell>
          <cell r="R7">
            <v>0</v>
          </cell>
          <cell r="S7">
            <v>0</v>
          </cell>
          <cell r="T7" t="str">
            <v/>
          </cell>
          <cell r="U7" t="str">
            <v/>
          </cell>
        </row>
        <row r="8">
          <cell r="A8">
            <v>3</v>
          </cell>
          <cell r="B8">
            <v>1</v>
          </cell>
          <cell r="E8" t="str">
            <v/>
          </cell>
          <cell r="F8">
            <v>0</v>
          </cell>
          <cell r="G8">
            <v>0</v>
          </cell>
          <cell r="H8">
            <v>0</v>
          </cell>
          <cell r="I8">
            <v>0</v>
          </cell>
          <cell r="J8">
            <v>0</v>
          </cell>
          <cell r="K8">
            <v>0</v>
          </cell>
          <cell r="L8">
            <v>0</v>
          </cell>
          <cell r="M8">
            <v>0</v>
          </cell>
          <cell r="N8">
            <v>0</v>
          </cell>
          <cell r="O8">
            <v>0</v>
          </cell>
          <cell r="P8">
            <v>0</v>
          </cell>
          <cell r="Q8">
            <v>0</v>
          </cell>
          <cell r="R8">
            <v>0</v>
          </cell>
          <cell r="S8">
            <v>0</v>
          </cell>
          <cell r="T8" t="str">
            <v/>
          </cell>
          <cell r="U8" t="str">
            <v/>
          </cell>
        </row>
        <row r="9">
          <cell r="A9">
            <v>4</v>
          </cell>
          <cell r="B9">
            <v>1.5</v>
          </cell>
          <cell r="E9" t="str">
            <v/>
          </cell>
          <cell r="F9">
            <v>0</v>
          </cell>
          <cell r="G9">
            <v>0</v>
          </cell>
          <cell r="H9">
            <v>0</v>
          </cell>
          <cell r="I9">
            <v>0</v>
          </cell>
          <cell r="J9">
            <v>0</v>
          </cell>
          <cell r="K9">
            <v>0</v>
          </cell>
          <cell r="L9">
            <v>0</v>
          </cell>
          <cell r="M9">
            <v>0</v>
          </cell>
          <cell r="N9">
            <v>0</v>
          </cell>
          <cell r="O9">
            <v>0</v>
          </cell>
          <cell r="P9">
            <v>0</v>
          </cell>
          <cell r="Q9">
            <v>0</v>
          </cell>
          <cell r="R9">
            <v>0</v>
          </cell>
          <cell r="S9">
            <v>0</v>
          </cell>
          <cell r="T9" t="str">
            <v/>
          </cell>
          <cell r="U9" t="str">
            <v/>
          </cell>
        </row>
        <row r="10">
          <cell r="A10">
            <v>5</v>
          </cell>
          <cell r="B10">
            <v>2</v>
          </cell>
          <cell r="E10" t="str">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cell>
          <cell r="U10" t="str">
            <v/>
          </cell>
        </row>
        <row r="11">
          <cell r="A11">
            <v>6</v>
          </cell>
          <cell r="B11">
            <v>2.5</v>
          </cell>
          <cell r="E11" t="str">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cell>
          <cell r="U11" t="str">
            <v/>
          </cell>
        </row>
        <row r="12">
          <cell r="A12">
            <v>7</v>
          </cell>
          <cell r="B12">
            <v>3</v>
          </cell>
          <cell r="E12" t="str">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cell>
          <cell r="U12" t="str">
            <v/>
          </cell>
        </row>
        <row r="13">
          <cell r="A13">
            <v>8</v>
          </cell>
          <cell r="B13">
            <v>4</v>
          </cell>
          <cell r="E13" t="str">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cell>
          <cell r="U13" t="str">
            <v/>
          </cell>
        </row>
        <row r="14">
          <cell r="A14">
            <v>9</v>
          </cell>
          <cell r="B14">
            <v>5</v>
          </cell>
          <cell r="E14" t="str">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cell>
          <cell r="U14" t="str">
            <v/>
          </cell>
        </row>
        <row r="15">
          <cell r="A15">
            <v>10</v>
          </cell>
          <cell r="B15">
            <v>6</v>
          </cell>
          <cell r="E15" t="str">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cell>
          <cell r="U15" t="str">
            <v/>
          </cell>
        </row>
        <row r="16">
          <cell r="A16">
            <v>11</v>
          </cell>
          <cell r="B16">
            <v>8</v>
          </cell>
          <cell r="E16" t="str">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cell>
          <cell r="U16" t="str">
            <v/>
          </cell>
        </row>
        <row r="17">
          <cell r="A17">
            <v>12</v>
          </cell>
          <cell r="B17">
            <v>10</v>
          </cell>
          <cell r="E17" t="str">
            <v/>
          </cell>
          <cell r="F17">
            <v>0</v>
          </cell>
          <cell r="G17">
            <v>0</v>
          </cell>
          <cell r="H17">
            <v>0</v>
          </cell>
          <cell r="I17">
            <v>0</v>
          </cell>
          <cell r="J17">
            <v>0</v>
          </cell>
          <cell r="L17">
            <v>0</v>
          </cell>
          <cell r="M17">
            <v>0</v>
          </cell>
          <cell r="N17">
            <v>0</v>
          </cell>
          <cell r="O17">
            <v>0</v>
          </cell>
          <cell r="P17">
            <v>0</v>
          </cell>
          <cell r="Q17">
            <v>0</v>
          </cell>
          <cell r="R17">
            <v>0</v>
          </cell>
          <cell r="S17">
            <v>0</v>
          </cell>
          <cell r="T17" t="str">
            <v/>
          </cell>
          <cell r="U17" t="str">
            <v/>
          </cell>
        </row>
        <row r="18">
          <cell r="A18">
            <v>13</v>
          </cell>
          <cell r="B18">
            <v>12</v>
          </cell>
          <cell r="E18" t="str">
            <v/>
          </cell>
          <cell r="F18">
            <v>0</v>
          </cell>
          <cell r="G18">
            <v>0</v>
          </cell>
          <cell r="H18">
            <v>0</v>
          </cell>
          <cell r="I18">
            <v>0</v>
          </cell>
          <cell r="J18">
            <v>0</v>
          </cell>
          <cell r="L18">
            <v>0</v>
          </cell>
          <cell r="M18">
            <v>0</v>
          </cell>
          <cell r="N18">
            <v>0</v>
          </cell>
          <cell r="O18">
            <v>0</v>
          </cell>
          <cell r="P18">
            <v>0</v>
          </cell>
          <cell r="Q18">
            <v>0</v>
          </cell>
          <cell r="R18">
            <v>0</v>
          </cell>
          <cell r="S18">
            <v>0</v>
          </cell>
          <cell r="T18" t="str">
            <v/>
          </cell>
          <cell r="U18" t="str">
            <v/>
          </cell>
        </row>
        <row r="19">
          <cell r="A19">
            <v>14</v>
          </cell>
          <cell r="B19">
            <v>14</v>
          </cell>
          <cell r="E19" t="str">
            <v/>
          </cell>
          <cell r="F19">
            <v>0</v>
          </cell>
          <cell r="G19">
            <v>0</v>
          </cell>
          <cell r="H19">
            <v>0</v>
          </cell>
          <cell r="I19">
            <v>0</v>
          </cell>
          <cell r="J19">
            <v>0</v>
          </cell>
          <cell r="L19">
            <v>0</v>
          </cell>
          <cell r="M19">
            <v>0</v>
          </cell>
          <cell r="N19">
            <v>0</v>
          </cell>
          <cell r="O19">
            <v>0</v>
          </cell>
          <cell r="P19">
            <v>0</v>
          </cell>
          <cell r="Q19">
            <v>0</v>
          </cell>
          <cell r="R19">
            <v>0</v>
          </cell>
          <cell r="S19">
            <v>0</v>
          </cell>
          <cell r="T19" t="str">
            <v/>
          </cell>
          <cell r="U19" t="str">
            <v/>
          </cell>
        </row>
        <row r="20">
          <cell r="A20">
            <v>15</v>
          </cell>
          <cell r="B20">
            <v>16</v>
          </cell>
          <cell r="E20" t="str">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cell>
          <cell r="U20" t="str">
            <v/>
          </cell>
        </row>
        <row r="21">
          <cell r="A21">
            <v>16</v>
          </cell>
          <cell r="B21">
            <v>18</v>
          </cell>
          <cell r="E21" t="str">
            <v/>
          </cell>
          <cell r="F21">
            <v>0</v>
          </cell>
          <cell r="G21">
            <v>0</v>
          </cell>
          <cell r="H21">
            <v>0</v>
          </cell>
          <cell r="I21">
            <v>0</v>
          </cell>
          <cell r="J21">
            <v>0</v>
          </cell>
          <cell r="L21">
            <v>0</v>
          </cell>
          <cell r="M21">
            <v>0</v>
          </cell>
          <cell r="N21">
            <v>0</v>
          </cell>
          <cell r="O21">
            <v>0</v>
          </cell>
          <cell r="P21">
            <v>0</v>
          </cell>
          <cell r="Q21">
            <v>0</v>
          </cell>
          <cell r="R21">
            <v>0</v>
          </cell>
          <cell r="S21">
            <v>0</v>
          </cell>
          <cell r="T21" t="str">
            <v/>
          </cell>
          <cell r="U21" t="str">
            <v/>
          </cell>
        </row>
        <row r="22">
          <cell r="A22">
            <v>17</v>
          </cell>
          <cell r="B22">
            <v>20</v>
          </cell>
          <cell r="E22" t="str">
            <v/>
          </cell>
          <cell r="F22">
            <v>0</v>
          </cell>
          <cell r="G22">
            <v>0</v>
          </cell>
          <cell r="H22">
            <v>0</v>
          </cell>
          <cell r="I22">
            <v>0</v>
          </cell>
          <cell r="J22">
            <v>0</v>
          </cell>
          <cell r="L22">
            <v>0</v>
          </cell>
          <cell r="M22">
            <v>0</v>
          </cell>
          <cell r="N22">
            <v>0</v>
          </cell>
          <cell r="O22">
            <v>0</v>
          </cell>
          <cell r="P22">
            <v>0</v>
          </cell>
          <cell r="Q22">
            <v>0</v>
          </cell>
          <cell r="R22">
            <v>0</v>
          </cell>
          <cell r="S22">
            <v>0</v>
          </cell>
          <cell r="T22" t="str">
            <v/>
          </cell>
          <cell r="U22" t="str">
            <v/>
          </cell>
        </row>
        <row r="23">
          <cell r="A23">
            <v>18</v>
          </cell>
          <cell r="B23">
            <v>22</v>
          </cell>
          <cell r="E23" t="str">
            <v/>
          </cell>
          <cell r="F23">
            <v>0</v>
          </cell>
          <cell r="G23">
            <v>0</v>
          </cell>
          <cell r="H23">
            <v>0</v>
          </cell>
          <cell r="I23">
            <v>0</v>
          </cell>
          <cell r="J23">
            <v>0</v>
          </cell>
          <cell r="L23">
            <v>0</v>
          </cell>
          <cell r="M23">
            <v>0</v>
          </cell>
          <cell r="N23">
            <v>0</v>
          </cell>
          <cell r="O23">
            <v>0</v>
          </cell>
          <cell r="P23">
            <v>0</v>
          </cell>
          <cell r="Q23">
            <v>0</v>
          </cell>
          <cell r="R23">
            <v>0</v>
          </cell>
          <cell r="S23">
            <v>0</v>
          </cell>
          <cell r="T23" t="str">
            <v/>
          </cell>
          <cell r="U23" t="str">
            <v/>
          </cell>
        </row>
        <row r="24">
          <cell r="A24">
            <v>19</v>
          </cell>
          <cell r="B24">
            <v>24</v>
          </cell>
          <cell r="E24" t="str">
            <v/>
          </cell>
          <cell r="F24">
            <v>0</v>
          </cell>
          <cell r="G24">
            <v>0</v>
          </cell>
          <cell r="H24">
            <v>0</v>
          </cell>
          <cell r="I24">
            <v>0</v>
          </cell>
          <cell r="J24">
            <v>0</v>
          </cell>
          <cell r="L24">
            <v>0</v>
          </cell>
          <cell r="M24">
            <v>0</v>
          </cell>
          <cell r="N24">
            <v>0</v>
          </cell>
          <cell r="O24">
            <v>0</v>
          </cell>
          <cell r="P24">
            <v>0</v>
          </cell>
          <cell r="Q24">
            <v>0</v>
          </cell>
          <cell r="R24">
            <v>0</v>
          </cell>
          <cell r="S24">
            <v>0</v>
          </cell>
          <cell r="T24" t="str">
            <v/>
          </cell>
          <cell r="U24" t="str">
            <v/>
          </cell>
        </row>
        <row r="25">
          <cell r="A25">
            <v>20</v>
          </cell>
          <cell r="B25">
            <v>26</v>
          </cell>
          <cell r="E25" t="str">
            <v/>
          </cell>
          <cell r="F25">
            <v>0</v>
          </cell>
          <cell r="G25">
            <v>0</v>
          </cell>
          <cell r="H25">
            <v>0</v>
          </cell>
          <cell r="I25">
            <v>0</v>
          </cell>
          <cell r="J25">
            <v>0</v>
          </cell>
          <cell r="L25">
            <v>0</v>
          </cell>
          <cell r="M25">
            <v>0</v>
          </cell>
          <cell r="N25">
            <v>0</v>
          </cell>
          <cell r="O25">
            <v>0</v>
          </cell>
          <cell r="P25">
            <v>0</v>
          </cell>
          <cell r="Q25">
            <v>0</v>
          </cell>
          <cell r="R25">
            <v>0</v>
          </cell>
          <cell r="S25">
            <v>0</v>
          </cell>
          <cell r="T25" t="str">
            <v/>
          </cell>
          <cell r="U25" t="str">
            <v/>
          </cell>
        </row>
        <row r="26">
          <cell r="A26">
            <v>21</v>
          </cell>
          <cell r="B26">
            <v>28</v>
          </cell>
          <cell r="E26" t="str">
            <v/>
          </cell>
          <cell r="F26">
            <v>0</v>
          </cell>
          <cell r="G26">
            <v>0</v>
          </cell>
          <cell r="H26">
            <v>0</v>
          </cell>
          <cell r="I26">
            <v>0</v>
          </cell>
          <cell r="J26">
            <v>0</v>
          </cell>
          <cell r="L26">
            <v>0</v>
          </cell>
          <cell r="M26">
            <v>0</v>
          </cell>
          <cell r="N26">
            <v>0</v>
          </cell>
          <cell r="O26">
            <v>0</v>
          </cell>
          <cell r="P26">
            <v>0</v>
          </cell>
          <cell r="Q26">
            <v>0</v>
          </cell>
          <cell r="R26">
            <v>0</v>
          </cell>
          <cell r="S26">
            <v>0</v>
          </cell>
          <cell r="T26" t="str">
            <v/>
          </cell>
          <cell r="U26" t="str">
            <v/>
          </cell>
        </row>
        <row r="27">
          <cell r="A27">
            <v>22</v>
          </cell>
          <cell r="B27">
            <v>30</v>
          </cell>
          <cell r="E27" t="str">
            <v/>
          </cell>
          <cell r="F27">
            <v>0</v>
          </cell>
          <cell r="G27">
            <v>0</v>
          </cell>
          <cell r="H27">
            <v>0</v>
          </cell>
          <cell r="I27">
            <v>0</v>
          </cell>
          <cell r="J27">
            <v>0</v>
          </cell>
          <cell r="L27">
            <v>0</v>
          </cell>
          <cell r="M27">
            <v>0</v>
          </cell>
          <cell r="N27">
            <v>0</v>
          </cell>
          <cell r="O27">
            <v>0</v>
          </cell>
          <cell r="P27">
            <v>0</v>
          </cell>
          <cell r="Q27">
            <v>0</v>
          </cell>
          <cell r="R27">
            <v>0</v>
          </cell>
          <cell r="S27">
            <v>0</v>
          </cell>
          <cell r="T27" t="str">
            <v/>
          </cell>
          <cell r="U27" t="str">
            <v/>
          </cell>
        </row>
        <row r="28">
          <cell r="A28">
            <v>23</v>
          </cell>
          <cell r="B28">
            <v>32</v>
          </cell>
          <cell r="E28" t="str">
            <v/>
          </cell>
          <cell r="F28">
            <v>0</v>
          </cell>
          <cell r="G28">
            <v>0</v>
          </cell>
          <cell r="H28">
            <v>0</v>
          </cell>
          <cell r="I28">
            <v>0</v>
          </cell>
          <cell r="J28">
            <v>0</v>
          </cell>
          <cell r="L28">
            <v>0</v>
          </cell>
          <cell r="M28">
            <v>0</v>
          </cell>
          <cell r="N28">
            <v>0</v>
          </cell>
          <cell r="O28">
            <v>0</v>
          </cell>
          <cell r="P28">
            <v>0</v>
          </cell>
          <cell r="Q28">
            <v>0</v>
          </cell>
          <cell r="R28">
            <v>0</v>
          </cell>
          <cell r="S28">
            <v>0</v>
          </cell>
          <cell r="T28" t="str">
            <v/>
          </cell>
          <cell r="U28" t="str">
            <v/>
          </cell>
        </row>
        <row r="29">
          <cell r="A29">
            <v>24</v>
          </cell>
          <cell r="B29">
            <v>34</v>
          </cell>
          <cell r="E29" t="str">
            <v/>
          </cell>
          <cell r="F29">
            <v>0</v>
          </cell>
          <cell r="G29">
            <v>0</v>
          </cell>
          <cell r="H29">
            <v>0</v>
          </cell>
          <cell r="I29">
            <v>0</v>
          </cell>
          <cell r="J29">
            <v>0</v>
          </cell>
          <cell r="L29">
            <v>0</v>
          </cell>
          <cell r="M29">
            <v>0</v>
          </cell>
          <cell r="N29">
            <v>0</v>
          </cell>
          <cell r="O29">
            <v>0</v>
          </cell>
          <cell r="P29">
            <v>0</v>
          </cell>
          <cell r="Q29">
            <v>0</v>
          </cell>
          <cell r="R29">
            <v>0</v>
          </cell>
          <cell r="S29">
            <v>0</v>
          </cell>
          <cell r="T29" t="str">
            <v/>
          </cell>
          <cell r="U29" t="str">
            <v/>
          </cell>
        </row>
        <row r="30">
          <cell r="A30">
            <v>25</v>
          </cell>
          <cell r="B30">
            <v>36</v>
          </cell>
          <cell r="E30" t="str">
            <v/>
          </cell>
          <cell r="F30">
            <v>0</v>
          </cell>
          <cell r="G30">
            <v>0</v>
          </cell>
          <cell r="H30">
            <v>0</v>
          </cell>
          <cell r="I30">
            <v>0</v>
          </cell>
          <cell r="J30">
            <v>0</v>
          </cell>
          <cell r="L30">
            <v>0</v>
          </cell>
          <cell r="M30">
            <v>0</v>
          </cell>
          <cell r="N30">
            <v>0</v>
          </cell>
          <cell r="O30">
            <v>0</v>
          </cell>
          <cell r="P30">
            <v>0</v>
          </cell>
          <cell r="Q30">
            <v>0</v>
          </cell>
          <cell r="R30">
            <v>0</v>
          </cell>
          <cell r="S30">
            <v>0</v>
          </cell>
          <cell r="T30" t="str">
            <v/>
          </cell>
          <cell r="U30" t="str">
            <v/>
          </cell>
        </row>
        <row r="31">
          <cell r="A31">
            <v>26</v>
          </cell>
          <cell r="B31">
            <v>38</v>
          </cell>
          <cell r="E31" t="str">
            <v/>
          </cell>
          <cell r="F31">
            <v>0</v>
          </cell>
          <cell r="G31">
            <v>0</v>
          </cell>
          <cell r="H31">
            <v>0</v>
          </cell>
          <cell r="I31">
            <v>0</v>
          </cell>
          <cell r="J31">
            <v>0</v>
          </cell>
          <cell r="L31">
            <v>0</v>
          </cell>
          <cell r="M31">
            <v>0</v>
          </cell>
          <cell r="N31">
            <v>0</v>
          </cell>
          <cell r="O31">
            <v>0</v>
          </cell>
          <cell r="P31">
            <v>0</v>
          </cell>
          <cell r="Q31">
            <v>0</v>
          </cell>
          <cell r="R31">
            <v>0</v>
          </cell>
          <cell r="S31">
            <v>0</v>
          </cell>
          <cell r="T31" t="str">
            <v/>
          </cell>
          <cell r="U31" t="str">
            <v/>
          </cell>
        </row>
        <row r="32">
          <cell r="A32">
            <v>27</v>
          </cell>
          <cell r="B32">
            <v>40</v>
          </cell>
          <cell r="E32" t="str">
            <v/>
          </cell>
          <cell r="F32">
            <v>0</v>
          </cell>
          <cell r="G32">
            <v>0</v>
          </cell>
          <cell r="H32">
            <v>0</v>
          </cell>
          <cell r="I32">
            <v>0</v>
          </cell>
          <cell r="J32">
            <v>0</v>
          </cell>
          <cell r="L32">
            <v>0</v>
          </cell>
          <cell r="M32">
            <v>0</v>
          </cell>
          <cell r="N32">
            <v>0</v>
          </cell>
          <cell r="O32">
            <v>0</v>
          </cell>
          <cell r="P32">
            <v>0</v>
          </cell>
          <cell r="Q32">
            <v>0</v>
          </cell>
          <cell r="R32">
            <v>0</v>
          </cell>
          <cell r="S32">
            <v>0</v>
          </cell>
          <cell r="T32" t="str">
            <v/>
          </cell>
          <cell r="U32" t="str">
            <v/>
          </cell>
        </row>
        <row r="33">
          <cell r="A33">
            <v>28</v>
          </cell>
          <cell r="B33">
            <v>42</v>
          </cell>
          <cell r="E33" t="str">
            <v/>
          </cell>
          <cell r="F33">
            <v>0</v>
          </cell>
          <cell r="G33">
            <v>0</v>
          </cell>
          <cell r="H33">
            <v>0</v>
          </cell>
          <cell r="I33">
            <v>0</v>
          </cell>
          <cell r="J33">
            <v>0</v>
          </cell>
          <cell r="L33">
            <v>0</v>
          </cell>
          <cell r="M33">
            <v>0</v>
          </cell>
          <cell r="N33">
            <v>0</v>
          </cell>
          <cell r="O33">
            <v>0</v>
          </cell>
          <cell r="P33">
            <v>0</v>
          </cell>
          <cell r="Q33">
            <v>0</v>
          </cell>
          <cell r="R33">
            <v>0</v>
          </cell>
          <cell r="S33">
            <v>0</v>
          </cell>
          <cell r="T33" t="str">
            <v/>
          </cell>
          <cell r="U33" t="str">
            <v/>
          </cell>
        </row>
        <row r="34">
          <cell r="A34">
            <v>29</v>
          </cell>
          <cell r="B34">
            <v>44</v>
          </cell>
          <cell r="E34" t="str">
            <v/>
          </cell>
          <cell r="F34">
            <v>0</v>
          </cell>
          <cell r="G34">
            <v>0</v>
          </cell>
          <cell r="H34">
            <v>0</v>
          </cell>
          <cell r="I34">
            <v>0</v>
          </cell>
          <cell r="J34">
            <v>0</v>
          </cell>
          <cell r="L34">
            <v>0</v>
          </cell>
          <cell r="M34">
            <v>0</v>
          </cell>
          <cell r="N34">
            <v>0</v>
          </cell>
          <cell r="O34">
            <v>0</v>
          </cell>
          <cell r="P34">
            <v>0</v>
          </cell>
          <cell r="Q34">
            <v>0</v>
          </cell>
          <cell r="R34">
            <v>0</v>
          </cell>
          <cell r="S34">
            <v>0</v>
          </cell>
          <cell r="T34" t="str">
            <v/>
          </cell>
          <cell r="U34" t="str">
            <v/>
          </cell>
        </row>
        <row r="35">
          <cell r="A35">
            <v>30</v>
          </cell>
          <cell r="B35">
            <v>46</v>
          </cell>
          <cell r="E35" t="str">
            <v/>
          </cell>
          <cell r="F35">
            <v>0</v>
          </cell>
          <cell r="G35">
            <v>0</v>
          </cell>
          <cell r="H35">
            <v>0</v>
          </cell>
          <cell r="I35">
            <v>0</v>
          </cell>
          <cell r="J35">
            <v>0</v>
          </cell>
          <cell r="L35">
            <v>0</v>
          </cell>
          <cell r="M35">
            <v>0</v>
          </cell>
          <cell r="N35">
            <v>0</v>
          </cell>
          <cell r="O35">
            <v>0</v>
          </cell>
          <cell r="P35">
            <v>0</v>
          </cell>
          <cell r="Q35">
            <v>0</v>
          </cell>
          <cell r="R35">
            <v>0</v>
          </cell>
          <cell r="S35">
            <v>0</v>
          </cell>
          <cell r="T35" t="str">
            <v/>
          </cell>
          <cell r="U35" t="str">
            <v/>
          </cell>
        </row>
        <row r="36">
          <cell r="A36">
            <v>31</v>
          </cell>
          <cell r="B36">
            <v>48</v>
          </cell>
          <cell r="E36" t="str">
            <v/>
          </cell>
          <cell r="F36">
            <v>0</v>
          </cell>
          <cell r="G36">
            <v>0</v>
          </cell>
          <cell r="H36">
            <v>0</v>
          </cell>
          <cell r="I36">
            <v>0</v>
          </cell>
          <cell r="J36">
            <v>0</v>
          </cell>
          <cell r="L36">
            <v>0</v>
          </cell>
          <cell r="M36">
            <v>0</v>
          </cell>
          <cell r="N36">
            <v>0</v>
          </cell>
          <cell r="O36">
            <v>0</v>
          </cell>
          <cell r="P36">
            <v>0</v>
          </cell>
          <cell r="Q36">
            <v>0</v>
          </cell>
          <cell r="R36">
            <v>0</v>
          </cell>
          <cell r="S36">
            <v>0</v>
          </cell>
          <cell r="T36" t="str">
            <v/>
          </cell>
          <cell r="U36" t="str">
            <v/>
          </cell>
        </row>
        <row r="37">
          <cell r="A37">
            <v>32</v>
          </cell>
          <cell r="B37">
            <v>52</v>
          </cell>
          <cell r="E37" t="str">
            <v/>
          </cell>
          <cell r="F37">
            <v>0</v>
          </cell>
          <cell r="G37">
            <v>0</v>
          </cell>
          <cell r="H37">
            <v>0</v>
          </cell>
          <cell r="I37">
            <v>0</v>
          </cell>
          <cell r="J37">
            <v>0</v>
          </cell>
          <cell r="L37">
            <v>0</v>
          </cell>
          <cell r="M37">
            <v>0</v>
          </cell>
          <cell r="N37">
            <v>0</v>
          </cell>
          <cell r="O37">
            <v>0</v>
          </cell>
          <cell r="P37">
            <v>0</v>
          </cell>
          <cell r="Q37">
            <v>0</v>
          </cell>
          <cell r="R37">
            <v>0</v>
          </cell>
          <cell r="S37">
            <v>0</v>
          </cell>
          <cell r="T37" t="str">
            <v/>
          </cell>
          <cell r="U37" t="str">
            <v/>
          </cell>
        </row>
        <row r="38">
          <cell r="A38">
            <v>33</v>
          </cell>
          <cell r="B38">
            <v>56</v>
          </cell>
          <cell r="E38" t="str">
            <v/>
          </cell>
          <cell r="F38">
            <v>0</v>
          </cell>
          <cell r="G38">
            <v>0</v>
          </cell>
          <cell r="H38">
            <v>0</v>
          </cell>
          <cell r="I38">
            <v>0</v>
          </cell>
          <cell r="J38">
            <v>0</v>
          </cell>
          <cell r="L38">
            <v>0</v>
          </cell>
          <cell r="M38">
            <v>0</v>
          </cell>
          <cell r="N38">
            <v>0</v>
          </cell>
          <cell r="O38">
            <v>0</v>
          </cell>
          <cell r="P38">
            <v>0</v>
          </cell>
          <cell r="Q38">
            <v>0</v>
          </cell>
          <cell r="R38">
            <v>0</v>
          </cell>
          <cell r="S38">
            <v>0</v>
          </cell>
          <cell r="T38" t="str">
            <v/>
          </cell>
          <cell r="U38" t="str">
            <v/>
          </cell>
        </row>
        <row r="39">
          <cell r="A39">
            <v>34</v>
          </cell>
          <cell r="B39">
            <v>60</v>
          </cell>
          <cell r="E39" t="str">
            <v/>
          </cell>
          <cell r="F39">
            <v>0</v>
          </cell>
          <cell r="G39">
            <v>0</v>
          </cell>
          <cell r="H39">
            <v>0</v>
          </cell>
          <cell r="I39">
            <v>0</v>
          </cell>
          <cell r="J39">
            <v>0</v>
          </cell>
          <cell r="L39">
            <v>0</v>
          </cell>
          <cell r="M39">
            <v>0</v>
          </cell>
          <cell r="N39">
            <v>0</v>
          </cell>
          <cell r="O39">
            <v>0</v>
          </cell>
          <cell r="P39">
            <v>0</v>
          </cell>
          <cell r="Q39">
            <v>0</v>
          </cell>
          <cell r="R39">
            <v>0</v>
          </cell>
          <cell r="S39">
            <v>0</v>
          </cell>
          <cell r="T39" t="str">
            <v/>
          </cell>
          <cell r="U39" t="str">
            <v/>
          </cell>
        </row>
        <row r="40">
          <cell r="A40">
            <v>35</v>
          </cell>
          <cell r="B40">
            <v>64</v>
          </cell>
          <cell r="E40" t="str">
            <v/>
          </cell>
          <cell r="F40">
            <v>0</v>
          </cell>
          <cell r="G40">
            <v>0</v>
          </cell>
          <cell r="H40">
            <v>0</v>
          </cell>
          <cell r="I40">
            <v>0</v>
          </cell>
          <cell r="J40">
            <v>0</v>
          </cell>
          <cell r="L40">
            <v>0</v>
          </cell>
          <cell r="M40">
            <v>0</v>
          </cell>
          <cell r="N40">
            <v>0</v>
          </cell>
          <cell r="O40">
            <v>0</v>
          </cell>
          <cell r="P40">
            <v>0</v>
          </cell>
          <cell r="Q40">
            <v>0</v>
          </cell>
          <cell r="R40">
            <v>0</v>
          </cell>
          <cell r="S40">
            <v>0</v>
          </cell>
          <cell r="T40" t="str">
            <v/>
          </cell>
          <cell r="U40" t="str">
            <v/>
          </cell>
        </row>
        <row r="41">
          <cell r="A41">
            <v>36</v>
          </cell>
          <cell r="B41">
            <v>68</v>
          </cell>
          <cell r="E41" t="str">
            <v/>
          </cell>
          <cell r="F41">
            <v>0</v>
          </cell>
          <cell r="G41">
            <v>0</v>
          </cell>
          <cell r="H41">
            <v>0</v>
          </cell>
          <cell r="I41">
            <v>0</v>
          </cell>
          <cell r="J41">
            <v>0</v>
          </cell>
          <cell r="L41">
            <v>0</v>
          </cell>
          <cell r="M41">
            <v>0</v>
          </cell>
          <cell r="N41">
            <v>0</v>
          </cell>
          <cell r="O41">
            <v>0</v>
          </cell>
          <cell r="P41">
            <v>0</v>
          </cell>
          <cell r="Q41">
            <v>0</v>
          </cell>
          <cell r="R41">
            <v>0</v>
          </cell>
          <cell r="S41">
            <v>0</v>
          </cell>
          <cell r="T41" t="str">
            <v/>
          </cell>
          <cell r="U41" t="str">
            <v/>
          </cell>
        </row>
        <row r="42">
          <cell r="A42">
            <v>37</v>
          </cell>
          <cell r="B42">
            <v>72</v>
          </cell>
          <cell r="E42" t="str">
            <v/>
          </cell>
          <cell r="F42">
            <v>0</v>
          </cell>
          <cell r="G42">
            <v>0</v>
          </cell>
          <cell r="H42">
            <v>0</v>
          </cell>
          <cell r="I42">
            <v>0</v>
          </cell>
          <cell r="J42">
            <v>0</v>
          </cell>
          <cell r="L42">
            <v>0</v>
          </cell>
          <cell r="M42">
            <v>0</v>
          </cell>
          <cell r="N42">
            <v>0</v>
          </cell>
          <cell r="O42">
            <v>0</v>
          </cell>
          <cell r="P42">
            <v>0</v>
          </cell>
          <cell r="Q42">
            <v>0</v>
          </cell>
          <cell r="R42">
            <v>0</v>
          </cell>
          <cell r="S42">
            <v>0</v>
          </cell>
          <cell r="T42" t="str">
            <v/>
          </cell>
          <cell r="U42" t="str">
            <v/>
          </cell>
        </row>
        <row r="43">
          <cell r="A43">
            <v>38</v>
          </cell>
          <cell r="B43">
            <v>76</v>
          </cell>
          <cell r="E43" t="str">
            <v/>
          </cell>
          <cell r="F43">
            <v>0</v>
          </cell>
          <cell r="G43">
            <v>0</v>
          </cell>
          <cell r="H43">
            <v>0</v>
          </cell>
          <cell r="I43">
            <v>0</v>
          </cell>
          <cell r="J43">
            <v>0</v>
          </cell>
          <cell r="L43">
            <v>0</v>
          </cell>
          <cell r="M43">
            <v>0</v>
          </cell>
          <cell r="N43">
            <v>0</v>
          </cell>
          <cell r="O43">
            <v>0</v>
          </cell>
          <cell r="P43">
            <v>0</v>
          </cell>
          <cell r="Q43">
            <v>0</v>
          </cell>
          <cell r="R43">
            <v>0</v>
          </cell>
          <cell r="S43">
            <v>0</v>
          </cell>
          <cell r="T43" t="str">
            <v/>
          </cell>
          <cell r="U43" t="str">
            <v/>
          </cell>
        </row>
        <row r="44">
          <cell r="A44">
            <v>39</v>
          </cell>
          <cell r="B44">
            <v>80</v>
          </cell>
          <cell r="E44" t="str">
            <v/>
          </cell>
          <cell r="F44">
            <v>0</v>
          </cell>
          <cell r="G44">
            <v>0</v>
          </cell>
          <cell r="H44">
            <v>0</v>
          </cell>
          <cell r="I44">
            <v>0</v>
          </cell>
          <cell r="J44">
            <v>0</v>
          </cell>
          <cell r="L44">
            <v>0</v>
          </cell>
          <cell r="M44">
            <v>0</v>
          </cell>
          <cell r="N44">
            <v>0</v>
          </cell>
          <cell r="O44">
            <v>0</v>
          </cell>
          <cell r="P44">
            <v>0</v>
          </cell>
          <cell r="Q44">
            <v>0</v>
          </cell>
          <cell r="R44">
            <v>0</v>
          </cell>
          <cell r="S44">
            <v>0</v>
          </cell>
          <cell r="T44" t="str">
            <v/>
          </cell>
          <cell r="U44" t="str">
            <v/>
          </cell>
        </row>
        <row r="45">
          <cell r="A45" t="str">
            <v>AVE.</v>
          </cell>
          <cell r="B45" t="str">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cell>
          <cell r="U45" t="str">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Õn ®é thùc hiÖn KC"/>
      <sheetName val="ESTI."/>
      <sheetName val="DI-ESTI"/>
      <sheetName val="KP giao lan 3 (QD 673)"/>
      <sheetName val="phu luc giao lan 2"/>
      <sheetName val="ma-pt"/>
      <sheetName val="DanhMuc"/>
      <sheetName val="MTL$-INT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t"/>
      <sheetName val="2.74"/>
      <sheetName val="ESTI."/>
      <sheetName val="DI-ESTI"/>
      <sheetName val="TiÕn ®é thùc hiÖn KC"/>
      <sheetName val="IBASE"/>
    </sheetNames>
    <sheetDataSet>
      <sheetData sheetId="0"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1" refreshError="1"/>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Du tnan chi tiet coc nuoc"/>
      <sheetName val="TNghiÖ- VL"/>
      <sheetName val="thaß26"/>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FORM jc"/>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bÑi_x0003__x0000_²r_x0013__x0000_"/>
      <sheetName val="_x000f__x0000_½"/>
      <sheetName val="CT.XF1"/>
      <sheetName val="DG "/>
      <sheetName val="M pc_x0006__x0000_CamPh_x0000_"/>
      <sheetName val="_x000d_âO"/>
      <sheetName val="I"/>
      <sheetName val="PNT-P3"/>
      <sheetName val="GS11- tÝnh KH_x0014_SC§"/>
      <sheetName val="DŃ02"/>
      <sheetName val="XXXXX_XX"/>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refreshError="1"/>
      <sheetData sheetId="332"/>
      <sheetData sheetId="333"/>
      <sheetData sheetId="334"/>
      <sheetData sheetId="335"/>
      <sheetData sheetId="336"/>
      <sheetData sheetId="337"/>
      <sheetData sheetId="338"/>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refreshError="1"/>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refreshError="1"/>
      <sheetData sheetId="432" refreshError="1"/>
      <sheetData sheetId="433" refreshError="1"/>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sheetData sheetId="447"/>
      <sheetData sheetId="448" refreshError="1"/>
      <sheetData sheetId="449" refreshError="1"/>
      <sheetData sheetId="450" refreshError="1"/>
      <sheetData sheetId="451"/>
      <sheetData sheetId="452"/>
      <sheetData sheetId="453"/>
      <sheetData sheetId="454" refreshError="1"/>
      <sheetData sheetId="455" refreshError="1"/>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refreshError="1"/>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refreshError="1"/>
      <sheetData sheetId="703" refreshError="1"/>
      <sheetData sheetId="704"/>
      <sheetData sheetId="705" refreshError="1"/>
      <sheetData sheetId="706" refreshError="1"/>
      <sheetData sheetId="707" refreshError="1"/>
      <sheetData sheetId="708"/>
      <sheetData sheetId="709"/>
      <sheetData sheetId="7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Du tnan chi tiet coc nuoc"/>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thaß26"/>
      <sheetName val="FORM jc"/>
      <sheetName val="TNghiÖ- VL"/>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bÑi_x0003__x0000_²r_x0013__x0000_"/>
      <sheetName val="DG "/>
      <sheetName val="_x0014_M01"/>
      <sheetName val="_x000c__x0000__x0000__x0000__x0000__x0000__x0000__x0000__x000d__x0000__x0000__x0000_"/>
      <sheetName val="QD cua HDQ²_x0000__x0000_)"/>
      <sheetName val="_x0000__x000f__x0000__x0000__x0000_‚ž½"/>
      <sheetName val="_x0000__x000d__x0000__x0000__x0000_âOŽ"/>
      <sheetName val="P210-TP20"/>
      <sheetName val="CB32"/>
      <sheetName val="CTT NuiC_x000f_eo"/>
      <sheetName val="TDT-TB?"/>
      <sheetName val="Km280 ? Km281"/>
      <sheetName val="Kluo-_x0008_ phu"/>
      <sheetName val="QD cua HDQ²_x0000__x0000_€)"/>
      <sheetName val="tt chu don"/>
      <sheetName val="I"/>
      <sheetName val="CT.XF1"/>
      <sheetName val="QD cua "/>
      <sheetName val="DGþ"/>
      <sheetName val="PNT-P3"/>
      <sheetName val="T[ 131"/>
      <sheetName val="XL4Toppy"/>
      <sheetName val="DŃ02"/>
      <sheetName val="GS11- tÝnh KH_x0014_SC§"/>
      <sheetName val="nghi dinhmCP"/>
      <sheetName val="CVpden trong tong"/>
      <sheetName val="5 nam (tach) x2)"/>
      <sheetName val="tuong"/>
      <sheetName val="Cong baj 2x1,5"/>
      <sheetName val="FUONDER TAN UYEN T12"/>
      <sheetName val=" CHIEU XA  T01"/>
      <sheetName val="ANH KHANH DONG NAI T12 (2)"/>
      <sheetName val="XANG DAU K5"/>
      <sheetName val="ANH HAI T01"/>
      <sheetName val="NAVITRAN T1"/>
      <sheetName val="VAN PHU T01"/>
      <sheetName val="TO 141"/>
      <sheetName val="Cong ban 1,5_x0013_?"/>
      <sheetName val="Op?mai 280"/>
      <sheetName val="chieud_x0005_???"/>
      <sheetName val="Op mai 2_x000c_?"/>
      <sheetName val="?bÑi_x0003_????²r_x0013_?"/>
      <sheetName val="?_x000f_???½"/>
      <sheetName val="??²r"/>
      <sheetName val="?????M pc_x0006_??CamPh??"/>
      <sheetName val="?_x000d_???âO"/>
      <sheetName val="Cong ban 1,5„—_x0013_?"/>
      <sheetName val="??"/>
      <sheetName val="gia x? may"/>
      <sheetName val="⁋㌱Ա?䭔㌱س?䭔ㄠㄴ_x0006_牴湯⁧琠湯౧?杮楨搠湩⵨偃_x0006_匀敨瑥"/>
      <sheetName val="t01.06"/>
      <sheetName val="DUONG BDT 11  823282ms Hao"/>
      <sheetName val="CKTANDINHT1 782346 Huong (2)"/>
      <sheetName val="UNZAT01743972- Phuong(vp) (2)"/>
      <sheetName val="LONGVANT12 759469 Ms Van (2)"/>
      <sheetName val="Ho la "/>
      <sheetName val="K,uon' ph5"/>
      <sheetName val="_x000c_an #an"/>
      <sheetName val="C/c t)eu"/>
      <sheetName val="Bi%n bao"/>
      <sheetName val="Ran("/>
      <sheetName val="_x0014_ong hop_x0011_48-1"/>
      <sheetName val="Cong &quot;an 0,7x0,7"/>
      <sheetName val="Co.g b!n 0,8x0,8"/>
      <sheetName val="Con' ba. 1x1"/>
      <sheetName val="_x0003_ong ban 1x1,2"/>
      <sheetName val="baocaochi.h(q5i1.05) (DC)"/>
      <sheetName val="C4ulu/ngq.1.05"/>
      <sheetName val="_x0002_ANG PHA_x000e_ BO qui1.05(DC)"/>
      <sheetName val="B_x0001_NG PHAN BO quiII.05"/>
      <sheetName val="⁋㌱Ա_x0000_䭔㌱س_x0000_䭔ㄠㄴ_x0006_牴湯⁧琠湯౧_x0000_杮楨搠湩⵨偃_x0006_匀頀ᎆ"/>
      <sheetName val="_x000d_â_x0005__x0000_"/>
      <sheetName val="_x0000__x000a__x0000__x0000__x0000_âO"/>
      <sheetName val="_x000c__x0000__x0000__x0000__x0000__x0000__x0000__x0000__x000a__x0000__x0000__x0000_"/>
      <sheetName val="_x0000__x000a__x0000__x0000__x0000_âOŽ"/>
      <sheetName val="HNI"/>
      <sheetName val="DC2@ï4"/>
      <sheetName val="Tong hop$Op mai"/>
      <sheetName val="bÑi_x0003_"/>
      <sheetName val="???????-BLDG"/>
      <sheetName val="⁋㌱Ա_x0000_䭔㌱س_x0000_䭔ㄠㄴ_x0006_牴湯⁧琠湯౧_x0000_杮楨搠湩⵨偃_x0006_匀䈀ᅪ"/>
      <sheetName val="Temp"/>
      <sheetName val="⁋㌱Ա_x0000_䭔㌱س_x0000_䭔ㄠㄴ_x0006_牴湯⁧琠湯౧_x0000_杮楨搠湩⵨偃_x0006_匀렀቟"/>
      <sheetName val="I_x0005__x0000__x0000_"/>
      <sheetName val="chie԰_x0000__x0000__x0000_Ȁ_x0000_"/>
      <sheetName val="Tong hopQ48­1"/>
      <sheetName val="nam2004"/>
      <sheetName val="CDKTJT03"/>
      <sheetName val="Tong hnp QL47"/>
      <sheetName val="Thue NK"/>
      <sheetName val="Hang NK"/>
      <sheetName val="Jet1- CP 32"/>
      <sheetName val="Jet2- Binh Minh 01"/>
      <sheetName val="Jet3"/>
      <sheetName val="Jet4"/>
      <sheetName val="Jet5"/>
      <sheetName val="Jet6"/>
      <sheetName val="Jet7"/>
      <sheetName val="Jet8"/>
      <sheetName val="Jet9"/>
      <sheetName val="GS08)B.hµng"/>
      <sheetName val="⁋㌱Ա_x0000_䭔㌱س_x0000_䭔ㄠㄴ_x0006_牴湯⁧琠湯౧_x0000_杮楨搠湩⵨偃_x0006_匀︀ᇕ"/>
      <sheetName val="XXXXX_XX"/>
      <sheetName val="PNT_QUO"/>
      <sheetName val="PNghiÖm VL"/>
      <sheetName val="Tong hop xuat kho nvl"/>
      <sheetName val="Xuat kho"/>
      <sheetName val="Tong hop so lieu tai nhap kho"/>
      <sheetName val="tai nhap kho"/>
      <sheetName val="Nhap kho"/>
      <sheetName val="Tong ket nhap kho"/>
      <sheetName val="Tong ket"/>
      <sheetName val="cac ma can huy"/>
      <sheetName val="Hang hong"/>
      <sheetName val="Tham khao"/>
      <sheetName val="hang khong co packing"/>
      <sheetName val="01"/>
      <sheetName val="02"/>
      <sheetName val="03"/>
      <sheetName val="04"/>
      <sheetName val="05"/>
      <sheetName val="07"/>
      <sheetName val="08"/>
      <sheetName val="Dhp+d"/>
      <sheetName val="DC0#"/>
      <sheetName val="_x000f_p m!i 284"/>
      <sheetName val="AA"/>
      <sheetName val="chieud"/>
      <sheetName val="Tong hop ၑL48 - 2"/>
      <sheetName val="Jet10"/>
      <sheetName val="Jet11"/>
      <sheetName val="Diesel1"/>
      <sheetName val="Diesel2"/>
      <sheetName val="Diezel3"/>
      <sheetName val="Mogas1"/>
      <sheetName val="Mogas2"/>
      <sheetName val="Mogas3"/>
      <sheetName val="_x0000__x000f__x0000__x0000__x0000__x0005__x0000__x0000_"/>
      <sheetName val="_x0000_۸ܪ࢈ܪ_x0000_"/>
      <sheetName val="Chi tiet"/>
      <sheetName val="HHQ2"/>
      <sheetName val="Quy I"/>
      <sheetName val="PTPQIII"/>
      <sheetName val="QuyIII"/>
      <sheetName val="Quy II"/>
      <sheetName val="Q.IV"/>
      <sheetName val="PTPQIV"/>
      <sheetName val="6TDN"/>
      <sheetName val="PTP"/>
      <sheetName val="PTPQII"/>
      <sheetName val="S2_x0000__x0000_1"/>
      <sheetName val="DGh"/>
      <sheetName val="tra-vat-lieu"/>
      <sheetName val="_x000f__x0000_½"/>
      <sheetName val="M pc_x0006__x0000_CamPh_x0000_"/>
      <sheetName val="_x000d_âO"/>
      <sheetName val="Op mai 2_x000c_"/>
      <sheetName val="_x000f__x0000_‚ž½"/>
      <sheetName val="_x000d_âOŽ"/>
      <sheetName val="Cong ban 1,5„—_x0013_"/>
      <sheetName val="_x000c__x0000__x000d_"/>
      <sheetName val="_x000a_âO"/>
      <sheetName val="_x000c__x0000__x000a_"/>
      <sheetName val="_x000a_âOŽ"/>
      <sheetName val="DG("/>
      <sheetName val="bÑi_x0003_?²r_x0013_?"/>
      <sheetName val="T±1 "/>
      <sheetName val="411"/>
      <sheetName val="632"/>
      <sheetName val="333"/>
      <sheetName val="1uÝ1"/>
      <sheetName val="TH Ky Afh"/>
      <sheetName val="KHTS_x0000__x000d_2"/>
      <sheetName val="LuÞ_x0016_gT2"/>
      <sheetName val="luongt_x0000_ang12"/>
      <sheetName val="FORM (c"/>
      <sheetName val="02.05.07"/>
      <sheetName val="03.05.07"/>
      <sheetName val="04.05.07"/>
      <sheetName val="05.05.07"/>
      <sheetName val="06.05.07"/>
      <sheetName val="07.05.07"/>
      <sheetName val="08.05.07"/>
      <sheetName val="09.05.07"/>
      <sheetName val="Ther cao "/>
      <sheetName val="152"/>
      <sheetName val="111"/>
      <sheetName val="156"/>
      <sheetName val="So NVL"/>
      <sheetName val="511"/>
      <sheetName val="Nhat ký chung"/>
      <sheetName val="So 131"/>
      <sheetName val="So 331"/>
      <sheetName val="So 133"/>
      <sheetName val="So 3331"/>
      <sheetName val="So 334"/>
      <sheetName val="So 911"/>
      <sheetName val="So 421"/>
      <sheetName val="241"/>
      <sheetName val="642"/>
      <sheetName val="[PNT-P3.xls?KQKDKT'04-1"/>
      <sheetName val="CV di ngoai tone (2)"/>
      <sheetName val="[PNT-P3.xlsMMatduong"/>
      <sheetName val="???_x0000_???_x0000_???_x0006_??????_x0000_??????_x0006_???"/>
      <sheetName val="[PNT-P3.xls]XXXXX\XX"/>
      <sheetName val="[PNT-P3.xls]C/c t)eu"/>
      <sheetName val="[PNT-P3.xls]C4ulu/ngq.1.05"/>
      <sheetName val="09"/>
      <sheetName val="PHEPNAM"/>
      <sheetName val="KHONGLUONG"/>
      <sheetName val="d0000000"/>
      <sheetName val="e0000000"/>
      <sheetName val="f0000000"/>
      <sheetName val="g0000000"/>
      <sheetName val="h0000000"/>
      <sheetName val="i0000000"/>
      <sheetName val="XXXXXXX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XXXXXXXF"/>
      <sheetName val="XXXXXXXG"/>
      <sheetName val="XXXXXXXH"/>
      <sheetName val="XXXXXXXI"/>
      <sheetName val="XXXXXXXJ"/>
      <sheetName val="XXXXXXXK"/>
      <sheetName val="XXXXXXXL"/>
      <sheetName val="XXXXXXXM"/>
      <sheetName val="XXXXXXXN"/>
      <sheetName val="XXXXXXXO"/>
      <sheetName val="XXXXXXXP"/>
      <sheetName val="XXXXXXXQ"/>
      <sheetName val="XXXXXXXR"/>
      <sheetName val="XXXXXXXS"/>
      <sheetName val="XXXXXXXT"/>
      <sheetName val="XXXXXXXU"/>
      <sheetName val="XXXXXXXV"/>
      <sheetName val="XXXXXXXW"/>
      <sheetName val="XXXXXXXY"/>
      <sheetName val="XXXXXXXZ"/>
      <sheetName val="XXXXXX0X"/>
      <sheetName val="XXXXXX00"/>
      <sheetName val="XXXXXX01"/>
      <sheetName val="XXXXXX02"/>
      <sheetName val="XXXXXX03"/>
      <sheetName val="XXXXXX04"/>
      <sheetName val="XXXXXX05"/>
      <sheetName val="XXXXXX06"/>
      <sheetName val="XXXXXX07"/>
      <sheetName val="Du lich"/>
      <sheetName val="XXXXXX08"/>
      <sheetName val="XXXXXX09"/>
      <sheetName val="XXXXXX0A"/>
      <sheetName val="XXXXXX0B"/>
      <sheetName val="XXXXXX0C"/>
      <sheetName val="XXXXXX0D"/>
      <sheetName val="XXXXXX0E"/>
      <sheetName val="XXXXXX0F"/>
      <sheetName val="XXXXXX0G"/>
      <sheetName val="_x0000__x000f__x0000_︀ᇕ԰_x0000_缀"/>
      <sheetName val="[PNT-P3.xlsѝKQKDKTﴀ셅u淪洂"/>
      <sheetName val="GS09-chi TM"/>
      <sheetName val="_x0000__x000f__x0000__x0000__x0000_‚竈_x0013_"/>
      <sheetName val="⁋㌱Ա_x0000_䭔㌱س_x0000_䭔ㄠㄴ_x0006_牴湯⁧琠湯౧_x0000_杮楨搠湩⵨偃_x0006_匀저፺"/>
      <sheetName val="⁋㌱Ա_x0000_䭔㌱س_x0000_䭔ㄠㄴ_x0006_牴湯⁧琠湯౧_x0000_杮楨搠湩⵨偃_x0006_匀㠀ᎍ"/>
      <sheetName val="_x0000__x000f__x0000__x0000__x0000_‚헾】"/>
      <sheetName val="⁋㌱Ա_x0000_䭔㌱س_x0000_䭔ㄠㄴ_x0006_牴湯⁧琠湯౧_x0000_杮楨搠湩⵨偃_x0006_匀ࠀ╵"/>
      <sheetName val="⁋㌱Ա_x0000_䭔㌱س_x0000_䭔ㄠㄴ_x0006_牴湯⁧琠湯౧_x0000_杮楨搠湩⵨偃_x0006_匀렀፶"/>
      <sheetName val="⁋㌱Ա_x0000_䭔㌱س_x0000_䭔ㄠㄴ_x0006_牴湯⁧琠湯౧_x0000_杮楨搠湩⵨偃_x0006_匀԰_x0000_"/>
      <sheetName val="⁋㌱Ա_x0000_䭔㌱س_x0000_䭔ㄠㄴ_x0006_牴湯⁧琠湯౧_x0000_杮楨搠湩⵨偃_x0006_匀㠀Ẅ"/>
      <sheetName val="⁋㌱Ա_x0000_䭔㌱س_x0000_䭔ㄠㄴ_x0006_牴湯⁧琠湯౧_x0000_杮楨搠湩⵨偃_x0006_匀᥸"/>
      <sheetName val="⁋㌱Ա_x0000_䭔㌱س_x0000_䭔ㄠㄴ_x0006_牴湯⁧琠湯౧_x0000_杮楨搠湩⵨偃_x0006_匀栀ṵ"/>
      <sheetName val="⁋㌱Ա_x0000_䭔㌱س_x0000_䭔ㄠㄴ_x0006_牴湯⁧琠湯౧_x0000_杮楨搠湩⵨偃_x0006_匀︀㗕"/>
      <sheetName val="⁋㌱Ա_x0000_䭔㌱س_x0000_䭔ㄠㄴ_x0006_牴湯⁧琠湯౧_x0000_杮楨搠湩⵨偃_x0006_匀栀▆"/>
      <sheetName val="⁋㌱Ա_x0000_䭔㌱س_x0000_䭔ㄠㄴ_x0006_牴湯⁧琠湯౧_x0000_杮楨搠湩⵨偃_x0006_匀╿"/>
      <sheetName val="bÑi_x0003__x0000_²r_x0013_"/>
      <sheetName val="bÑi_x0003__x0000_²r_x0013_("/>
      <sheetName val="_x0000__x000f__x0000__x0000__x0000_‚眨,"/>
      <sheetName val="_x0000__x000f__x0000__x0000__x0000_‚禈."/>
      <sheetName val="bÑi_x0003__x0000_²r_x0013_"/>
      <sheetName val="gìIÏÝ_x001c_齘_x0013_龜저ងఀ"/>
      <sheetName val="_x0000__x000f__x0000__x0000__x0000_‚稸1"/>
      <sheetName val="gìIÏÝ_x001c_齘_x0013_龜저ᥲఀ"/>
      <sheetName val="CDÕTKT2002"/>
      <sheetName val="⁋㌱Ա_x0000_䭔㌱س_x0000_䭔ㄠㄴ_x0006_牴湯⁧琠湯౧_x0000_杮楨搠湩⵨偃_x0006_匀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ࠀ⩷"/>
      <sheetName val="QUY IV _x0005__x0000_"/>
      <sheetName val="TK33313"/>
      <sheetName val="UK 911"/>
      <sheetName val="CEPS1"/>
      <sheetName val="Km285"/>
      <sheetName val="p"/>
      <sheetName val="KHTS"/>
      <sheetName val="co_x0005__x0000__x0000__x0000_"/>
      <sheetName val="Tong hop Mctduong"/>
      <sheetName val="KHTS?_x000d_2"/>
      <sheetName val="_x000c__x0000__x0000__x0000__x0000__x0000__x0000__x0000__x000d__x0000__x0000_Õ"/>
      <sheetName val="_x0000__x000f__x0000_䠀᡿谀᡿︀"/>
      <sheetName val="chie԰???Ȁ?"/>
      <sheetName val="_x000c_???????_x000d_???"/>
      <sheetName val="?_x000f_???‚ž½"/>
      <sheetName val="?_x000d_???âOŽ"/>
      <sheetName val="I_x0005_??"/>
      <sheetName val="S2??1"/>
      <sheetName val="TH  goi _x0014_-x"/>
      <sheetName val="_x0000__x0000_di trong  tong"/>
      <sheetName val="Monthly production actual"/>
      <sheetName val="P201-TP20"/>
      <sheetName val="⁋㌱Ա_x0000_䭔㌱س_x0000_䭔ㄠㄴ_x0006_牴湯⁧琠湯౧_x0000_杮楨搠湩⵨偃_x0006_匀㠀䂅"/>
      <sheetName val="[PNT-P3.xls][PNT-P3.xls]XXXXX\X"/>
      <sheetName val="Tkng hop QL48 - 2"/>
      <sheetName val="GO THUAN AN T 01 784026 (2)"/>
      <sheetName val="COMPOSIITE SAI SON T 1(2)"/>
      <sheetName val="PEMARAT01 (2)"/>
      <sheetName val="SYSTEMT1 780851-Ms thao (2)"/>
      <sheetName val="PUKYONG T1"/>
      <sheetName val="ASIAPAINT T11"/>
      <sheetName val="SEUNGBO T11 782173 Ms Suong (2)"/>
      <sheetName val="KONICAT12(2)"/>
      <sheetName val=" CHAN NUOIT12750622 Ms Tinh (2)"/>
      <sheetName val="NS t01784465 Ms quyen (2)"/>
      <sheetName val="POMINAT01  (2)"/>
      <sheetName val="COTTOT01 711018 Ms nuong (2)"/>
      <sheetName val="SuBINHDUONGT 01 "/>
      <sheetName val="MHET1 784028 lan anh (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refreshError="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sheetData sheetId="252"/>
      <sheetData sheetId="253"/>
      <sheetData sheetId="254"/>
      <sheetData sheetId="255"/>
      <sheetData sheetId="256"/>
      <sheetData sheetId="257"/>
      <sheetData sheetId="258"/>
      <sheetData sheetId="259"/>
      <sheetData sheetId="260"/>
      <sheetData sheetId="261" refreshError="1"/>
      <sheetData sheetId="262"/>
      <sheetData sheetId="263"/>
      <sheetData sheetId="264"/>
      <sheetData sheetId="265"/>
      <sheetData sheetId="266"/>
      <sheetData sheetId="267"/>
      <sheetData sheetId="268"/>
      <sheetData sheetId="269"/>
      <sheetData sheetId="270"/>
      <sheetData sheetId="271" refreshError="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refreshError="1"/>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refreshError="1"/>
      <sheetData sheetId="350" refreshError="1"/>
      <sheetData sheetId="351" refreshError="1"/>
      <sheetData sheetId="352"/>
      <sheetData sheetId="353"/>
      <sheetData sheetId="354"/>
      <sheetData sheetId="355"/>
      <sheetData sheetId="356"/>
      <sheetData sheetId="357"/>
      <sheetData sheetId="358" refreshError="1"/>
      <sheetData sheetId="359" refreshError="1"/>
      <sheetData sheetId="360" refreshError="1"/>
      <sheetData sheetId="361" refreshError="1"/>
      <sheetData sheetId="362" refreshError="1"/>
      <sheetData sheetId="363" refreshError="1"/>
      <sheetData sheetId="364"/>
      <sheetData sheetId="365"/>
      <sheetData sheetId="366"/>
      <sheetData sheetId="367"/>
      <sheetData sheetId="368"/>
      <sheetData sheetId="369"/>
      <sheetData sheetId="370"/>
      <sheetData sheetId="371"/>
      <sheetData sheetId="372"/>
      <sheetData sheetId="373"/>
      <sheetData sheetId="374"/>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sheetData sheetId="384"/>
      <sheetData sheetId="385"/>
      <sheetData sheetId="386"/>
      <sheetData sheetId="387"/>
      <sheetData sheetId="388"/>
      <sheetData sheetId="389"/>
      <sheetData sheetId="390"/>
      <sheetData sheetId="391"/>
      <sheetData sheetId="392"/>
      <sheetData sheetId="393" refreshError="1"/>
      <sheetData sheetId="394" refreshError="1"/>
      <sheetData sheetId="395" refreshError="1"/>
      <sheetData sheetId="396" refreshError="1"/>
      <sheetData sheetId="397" refreshError="1"/>
      <sheetData sheetId="398" refreshError="1"/>
      <sheetData sheetId="399" refreshError="1"/>
      <sheetData sheetId="400"/>
      <sheetData sheetId="401"/>
      <sheetData sheetId="402" refreshError="1"/>
      <sheetData sheetId="403" refreshError="1"/>
      <sheetData sheetId="404"/>
      <sheetData sheetId="405"/>
      <sheetData sheetId="406"/>
      <sheetData sheetId="407"/>
      <sheetData sheetId="408"/>
      <sheetData sheetId="409"/>
      <sheetData sheetId="410"/>
      <sheetData sheetId="411"/>
      <sheetData sheetId="412" refreshError="1"/>
      <sheetData sheetId="413" refreshError="1"/>
      <sheetData sheetId="414"/>
      <sheetData sheetId="415"/>
      <sheetData sheetId="416"/>
      <sheetData sheetId="417"/>
      <sheetData sheetId="418"/>
      <sheetData sheetId="419"/>
      <sheetData sheetId="420"/>
      <sheetData sheetId="421"/>
      <sheetData sheetId="422"/>
      <sheetData sheetId="423" refreshError="1"/>
      <sheetData sheetId="424" refreshError="1"/>
      <sheetData sheetId="425" refreshError="1"/>
      <sheetData sheetId="426" refreshError="1"/>
      <sheetData sheetId="427"/>
      <sheetData sheetId="428" refreshError="1"/>
      <sheetData sheetId="429"/>
      <sheetData sheetId="430"/>
      <sheetData sheetId="431"/>
      <sheetData sheetId="432"/>
      <sheetData sheetId="433" refreshError="1"/>
      <sheetData sheetId="434"/>
      <sheetData sheetId="435" refreshError="1"/>
      <sheetData sheetId="436"/>
      <sheetData sheetId="437"/>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sheetData sheetId="459"/>
      <sheetData sheetId="460"/>
      <sheetData sheetId="461"/>
      <sheetData sheetId="462"/>
      <sheetData sheetId="463"/>
      <sheetData sheetId="464"/>
      <sheetData sheetId="465" refreshError="1"/>
      <sheetData sheetId="466" refreshError="1"/>
      <sheetData sheetId="467" refreshError="1"/>
      <sheetData sheetId="468" refreshError="1"/>
      <sheetData sheetId="469" refreshError="1"/>
      <sheetData sheetId="470"/>
      <sheetData sheetId="471"/>
      <sheetData sheetId="472"/>
      <sheetData sheetId="473"/>
      <sheetData sheetId="474"/>
      <sheetData sheetId="475"/>
      <sheetData sheetId="476"/>
      <sheetData sheetId="477" refreshError="1"/>
      <sheetData sheetId="478"/>
      <sheetData sheetId="479"/>
      <sheetData sheetId="480"/>
      <sheetData sheetId="481"/>
      <sheetData sheetId="482"/>
      <sheetData sheetId="483" refreshError="1"/>
      <sheetData sheetId="484" refreshError="1"/>
      <sheetData sheetId="485" refreshError="1"/>
      <sheetData sheetId="486" refreshError="1"/>
      <sheetData sheetId="487"/>
      <sheetData sheetId="488" refreshError="1"/>
      <sheetData sheetId="489"/>
      <sheetData sheetId="490" refreshError="1"/>
      <sheetData sheetId="491"/>
      <sheetData sheetId="492"/>
      <sheetData sheetId="493"/>
      <sheetData sheetId="494"/>
      <sheetData sheetId="495"/>
      <sheetData sheetId="496"/>
      <sheetData sheetId="497"/>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sheetData sheetId="530"/>
      <sheetData sheetId="531" refreshError="1"/>
      <sheetData sheetId="532"/>
      <sheetData sheetId="533"/>
      <sheetData sheetId="534"/>
      <sheetData sheetId="535"/>
      <sheetData sheetId="536"/>
      <sheetData sheetId="537"/>
      <sheetData sheetId="538"/>
      <sheetData sheetId="539" refreshError="1"/>
      <sheetData sheetId="540" refreshError="1"/>
      <sheetData sheetId="541" refreshError="1"/>
      <sheetData sheetId="542" refreshError="1"/>
      <sheetData sheetId="543" refreshError="1"/>
      <sheetData sheetId="544"/>
      <sheetData sheetId="545"/>
      <sheetData sheetId="546"/>
      <sheetData sheetId="547" refreshError="1"/>
      <sheetData sheetId="548"/>
      <sheetData sheetId="549"/>
      <sheetData sheetId="550"/>
      <sheetData sheetId="551" refreshError="1"/>
      <sheetData sheetId="552"/>
      <sheetData sheetId="553"/>
      <sheetData sheetId="554"/>
      <sheetData sheetId="555"/>
      <sheetData sheetId="556"/>
      <sheetData sheetId="557"/>
      <sheetData sheetId="558"/>
      <sheetData sheetId="559" refreshError="1"/>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refreshError="1"/>
      <sheetData sheetId="574"/>
      <sheetData sheetId="575"/>
      <sheetData sheetId="576"/>
      <sheetData sheetId="577"/>
      <sheetData sheetId="578"/>
      <sheetData sheetId="579"/>
      <sheetData sheetId="580"/>
      <sheetData sheetId="581" refreshError="1"/>
      <sheetData sheetId="582"/>
      <sheetData sheetId="583" refreshError="1"/>
      <sheetData sheetId="584" refreshError="1"/>
      <sheetData sheetId="585" refreshError="1"/>
      <sheetData sheetId="586" refreshError="1"/>
      <sheetData sheetId="587" refreshError="1"/>
      <sheetData sheetId="588"/>
      <sheetData sheetId="589" refreshError="1"/>
      <sheetData sheetId="590"/>
      <sheetData sheetId="591"/>
      <sheetData sheetId="592"/>
      <sheetData sheetId="593"/>
      <sheetData sheetId="594"/>
      <sheetData sheetId="595" refreshError="1"/>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refreshError="1"/>
      <sheetData sheetId="611"/>
      <sheetData sheetId="612"/>
      <sheetData sheetId="613" refreshError="1"/>
      <sheetData sheetId="614" refreshError="1"/>
      <sheetData sheetId="615" refreshError="1"/>
      <sheetData sheetId="616"/>
      <sheetData sheetId="617"/>
      <sheetData sheetId="618"/>
      <sheetData sheetId="619"/>
      <sheetData sheetId="620"/>
      <sheetData sheetId="621" refreshError="1"/>
      <sheetData sheetId="622" refreshError="1"/>
      <sheetData sheetId="623" refreshError="1"/>
      <sheetData sheetId="624" refreshError="1"/>
      <sheetData sheetId="625" refreshError="1"/>
      <sheetData sheetId="626" refreshError="1"/>
      <sheetData sheetId="627"/>
      <sheetData sheetId="628"/>
      <sheetData sheetId="629"/>
      <sheetData sheetId="630"/>
      <sheetData sheetId="631"/>
      <sheetData sheetId="632"/>
      <sheetData sheetId="633" refreshError="1"/>
      <sheetData sheetId="634" refreshError="1"/>
      <sheetData sheetId="635"/>
      <sheetData sheetId="636" refreshError="1"/>
      <sheetData sheetId="637" refreshError="1"/>
      <sheetData sheetId="638"/>
      <sheetData sheetId="639"/>
      <sheetData sheetId="640"/>
      <sheetData sheetId="641"/>
      <sheetData sheetId="642"/>
      <sheetData sheetId="643" refreshError="1"/>
      <sheetData sheetId="644" refreshError="1"/>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refreshError="1"/>
      <sheetData sheetId="659"/>
      <sheetData sheetId="660"/>
      <sheetData sheetId="661"/>
      <sheetData sheetId="662"/>
      <sheetData sheetId="663"/>
      <sheetData sheetId="664"/>
      <sheetData sheetId="665"/>
      <sheetData sheetId="666"/>
      <sheetData sheetId="667" refreshError="1"/>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refreshError="1"/>
      <sheetData sheetId="685"/>
      <sheetData sheetId="686" refreshError="1"/>
      <sheetData sheetId="687" refreshError="1"/>
      <sheetData sheetId="688" refreshError="1"/>
      <sheetData sheetId="689"/>
      <sheetData sheetId="690" refreshError="1"/>
      <sheetData sheetId="691"/>
      <sheetData sheetId="692" refreshError="1"/>
      <sheetData sheetId="693"/>
      <sheetData sheetId="694" refreshError="1"/>
      <sheetData sheetId="695"/>
      <sheetData sheetId="696" refreshError="1"/>
      <sheetData sheetId="697" refreshError="1"/>
      <sheetData sheetId="698" refreshError="1"/>
      <sheetData sheetId="699" refreshError="1"/>
      <sheetData sheetId="700" refreshError="1"/>
      <sheetData sheetId="701"/>
      <sheetData sheetId="702"/>
      <sheetData sheetId="703" refreshError="1"/>
      <sheetData sheetId="704"/>
      <sheetData sheetId="705"/>
      <sheetData sheetId="706"/>
      <sheetData sheetId="707"/>
      <sheetData sheetId="708"/>
      <sheetData sheetId="709"/>
      <sheetData sheetId="710"/>
      <sheetData sheetId="711"/>
      <sheetData sheetId="712"/>
      <sheetData sheetId="713"/>
      <sheetData sheetId="714"/>
      <sheetData sheetId="715" refreshError="1"/>
      <sheetData sheetId="716" refreshError="1"/>
      <sheetData sheetId="717" refreshError="1"/>
      <sheetData sheetId="718" refreshError="1"/>
      <sheetData sheetId="719" refreshError="1"/>
      <sheetData sheetId="720" refreshError="1"/>
      <sheetData sheetId="72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 val="NEW-PANEL"/>
      <sheetName val="Du_lieu"/>
      <sheetName val="DanhMuc"/>
      <sheetName val="IBASE"/>
      <sheetName val="MTL$-INTER"/>
      <sheetName val="THK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 val="7 THAI NGUYEN"/>
      <sheetName val="MTL$-INTER"/>
      <sheetName val="Ban r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CDSPS"/>
      <sheetName val="BCDKT"/>
      <sheetName val=""/>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CDSPS"/>
      <sheetName val="BCDKT"/>
      <sheetName val=""/>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refreshError="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I4" sqref="I4"/>
    </sheetView>
  </sheetViews>
  <sheetFormatPr defaultColWidth="9.140625" defaultRowHeight="12.75"/>
  <cols>
    <col min="1" max="1" width="5.28515625" style="1" customWidth="1"/>
    <col min="2" max="2" width="27.140625" style="1" customWidth="1"/>
    <col min="3" max="3" width="17.7109375" style="1" customWidth="1"/>
    <col min="4" max="4" width="16.5703125" style="1" customWidth="1"/>
    <col min="5" max="5" width="18.5703125" style="1" customWidth="1"/>
    <col min="6" max="6" width="9.85546875" style="1" customWidth="1"/>
    <col min="7" max="16384" width="9.140625" style="1"/>
  </cols>
  <sheetData>
    <row r="1" spans="1:6" ht="20.100000000000001" customHeight="1">
      <c r="A1" s="13" t="s">
        <v>317</v>
      </c>
      <c r="B1" s="12"/>
    </row>
    <row r="2" spans="1:6" ht="20.100000000000001" customHeight="1">
      <c r="A2" s="13"/>
      <c r="B2" s="12"/>
    </row>
    <row r="3" spans="1:6" ht="20.100000000000001" customHeight="1">
      <c r="E3" s="220" t="s">
        <v>260</v>
      </c>
    </row>
    <row r="4" spans="1:6" ht="43.5" customHeight="1">
      <c r="A4" s="11"/>
      <c r="B4" s="11"/>
      <c r="C4" s="10" t="s">
        <v>30</v>
      </c>
      <c r="D4" s="10" t="s">
        <v>29</v>
      </c>
      <c r="E4" s="10" t="s">
        <v>28</v>
      </c>
    </row>
    <row r="5" spans="1:6" ht="20.100000000000001" customHeight="1"/>
    <row r="6" spans="1:6" ht="20.100000000000001" customHeight="1">
      <c r="A6" s="5" t="s">
        <v>26</v>
      </c>
      <c r="C6" s="9">
        <f>C7+C8</f>
        <v>2721.9</v>
      </c>
      <c r="D6" s="9">
        <f>D7+D8</f>
        <v>2675.5</v>
      </c>
      <c r="E6" s="8">
        <v>98.3</v>
      </c>
      <c r="F6" s="2"/>
    </row>
    <row r="7" spans="1:6" ht="20.100000000000001" customHeight="1">
      <c r="A7" s="5"/>
      <c r="B7" s="1" t="s">
        <v>25</v>
      </c>
      <c r="C7" s="7">
        <v>735.2</v>
      </c>
      <c r="D7" s="6">
        <v>761.6</v>
      </c>
      <c r="E7" s="3">
        <v>103.6</v>
      </c>
      <c r="F7" s="2"/>
    </row>
    <row r="8" spans="1:6" ht="20.100000000000001" customHeight="1">
      <c r="A8" s="5"/>
      <c r="B8" s="1" t="s">
        <v>24</v>
      </c>
      <c r="C8" s="7">
        <v>1986.7</v>
      </c>
      <c r="D8" s="4">
        <v>1913.9</v>
      </c>
      <c r="E8" s="3">
        <v>96.3</v>
      </c>
      <c r="F8" s="2"/>
    </row>
    <row r="9" spans="1:6" ht="36.75" customHeight="1">
      <c r="A9" s="504" t="s">
        <v>27</v>
      </c>
      <c r="B9" s="504"/>
      <c r="C9" s="9">
        <v>306.10000000000002</v>
      </c>
      <c r="D9" s="9">
        <v>369.5</v>
      </c>
      <c r="E9" s="8">
        <v>120.7</v>
      </c>
      <c r="F9" s="2"/>
    </row>
    <row r="10" spans="1:6" ht="20.100000000000001" customHeight="1">
      <c r="A10" s="5" t="s">
        <v>23</v>
      </c>
      <c r="C10" s="7"/>
      <c r="D10" s="6"/>
      <c r="E10" s="3"/>
      <c r="F10" s="2"/>
    </row>
    <row r="11" spans="1:6" ht="20.100000000000001" customHeight="1">
      <c r="A11" s="5"/>
      <c r="B11" s="1" t="s">
        <v>22</v>
      </c>
      <c r="C11" s="4">
        <v>191.9</v>
      </c>
      <c r="D11" s="4">
        <v>195</v>
      </c>
      <c r="E11" s="3">
        <v>101.6</v>
      </c>
      <c r="F11" s="2"/>
    </row>
    <row r="12" spans="1:6" ht="20.100000000000001" customHeight="1">
      <c r="B12" s="1" t="s">
        <v>21</v>
      </c>
      <c r="C12" s="4">
        <v>43.1</v>
      </c>
      <c r="D12" s="4">
        <v>39.799999999999997</v>
      </c>
      <c r="E12" s="3">
        <v>92.3</v>
      </c>
      <c r="F12" s="2"/>
    </row>
    <row r="13" spans="1:6" ht="20.100000000000001" customHeight="1">
      <c r="B13" s="1" t="s">
        <v>20</v>
      </c>
      <c r="C13" s="4">
        <v>8.6999999999999993</v>
      </c>
      <c r="D13" s="4">
        <v>7.4</v>
      </c>
      <c r="E13" s="3">
        <v>85.1</v>
      </c>
      <c r="F13" s="2"/>
    </row>
    <row r="14" spans="1:6" ht="20.100000000000001" customHeight="1">
      <c r="B14" s="1" t="s">
        <v>19</v>
      </c>
      <c r="C14" s="4">
        <v>76.7</v>
      </c>
      <c r="D14" s="4">
        <v>79.599999999999994</v>
      </c>
      <c r="E14" s="3">
        <v>103.8</v>
      </c>
      <c r="F14" s="2"/>
    </row>
    <row r="15" spans="1:6" ht="20.100000000000001" customHeight="1">
      <c r="B15" s="1" t="s">
        <v>18</v>
      </c>
      <c r="C15" s="4">
        <v>407.3</v>
      </c>
      <c r="D15" s="4">
        <v>414.4</v>
      </c>
      <c r="E15" s="3">
        <v>101.7</v>
      </c>
      <c r="F15" s="2"/>
    </row>
    <row r="16" spans="1:6" ht="20.100000000000001" customHeight="1"/>
    <row r="17" ht="20.100000000000001" customHeight="1"/>
    <row r="18" ht="20.100000000000001" customHeight="1"/>
    <row r="19" ht="20.100000000000001" customHeight="1"/>
  </sheetData>
  <mergeCells count="1">
    <mergeCell ref="A9:B9"/>
  </mergeCells>
  <pageMargins left="0.86614173228346458" right="0.39370078740157483" top="0.74803149606299213" bottom="0.59055118110236227" header="0.31496062992125984" footer="0.51181102362204722"/>
  <pageSetup paperSize="9" firstPageNumber="18" orientation="portrait" useFirstPageNumber="1" r:id="rId1"/>
  <headerFooter alignWithMargins="0">
    <oddHeader>&amp;C&amp;"Times New Roman,Regular"&amp;12&amp;P</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workbookViewId="0"/>
  </sheetViews>
  <sheetFormatPr defaultColWidth="10" defaultRowHeight="12.75"/>
  <cols>
    <col min="1" max="1" width="2" style="124" customWidth="1"/>
    <col min="2" max="2" width="47.5703125" style="124" customWidth="1"/>
    <col min="3" max="4" width="11" style="124" customWidth="1"/>
    <col min="5" max="5" width="19.28515625" style="124" customWidth="1"/>
    <col min="6" max="6" width="11.140625" style="124" customWidth="1"/>
    <col min="7" max="9" width="6.42578125" style="124" customWidth="1"/>
    <col min="10" max="16384" width="10" style="124"/>
  </cols>
  <sheetData>
    <row r="1" spans="1:6" s="133" customFormat="1" ht="20.100000000000001" customHeight="1">
      <c r="A1" s="136" t="s">
        <v>436</v>
      </c>
      <c r="B1" s="134"/>
      <c r="C1" s="135"/>
      <c r="D1" s="134"/>
    </row>
    <row r="2" spans="1:6" ht="20.100000000000001" customHeight="1">
      <c r="A2" s="132"/>
      <c r="B2" s="126"/>
      <c r="C2" s="127"/>
      <c r="D2" s="126"/>
    </row>
    <row r="3" spans="1:6" s="128" customFormat="1" ht="15.95" customHeight="1">
      <c r="A3" s="130"/>
      <c r="B3" s="130"/>
      <c r="C3" s="130"/>
      <c r="D3" s="131"/>
      <c r="E3" s="479" t="s">
        <v>433</v>
      </c>
    </row>
    <row r="4" spans="1:6" s="427" customFormat="1" ht="15.95" customHeight="1">
      <c r="A4" s="468"/>
      <c r="B4" s="468"/>
      <c r="C4" s="116" t="s">
        <v>17</v>
      </c>
      <c r="D4" s="116" t="s">
        <v>17</v>
      </c>
      <c r="E4" s="466" t="s">
        <v>389</v>
      </c>
      <c r="F4" s="475"/>
    </row>
    <row r="5" spans="1:6" s="427" customFormat="1" ht="15.95" customHeight="1">
      <c r="A5" s="464"/>
      <c r="B5" s="464"/>
      <c r="C5" s="465" t="s">
        <v>279</v>
      </c>
      <c r="D5" s="111" t="s">
        <v>319</v>
      </c>
      <c r="E5" s="465" t="s">
        <v>278</v>
      </c>
    </row>
    <row r="6" spans="1:6" s="427" customFormat="1" ht="15.95" customHeight="1">
      <c r="A6" s="464"/>
      <c r="B6" s="464"/>
      <c r="C6" s="463"/>
      <c r="D6" s="113"/>
      <c r="E6" s="463" t="s">
        <v>438</v>
      </c>
    </row>
    <row r="7" spans="1:6" s="427" customFormat="1" ht="20.100000000000001" customHeight="1">
      <c r="A7" s="462"/>
      <c r="B7" s="462"/>
      <c r="C7" s="111"/>
      <c r="D7" s="111"/>
      <c r="E7" s="111"/>
    </row>
    <row r="8" spans="1:6" s="458" customFormat="1" ht="20.100000000000001" customHeight="1">
      <c r="A8" s="441" t="s">
        <v>2</v>
      </c>
      <c r="B8" s="441"/>
      <c r="C8" s="474">
        <f>+C9+C10+C15</f>
        <v>3156</v>
      </c>
      <c r="D8" s="474">
        <f>+D9+D10+D15</f>
        <v>2807</v>
      </c>
      <c r="E8" s="472">
        <f t="shared" ref="E8:E27" si="0">+D8/C8*100</f>
        <v>88.941698352344744</v>
      </c>
    </row>
    <row r="9" spans="1:6" s="458" customFormat="1" ht="20.100000000000001" customHeight="1">
      <c r="A9" s="418" t="s">
        <v>418</v>
      </c>
      <c r="B9" s="418"/>
      <c r="C9" s="473">
        <v>75</v>
      </c>
      <c r="D9" s="473">
        <v>50</v>
      </c>
      <c r="E9" s="472">
        <f t="shared" si="0"/>
        <v>66.666666666666657</v>
      </c>
      <c r="F9" s="478"/>
    </row>
    <row r="10" spans="1:6" s="458" customFormat="1" ht="20.100000000000001" customHeight="1">
      <c r="A10" s="418" t="s">
        <v>417</v>
      </c>
      <c r="B10" s="418"/>
      <c r="C10" s="473">
        <f>+C11+C12+C13+C14</f>
        <v>725</v>
      </c>
      <c r="D10" s="473">
        <f>+D11+D12+D13+D14</f>
        <v>630</v>
      </c>
      <c r="E10" s="472">
        <f t="shared" si="0"/>
        <v>86.896551724137922</v>
      </c>
      <c r="F10" s="473"/>
    </row>
    <row r="11" spans="1:6" s="427" customFormat="1" ht="20.100000000000001" customHeight="1">
      <c r="A11" s="126"/>
      <c r="B11" s="446" t="s">
        <v>1</v>
      </c>
      <c r="C11" s="471">
        <v>24</v>
      </c>
      <c r="D11" s="471">
        <v>16</v>
      </c>
      <c r="E11" s="470">
        <f t="shared" si="0"/>
        <v>66.666666666666657</v>
      </c>
    </row>
    <row r="12" spans="1:6" s="427" customFormat="1" ht="19.5" customHeight="1">
      <c r="A12" s="126"/>
      <c r="B12" s="446" t="s">
        <v>0</v>
      </c>
      <c r="C12" s="471">
        <v>345</v>
      </c>
      <c r="D12" s="471">
        <v>344</v>
      </c>
      <c r="E12" s="470">
        <f t="shared" si="0"/>
        <v>99.710144927536234</v>
      </c>
    </row>
    <row r="13" spans="1:6" s="427" customFormat="1" ht="19.5" customHeight="1">
      <c r="A13" s="126"/>
      <c r="B13" s="446" t="s">
        <v>10</v>
      </c>
      <c r="C13" s="471">
        <v>34</v>
      </c>
      <c r="D13" s="471">
        <v>25</v>
      </c>
      <c r="E13" s="470">
        <f t="shared" si="0"/>
        <v>73.529411764705884</v>
      </c>
    </row>
    <row r="14" spans="1:6" s="427" customFormat="1" ht="20.100000000000001" customHeight="1">
      <c r="A14" s="126"/>
      <c r="B14" s="446" t="s">
        <v>9</v>
      </c>
      <c r="C14" s="471">
        <v>322</v>
      </c>
      <c r="D14" s="471">
        <v>245</v>
      </c>
      <c r="E14" s="470">
        <f t="shared" si="0"/>
        <v>76.08695652173914</v>
      </c>
    </row>
    <row r="15" spans="1:6" s="458" customFormat="1" ht="20.100000000000001" customHeight="1">
      <c r="A15" s="418" t="s">
        <v>416</v>
      </c>
      <c r="B15" s="418"/>
      <c r="C15" s="473">
        <f>+SUM(C16:C27)</f>
        <v>2356</v>
      </c>
      <c r="D15" s="473">
        <f>+SUM(D16:D27)</f>
        <v>2127</v>
      </c>
      <c r="E15" s="472">
        <f t="shared" si="0"/>
        <v>90.280135823429546</v>
      </c>
    </row>
    <row r="16" spans="1:6" s="427" customFormat="1" ht="20.100000000000001" customHeight="1">
      <c r="A16" s="126"/>
      <c r="B16" s="446" t="s">
        <v>14</v>
      </c>
      <c r="C16" s="471">
        <v>1267</v>
      </c>
      <c r="D16" s="471">
        <v>1011</v>
      </c>
      <c r="E16" s="470">
        <f t="shared" si="0"/>
        <v>79.794790844514594</v>
      </c>
    </row>
    <row r="17" spans="1:7" s="427" customFormat="1" ht="20.100000000000001" customHeight="1">
      <c r="A17" s="126"/>
      <c r="B17" s="446" t="s">
        <v>13</v>
      </c>
      <c r="C17" s="471">
        <v>142</v>
      </c>
      <c r="D17" s="471">
        <v>109</v>
      </c>
      <c r="E17" s="470">
        <f t="shared" si="0"/>
        <v>76.760563380281681</v>
      </c>
    </row>
    <row r="18" spans="1:7" s="427" customFormat="1" ht="20.100000000000001" customHeight="1">
      <c r="A18" s="126"/>
      <c r="B18" s="446" t="s">
        <v>8</v>
      </c>
      <c r="C18" s="471">
        <v>179</v>
      </c>
      <c r="D18" s="471">
        <v>157</v>
      </c>
      <c r="E18" s="470">
        <f t="shared" si="0"/>
        <v>87.709497206703915</v>
      </c>
    </row>
    <row r="19" spans="1:7" s="427" customFormat="1" ht="20.100000000000001" customHeight="1">
      <c r="A19" s="126"/>
      <c r="B19" s="446" t="s">
        <v>7</v>
      </c>
      <c r="C19" s="471">
        <v>104</v>
      </c>
      <c r="D19" s="471">
        <v>110</v>
      </c>
      <c r="E19" s="470">
        <f t="shared" si="0"/>
        <v>105.76923076923077</v>
      </c>
    </row>
    <row r="20" spans="1:7" s="427" customFormat="1" ht="21.75" customHeight="1">
      <c r="A20" s="126"/>
      <c r="B20" s="446" t="s">
        <v>11</v>
      </c>
      <c r="C20" s="471">
        <v>43</v>
      </c>
      <c r="D20" s="471">
        <v>41</v>
      </c>
      <c r="E20" s="470">
        <f t="shared" si="0"/>
        <v>95.348837209302332</v>
      </c>
    </row>
    <row r="21" spans="1:7" s="427" customFormat="1" ht="20.100000000000001" customHeight="1">
      <c r="A21" s="126"/>
      <c r="B21" s="446" t="s">
        <v>12</v>
      </c>
      <c r="C21" s="471">
        <v>95</v>
      </c>
      <c r="D21" s="471">
        <v>146</v>
      </c>
      <c r="E21" s="470">
        <f t="shared" si="0"/>
        <v>153.68421052631578</v>
      </c>
    </row>
    <row r="22" spans="1:7" s="427" customFormat="1" ht="30" customHeight="1">
      <c r="A22" s="126"/>
      <c r="B22" s="446" t="s">
        <v>259</v>
      </c>
      <c r="C22" s="471">
        <v>183</v>
      </c>
      <c r="D22" s="471">
        <v>173</v>
      </c>
      <c r="E22" s="470">
        <f t="shared" si="0"/>
        <v>94.535519125683066</v>
      </c>
    </row>
    <row r="23" spans="1:7" s="427" customFormat="1" ht="20.100000000000001" customHeight="1">
      <c r="A23" s="126"/>
      <c r="B23" s="446" t="s">
        <v>6</v>
      </c>
      <c r="C23" s="471">
        <v>90</v>
      </c>
      <c r="D23" s="471">
        <v>105</v>
      </c>
      <c r="E23" s="470">
        <f t="shared" si="0"/>
        <v>116.66666666666667</v>
      </c>
    </row>
    <row r="24" spans="1:7" s="427" customFormat="1" ht="21" customHeight="1">
      <c r="A24" s="126"/>
      <c r="B24" s="446" t="s">
        <v>5</v>
      </c>
      <c r="C24" s="471">
        <v>15</v>
      </c>
      <c r="D24" s="471">
        <v>23</v>
      </c>
      <c r="E24" s="470">
        <f t="shared" si="0"/>
        <v>153.33333333333334</v>
      </c>
    </row>
    <row r="25" spans="1:7" s="427" customFormat="1" ht="20.100000000000001" customHeight="1">
      <c r="A25" s="126"/>
      <c r="B25" s="446" t="s">
        <v>4</v>
      </c>
      <c r="C25" s="471">
        <v>35</v>
      </c>
      <c r="D25" s="471">
        <v>30</v>
      </c>
      <c r="E25" s="470">
        <f t="shared" si="0"/>
        <v>85.714285714285708</v>
      </c>
    </row>
    <row r="26" spans="1:7" s="125" customFormat="1" ht="29.25" customHeight="1">
      <c r="A26" s="126"/>
      <c r="B26" s="446" t="s">
        <v>258</v>
      </c>
      <c r="C26" s="471">
        <v>158</v>
      </c>
      <c r="D26" s="471">
        <v>173</v>
      </c>
      <c r="E26" s="470">
        <f t="shared" si="0"/>
        <v>109.49367088607596</v>
      </c>
    </row>
    <row r="27" spans="1:7" s="125" customFormat="1" ht="20.100000000000001" customHeight="1">
      <c r="A27" s="126"/>
      <c r="B27" s="446" t="s">
        <v>3</v>
      </c>
      <c r="C27" s="471">
        <v>45</v>
      </c>
      <c r="D27" s="471">
        <v>49</v>
      </c>
      <c r="E27" s="470">
        <f t="shared" si="0"/>
        <v>108.88888888888889</v>
      </c>
    </row>
    <row r="28" spans="1:7" s="125" customFormat="1" ht="20.100000000000001" customHeight="1">
      <c r="A28" s="126"/>
      <c r="B28" s="446"/>
      <c r="C28" s="127"/>
      <c r="D28" s="127"/>
      <c r="E28" s="127"/>
      <c r="F28" s="127"/>
      <c r="G28" s="127"/>
    </row>
    <row r="29" spans="1:7" ht="20.100000000000001" customHeight="1">
      <c r="A29" s="126"/>
      <c r="B29" s="126"/>
      <c r="C29" s="126"/>
      <c r="D29" s="126"/>
      <c r="E29" s="125"/>
      <c r="F29" s="125"/>
    </row>
    <row r="30" spans="1:7" ht="20.100000000000001" customHeight="1">
      <c r="A30" s="126"/>
      <c r="B30" s="126"/>
      <c r="C30" s="126"/>
      <c r="D30" s="126"/>
      <c r="E30" s="125"/>
      <c r="F30" s="125"/>
    </row>
    <row r="31" spans="1:7" ht="20.100000000000001" customHeight="1">
      <c r="A31" s="126"/>
      <c r="B31" s="126"/>
      <c r="C31" s="126"/>
      <c r="D31" s="126"/>
      <c r="E31" s="125"/>
      <c r="F31" s="125"/>
    </row>
    <row r="32" spans="1:7" ht="20.100000000000001" customHeight="1">
      <c r="A32" s="126"/>
      <c r="B32" s="126"/>
      <c r="C32" s="126"/>
      <c r="D32" s="126"/>
      <c r="E32" s="125"/>
      <c r="F32" s="125"/>
    </row>
    <row r="33" spans="1:6" ht="20.100000000000001" customHeight="1">
      <c r="A33" s="126"/>
      <c r="B33" s="126"/>
      <c r="C33" s="126"/>
      <c r="D33" s="126"/>
      <c r="E33" s="125"/>
      <c r="F33" s="125"/>
    </row>
    <row r="34" spans="1:6" ht="20.100000000000001" customHeight="1">
      <c r="A34" s="126"/>
      <c r="B34" s="126"/>
      <c r="C34" s="126"/>
      <c r="D34" s="126"/>
      <c r="E34" s="125"/>
      <c r="F34" s="125"/>
    </row>
    <row r="35" spans="1:6" ht="20.100000000000001" customHeight="1">
      <c r="A35" s="126"/>
      <c r="B35" s="126"/>
      <c r="C35" s="126"/>
      <c r="D35" s="126"/>
      <c r="E35" s="125"/>
      <c r="F35" s="125"/>
    </row>
    <row r="36" spans="1:6" ht="20.100000000000001" customHeight="1">
      <c r="A36" s="126"/>
      <c r="B36" s="126"/>
      <c r="C36" s="126"/>
      <c r="D36" s="126"/>
      <c r="E36" s="125"/>
      <c r="F36" s="125"/>
    </row>
    <row r="37" spans="1:6" ht="20.100000000000001" customHeight="1">
      <c r="A37" s="126"/>
      <c r="B37" s="126"/>
      <c r="C37" s="126"/>
      <c r="D37" s="126"/>
      <c r="E37" s="125"/>
      <c r="F37" s="125"/>
    </row>
    <row r="38" spans="1:6" ht="20.100000000000001" customHeight="1">
      <c r="A38" s="126"/>
      <c r="B38" s="126"/>
      <c r="C38" s="126"/>
      <c r="D38" s="126"/>
      <c r="E38" s="125"/>
      <c r="F38" s="125"/>
    </row>
    <row r="39" spans="1:6" ht="20.100000000000001" customHeight="1">
      <c r="A39" s="126"/>
      <c r="B39" s="126"/>
      <c r="C39" s="126"/>
      <c r="D39" s="126"/>
      <c r="E39" s="125"/>
      <c r="F39" s="125"/>
    </row>
    <row r="40" spans="1:6" ht="20.100000000000001" customHeight="1">
      <c r="A40" s="126"/>
      <c r="B40" s="126"/>
      <c r="C40" s="126"/>
      <c r="D40" s="126"/>
      <c r="E40" s="125"/>
      <c r="F40" s="125"/>
    </row>
    <row r="41" spans="1:6" ht="20.100000000000001" customHeight="1">
      <c r="A41" s="126"/>
      <c r="B41" s="126"/>
      <c r="C41" s="126"/>
      <c r="D41" s="126"/>
      <c r="E41" s="125"/>
      <c r="F41" s="125"/>
    </row>
    <row r="42" spans="1:6" ht="20.100000000000001" customHeight="1">
      <c r="A42" s="126"/>
      <c r="B42" s="126"/>
      <c r="C42" s="126"/>
      <c r="D42" s="126"/>
      <c r="E42" s="125"/>
      <c r="F42" s="125"/>
    </row>
    <row r="43" spans="1:6" ht="20.100000000000001" customHeight="1">
      <c r="A43" s="126"/>
      <c r="B43" s="126"/>
      <c r="C43" s="126"/>
      <c r="D43" s="126"/>
      <c r="E43" s="125"/>
      <c r="F43" s="125"/>
    </row>
    <row r="44" spans="1:6" ht="20.100000000000001" customHeight="1">
      <c r="A44" s="126"/>
      <c r="B44" s="126"/>
      <c r="C44" s="126"/>
      <c r="D44" s="126"/>
      <c r="E44" s="125"/>
      <c r="F44" s="125"/>
    </row>
    <row r="45" spans="1:6" ht="20.100000000000001" customHeight="1">
      <c r="A45" s="126"/>
      <c r="B45" s="126"/>
      <c r="C45" s="126"/>
      <c r="D45" s="126"/>
      <c r="E45" s="125"/>
      <c r="F45" s="125"/>
    </row>
    <row r="46" spans="1:6" ht="20.100000000000001" customHeight="1">
      <c r="A46" s="126"/>
      <c r="B46" s="126"/>
      <c r="C46" s="126"/>
      <c r="D46" s="126"/>
      <c r="E46" s="125"/>
      <c r="F46" s="125"/>
    </row>
    <row r="47" spans="1:6" ht="20.100000000000001" customHeight="1">
      <c r="A47" s="126"/>
      <c r="B47" s="126"/>
      <c r="C47" s="126"/>
      <c r="D47" s="126"/>
      <c r="E47" s="125"/>
      <c r="F47" s="125"/>
    </row>
    <row r="48" spans="1:6" ht="20.100000000000001" customHeight="1">
      <c r="A48" s="126"/>
      <c r="B48" s="126"/>
      <c r="C48" s="126"/>
      <c r="D48" s="126"/>
      <c r="E48" s="125"/>
      <c r="F48" s="125"/>
    </row>
    <row r="49" spans="1:6" ht="20.100000000000001" customHeight="1">
      <c r="A49" s="126"/>
      <c r="B49" s="126"/>
      <c r="C49" s="126"/>
      <c r="D49" s="126"/>
      <c r="E49" s="125"/>
      <c r="F49" s="125"/>
    </row>
    <row r="50" spans="1:6" ht="20.100000000000001" customHeight="1">
      <c r="A50" s="126"/>
      <c r="B50" s="126"/>
      <c r="C50" s="126"/>
      <c r="D50" s="126"/>
      <c r="E50" s="125"/>
      <c r="F50" s="125"/>
    </row>
    <row r="51" spans="1:6" ht="20.100000000000001" customHeight="1">
      <c r="A51" s="127"/>
      <c r="B51" s="127"/>
      <c r="C51" s="127"/>
      <c r="D51" s="127"/>
      <c r="E51" s="125"/>
      <c r="F51" s="125"/>
    </row>
    <row r="52" spans="1:6" ht="20.100000000000001" customHeight="1">
      <c r="A52" s="127"/>
      <c r="B52" s="127"/>
      <c r="C52" s="127"/>
      <c r="D52" s="127"/>
      <c r="E52" s="125"/>
      <c r="F52" s="125"/>
    </row>
    <row r="53" spans="1:6" ht="20.100000000000001" customHeight="1">
      <c r="A53" s="127"/>
      <c r="B53" s="127"/>
      <c r="C53" s="127"/>
      <c r="D53" s="127"/>
      <c r="E53" s="125"/>
      <c r="F53" s="125"/>
    </row>
    <row r="54" spans="1:6" ht="20.100000000000001" customHeight="1">
      <c r="A54" s="127"/>
      <c r="B54" s="127"/>
      <c r="C54" s="127"/>
      <c r="D54" s="127"/>
      <c r="E54" s="125"/>
      <c r="F54" s="125"/>
    </row>
    <row r="55" spans="1:6" ht="20.100000000000001" customHeight="1">
      <c r="A55" s="127"/>
      <c r="B55" s="127"/>
      <c r="C55" s="127"/>
      <c r="D55" s="127"/>
      <c r="E55" s="125"/>
      <c r="F55" s="125"/>
    </row>
    <row r="56" spans="1:6" ht="20.100000000000001" customHeight="1">
      <c r="A56" s="127"/>
      <c r="B56" s="127"/>
      <c r="C56" s="127"/>
      <c r="D56" s="127"/>
      <c r="E56" s="125"/>
      <c r="F56" s="125"/>
    </row>
    <row r="57" spans="1:6" ht="20.100000000000001" customHeight="1">
      <c r="A57" s="127"/>
      <c r="B57" s="127"/>
      <c r="C57" s="127"/>
      <c r="D57" s="127"/>
      <c r="E57" s="125"/>
      <c r="F57" s="125"/>
    </row>
    <row r="58" spans="1:6" ht="20.100000000000001" customHeight="1">
      <c r="A58" s="127"/>
      <c r="B58" s="127"/>
      <c r="C58" s="127"/>
      <c r="D58" s="127"/>
      <c r="E58" s="125"/>
      <c r="F58" s="125"/>
    </row>
    <row r="59" spans="1:6" ht="20.100000000000001" customHeight="1">
      <c r="A59" s="127"/>
      <c r="B59" s="127"/>
      <c r="C59" s="127"/>
      <c r="D59" s="127"/>
      <c r="E59" s="125"/>
      <c r="F59" s="125"/>
    </row>
    <row r="60" spans="1:6" ht="20.100000000000001" customHeight="1">
      <c r="A60" s="125"/>
      <c r="B60" s="125"/>
      <c r="C60" s="125"/>
      <c r="D60" s="125"/>
      <c r="E60" s="125"/>
      <c r="F60" s="125"/>
    </row>
    <row r="61" spans="1:6" ht="20.100000000000001" customHeight="1">
      <c r="A61" s="125"/>
      <c r="B61" s="125"/>
      <c r="C61" s="125"/>
      <c r="D61" s="125"/>
      <c r="E61" s="125"/>
      <c r="F61" s="125"/>
    </row>
    <row r="62" spans="1:6" ht="20.100000000000001" customHeight="1">
      <c r="A62" s="125"/>
      <c r="B62" s="125"/>
      <c r="C62" s="125"/>
      <c r="D62" s="125"/>
      <c r="E62" s="125"/>
      <c r="F62" s="125"/>
    </row>
    <row r="63" spans="1:6" ht="20.100000000000001" customHeight="1">
      <c r="A63" s="125"/>
      <c r="B63" s="125"/>
      <c r="C63" s="125"/>
      <c r="D63" s="125"/>
      <c r="E63" s="125"/>
      <c r="F63" s="125"/>
    </row>
    <row r="64" spans="1:6" ht="20.100000000000001" customHeight="1">
      <c r="A64" s="125"/>
      <c r="B64" s="125"/>
      <c r="C64" s="125"/>
      <c r="D64" s="125"/>
      <c r="E64" s="125"/>
      <c r="F64" s="125"/>
    </row>
    <row r="65" spans="1:6" ht="20.100000000000001" customHeight="1">
      <c r="A65" s="125"/>
      <c r="B65" s="125"/>
      <c r="C65" s="125"/>
      <c r="D65" s="125"/>
      <c r="E65" s="125"/>
      <c r="F65" s="125"/>
    </row>
    <row r="66" spans="1:6" ht="20.100000000000001" customHeight="1">
      <c r="A66" s="125"/>
      <c r="B66" s="125"/>
      <c r="C66" s="125"/>
      <c r="D66" s="125"/>
      <c r="E66" s="125"/>
      <c r="F66" s="125"/>
    </row>
    <row r="67" spans="1:6" ht="20.100000000000001" customHeight="1">
      <c r="A67" s="125"/>
      <c r="B67" s="125"/>
      <c r="C67" s="125"/>
      <c r="D67" s="125"/>
      <c r="E67" s="125"/>
      <c r="F67" s="125"/>
    </row>
    <row r="68" spans="1:6" ht="20.100000000000001" customHeight="1">
      <c r="A68" s="125"/>
      <c r="B68" s="125"/>
      <c r="C68" s="125"/>
      <c r="D68" s="125"/>
      <c r="E68" s="125"/>
      <c r="F68" s="125"/>
    </row>
    <row r="69" spans="1:6" ht="20.100000000000001" customHeight="1">
      <c r="A69" s="125"/>
      <c r="B69" s="125"/>
      <c r="C69" s="125"/>
      <c r="D69" s="125"/>
      <c r="E69" s="125"/>
      <c r="F69" s="125"/>
    </row>
    <row r="70" spans="1:6" ht="20.100000000000001" customHeight="1">
      <c r="A70" s="125"/>
      <c r="B70" s="125"/>
      <c r="C70" s="125"/>
      <c r="D70" s="125"/>
      <c r="E70" s="125"/>
      <c r="F70" s="125"/>
    </row>
    <row r="71" spans="1:6" ht="20.100000000000001" customHeight="1">
      <c r="A71" s="125"/>
      <c r="B71" s="125"/>
      <c r="C71" s="125"/>
      <c r="D71" s="125"/>
      <c r="E71" s="125"/>
      <c r="F71" s="125"/>
    </row>
    <row r="72" spans="1:6" ht="20.100000000000001" customHeight="1">
      <c r="A72" s="125"/>
      <c r="B72" s="125"/>
      <c r="C72" s="125"/>
      <c r="D72" s="125"/>
      <c r="E72" s="125"/>
      <c r="F72" s="125"/>
    </row>
    <row r="73" spans="1:6" ht="20.100000000000001" customHeight="1">
      <c r="A73" s="125"/>
      <c r="B73" s="125"/>
      <c r="C73" s="125"/>
      <c r="D73" s="125"/>
      <c r="E73" s="125"/>
      <c r="F73" s="125"/>
    </row>
    <row r="74" spans="1:6" ht="20.100000000000001" customHeight="1">
      <c r="A74" s="125"/>
      <c r="B74" s="125"/>
      <c r="C74" s="125"/>
      <c r="D74" s="125"/>
      <c r="E74" s="125"/>
      <c r="F74" s="125"/>
    </row>
    <row r="75" spans="1:6" ht="20.100000000000001" customHeight="1">
      <c r="A75" s="125"/>
      <c r="B75" s="125"/>
      <c r="C75" s="125"/>
      <c r="D75" s="125"/>
      <c r="E75" s="125"/>
      <c r="F75" s="125"/>
    </row>
    <row r="76" spans="1:6" ht="20.100000000000001" customHeight="1">
      <c r="A76" s="125"/>
      <c r="B76" s="125"/>
      <c r="C76" s="125"/>
      <c r="D76" s="125"/>
      <c r="E76" s="125"/>
      <c r="F76" s="125"/>
    </row>
  </sheetData>
  <pageMargins left="0.86614173228346458" right="0.39370078740157483" top="0.74803149606299213" bottom="0.59055118110236227" header="0.31496062992125984" footer="0.51181102362204722"/>
  <pageSetup paperSize="9" firstPageNumber="19" orientation="portrait" r:id="rId1"/>
  <headerFooter alignWithMargins="0">
    <oddHeader>&amp;C&amp;"Times New Roman,Regular"&amp;12&amp;P</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workbookViewId="0"/>
  </sheetViews>
  <sheetFormatPr defaultColWidth="12.5703125" defaultRowHeight="15"/>
  <cols>
    <col min="1" max="1" width="3.140625" style="57" customWidth="1"/>
    <col min="2" max="2" width="32.85546875" style="57" customWidth="1"/>
    <col min="3" max="3" width="9.5703125" style="57" customWidth="1"/>
    <col min="4" max="4" width="10.140625" style="57" customWidth="1"/>
    <col min="5" max="5" width="9.42578125" style="58" customWidth="1"/>
    <col min="6" max="6" width="12.42578125" style="57" customWidth="1"/>
    <col min="7" max="7" width="13.28515625" style="57" customWidth="1"/>
    <col min="8" max="16384" width="12.5703125" style="57"/>
  </cols>
  <sheetData>
    <row r="1" spans="1:13" ht="20.100000000000001" customHeight="1">
      <c r="A1" s="294" t="s">
        <v>444</v>
      </c>
      <c r="B1" s="166"/>
      <c r="C1" s="166"/>
      <c r="D1" s="166"/>
      <c r="E1" s="166"/>
      <c r="F1" s="166"/>
      <c r="G1" s="166"/>
    </row>
    <row r="2" spans="1:13" ht="20.100000000000001" customHeight="1">
      <c r="A2" s="295"/>
      <c r="B2" s="296"/>
      <c r="C2" s="296"/>
      <c r="D2" s="296"/>
      <c r="E2" s="296"/>
      <c r="F2" s="296"/>
      <c r="G2" s="166"/>
    </row>
    <row r="3" spans="1:13" ht="9" customHeight="1">
      <c r="A3" s="296"/>
      <c r="B3" s="296"/>
      <c r="C3" s="296"/>
      <c r="D3" s="296"/>
      <c r="E3" s="296"/>
      <c r="F3" s="296"/>
      <c r="G3" s="166"/>
    </row>
    <row r="4" spans="1:13" ht="15" customHeight="1">
      <c r="A4" s="167"/>
      <c r="B4" s="167"/>
      <c r="C4" s="167"/>
      <c r="D4" s="167"/>
      <c r="E4" s="167"/>
      <c r="F4" s="166"/>
      <c r="G4" s="297" t="s">
        <v>369</v>
      </c>
    </row>
    <row r="5" spans="1:13" ht="14.45" customHeight="1">
      <c r="A5" s="168"/>
      <c r="B5" s="168"/>
      <c r="C5" s="298" t="s">
        <v>107</v>
      </c>
      <c r="D5" s="298" t="s">
        <v>247</v>
      </c>
      <c r="E5" s="298" t="s">
        <v>105</v>
      </c>
      <c r="F5" s="298" t="s">
        <v>301</v>
      </c>
      <c r="G5" s="298" t="s">
        <v>301</v>
      </c>
    </row>
    <row r="6" spans="1:13" ht="14.45" customHeight="1">
      <c r="A6" s="299"/>
      <c r="B6" s="299"/>
      <c r="C6" s="300" t="s">
        <v>103</v>
      </c>
      <c r="D6" s="300" t="s">
        <v>102</v>
      </c>
      <c r="E6" s="300" t="s">
        <v>16</v>
      </c>
      <c r="F6" s="300" t="s">
        <v>370</v>
      </c>
      <c r="G6" s="300" t="s">
        <v>370</v>
      </c>
    </row>
    <row r="7" spans="1:13" ht="14.45" customHeight="1">
      <c r="A7" s="299"/>
      <c r="B7" s="299"/>
      <c r="C7" s="300" t="s">
        <v>295</v>
      </c>
      <c r="D7" s="300" t="s">
        <v>295</v>
      </c>
      <c r="E7" s="300" t="s">
        <v>295</v>
      </c>
      <c r="F7" s="300" t="s">
        <v>302</v>
      </c>
      <c r="G7" s="300" t="s">
        <v>270</v>
      </c>
    </row>
    <row r="8" spans="1:13" ht="14.45" customHeight="1">
      <c r="A8" s="299"/>
      <c r="B8" s="299"/>
      <c r="C8" s="301">
        <v>2020</v>
      </c>
      <c r="D8" s="301">
        <v>2020</v>
      </c>
      <c r="E8" s="301">
        <v>2020</v>
      </c>
      <c r="F8" s="301" t="s">
        <v>371</v>
      </c>
      <c r="G8" s="301" t="s">
        <v>277</v>
      </c>
    </row>
    <row r="9" spans="1:13" ht="12" customHeight="1">
      <c r="A9" s="299"/>
      <c r="B9" s="299"/>
      <c r="C9" s="166"/>
      <c r="D9" s="166"/>
      <c r="E9" s="300"/>
      <c r="F9" s="300"/>
      <c r="G9" s="300"/>
    </row>
    <row r="10" spans="1:13" ht="15.95" customHeight="1">
      <c r="A10" s="302" t="s">
        <v>2</v>
      </c>
      <c r="B10" s="303"/>
      <c r="C10" s="304">
        <v>18796.331999999999</v>
      </c>
      <c r="D10" s="304">
        <v>18124.928</v>
      </c>
      <c r="E10" s="304">
        <v>36921.26</v>
      </c>
      <c r="F10" s="305">
        <v>8.2945185428597252</v>
      </c>
      <c r="G10" s="305">
        <v>117.84808317313843</v>
      </c>
      <c r="H10" s="59"/>
      <c r="I10" s="59"/>
      <c r="J10" s="59"/>
      <c r="K10" s="64"/>
      <c r="L10" s="64"/>
      <c r="M10" s="64"/>
    </row>
    <row r="11" spans="1:13" s="61" customFormat="1" ht="15.95" customHeight="1">
      <c r="A11" s="306"/>
      <c r="B11" s="307" t="s">
        <v>246</v>
      </c>
      <c r="C11" s="308">
        <v>2545.1</v>
      </c>
      <c r="D11" s="308">
        <v>2506.5</v>
      </c>
      <c r="E11" s="308">
        <v>5051.6000000000004</v>
      </c>
      <c r="F11" s="309">
        <v>7.192540636551807</v>
      </c>
      <c r="G11" s="309">
        <v>121.0572982817705</v>
      </c>
      <c r="H11" s="59"/>
      <c r="I11" s="59"/>
      <c r="J11" s="59"/>
      <c r="K11" s="63"/>
      <c r="L11" s="63"/>
      <c r="M11" s="63"/>
    </row>
    <row r="12" spans="1:13" ht="15.6" customHeight="1">
      <c r="A12" s="306"/>
      <c r="B12" s="310" t="s">
        <v>245</v>
      </c>
      <c r="C12" s="166"/>
      <c r="D12" s="308"/>
      <c r="E12" s="308"/>
      <c r="F12" s="309"/>
      <c r="G12" s="309"/>
      <c r="H12" s="59"/>
      <c r="I12" s="59"/>
      <c r="J12" s="59"/>
    </row>
    <row r="13" spans="1:13" ht="15.6" customHeight="1">
      <c r="A13" s="306"/>
      <c r="B13" s="311" t="s">
        <v>372</v>
      </c>
      <c r="C13" s="312">
        <v>479.54</v>
      </c>
      <c r="D13" s="312">
        <v>464.72</v>
      </c>
      <c r="E13" s="312">
        <v>944.26</v>
      </c>
      <c r="F13" s="313">
        <v>9.0340728996278017</v>
      </c>
      <c r="G13" s="313">
        <v>108.32396466674314</v>
      </c>
      <c r="H13" s="59"/>
      <c r="I13" s="59"/>
      <c r="J13" s="59"/>
    </row>
    <row r="14" spans="1:13" ht="15.6" customHeight="1">
      <c r="A14" s="306"/>
      <c r="B14" s="311" t="s">
        <v>243</v>
      </c>
      <c r="C14" s="312">
        <v>187.71</v>
      </c>
      <c r="D14" s="312">
        <v>189.9</v>
      </c>
      <c r="E14" s="312">
        <v>377.61</v>
      </c>
      <c r="F14" s="313">
        <v>7.0866709180561562</v>
      </c>
      <c r="G14" s="313">
        <v>97.699870633893923</v>
      </c>
      <c r="H14" s="59"/>
      <c r="I14" s="59"/>
      <c r="J14" s="59"/>
    </row>
    <row r="15" spans="1:13" ht="15.6" customHeight="1">
      <c r="A15" s="306"/>
      <c r="B15" s="311" t="s">
        <v>244</v>
      </c>
      <c r="C15" s="312">
        <v>137.31</v>
      </c>
      <c r="D15" s="312">
        <v>143.6</v>
      </c>
      <c r="E15" s="312">
        <v>280.90999999999997</v>
      </c>
      <c r="F15" s="313">
        <v>6.8208610393126454</v>
      </c>
      <c r="G15" s="313">
        <v>127.32683894385488</v>
      </c>
      <c r="H15" s="59"/>
      <c r="I15" s="59"/>
      <c r="J15" s="59"/>
    </row>
    <row r="16" spans="1:13" ht="15.6" customHeight="1">
      <c r="A16" s="306"/>
      <c r="B16" s="311" t="s">
        <v>373</v>
      </c>
      <c r="C16" s="312">
        <v>97.08</v>
      </c>
      <c r="D16" s="312">
        <v>94.3</v>
      </c>
      <c r="E16" s="312">
        <v>191.38</v>
      </c>
      <c r="F16" s="313">
        <v>6.3827374599786548</v>
      </c>
      <c r="G16" s="313">
        <v>183.06868184427015</v>
      </c>
      <c r="H16" s="59"/>
      <c r="I16" s="59"/>
      <c r="J16" s="59"/>
    </row>
    <row r="17" spans="1:13" ht="15.6" customHeight="1">
      <c r="A17" s="306"/>
      <c r="B17" s="311" t="s">
        <v>242</v>
      </c>
      <c r="C17" s="312">
        <v>38.93</v>
      </c>
      <c r="D17" s="312">
        <v>41.53</v>
      </c>
      <c r="E17" s="312">
        <v>80.460000000000008</v>
      </c>
      <c r="F17" s="314">
        <v>6.2609913625398805</v>
      </c>
      <c r="G17" s="313">
        <v>92.334174890980037</v>
      </c>
      <c r="H17" s="59"/>
      <c r="I17" s="59"/>
      <c r="J17" s="59"/>
    </row>
    <row r="18" spans="1:13" ht="15.6" customHeight="1">
      <c r="A18" s="306"/>
      <c r="B18" s="311" t="s">
        <v>374</v>
      </c>
      <c r="C18" s="315">
        <v>24.82</v>
      </c>
      <c r="D18" s="315">
        <v>23.43</v>
      </c>
      <c r="E18" s="315">
        <v>48.25</v>
      </c>
      <c r="F18" s="314">
        <v>7.3619163869392743</v>
      </c>
      <c r="G18" s="314">
        <v>77.150623600895415</v>
      </c>
      <c r="H18" s="59"/>
      <c r="I18" s="59"/>
      <c r="J18" s="59"/>
    </row>
    <row r="19" spans="1:13" ht="15.6" customHeight="1">
      <c r="A19" s="306"/>
      <c r="B19" s="311" t="s">
        <v>375</v>
      </c>
      <c r="C19" s="315">
        <v>14.1</v>
      </c>
      <c r="D19" s="315">
        <v>14.75</v>
      </c>
      <c r="E19" s="315">
        <v>28.85</v>
      </c>
      <c r="F19" s="314">
        <v>7.499350142968547</v>
      </c>
      <c r="G19" s="314">
        <v>147.94871794871796</v>
      </c>
      <c r="H19" s="59"/>
      <c r="I19" s="59"/>
      <c r="J19" s="59"/>
    </row>
    <row r="20" spans="1:13" ht="15.6" customHeight="1">
      <c r="A20" s="306"/>
      <c r="B20" s="311" t="s">
        <v>241</v>
      </c>
      <c r="C20" s="312">
        <v>12.649999999999999</v>
      </c>
      <c r="D20" s="312">
        <v>13.350000000000001</v>
      </c>
      <c r="E20" s="312">
        <v>26</v>
      </c>
      <c r="F20" s="313">
        <v>8.0346106304079115</v>
      </c>
      <c r="G20" s="313">
        <v>121.38188608776844</v>
      </c>
      <c r="H20" s="59"/>
      <c r="I20" s="59"/>
      <c r="J20" s="59"/>
    </row>
    <row r="21" spans="1:13" ht="15.6" customHeight="1">
      <c r="A21" s="306"/>
      <c r="B21" s="311" t="s">
        <v>240</v>
      </c>
      <c r="C21" s="312">
        <v>9.3800000000000008</v>
      </c>
      <c r="D21" s="312">
        <v>9.92</v>
      </c>
      <c r="E21" s="312">
        <v>19.3</v>
      </c>
      <c r="F21" s="313">
        <v>7.6074103271580613</v>
      </c>
      <c r="G21" s="313">
        <v>77.572347266881025</v>
      </c>
      <c r="H21" s="59"/>
      <c r="I21" s="59"/>
      <c r="J21" s="59"/>
    </row>
    <row r="22" spans="1:13" ht="15.6" customHeight="1">
      <c r="A22" s="306"/>
      <c r="B22" s="311" t="s">
        <v>239</v>
      </c>
      <c r="C22" s="316">
        <v>5.6449999999999996</v>
      </c>
      <c r="D22" s="316">
        <v>5.85</v>
      </c>
      <c r="E22" s="316">
        <v>11.494999999999999</v>
      </c>
      <c r="F22" s="169">
        <v>9.1375198728139893</v>
      </c>
      <c r="G22" s="169">
        <v>110.21093000958773</v>
      </c>
      <c r="H22" s="59"/>
      <c r="I22" s="59"/>
      <c r="J22" s="59"/>
    </row>
    <row r="23" spans="1:13" s="61" customFormat="1" ht="15.95" customHeight="1">
      <c r="A23" s="306"/>
      <c r="B23" s="307" t="s">
        <v>238</v>
      </c>
      <c r="C23" s="308">
        <v>16251.232</v>
      </c>
      <c r="D23" s="308">
        <v>15618.428</v>
      </c>
      <c r="E23" s="308">
        <v>31869.66</v>
      </c>
      <c r="F23" s="309">
        <v>8.5009664037450019</v>
      </c>
      <c r="G23" s="309">
        <v>117.35495387904793</v>
      </c>
      <c r="H23" s="59"/>
      <c r="I23" s="59"/>
      <c r="J23" s="59"/>
      <c r="K23" s="62"/>
      <c r="L23" s="62"/>
      <c r="M23" s="62"/>
    </row>
    <row r="24" spans="1:13" ht="15.6" customHeight="1">
      <c r="A24" s="306"/>
      <c r="B24" s="317" t="s">
        <v>237</v>
      </c>
      <c r="C24" s="312">
        <v>10694.237000000001</v>
      </c>
      <c r="D24" s="312">
        <v>10298.050999999999</v>
      </c>
      <c r="E24" s="312">
        <v>20992.287999999997</v>
      </c>
      <c r="F24" s="313">
        <v>8.0936766370010425</v>
      </c>
      <c r="G24" s="313">
        <v>116.05464511023962</v>
      </c>
      <c r="H24" s="59"/>
      <c r="I24" s="59"/>
      <c r="J24" s="59"/>
      <c r="K24" s="59"/>
      <c r="L24" s="59"/>
      <c r="M24" s="59"/>
    </row>
    <row r="25" spans="1:13" ht="15.6" customHeight="1">
      <c r="A25" s="306"/>
      <c r="B25" s="317" t="s">
        <v>236</v>
      </c>
      <c r="C25" s="312">
        <v>4647.6319999999996</v>
      </c>
      <c r="D25" s="312">
        <v>4434.7420000000002</v>
      </c>
      <c r="E25" s="312">
        <v>9082.3739999999998</v>
      </c>
      <c r="F25" s="313">
        <v>9.123026388045659</v>
      </c>
      <c r="G25" s="313">
        <v>120.79273049753863</v>
      </c>
      <c r="H25" s="59"/>
      <c r="I25" s="59"/>
      <c r="J25" s="59"/>
    </row>
    <row r="26" spans="1:13" ht="15.6" customHeight="1">
      <c r="A26" s="306"/>
      <c r="B26" s="317" t="s">
        <v>235</v>
      </c>
      <c r="C26" s="312">
        <v>909.36300000000006</v>
      </c>
      <c r="D26" s="312">
        <v>885.63499999999999</v>
      </c>
      <c r="E26" s="312">
        <v>1794.998</v>
      </c>
      <c r="F26" s="313">
        <v>11.237259312662095</v>
      </c>
      <c r="G26" s="313">
        <v>115.85228977949316</v>
      </c>
      <c r="H26" s="59"/>
      <c r="I26" s="59"/>
      <c r="J26" s="59"/>
    </row>
    <row r="27" spans="1:13" s="61" customFormat="1" ht="15.95" customHeight="1">
      <c r="A27" s="166"/>
      <c r="B27" s="318" t="s">
        <v>234</v>
      </c>
      <c r="C27" s="319"/>
      <c r="D27" s="319"/>
      <c r="E27" s="319"/>
      <c r="F27" s="169"/>
      <c r="G27" s="169"/>
      <c r="H27" s="59"/>
      <c r="I27" s="59"/>
      <c r="J27" s="59"/>
    </row>
    <row r="28" spans="1:13" ht="15.6" customHeight="1">
      <c r="A28" s="320"/>
      <c r="B28" s="321" t="s">
        <v>233</v>
      </c>
      <c r="C28" s="316">
        <v>2210.951</v>
      </c>
      <c r="D28" s="316">
        <v>2054.9250000000002</v>
      </c>
      <c r="E28" s="316">
        <v>4265.8760000000002</v>
      </c>
      <c r="F28" s="169">
        <v>9.40236367658623</v>
      </c>
      <c r="G28" s="169">
        <v>104.52611734218573</v>
      </c>
      <c r="H28" s="59"/>
      <c r="I28" s="59"/>
      <c r="J28" s="59"/>
    </row>
    <row r="29" spans="1:13" ht="15.6" customHeight="1">
      <c r="A29" s="320"/>
      <c r="B29" s="321" t="s">
        <v>228</v>
      </c>
      <c r="C29" s="316">
        <v>566.07799999999997</v>
      </c>
      <c r="D29" s="316">
        <v>582.79399999999998</v>
      </c>
      <c r="E29" s="316">
        <v>1148.8720000000001</v>
      </c>
      <c r="F29" s="169">
        <v>11.207049853906804</v>
      </c>
      <c r="G29" s="169">
        <v>106.95937139239567</v>
      </c>
      <c r="H29" s="59"/>
      <c r="I29" s="59"/>
      <c r="J29" s="59"/>
    </row>
    <row r="30" spans="1:13" ht="15.6" customHeight="1">
      <c r="A30" s="320"/>
      <c r="B30" s="321" t="s">
        <v>229</v>
      </c>
      <c r="C30" s="316">
        <v>558.12599999999998</v>
      </c>
      <c r="D30" s="316">
        <v>575.44899999999996</v>
      </c>
      <c r="E30" s="316">
        <v>1133.575</v>
      </c>
      <c r="F30" s="169">
        <v>11.691342172166443</v>
      </c>
      <c r="G30" s="169">
        <v>115.07359248472471</v>
      </c>
      <c r="H30" s="59"/>
      <c r="I30" s="59"/>
      <c r="J30" s="59"/>
    </row>
    <row r="31" spans="1:13" ht="15.6" customHeight="1">
      <c r="A31" s="320"/>
      <c r="B31" s="321" t="s">
        <v>232</v>
      </c>
      <c r="C31" s="316">
        <v>545.83100000000002</v>
      </c>
      <c r="D31" s="316">
        <v>451.46899999999999</v>
      </c>
      <c r="E31" s="316">
        <v>997.3</v>
      </c>
      <c r="F31" s="169">
        <v>2.0840618128596078</v>
      </c>
      <c r="G31" s="169">
        <v>99.860317714617565</v>
      </c>
      <c r="H31" s="59"/>
      <c r="I31" s="59"/>
      <c r="J31" s="59"/>
    </row>
    <row r="32" spans="1:13" ht="15.6" customHeight="1">
      <c r="A32" s="320"/>
      <c r="B32" s="321" t="s">
        <v>231</v>
      </c>
      <c r="C32" s="316">
        <v>537.02800000000002</v>
      </c>
      <c r="D32" s="316">
        <v>442.16399999999999</v>
      </c>
      <c r="E32" s="316">
        <v>979.19200000000001</v>
      </c>
      <c r="F32" s="169">
        <v>13.998730211013424</v>
      </c>
      <c r="G32" s="169">
        <v>110.54074191144927</v>
      </c>
      <c r="H32" s="59"/>
      <c r="I32" s="59"/>
      <c r="J32" s="59"/>
    </row>
    <row r="33" spans="1:10" ht="15.6" customHeight="1">
      <c r="A33" s="320"/>
      <c r="B33" s="321" t="s">
        <v>220</v>
      </c>
      <c r="C33" s="316">
        <v>421.15499999999997</v>
      </c>
      <c r="D33" s="316">
        <v>480.42899999999997</v>
      </c>
      <c r="E33" s="316">
        <v>901.58399999999995</v>
      </c>
      <c r="F33" s="169">
        <v>7.0328422243240345</v>
      </c>
      <c r="G33" s="169">
        <v>121.04154499869102</v>
      </c>
      <c r="H33" s="59"/>
      <c r="I33" s="59"/>
      <c r="J33" s="59"/>
    </row>
    <row r="34" spans="1:10" ht="15.6" customHeight="1">
      <c r="A34" s="320"/>
      <c r="B34" s="321" t="s">
        <v>226</v>
      </c>
      <c r="C34" s="316">
        <v>440.529</v>
      </c>
      <c r="D34" s="316">
        <v>448.173</v>
      </c>
      <c r="E34" s="316">
        <v>888.702</v>
      </c>
      <c r="F34" s="169">
        <v>13.563233722820749</v>
      </c>
      <c r="G34" s="169">
        <v>105.144583829753</v>
      </c>
      <c r="H34" s="59"/>
      <c r="I34" s="59"/>
      <c r="J34" s="59"/>
    </row>
    <row r="35" spans="1:10" ht="15.6" customHeight="1">
      <c r="A35" s="320"/>
      <c r="B35" s="321" t="s">
        <v>216</v>
      </c>
      <c r="C35" s="316">
        <v>454.37200000000001</v>
      </c>
      <c r="D35" s="316">
        <v>380.76100000000002</v>
      </c>
      <c r="E35" s="316">
        <v>835.13300000000004</v>
      </c>
      <c r="F35" s="169">
        <v>16.454856443897484</v>
      </c>
      <c r="G35" s="169">
        <v>168.33693469970251</v>
      </c>
      <c r="H35" s="59"/>
      <c r="I35" s="59"/>
      <c r="J35" s="59"/>
    </row>
    <row r="36" spans="1:10" ht="15.6" customHeight="1">
      <c r="A36" s="320"/>
      <c r="B36" s="321" t="s">
        <v>223</v>
      </c>
      <c r="C36" s="316">
        <v>410.20600000000002</v>
      </c>
      <c r="D36" s="316">
        <v>417.90300000000002</v>
      </c>
      <c r="E36" s="316">
        <v>828.10900000000004</v>
      </c>
      <c r="F36" s="169">
        <v>14.055757349446671</v>
      </c>
      <c r="G36" s="169">
        <v>138.54695420856268</v>
      </c>
      <c r="H36" s="59"/>
      <c r="I36" s="59"/>
      <c r="J36" s="59"/>
    </row>
    <row r="37" spans="1:10" ht="15.6" customHeight="1">
      <c r="A37" s="320"/>
      <c r="B37" s="321" t="s">
        <v>225</v>
      </c>
      <c r="C37" s="316">
        <v>398.93700000000001</v>
      </c>
      <c r="D37" s="316">
        <v>415.6</v>
      </c>
      <c r="E37" s="316">
        <v>814.53700000000003</v>
      </c>
      <c r="F37" s="169">
        <v>13.333423910285603</v>
      </c>
      <c r="G37" s="169">
        <v>115.040286987409</v>
      </c>
      <c r="H37" s="59"/>
      <c r="I37" s="59"/>
      <c r="J37" s="59"/>
    </row>
    <row r="38" spans="1:10" ht="15.6" customHeight="1">
      <c r="A38" s="320"/>
      <c r="B38" s="321" t="s">
        <v>230</v>
      </c>
      <c r="C38" s="316">
        <v>406.11500000000001</v>
      </c>
      <c r="D38" s="316">
        <v>389.45800000000003</v>
      </c>
      <c r="E38" s="316">
        <v>795.57299999999998</v>
      </c>
      <c r="F38" s="169">
        <v>12.009555438146274</v>
      </c>
      <c r="G38" s="169">
        <v>92.704569315797016</v>
      </c>
      <c r="H38" s="59"/>
      <c r="I38" s="59"/>
      <c r="J38" s="59"/>
    </row>
    <row r="39" spans="1:10" ht="15.6" customHeight="1">
      <c r="A39" s="320"/>
      <c r="B39" s="321" t="s">
        <v>227</v>
      </c>
      <c r="C39" s="316">
        <v>533.21100000000001</v>
      </c>
      <c r="D39" s="316">
        <v>243.179</v>
      </c>
      <c r="E39" s="316">
        <v>776.39</v>
      </c>
      <c r="F39" s="169">
        <v>9.6164993707825079</v>
      </c>
      <c r="G39" s="169">
        <v>101.55406934385339</v>
      </c>
      <c r="H39" s="59"/>
      <c r="I39" s="59"/>
      <c r="J39" s="59"/>
    </row>
    <row r="40" spans="1:10" ht="15.6" customHeight="1">
      <c r="A40" s="320"/>
      <c r="B40" s="321" t="s">
        <v>340</v>
      </c>
      <c r="C40" s="316">
        <v>358.173</v>
      </c>
      <c r="D40" s="316">
        <v>392.97399999999999</v>
      </c>
      <c r="E40" s="316">
        <v>751.14700000000005</v>
      </c>
      <c r="F40" s="169">
        <v>11.100715360945012</v>
      </c>
      <c r="G40" s="169">
        <v>178.95061596041464</v>
      </c>
      <c r="H40" s="59"/>
      <c r="I40" s="59"/>
      <c r="J40" s="59"/>
    </row>
    <row r="41" spans="1:10" ht="15.6" customHeight="1">
      <c r="A41" s="320"/>
      <c r="B41" s="321" t="s">
        <v>224</v>
      </c>
      <c r="C41" s="316">
        <v>347.04899999999998</v>
      </c>
      <c r="D41" s="316">
        <v>377.64699999999999</v>
      </c>
      <c r="E41" s="316">
        <v>724.69600000000003</v>
      </c>
      <c r="F41" s="169">
        <v>9.4601015697041149</v>
      </c>
      <c r="G41" s="169">
        <v>113.34124708903602</v>
      </c>
      <c r="H41" s="59"/>
      <c r="I41" s="59"/>
      <c r="J41" s="59"/>
    </row>
    <row r="42" spans="1:10" ht="15.6" customHeight="1">
      <c r="A42" s="320"/>
      <c r="B42" s="321" t="s">
        <v>221</v>
      </c>
      <c r="C42" s="316">
        <v>300.71499999999997</v>
      </c>
      <c r="D42" s="316">
        <v>341.58199999999999</v>
      </c>
      <c r="E42" s="316">
        <v>642.29700000000003</v>
      </c>
      <c r="F42" s="169">
        <v>11.344031118431673</v>
      </c>
      <c r="G42" s="169">
        <v>127.26363092383961</v>
      </c>
      <c r="H42" s="59"/>
      <c r="I42" s="59"/>
      <c r="J42" s="59"/>
    </row>
    <row r="43" spans="1:10" ht="15.6" customHeight="1">
      <c r="A43" s="320"/>
      <c r="B43" s="321" t="s">
        <v>222</v>
      </c>
      <c r="C43" s="316">
        <v>314.911</v>
      </c>
      <c r="D43" s="316">
        <v>324.31400000000002</v>
      </c>
      <c r="E43" s="316">
        <v>639.22500000000002</v>
      </c>
      <c r="F43" s="169">
        <v>4.7971486599390643</v>
      </c>
      <c r="G43" s="169">
        <v>102.52172406824678</v>
      </c>
      <c r="H43" s="59"/>
      <c r="I43" s="59"/>
      <c r="J43" s="59"/>
    </row>
    <row r="44" spans="1:10" ht="15.6" customHeight="1">
      <c r="A44" s="320"/>
      <c r="B44" s="321" t="s">
        <v>303</v>
      </c>
      <c r="C44" s="316">
        <v>268.62299999999999</v>
      </c>
      <c r="D44" s="316">
        <v>281.92</v>
      </c>
      <c r="E44" s="316">
        <v>550.54300000000001</v>
      </c>
      <c r="F44" s="169">
        <v>11.749474249426232</v>
      </c>
      <c r="G44" s="169">
        <v>151.81613620194244</v>
      </c>
      <c r="H44" s="59"/>
      <c r="I44" s="59"/>
      <c r="J44" s="59"/>
    </row>
    <row r="45" spans="1:10" ht="15.6" customHeight="1">
      <c r="A45" s="320"/>
      <c r="B45" s="321" t="s">
        <v>325</v>
      </c>
      <c r="C45" s="316">
        <v>246.87299999999999</v>
      </c>
      <c r="D45" s="316">
        <v>303.20699999999999</v>
      </c>
      <c r="E45" s="316">
        <v>550.08000000000004</v>
      </c>
      <c r="F45" s="169">
        <v>8.873431647411433</v>
      </c>
      <c r="G45" s="169">
        <v>143.55767700044629</v>
      </c>
      <c r="H45" s="59"/>
      <c r="I45" s="59"/>
      <c r="J45" s="59"/>
    </row>
    <row r="46" spans="1:10" ht="15.6" customHeight="1">
      <c r="A46" s="320"/>
      <c r="B46" s="321" t="s">
        <v>355</v>
      </c>
      <c r="C46" s="316">
        <v>260.54000000000002</v>
      </c>
      <c r="D46" s="316">
        <v>279.96199999999999</v>
      </c>
      <c r="E46" s="316">
        <v>540.50199999999995</v>
      </c>
      <c r="F46" s="169">
        <v>9.585421842125049</v>
      </c>
      <c r="G46" s="169">
        <v>129.40700447236614</v>
      </c>
      <c r="H46" s="59"/>
      <c r="I46" s="59"/>
      <c r="J46" s="59"/>
    </row>
    <row r="47" spans="1:10" ht="15.6" customHeight="1">
      <c r="A47" s="320"/>
      <c r="B47" s="321" t="s">
        <v>219</v>
      </c>
      <c r="C47" s="316">
        <v>249.31100000000001</v>
      </c>
      <c r="D47" s="316">
        <v>267.26400000000001</v>
      </c>
      <c r="E47" s="316">
        <v>516.57500000000005</v>
      </c>
      <c r="F47" s="169">
        <v>11.157074415629127</v>
      </c>
      <c r="G47" s="169">
        <v>107.96437797303059</v>
      </c>
      <c r="H47" s="59"/>
      <c r="I47" s="59"/>
      <c r="J47" s="59"/>
    </row>
    <row r="48" spans="1:10" ht="15.6" customHeight="1">
      <c r="A48" s="320"/>
      <c r="B48" s="321" t="s">
        <v>217</v>
      </c>
      <c r="C48" s="316">
        <v>258.37599999999998</v>
      </c>
      <c r="D48" s="316">
        <v>254.90199999999999</v>
      </c>
      <c r="E48" s="316">
        <v>513.27800000000002</v>
      </c>
      <c r="F48" s="169">
        <v>16.569397048887467</v>
      </c>
      <c r="G48" s="169">
        <v>107.6356880129848</v>
      </c>
      <c r="H48" s="59"/>
      <c r="I48" s="59"/>
      <c r="J48" s="59"/>
    </row>
    <row r="49" spans="1:10" ht="15.6" customHeight="1">
      <c r="A49" s="320"/>
      <c r="B49" s="321" t="s">
        <v>324</v>
      </c>
      <c r="C49" s="316">
        <v>267.06400000000002</v>
      </c>
      <c r="D49" s="316">
        <v>211.15299999999999</v>
      </c>
      <c r="E49" s="316">
        <v>478.21699999999998</v>
      </c>
      <c r="F49" s="169">
        <v>14.357244912020716</v>
      </c>
      <c r="G49" s="169">
        <v>160.19060060965398</v>
      </c>
      <c r="H49" s="59"/>
      <c r="I49" s="59"/>
      <c r="J49" s="59"/>
    </row>
    <row r="50" spans="1:10">
      <c r="A50" s="320"/>
      <c r="B50" s="166"/>
      <c r="C50" s="166"/>
      <c r="D50" s="166"/>
      <c r="E50" s="166"/>
      <c r="F50" s="166"/>
      <c r="G50" s="166"/>
    </row>
    <row r="51" spans="1:10">
      <c r="A51" s="320"/>
      <c r="B51" s="166"/>
      <c r="C51" s="166"/>
      <c r="D51" s="166"/>
      <c r="E51" s="166"/>
      <c r="F51" s="166"/>
      <c r="G51" s="166"/>
    </row>
    <row r="52" spans="1:10">
      <c r="A52" s="320"/>
      <c r="B52" s="166"/>
      <c r="C52" s="166"/>
      <c r="D52" s="166"/>
      <c r="E52" s="166"/>
      <c r="F52" s="166"/>
      <c r="G52" s="166"/>
    </row>
    <row r="53" spans="1:10">
      <c r="A53" s="320"/>
      <c r="B53" s="166"/>
      <c r="C53" s="166"/>
      <c r="D53" s="166"/>
      <c r="E53" s="166"/>
      <c r="F53" s="166"/>
      <c r="G53" s="166"/>
    </row>
    <row r="54" spans="1:10">
      <c r="A54" s="320"/>
      <c r="B54" s="166"/>
      <c r="C54" s="166"/>
      <c r="D54" s="166"/>
      <c r="E54" s="166"/>
      <c r="F54" s="166"/>
      <c r="G54" s="166"/>
    </row>
    <row r="55" spans="1:10">
      <c r="A55" s="320"/>
      <c r="B55" s="166"/>
      <c r="C55" s="166"/>
      <c r="D55" s="166"/>
      <c r="E55" s="166"/>
      <c r="F55" s="166"/>
      <c r="G55" s="166"/>
    </row>
    <row r="56" spans="1:10">
      <c r="A56" s="320"/>
      <c r="B56" s="166"/>
      <c r="C56" s="166"/>
      <c r="D56" s="166"/>
      <c r="E56" s="166"/>
      <c r="F56" s="166"/>
      <c r="G56" s="166"/>
    </row>
    <row r="57" spans="1:10">
      <c r="A57" s="320"/>
      <c r="B57" s="166"/>
      <c r="C57" s="166"/>
      <c r="D57" s="166"/>
      <c r="E57" s="166"/>
      <c r="F57" s="166"/>
      <c r="G57" s="166"/>
    </row>
    <row r="58" spans="1:10">
      <c r="A58" s="320"/>
      <c r="B58" s="166"/>
      <c r="C58" s="166"/>
      <c r="D58" s="166"/>
      <c r="E58" s="166"/>
      <c r="F58" s="166"/>
      <c r="G58" s="166"/>
    </row>
    <row r="59" spans="1:10">
      <c r="A59" s="320"/>
      <c r="B59" s="166"/>
      <c r="C59" s="166"/>
      <c r="D59" s="166"/>
      <c r="E59" s="166"/>
      <c r="F59" s="166"/>
      <c r="G59" s="166"/>
    </row>
    <row r="60" spans="1:10">
      <c r="A60" s="320"/>
      <c r="B60" s="166"/>
      <c r="C60" s="166"/>
      <c r="D60" s="166"/>
      <c r="E60" s="166"/>
      <c r="F60" s="166"/>
      <c r="G60" s="166"/>
    </row>
    <row r="61" spans="1:10">
      <c r="A61" s="320"/>
      <c r="B61" s="166"/>
      <c r="C61" s="166"/>
      <c r="D61" s="166"/>
      <c r="E61" s="166"/>
      <c r="F61" s="166"/>
      <c r="G61" s="166"/>
    </row>
    <row r="62" spans="1:10">
      <c r="A62" s="320"/>
      <c r="B62" s="166"/>
      <c r="C62" s="166"/>
      <c r="D62" s="166"/>
      <c r="E62" s="166"/>
      <c r="F62" s="166"/>
      <c r="G62" s="166"/>
    </row>
    <row r="63" spans="1:10">
      <c r="A63" s="320"/>
      <c r="B63" s="166"/>
      <c r="C63" s="166"/>
      <c r="D63" s="166"/>
      <c r="E63" s="166"/>
      <c r="F63" s="166"/>
      <c r="G63" s="166"/>
    </row>
    <row r="64" spans="1:10">
      <c r="A64" s="320"/>
      <c r="B64" s="166"/>
      <c r="C64" s="166"/>
      <c r="D64" s="166"/>
      <c r="E64" s="166"/>
      <c r="F64" s="166"/>
      <c r="G64" s="166"/>
    </row>
    <row r="65" spans="1:7">
      <c r="A65" s="320"/>
      <c r="B65" s="166"/>
      <c r="C65" s="166"/>
      <c r="D65" s="166"/>
      <c r="E65" s="166"/>
      <c r="F65" s="166"/>
      <c r="G65" s="166"/>
    </row>
    <row r="66" spans="1:7">
      <c r="A66" s="320"/>
      <c r="B66" s="166"/>
      <c r="C66" s="166"/>
      <c r="D66" s="166"/>
      <c r="E66" s="166"/>
      <c r="F66" s="166"/>
      <c r="G66" s="166"/>
    </row>
    <row r="67" spans="1:7">
      <c r="A67" s="320"/>
      <c r="B67" s="166"/>
      <c r="C67" s="166"/>
      <c r="D67" s="166"/>
      <c r="E67" s="166"/>
      <c r="F67" s="166"/>
      <c r="G67" s="166"/>
    </row>
    <row r="68" spans="1:7">
      <c r="A68" s="320"/>
      <c r="B68" s="166"/>
      <c r="C68" s="166"/>
      <c r="D68" s="166"/>
      <c r="E68" s="166"/>
      <c r="F68" s="166"/>
      <c r="G68" s="166"/>
    </row>
    <row r="69" spans="1:7">
      <c r="A69" s="320"/>
      <c r="B69" s="166"/>
      <c r="C69" s="166"/>
      <c r="D69" s="166"/>
      <c r="E69" s="166"/>
      <c r="F69" s="166"/>
      <c r="G69" s="166"/>
    </row>
    <row r="70" spans="1:7">
      <c r="A70" s="320"/>
      <c r="B70" s="166"/>
      <c r="C70" s="166"/>
      <c r="D70" s="166"/>
      <c r="E70" s="166"/>
      <c r="F70" s="166"/>
      <c r="G70" s="166"/>
    </row>
    <row r="71" spans="1:7">
      <c r="A71" s="60"/>
      <c r="B71" s="166"/>
      <c r="C71" s="166"/>
      <c r="D71" s="166"/>
      <c r="E71" s="166"/>
      <c r="F71" s="166"/>
      <c r="G71" s="166"/>
    </row>
    <row r="72" spans="1:7">
      <c r="A72" s="170"/>
      <c r="B72" s="170"/>
      <c r="C72" s="170"/>
      <c r="D72" s="170"/>
      <c r="E72" s="170"/>
      <c r="F72" s="170"/>
      <c r="G72" s="166"/>
    </row>
    <row r="73" spans="1:7">
      <c r="A73" s="170"/>
      <c r="B73" s="170"/>
      <c r="C73" s="170"/>
      <c r="D73" s="170"/>
      <c r="E73" s="170"/>
      <c r="F73" s="170"/>
      <c r="G73" s="166"/>
    </row>
    <row r="74" spans="1:7">
      <c r="A74" s="170"/>
      <c r="B74" s="170"/>
      <c r="C74" s="170"/>
      <c r="D74" s="170"/>
      <c r="E74" s="170"/>
      <c r="F74" s="170"/>
      <c r="G74" s="166"/>
    </row>
    <row r="75" spans="1:7">
      <c r="A75" s="170"/>
      <c r="B75" s="170"/>
      <c r="C75" s="170"/>
      <c r="D75" s="170"/>
      <c r="E75" s="170"/>
      <c r="F75" s="170"/>
      <c r="G75" s="166"/>
    </row>
    <row r="76" spans="1:7">
      <c r="A76" s="170"/>
      <c r="B76" s="170"/>
      <c r="C76" s="170"/>
      <c r="D76" s="170"/>
      <c r="E76" s="170"/>
      <c r="F76" s="170"/>
      <c r="G76" s="166"/>
    </row>
    <row r="77" spans="1:7">
      <c r="A77" s="170"/>
      <c r="B77" s="170"/>
      <c r="C77" s="170"/>
      <c r="D77" s="170"/>
      <c r="E77" s="170"/>
      <c r="F77" s="170"/>
      <c r="G77" s="166"/>
    </row>
    <row r="78" spans="1:7">
      <c r="A78" s="170"/>
      <c r="B78" s="170"/>
      <c r="C78" s="170"/>
      <c r="D78" s="170"/>
      <c r="E78" s="170"/>
      <c r="F78" s="170"/>
      <c r="G78" s="166"/>
    </row>
    <row r="79" spans="1:7">
      <c r="A79" s="166"/>
      <c r="B79" s="166"/>
      <c r="C79" s="166"/>
      <c r="D79" s="166"/>
      <c r="E79" s="166"/>
      <c r="F79" s="166"/>
      <c r="G79" s="166"/>
    </row>
    <row r="80" spans="1:7">
      <c r="A80" s="166"/>
      <c r="B80" s="166"/>
      <c r="C80" s="166"/>
      <c r="D80" s="166"/>
      <c r="E80" s="166"/>
      <c r="F80" s="166"/>
      <c r="G80" s="166"/>
    </row>
    <row r="81" spans="1:7">
      <c r="A81" s="166"/>
      <c r="B81" s="166"/>
      <c r="C81" s="166"/>
      <c r="D81" s="166"/>
      <c r="E81" s="166"/>
      <c r="F81" s="166"/>
      <c r="G81" s="166"/>
    </row>
    <row r="82" spans="1:7">
      <c r="A82" s="166"/>
      <c r="B82" s="166"/>
      <c r="C82" s="166"/>
      <c r="D82" s="166"/>
      <c r="E82" s="166"/>
      <c r="F82" s="166"/>
      <c r="G82" s="166"/>
    </row>
    <row r="83" spans="1:7">
      <c r="A83" s="166"/>
      <c r="B83" s="166"/>
      <c r="C83" s="166"/>
      <c r="D83" s="166"/>
      <c r="E83" s="166"/>
      <c r="F83" s="166"/>
      <c r="G83" s="166"/>
    </row>
    <row r="84" spans="1:7">
      <c r="A84" s="166"/>
      <c r="B84" s="166"/>
      <c r="C84" s="166"/>
      <c r="D84" s="166"/>
      <c r="E84" s="166"/>
      <c r="F84" s="166"/>
      <c r="G84" s="166"/>
    </row>
    <row r="85" spans="1:7">
      <c r="A85" s="166"/>
      <c r="B85" s="166"/>
      <c r="C85" s="166"/>
      <c r="D85" s="166"/>
      <c r="E85" s="166"/>
      <c r="F85" s="166"/>
      <c r="G85" s="166"/>
    </row>
    <row r="86" spans="1:7">
      <c r="A86" s="166"/>
      <c r="B86" s="166"/>
      <c r="C86" s="166"/>
      <c r="D86" s="166"/>
      <c r="E86" s="166"/>
      <c r="F86" s="166"/>
      <c r="G86" s="166"/>
    </row>
    <row r="87" spans="1:7">
      <c r="A87" s="166"/>
      <c r="B87" s="166"/>
      <c r="C87" s="166"/>
      <c r="D87" s="166"/>
      <c r="E87" s="166"/>
      <c r="F87" s="166"/>
      <c r="G87" s="166"/>
    </row>
    <row r="88" spans="1:7">
      <c r="A88" s="166"/>
      <c r="B88" s="166"/>
      <c r="C88" s="166"/>
      <c r="D88" s="166"/>
      <c r="E88" s="166"/>
      <c r="F88" s="166"/>
      <c r="G88" s="166"/>
    </row>
    <row r="89" spans="1:7">
      <c r="A89" s="166"/>
      <c r="B89" s="166"/>
      <c r="C89" s="166"/>
      <c r="D89" s="166"/>
      <c r="E89" s="166"/>
      <c r="F89" s="166"/>
      <c r="G89" s="166"/>
    </row>
    <row r="90" spans="1:7">
      <c r="A90" s="166"/>
      <c r="B90" s="166"/>
      <c r="C90" s="166"/>
      <c r="D90" s="166"/>
      <c r="E90" s="166"/>
      <c r="F90" s="166"/>
      <c r="G90" s="166"/>
    </row>
    <row r="91" spans="1:7">
      <c r="A91" s="166"/>
      <c r="B91" s="166"/>
      <c r="C91" s="166"/>
      <c r="D91" s="166"/>
      <c r="E91" s="166"/>
      <c r="F91" s="166"/>
      <c r="G91" s="166"/>
    </row>
    <row r="92" spans="1:7">
      <c r="A92" s="166"/>
      <c r="B92" s="166"/>
      <c r="C92" s="166"/>
      <c r="D92" s="166"/>
      <c r="E92" s="166"/>
      <c r="F92" s="166"/>
      <c r="G92" s="166"/>
    </row>
    <row r="93" spans="1:7">
      <c r="A93" s="166"/>
      <c r="B93" s="166"/>
      <c r="C93" s="166"/>
      <c r="D93" s="166"/>
      <c r="E93" s="166"/>
      <c r="F93" s="166"/>
      <c r="G93" s="166"/>
    </row>
    <row r="94" spans="1:7">
      <c r="A94" s="166"/>
      <c r="B94" s="166"/>
      <c r="C94" s="166"/>
      <c r="D94" s="166"/>
      <c r="E94" s="166"/>
      <c r="F94" s="166"/>
      <c r="G94" s="166"/>
    </row>
    <row r="95" spans="1:7">
      <c r="A95" s="166"/>
      <c r="B95" s="166"/>
      <c r="C95" s="166"/>
      <c r="D95" s="166"/>
      <c r="E95" s="166"/>
      <c r="F95" s="166"/>
      <c r="G95" s="166"/>
    </row>
    <row r="96" spans="1:7">
      <c r="A96" s="166"/>
      <c r="B96" s="166"/>
      <c r="C96" s="166"/>
      <c r="D96" s="166"/>
      <c r="E96" s="166"/>
      <c r="F96" s="166"/>
      <c r="G96" s="166"/>
    </row>
    <row r="97" spans="1:7">
      <c r="A97" s="166"/>
      <c r="B97" s="166"/>
      <c r="C97" s="166"/>
      <c r="D97" s="166"/>
      <c r="E97" s="166"/>
      <c r="F97" s="166"/>
      <c r="G97" s="166"/>
    </row>
    <row r="98" spans="1:7">
      <c r="A98" s="166"/>
      <c r="B98" s="166"/>
      <c r="C98" s="166"/>
      <c r="D98" s="166"/>
      <c r="E98" s="166"/>
      <c r="F98" s="166"/>
      <c r="G98" s="166"/>
    </row>
    <row r="99" spans="1:7">
      <c r="A99" s="166"/>
      <c r="B99" s="166"/>
      <c r="C99" s="166"/>
      <c r="D99" s="166"/>
      <c r="E99" s="166"/>
      <c r="F99" s="166"/>
      <c r="G99" s="166"/>
    </row>
    <row r="100" spans="1:7">
      <c r="A100" s="166"/>
      <c r="B100" s="166"/>
      <c r="C100" s="166"/>
      <c r="D100" s="166"/>
      <c r="E100" s="166"/>
      <c r="F100" s="166"/>
      <c r="G100" s="166"/>
    </row>
    <row r="101" spans="1:7">
      <c r="A101" s="166"/>
      <c r="B101" s="166"/>
      <c r="C101" s="166"/>
      <c r="D101" s="166"/>
      <c r="E101" s="166"/>
      <c r="F101" s="166"/>
      <c r="G101" s="166"/>
    </row>
    <row r="102" spans="1:7">
      <c r="A102" s="166"/>
      <c r="B102" s="166"/>
      <c r="C102" s="166"/>
      <c r="D102" s="166"/>
      <c r="E102" s="166"/>
      <c r="F102" s="166"/>
      <c r="G102" s="166"/>
    </row>
    <row r="103" spans="1:7">
      <c r="A103" s="166"/>
      <c r="B103" s="166"/>
      <c r="C103" s="166"/>
      <c r="D103" s="166"/>
      <c r="E103" s="166"/>
      <c r="F103" s="166"/>
      <c r="G103" s="166"/>
    </row>
    <row r="104" spans="1:7">
      <c r="A104" s="166"/>
      <c r="B104" s="166"/>
      <c r="C104" s="166"/>
      <c r="D104" s="166"/>
      <c r="E104" s="166"/>
      <c r="F104" s="166"/>
      <c r="G104" s="166"/>
    </row>
    <row r="105" spans="1:7">
      <c r="A105" s="166"/>
      <c r="B105" s="166"/>
      <c r="C105" s="166"/>
      <c r="D105" s="166"/>
      <c r="E105" s="166"/>
      <c r="F105" s="166"/>
      <c r="G105" s="166"/>
    </row>
    <row r="106" spans="1:7">
      <c r="A106" s="166"/>
      <c r="B106" s="166"/>
      <c r="C106" s="166"/>
      <c r="D106" s="166"/>
      <c r="E106" s="166"/>
      <c r="F106" s="166"/>
      <c r="G106" s="166"/>
    </row>
    <row r="107" spans="1:7">
      <c r="A107" s="166"/>
      <c r="B107" s="166"/>
      <c r="C107" s="166"/>
      <c r="D107" s="166"/>
      <c r="E107" s="166"/>
      <c r="F107" s="166"/>
      <c r="G107" s="166"/>
    </row>
    <row r="108" spans="1:7">
      <c r="A108" s="166"/>
      <c r="B108" s="166"/>
      <c r="C108" s="166"/>
      <c r="D108" s="166"/>
      <c r="E108" s="166"/>
      <c r="F108" s="166"/>
      <c r="G108" s="166"/>
    </row>
    <row r="109" spans="1:7">
      <c r="A109" s="166"/>
      <c r="B109" s="166"/>
      <c r="C109" s="166"/>
      <c r="D109" s="166"/>
      <c r="E109" s="166"/>
      <c r="F109" s="166"/>
      <c r="G109" s="166"/>
    </row>
  </sheetData>
  <pageMargins left="0.86614173228346458" right="0.39370078740157483" top="0.74803149606299213" bottom="0.59055118110236227" header="0.31496062992125984" footer="0.51181102362204722"/>
  <pageSetup paperSize="9" firstPageNumber="16" orientation="portrait" r:id="rId1"/>
  <headerFooter alignWithMargins="0">
    <oddHeader>&amp;C&amp;"Times New Roman,Regular"&amp;12&amp;P</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workbookViewId="0">
      <selection activeCell="I4" sqref="I4"/>
    </sheetView>
  </sheetViews>
  <sheetFormatPr defaultColWidth="9.140625" defaultRowHeight="15"/>
  <cols>
    <col min="1" max="1" width="7" style="82" customWidth="1"/>
    <col min="2" max="2" width="35.5703125" style="82" customWidth="1"/>
    <col min="3" max="3" width="12.42578125" style="82" customWidth="1"/>
    <col min="4" max="4" width="16.140625" style="82" customWidth="1"/>
    <col min="5" max="5" width="17.140625" style="82" customWidth="1"/>
    <col min="6" max="16384" width="9.140625" style="82"/>
  </cols>
  <sheetData>
    <row r="1" spans="1:5" ht="21" customHeight="1">
      <c r="A1" s="322" t="s">
        <v>445</v>
      </c>
      <c r="B1" s="98"/>
      <c r="C1" s="96"/>
      <c r="D1" s="96"/>
      <c r="E1" s="96"/>
    </row>
    <row r="2" spans="1:5" ht="15.95" customHeight="1">
      <c r="A2" s="97"/>
      <c r="B2" s="97"/>
      <c r="C2" s="96"/>
      <c r="D2" s="96"/>
      <c r="E2" s="96"/>
    </row>
    <row r="3" spans="1:5" ht="15.95" customHeight="1">
      <c r="A3" s="93"/>
      <c r="B3" s="93"/>
      <c r="C3" s="92"/>
      <c r="D3" s="92"/>
      <c r="E3" s="323" t="s">
        <v>442</v>
      </c>
    </row>
    <row r="4" spans="1:5" ht="15.95" customHeight="1">
      <c r="A4" s="95"/>
      <c r="B4" s="94"/>
      <c r="C4" s="324" t="s">
        <v>440</v>
      </c>
      <c r="D4" s="324" t="s">
        <v>377</v>
      </c>
      <c r="E4" s="324" t="s">
        <v>377</v>
      </c>
    </row>
    <row r="5" spans="1:5" ht="15.95" customHeight="1">
      <c r="A5" s="93"/>
      <c r="B5" s="325"/>
      <c r="C5" s="326" t="s">
        <v>441</v>
      </c>
      <c r="D5" s="326" t="s">
        <v>378</v>
      </c>
      <c r="E5" s="326" t="s">
        <v>379</v>
      </c>
    </row>
    <row r="6" spans="1:5" ht="15.95" customHeight="1">
      <c r="A6" s="93"/>
      <c r="B6" s="93"/>
      <c r="C6" s="92"/>
      <c r="D6" s="92"/>
      <c r="E6" s="92"/>
    </row>
    <row r="7" spans="1:5" ht="15.95" customHeight="1">
      <c r="A7" s="327" t="s">
        <v>2</v>
      </c>
      <c r="B7" s="1"/>
      <c r="C7" s="328">
        <v>500</v>
      </c>
      <c r="D7" s="329">
        <v>5003.6916559999981</v>
      </c>
      <c r="E7" s="329">
        <v>638.06011899999987</v>
      </c>
    </row>
    <row r="8" spans="1:5" ht="15.95" customHeight="1">
      <c r="A8" s="327" t="s">
        <v>257</v>
      </c>
      <c r="B8" s="93"/>
      <c r="C8" s="330"/>
      <c r="D8" s="331"/>
      <c r="E8" s="331"/>
    </row>
    <row r="9" spans="1:5" ht="15.95" customHeight="1">
      <c r="A9" s="327"/>
      <c r="B9" s="1" t="s">
        <v>323</v>
      </c>
      <c r="C9" s="330">
        <v>1</v>
      </c>
      <c r="D9" s="332">
        <v>4000</v>
      </c>
      <c r="E9" s="332"/>
    </row>
    <row r="10" spans="1:5" ht="15.95" customHeight="1">
      <c r="A10" s="327"/>
      <c r="B10" s="1" t="s">
        <v>256</v>
      </c>
      <c r="C10" s="330">
        <v>9</v>
      </c>
      <c r="D10" s="332">
        <v>333</v>
      </c>
      <c r="E10" s="332">
        <v>153.13</v>
      </c>
    </row>
    <row r="11" spans="1:5" ht="15.95" customHeight="1">
      <c r="A11" s="327"/>
      <c r="B11" s="1" t="s">
        <v>232</v>
      </c>
      <c r="C11" s="330">
        <v>186</v>
      </c>
      <c r="D11" s="332">
        <v>83.305128999999994</v>
      </c>
      <c r="E11" s="332">
        <v>60.723132999999997</v>
      </c>
    </row>
    <row r="12" spans="1:5" ht="15.95" customHeight="1">
      <c r="A12" s="327"/>
      <c r="B12" s="1" t="s">
        <v>227</v>
      </c>
      <c r="C12" s="330">
        <v>11</v>
      </c>
      <c r="D12" s="332">
        <v>68.156811000000005</v>
      </c>
      <c r="E12" s="332">
        <v>72.989999999999995</v>
      </c>
    </row>
    <row r="13" spans="1:5" ht="15.95" customHeight="1">
      <c r="A13" s="327"/>
      <c r="B13" s="1" t="s">
        <v>223</v>
      </c>
      <c r="C13" s="330">
        <v>35</v>
      </c>
      <c r="D13" s="332">
        <v>65.873441999999997</v>
      </c>
      <c r="E13" s="332">
        <v>49.593899</v>
      </c>
    </row>
    <row r="14" spans="1:5" ht="15.95" customHeight="1">
      <c r="A14" s="327"/>
      <c r="B14" s="1" t="s">
        <v>222</v>
      </c>
      <c r="C14" s="330">
        <v>23</v>
      </c>
      <c r="D14" s="332">
        <v>62.799194999999997</v>
      </c>
      <c r="E14" s="332">
        <v>58.920307000000001</v>
      </c>
    </row>
    <row r="15" spans="1:5" ht="15.95" customHeight="1">
      <c r="A15" s="327"/>
      <c r="B15" s="1" t="s">
        <v>355</v>
      </c>
      <c r="C15" s="330">
        <v>5</v>
      </c>
      <c r="D15" s="332">
        <v>54.542999999999999</v>
      </c>
      <c r="E15" s="332"/>
    </row>
    <row r="16" spans="1:5" ht="15.95" customHeight="1">
      <c r="A16" s="327"/>
      <c r="B16" s="1" t="s">
        <v>233</v>
      </c>
      <c r="C16" s="330">
        <v>119</v>
      </c>
      <c r="D16" s="332">
        <v>54.295462000000001</v>
      </c>
      <c r="E16" s="332">
        <v>81.738958999999994</v>
      </c>
    </row>
    <row r="17" spans="1:5" ht="15.95" customHeight="1">
      <c r="A17" s="327"/>
      <c r="B17" s="1" t="s">
        <v>224</v>
      </c>
      <c r="C17" s="330">
        <v>16</v>
      </c>
      <c r="D17" s="332">
        <v>53.012979999999999</v>
      </c>
      <c r="E17" s="332">
        <v>111.593</v>
      </c>
    </row>
    <row r="18" spans="1:5" ht="15.95" customHeight="1">
      <c r="A18" s="327"/>
      <c r="B18" s="1" t="s">
        <v>253</v>
      </c>
      <c r="C18" s="330">
        <v>9</v>
      </c>
      <c r="D18" s="332">
        <v>43.884</v>
      </c>
      <c r="E18" s="332">
        <v>1</v>
      </c>
    </row>
    <row r="19" spans="1:5" ht="15.95" customHeight="1">
      <c r="A19" s="327"/>
      <c r="B19" s="1" t="s">
        <v>219</v>
      </c>
      <c r="C19" s="330">
        <v>3</v>
      </c>
      <c r="D19" s="332">
        <v>23.074999999999999</v>
      </c>
      <c r="E19" s="332"/>
    </row>
    <row r="20" spans="1:5" ht="15.95" customHeight="1">
      <c r="A20" s="327"/>
      <c r="B20" s="1" t="s">
        <v>228</v>
      </c>
      <c r="C20" s="330">
        <v>2</v>
      </c>
      <c r="D20" s="332">
        <v>20.303999999999998</v>
      </c>
      <c r="E20" s="332">
        <v>20</v>
      </c>
    </row>
    <row r="21" spans="1:5" ht="15.95" customHeight="1">
      <c r="A21" s="327"/>
      <c r="B21" s="1" t="s">
        <v>364</v>
      </c>
      <c r="C21" s="330">
        <v>3</v>
      </c>
      <c r="D21" s="332">
        <v>17.834906</v>
      </c>
      <c r="E21" s="332">
        <v>15.115837000000001</v>
      </c>
    </row>
    <row r="22" spans="1:5" ht="15.95" customHeight="1">
      <c r="A22" s="327"/>
      <c r="B22" s="1" t="s">
        <v>226</v>
      </c>
      <c r="C22" s="330">
        <v>3</v>
      </c>
      <c r="D22" s="332">
        <v>17.05</v>
      </c>
      <c r="E22" s="332">
        <v>1.2</v>
      </c>
    </row>
    <row r="23" spans="1:5" ht="15.95" customHeight="1">
      <c r="A23" s="327"/>
      <c r="B23" s="1" t="s">
        <v>252</v>
      </c>
      <c r="C23" s="330">
        <v>17</v>
      </c>
      <c r="D23" s="332">
        <v>16.889189999999999</v>
      </c>
      <c r="E23" s="332">
        <v>6.7751789999999996</v>
      </c>
    </row>
    <row r="24" spans="1:5" ht="15.95" customHeight="1">
      <c r="A24" s="327"/>
      <c r="B24" s="1" t="s">
        <v>254</v>
      </c>
      <c r="C24" s="330">
        <v>5</v>
      </c>
      <c r="D24" s="332">
        <v>14.1035</v>
      </c>
      <c r="E24" s="332">
        <v>96.2</v>
      </c>
    </row>
    <row r="25" spans="1:5" ht="15.95" customHeight="1">
      <c r="A25" s="327"/>
      <c r="B25" s="1" t="s">
        <v>220</v>
      </c>
      <c r="C25" s="330">
        <v>1</v>
      </c>
      <c r="D25" s="332">
        <v>10</v>
      </c>
      <c r="E25" s="332"/>
    </row>
    <row r="26" spans="1:5" ht="15.95" customHeight="1">
      <c r="A26" s="327"/>
      <c r="B26" s="1" t="s">
        <v>332</v>
      </c>
      <c r="C26" s="330">
        <v>3</v>
      </c>
      <c r="D26" s="332">
        <v>9.5258000000000003</v>
      </c>
      <c r="E26" s="332">
        <v>1.95</v>
      </c>
    </row>
    <row r="27" spans="1:5" ht="15.95" customHeight="1">
      <c r="A27" s="327"/>
      <c r="B27" s="1" t="s">
        <v>231</v>
      </c>
      <c r="C27" s="330">
        <v>1</v>
      </c>
      <c r="D27" s="332">
        <v>8</v>
      </c>
      <c r="E27" s="332"/>
    </row>
    <row r="28" spans="1:5" ht="15.95" customHeight="1">
      <c r="A28" s="327"/>
      <c r="B28" s="1" t="s">
        <v>229</v>
      </c>
      <c r="C28" s="330">
        <v>3</v>
      </c>
      <c r="D28" s="332">
        <v>7.44</v>
      </c>
      <c r="E28" s="332"/>
    </row>
    <row r="29" spans="1:5" ht="15.95" customHeight="1">
      <c r="A29" s="327" t="s">
        <v>199</v>
      </c>
      <c r="B29" s="333"/>
      <c r="C29" s="334"/>
      <c r="D29" s="335"/>
      <c r="E29" s="335"/>
    </row>
    <row r="30" spans="1:5" ht="15.95" customHeight="1">
      <c r="A30" s="327"/>
      <c r="B30" s="1" t="s">
        <v>190</v>
      </c>
      <c r="C30" s="330">
        <v>40</v>
      </c>
      <c r="D30" s="332">
        <v>4111.6437720000004</v>
      </c>
      <c r="E30" s="332">
        <v>-90.403825999999995</v>
      </c>
    </row>
    <row r="31" spans="1:5" ht="15.95" customHeight="1">
      <c r="A31" s="327"/>
      <c r="B31" s="1" t="s">
        <v>380</v>
      </c>
      <c r="C31" s="330">
        <v>85</v>
      </c>
      <c r="D31" s="332">
        <v>418.51150999999999</v>
      </c>
      <c r="E31" s="332">
        <v>171.48745600000001</v>
      </c>
    </row>
    <row r="32" spans="1:5" ht="15.95" customHeight="1">
      <c r="A32" s="327"/>
      <c r="B32" s="1" t="s">
        <v>381</v>
      </c>
      <c r="C32" s="330">
        <v>39</v>
      </c>
      <c r="D32" s="332">
        <v>167.07104100000001</v>
      </c>
      <c r="E32" s="332">
        <v>54.176952</v>
      </c>
    </row>
    <row r="33" spans="1:5" ht="15.95" customHeight="1">
      <c r="A33" s="327"/>
      <c r="B33" s="1" t="s">
        <v>196</v>
      </c>
      <c r="C33" s="330">
        <v>142</v>
      </c>
      <c r="D33" s="332">
        <v>98.097127999999998</v>
      </c>
      <c r="E33" s="332">
        <v>110.877393</v>
      </c>
    </row>
    <row r="34" spans="1:5" ht="15.95" customHeight="1">
      <c r="A34" s="327"/>
      <c r="B34" s="1" t="s">
        <v>195</v>
      </c>
      <c r="C34" s="330">
        <v>56</v>
      </c>
      <c r="D34" s="332">
        <v>65.480824999999996</v>
      </c>
      <c r="E34" s="332">
        <v>104.61549599999999</v>
      </c>
    </row>
    <row r="35" spans="1:5" ht="15.95" customHeight="1">
      <c r="A35" s="327"/>
      <c r="B35" s="1" t="s">
        <v>194</v>
      </c>
      <c r="C35" s="330">
        <v>30</v>
      </c>
      <c r="D35" s="332">
        <v>44.959964999999997</v>
      </c>
      <c r="E35" s="332">
        <v>99.553415000000001</v>
      </c>
    </row>
    <row r="36" spans="1:5" ht="15.95" customHeight="1">
      <c r="A36" s="327"/>
      <c r="B36" s="1" t="s">
        <v>174</v>
      </c>
      <c r="C36" s="330">
        <v>5</v>
      </c>
      <c r="D36" s="332">
        <v>37.426811000000001</v>
      </c>
      <c r="E36" s="332"/>
    </row>
    <row r="37" spans="1:5" ht="15.95" customHeight="1">
      <c r="A37" s="327"/>
      <c r="B37" s="1" t="s">
        <v>382</v>
      </c>
      <c r="C37" s="330">
        <v>4</v>
      </c>
      <c r="D37" s="332">
        <v>18</v>
      </c>
      <c r="E37" s="332">
        <v>2</v>
      </c>
    </row>
    <row r="38" spans="1:5" ht="15.95" customHeight="1">
      <c r="A38" s="327"/>
      <c r="B38" s="1" t="s">
        <v>193</v>
      </c>
      <c r="C38" s="330">
        <v>4</v>
      </c>
      <c r="D38" s="332">
        <v>10.41</v>
      </c>
      <c r="E38" s="332">
        <v>35.06</v>
      </c>
    </row>
    <row r="39" spans="1:5" ht="15.95" customHeight="1">
      <c r="A39" s="327"/>
      <c r="B39" s="1" t="s">
        <v>184</v>
      </c>
      <c r="C39" s="330">
        <v>18</v>
      </c>
      <c r="D39" s="332">
        <v>8.4988709999999994</v>
      </c>
      <c r="E39" s="332">
        <v>1.8</v>
      </c>
    </row>
    <row r="40" spans="1:5" ht="15.95" customHeight="1">
      <c r="A40" s="327"/>
      <c r="B40" s="1" t="s">
        <v>251</v>
      </c>
      <c r="C40" s="330">
        <v>3</v>
      </c>
      <c r="D40" s="332">
        <v>7.1</v>
      </c>
      <c r="E40" s="332">
        <v>5.7</v>
      </c>
    </row>
    <row r="41" spans="1:5" ht="15.95" customHeight="1">
      <c r="A41" s="327"/>
      <c r="B41" s="1" t="s">
        <v>383</v>
      </c>
      <c r="C41" s="330">
        <v>2</v>
      </c>
      <c r="D41" s="332">
        <v>4.1737890000000002</v>
      </c>
      <c r="E41" s="332">
        <v>32.013621000000001</v>
      </c>
    </row>
    <row r="42" spans="1:5" ht="15.95" customHeight="1">
      <c r="A42" s="327"/>
      <c r="B42" s="1" t="s">
        <v>170</v>
      </c>
      <c r="C42" s="330">
        <v>2</v>
      </c>
      <c r="D42" s="332">
        <v>3.3769999999999998</v>
      </c>
      <c r="E42" s="332"/>
    </row>
    <row r="43" spans="1:5" ht="15.95" customHeight="1">
      <c r="A43" s="327"/>
      <c r="B43" s="1" t="s">
        <v>178</v>
      </c>
      <c r="C43" s="330">
        <v>10</v>
      </c>
      <c r="D43" s="332">
        <v>2.7975479999999999</v>
      </c>
      <c r="E43" s="332">
        <v>4.9155559999999996</v>
      </c>
    </row>
    <row r="44" spans="1:5" ht="15.95" customHeight="1">
      <c r="A44" s="327"/>
      <c r="B44" s="1" t="s">
        <v>384</v>
      </c>
      <c r="C44" s="330">
        <v>1</v>
      </c>
      <c r="D44" s="332">
        <v>1.5</v>
      </c>
      <c r="E44" s="332">
        <v>3.0625</v>
      </c>
    </row>
    <row r="45" spans="1:5" ht="15" customHeight="1">
      <c r="A45" s="327"/>
      <c r="B45" s="1" t="s">
        <v>192</v>
      </c>
      <c r="C45" s="330">
        <v>4</v>
      </c>
      <c r="D45" s="332">
        <v>1.153</v>
      </c>
      <c r="E45" s="332"/>
    </row>
    <row r="46" spans="1:5" ht="15" customHeight="1">
      <c r="A46" s="327"/>
      <c r="B46" s="1" t="s">
        <v>166</v>
      </c>
      <c r="C46" s="330">
        <v>15</v>
      </c>
      <c r="D46" s="332">
        <v>1.1371340000000001</v>
      </c>
      <c r="E46" s="332"/>
    </row>
    <row r="47" spans="1:5" ht="15" customHeight="1">
      <c r="A47" s="327"/>
      <c r="B47" s="336"/>
      <c r="C47" s="330"/>
      <c r="D47" s="332"/>
      <c r="E47" s="332"/>
    </row>
    <row r="48" spans="1:5" ht="15" customHeight="1">
      <c r="A48" s="327"/>
      <c r="B48" s="336"/>
      <c r="C48" s="337"/>
      <c r="D48" s="332"/>
      <c r="E48" s="332"/>
    </row>
    <row r="49" spans="1:5" ht="15" customHeight="1">
      <c r="A49" s="327"/>
      <c r="B49" s="336"/>
      <c r="C49" s="337"/>
      <c r="D49" s="332"/>
      <c r="E49" s="332"/>
    </row>
    <row r="50" spans="1:5" ht="15" customHeight="1">
      <c r="A50" s="327"/>
      <c r="B50" s="336"/>
      <c r="C50" s="337"/>
      <c r="D50" s="332"/>
      <c r="E50" s="332"/>
    </row>
    <row r="51" spans="1:5" ht="15" customHeight="1">
      <c r="A51" s="327"/>
      <c r="B51" s="336"/>
      <c r="C51" s="337"/>
      <c r="D51" s="332"/>
      <c r="E51" s="332"/>
    </row>
    <row r="52" spans="1:5" ht="15" customHeight="1">
      <c r="A52" s="327"/>
      <c r="B52" s="336"/>
      <c r="C52" s="337"/>
      <c r="D52" s="332"/>
      <c r="E52" s="332"/>
    </row>
    <row r="53" spans="1:5" ht="15" customHeight="1">
      <c r="A53" s="84"/>
      <c r="B53" s="336"/>
      <c r="C53" s="337"/>
      <c r="D53" s="332"/>
      <c r="E53" s="332"/>
    </row>
    <row r="54" spans="1:5" ht="15" customHeight="1">
      <c r="A54" s="84"/>
      <c r="B54" s="336"/>
      <c r="C54" s="337"/>
      <c r="D54" s="332"/>
      <c r="E54" s="332"/>
    </row>
    <row r="55" spans="1:5" ht="15" customHeight="1">
      <c r="A55" s="84"/>
      <c r="B55" s="336"/>
      <c r="C55" s="337"/>
      <c r="D55" s="332"/>
      <c r="E55" s="332"/>
    </row>
    <row r="56" spans="1:5" ht="15.95" customHeight="1">
      <c r="A56" s="84"/>
      <c r="B56" s="336"/>
      <c r="C56" s="337"/>
      <c r="D56" s="332"/>
      <c r="E56" s="332"/>
    </row>
    <row r="57" spans="1:5" ht="15.95" customHeight="1">
      <c r="A57" s="84"/>
      <c r="B57" s="336"/>
      <c r="C57" s="337"/>
      <c r="D57" s="332"/>
      <c r="E57" s="332"/>
    </row>
    <row r="58" spans="1:5" ht="15.95" customHeight="1">
      <c r="A58" s="84"/>
      <c r="B58" s="336"/>
      <c r="C58" s="337"/>
      <c r="D58" s="332"/>
      <c r="E58" s="332"/>
    </row>
    <row r="59" spans="1:5" ht="15.95" customHeight="1">
      <c r="A59" s="84"/>
      <c r="B59" s="336"/>
      <c r="C59" s="337"/>
      <c r="D59" s="332"/>
      <c r="E59" s="332"/>
    </row>
    <row r="60" spans="1:5" ht="15.95" customHeight="1">
      <c r="A60" s="84"/>
      <c r="B60" s="336"/>
      <c r="C60" s="337"/>
      <c r="D60" s="332"/>
      <c r="E60" s="332"/>
    </row>
    <row r="61" spans="1:5" ht="18.75">
      <c r="A61" s="84"/>
      <c r="B61" s="336"/>
      <c r="C61" s="337"/>
      <c r="D61" s="332"/>
      <c r="E61" s="332"/>
    </row>
    <row r="62" spans="1:5" ht="18.75">
      <c r="A62" s="84"/>
      <c r="B62" s="336"/>
      <c r="C62" s="337"/>
      <c r="D62" s="332"/>
      <c r="E62" s="332"/>
    </row>
    <row r="63" spans="1:5">
      <c r="A63" s="89"/>
      <c r="B63" s="86"/>
      <c r="C63" s="163"/>
      <c r="D63" s="90"/>
      <c r="E63" s="162"/>
    </row>
    <row r="64" spans="1:5">
      <c r="A64" s="89"/>
      <c r="B64" s="86"/>
      <c r="C64" s="163"/>
      <c r="D64" s="90"/>
      <c r="E64" s="162"/>
    </row>
    <row r="65" spans="1:5">
      <c r="A65" s="89"/>
      <c r="C65" s="163"/>
      <c r="D65" s="90"/>
      <c r="E65" s="162"/>
    </row>
    <row r="66" spans="1:5">
      <c r="A66" s="89"/>
      <c r="B66" s="86"/>
      <c r="C66" s="91"/>
      <c r="D66" s="91"/>
      <c r="E66" s="162"/>
    </row>
    <row r="67" spans="1:5">
      <c r="A67" s="89"/>
      <c r="B67" s="102"/>
      <c r="C67" s="91"/>
      <c r="D67" s="91"/>
      <c r="E67" s="162"/>
    </row>
    <row r="68" spans="1:5">
      <c r="A68" s="89"/>
      <c r="B68" s="86"/>
      <c r="C68" s="163"/>
      <c r="D68" s="90"/>
      <c r="E68" s="162"/>
    </row>
    <row r="69" spans="1:5">
      <c r="A69" s="89"/>
      <c r="C69" s="164"/>
      <c r="D69" s="164"/>
      <c r="E69" s="162"/>
    </row>
    <row r="70" spans="1:5">
      <c r="A70"/>
      <c r="B70" s="88"/>
      <c r="C70" s="165"/>
      <c r="D70" s="165"/>
      <c r="E70" s="162"/>
    </row>
    <row r="71" spans="1:5">
      <c r="A71"/>
      <c r="B71" s="88"/>
      <c r="C71" s="165"/>
      <c r="D71" s="165"/>
      <c r="E71" s="162"/>
    </row>
    <row r="72" spans="1:5" ht="18.75">
      <c r="A72" s="84"/>
      <c r="B72" s="84"/>
      <c r="C72" s="83"/>
      <c r="D72" s="83"/>
    </row>
    <row r="73" spans="1:5" ht="18.75">
      <c r="A73" s="84"/>
      <c r="B73" s="84"/>
      <c r="C73" s="83"/>
      <c r="D73" s="83"/>
    </row>
    <row r="74" spans="1:5" ht="18.75">
      <c r="A74" s="84"/>
      <c r="B74" s="84"/>
      <c r="C74" s="83"/>
      <c r="D74" s="83"/>
    </row>
    <row r="75" spans="1:5" ht="18.75">
      <c r="A75" s="84"/>
      <c r="B75" s="84"/>
      <c r="C75" s="83"/>
      <c r="D75" s="83"/>
    </row>
    <row r="76" spans="1:5" ht="18.75">
      <c r="A76" s="84"/>
      <c r="B76" s="84"/>
      <c r="C76" s="83"/>
      <c r="D76" s="83"/>
    </row>
    <row r="77" spans="1:5" ht="18.75">
      <c r="A77" s="84"/>
      <c r="B77" s="84"/>
      <c r="C77" s="83"/>
      <c r="D77" s="83"/>
    </row>
    <row r="78" spans="1:5" ht="18.75">
      <c r="A78" s="84"/>
      <c r="B78" s="84"/>
      <c r="C78" s="83"/>
      <c r="D78" s="83"/>
    </row>
    <row r="79" spans="1:5" ht="18.75">
      <c r="A79" s="84"/>
      <c r="B79" s="84"/>
      <c r="C79" s="83"/>
      <c r="D79" s="83"/>
    </row>
    <row r="80" spans="1:5" ht="18.75">
      <c r="A80" s="84"/>
      <c r="B80" s="84"/>
      <c r="C80" s="83"/>
      <c r="D80" s="83"/>
    </row>
    <row r="81" spans="1:4" ht="18.75">
      <c r="A81" s="84"/>
      <c r="B81" s="84"/>
      <c r="C81" s="83"/>
      <c r="D81" s="83"/>
    </row>
    <row r="82" spans="1:4" ht="18.75">
      <c r="A82" s="84"/>
      <c r="B82" s="84"/>
      <c r="C82" s="83"/>
      <c r="D82" s="83"/>
    </row>
    <row r="83" spans="1:4" ht="18.75">
      <c r="A83" s="84"/>
      <c r="B83" s="87"/>
      <c r="C83" s="83"/>
      <c r="D83" s="83"/>
    </row>
    <row r="84" spans="1:4" ht="18.75">
      <c r="A84" s="84"/>
      <c r="B84" s="86"/>
      <c r="C84" s="83"/>
      <c r="D84" s="83"/>
    </row>
    <row r="85" spans="1:4" ht="18.75">
      <c r="A85" s="84"/>
      <c r="B85" s="85"/>
      <c r="C85" s="83"/>
      <c r="D85" s="83"/>
    </row>
    <row r="86" spans="1:4" ht="18.75">
      <c r="A86" s="84"/>
      <c r="B86" s="84"/>
      <c r="C86" s="83"/>
      <c r="D86" s="83"/>
    </row>
    <row r="87" spans="1:4" ht="18.75">
      <c r="A87" s="84"/>
      <c r="B87" s="84"/>
      <c r="C87" s="83"/>
      <c r="D87" s="83"/>
    </row>
    <row r="88" spans="1:4" ht="18.75">
      <c r="A88" s="84"/>
      <c r="B88" s="84"/>
      <c r="C88" s="83"/>
      <c r="D88" s="83"/>
    </row>
    <row r="89" spans="1:4" ht="18.75">
      <c r="A89" s="84"/>
      <c r="B89" s="84"/>
      <c r="C89" s="83"/>
      <c r="D89" s="83"/>
    </row>
    <row r="90" spans="1:4" ht="18.75">
      <c r="A90" s="84"/>
      <c r="B90" s="84"/>
      <c r="C90" s="83"/>
      <c r="D90" s="83"/>
    </row>
    <row r="91" spans="1:4" ht="18.75">
      <c r="A91" s="84"/>
      <c r="B91" s="84"/>
      <c r="C91" s="83"/>
      <c r="D91" s="83"/>
    </row>
    <row r="92" spans="1:4" ht="18.75">
      <c r="A92" s="84"/>
      <c r="B92" s="84"/>
      <c r="C92" s="83"/>
      <c r="D92" s="83"/>
    </row>
    <row r="93" spans="1:4" ht="18.75">
      <c r="A93" s="84"/>
      <c r="B93" s="84"/>
      <c r="C93" s="83"/>
      <c r="D93" s="83"/>
    </row>
    <row r="94" spans="1:4" ht="18.75">
      <c r="A94" s="84"/>
      <c r="B94" s="84"/>
      <c r="C94" s="83"/>
      <c r="D94" s="83"/>
    </row>
    <row r="95" spans="1:4" ht="18.75">
      <c r="A95" s="84"/>
      <c r="B95" s="84"/>
      <c r="C95" s="83"/>
      <c r="D95" s="83"/>
    </row>
    <row r="96" spans="1:4" ht="18.75">
      <c r="A96" s="84"/>
      <c r="B96" s="84"/>
      <c r="C96" s="83"/>
      <c r="D96" s="83"/>
    </row>
    <row r="97" spans="1:4" ht="18.75">
      <c r="A97" s="84"/>
      <c r="B97" s="84"/>
      <c r="C97" s="83"/>
      <c r="D97" s="83"/>
    </row>
    <row r="98" spans="1:4" ht="18.75">
      <c r="A98" s="84"/>
      <c r="B98" s="84"/>
      <c r="C98" s="83"/>
      <c r="D98" s="83"/>
    </row>
    <row r="99" spans="1:4" ht="18.75">
      <c r="A99" s="84"/>
      <c r="B99" s="84"/>
      <c r="C99" s="83"/>
      <c r="D99" s="83"/>
    </row>
    <row r="100" spans="1:4" ht="18.75">
      <c r="A100" s="84"/>
      <c r="B100" s="84"/>
      <c r="C100" s="83"/>
      <c r="D100" s="83"/>
    </row>
  </sheetData>
  <pageMargins left="0.86614173228346458" right="0.39370078740157483" top="0.74803149606299213" bottom="0.59055118110236227" header="0.31496062992125984" footer="0.51181102362204722"/>
  <pageSetup paperSize="9" firstPageNumber="16" orientation="portrait" r:id="rId1"/>
  <headerFooter alignWithMargins="0">
    <oddHeader>&amp;C&amp;"Times New Roman,Regular"&amp;12&amp;P</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workbookViewId="0">
      <selection activeCell="I4" sqref="I4"/>
    </sheetView>
  </sheetViews>
  <sheetFormatPr defaultColWidth="10.28515625" defaultRowHeight="12.75"/>
  <cols>
    <col min="1" max="1" width="3" style="50" customWidth="1"/>
    <col min="2" max="2" width="24.42578125" style="50" customWidth="1"/>
    <col min="3" max="3" width="10.28515625" style="50" customWidth="1"/>
    <col min="4" max="4" width="10" style="50" customWidth="1"/>
    <col min="5" max="5" width="10.42578125" style="50" customWidth="1"/>
    <col min="6" max="6" width="10.85546875" style="50" customWidth="1"/>
    <col min="7" max="7" width="1.140625" style="50" customWidth="1"/>
    <col min="8" max="9" width="9.85546875" style="50" customWidth="1"/>
    <col min="10" max="10" width="13.42578125" style="50" customWidth="1"/>
    <col min="11" max="11" width="15.7109375" style="50" customWidth="1"/>
    <col min="12" max="12" width="10.28515625" style="50"/>
    <col min="13" max="13" width="20.140625" style="50" customWidth="1"/>
    <col min="14" max="14" width="18.7109375" style="50" customWidth="1"/>
    <col min="15" max="16384" width="10.28515625" style="50"/>
  </cols>
  <sheetData>
    <row r="1" spans="1:14" ht="18" customHeight="1">
      <c r="A1" s="141" t="s">
        <v>392</v>
      </c>
      <c r="B1" s="141"/>
      <c r="C1" s="141"/>
      <c r="D1" s="141"/>
      <c r="E1" s="141"/>
      <c r="F1" s="141"/>
      <c r="G1" s="141"/>
      <c r="H1" s="141"/>
      <c r="I1" s="141"/>
      <c r="J1" s="388"/>
    </row>
    <row r="2" spans="1:14" ht="18" customHeight="1">
      <c r="A2" s="141"/>
      <c r="B2" s="141"/>
      <c r="C2" s="141"/>
      <c r="D2" s="141"/>
      <c r="E2" s="141"/>
      <c r="F2" s="141"/>
      <c r="G2" s="141"/>
      <c r="H2" s="141"/>
      <c r="I2" s="141"/>
      <c r="J2" s="388"/>
    </row>
    <row r="3" spans="1:14" ht="18" customHeight="1">
      <c r="A3" s="27"/>
      <c r="B3" s="143"/>
      <c r="C3" s="143"/>
      <c r="D3" s="143"/>
      <c r="E3" s="143"/>
      <c r="F3" s="144"/>
      <c r="G3" s="144"/>
      <c r="H3" s="144"/>
      <c r="I3" s="144"/>
      <c r="J3" s="388"/>
    </row>
    <row r="4" spans="1:14" ht="18" customHeight="1">
      <c r="A4" s="145"/>
      <c r="B4" s="145"/>
      <c r="C4" s="142"/>
      <c r="D4" s="142"/>
      <c r="E4" s="142"/>
      <c r="F4" s="142"/>
      <c r="G4" s="142"/>
      <c r="H4" s="142"/>
      <c r="I4" s="146" t="s">
        <v>369</v>
      </c>
      <c r="J4" s="389"/>
    </row>
    <row r="5" spans="1:14" s="56" customFormat="1" ht="15.95" customHeight="1">
      <c r="A5" s="147"/>
      <c r="B5" s="147"/>
      <c r="C5" s="390" t="s">
        <v>107</v>
      </c>
      <c r="D5" s="390" t="s">
        <v>106</v>
      </c>
      <c r="E5" s="518" t="s">
        <v>293</v>
      </c>
      <c r="F5" s="518"/>
      <c r="G5" s="390"/>
      <c r="H5" s="514" t="s">
        <v>294</v>
      </c>
      <c r="I5" s="514"/>
      <c r="J5" s="389"/>
    </row>
    <row r="6" spans="1:14" s="56" customFormat="1" ht="15.95" customHeight="1">
      <c r="A6" s="147"/>
      <c r="B6" s="147"/>
      <c r="C6" s="391" t="s">
        <v>103</v>
      </c>
      <c r="D6" s="391" t="s">
        <v>102</v>
      </c>
      <c r="E6" s="515" t="s">
        <v>319</v>
      </c>
      <c r="F6" s="515"/>
      <c r="G6" s="391"/>
      <c r="H6" s="516" t="s">
        <v>277</v>
      </c>
      <c r="I6" s="516"/>
      <c r="J6" s="389"/>
    </row>
    <row r="7" spans="1:14" s="56" customFormat="1" ht="15.95" customHeight="1">
      <c r="A7" s="147"/>
      <c r="B7" s="147"/>
      <c r="C7" s="391" t="s">
        <v>295</v>
      </c>
      <c r="D7" s="391" t="s">
        <v>295</v>
      </c>
      <c r="E7" s="391" t="s">
        <v>296</v>
      </c>
      <c r="F7" s="391" t="s">
        <v>297</v>
      </c>
      <c r="G7" s="391"/>
      <c r="H7" s="392" t="s">
        <v>249</v>
      </c>
      <c r="I7" s="392" t="s">
        <v>16</v>
      </c>
      <c r="J7" s="154"/>
    </row>
    <row r="8" spans="1:14" s="51" customFormat="1" ht="15.95" customHeight="1">
      <c r="A8" s="147"/>
      <c r="B8" s="147"/>
      <c r="C8" s="393">
        <v>2020</v>
      </c>
      <c r="D8" s="393">
        <v>2020</v>
      </c>
      <c r="E8" s="393" t="s">
        <v>298</v>
      </c>
      <c r="F8" s="393" t="s">
        <v>393</v>
      </c>
      <c r="G8" s="393"/>
      <c r="H8" s="394" t="s">
        <v>319</v>
      </c>
      <c r="I8" s="394" t="s">
        <v>319</v>
      </c>
      <c r="J8" s="148"/>
      <c r="K8" s="55"/>
    </row>
    <row r="9" spans="1:14" s="51" customFormat="1" ht="24.75" customHeight="1">
      <c r="A9" s="150"/>
      <c r="B9" s="147"/>
      <c r="C9" s="395"/>
      <c r="D9" s="395"/>
      <c r="E9" s="147"/>
      <c r="F9" s="147"/>
      <c r="G9" s="147"/>
      <c r="H9" s="147"/>
      <c r="I9" s="395"/>
      <c r="J9" s="148"/>
      <c r="K9" s="225"/>
      <c r="L9" s="225"/>
    </row>
    <row r="10" spans="1:14" s="51" customFormat="1" ht="24.75" customHeight="1">
      <c r="A10" s="517" t="s">
        <v>2</v>
      </c>
      <c r="B10" s="517"/>
      <c r="C10" s="152">
        <v>449784.14958710934</v>
      </c>
      <c r="D10" s="152">
        <v>414073.29528350371</v>
      </c>
      <c r="E10" s="152">
        <v>863857.44487061317</v>
      </c>
      <c r="F10" s="154">
        <v>100</v>
      </c>
      <c r="G10" s="153"/>
      <c r="H10" s="154">
        <v>105.95097310090695</v>
      </c>
      <c r="I10" s="154">
        <v>108.32568855464531</v>
      </c>
      <c r="J10" s="151"/>
      <c r="K10" s="151"/>
      <c r="L10" s="151"/>
    </row>
    <row r="11" spans="1:14" s="51" customFormat="1" ht="24.75" customHeight="1">
      <c r="A11" s="150"/>
      <c r="B11" s="147" t="s">
        <v>207</v>
      </c>
      <c r="C11" s="151">
        <v>348738.23557450401</v>
      </c>
      <c r="D11" s="151">
        <v>325221</v>
      </c>
      <c r="E11" s="151">
        <v>673959.73592445406</v>
      </c>
      <c r="F11" s="148">
        <f>+E11/$E$10*100</f>
        <v>78.017471508322572</v>
      </c>
      <c r="G11" s="153"/>
      <c r="H11" s="148">
        <v>108.15395605888925</v>
      </c>
      <c r="I11" s="148">
        <v>109.83999134852309</v>
      </c>
      <c r="J11" s="151"/>
      <c r="K11" s="151"/>
      <c r="L11" s="151"/>
      <c r="M11" s="224"/>
      <c r="N11" s="224"/>
    </row>
    <row r="12" spans="1:14" s="51" customFormat="1" ht="24.75" customHeight="1">
      <c r="A12" s="155"/>
      <c r="B12" s="156" t="s">
        <v>206</v>
      </c>
      <c r="C12" s="151">
        <v>50799.138099168973</v>
      </c>
      <c r="D12" s="151">
        <v>44172.420964319535</v>
      </c>
      <c r="E12" s="151">
        <v>94971</v>
      </c>
      <c r="F12" s="148">
        <f t="shared" ref="F12:F14" si="0">+E12/$E$10*100</f>
        <v>10.993827808501964</v>
      </c>
      <c r="G12" s="153"/>
      <c r="H12" s="148">
        <v>96.098054072804857</v>
      </c>
      <c r="I12" s="148">
        <v>101.73314359828487</v>
      </c>
      <c r="J12" s="151"/>
      <c r="K12" s="151"/>
      <c r="L12" s="151"/>
      <c r="M12" s="224"/>
      <c r="N12" s="224"/>
    </row>
    <row r="13" spans="1:14" s="54" customFormat="1" ht="20.100000000000001" customHeight="1">
      <c r="A13" s="150"/>
      <c r="B13" s="147" t="s">
        <v>205</v>
      </c>
      <c r="C13" s="151">
        <v>4148.5387244379517</v>
      </c>
      <c r="D13" s="151">
        <v>3278.5471497947146</v>
      </c>
      <c r="E13" s="151">
        <v>7427.0858742326664</v>
      </c>
      <c r="F13" s="148">
        <f t="shared" si="0"/>
        <v>0.85975827589760256</v>
      </c>
      <c r="G13" s="157"/>
      <c r="H13" s="148">
        <v>93.986703381720076</v>
      </c>
      <c r="I13" s="148">
        <v>101.1075865166919</v>
      </c>
      <c r="J13" s="151"/>
      <c r="K13" s="151"/>
      <c r="L13" s="151"/>
      <c r="M13" s="224"/>
      <c r="N13" s="224"/>
    </row>
    <row r="14" spans="1:14" s="54" customFormat="1" ht="20.100000000000001" customHeight="1">
      <c r="A14" s="150"/>
      <c r="B14" s="147" t="s">
        <v>204</v>
      </c>
      <c r="C14" s="151">
        <v>46098.237188998435</v>
      </c>
      <c r="D14" s="151">
        <v>41400.826819439499</v>
      </c>
      <c r="E14" s="151">
        <v>87499.064008437941</v>
      </c>
      <c r="F14" s="148">
        <f t="shared" si="0"/>
        <v>10.128877690177616</v>
      </c>
      <c r="G14" s="158"/>
      <c r="H14" s="148">
        <v>101.82379914110675</v>
      </c>
      <c r="I14" s="148">
        <v>105.19165645794118</v>
      </c>
      <c r="J14" s="151"/>
      <c r="K14" s="151"/>
      <c r="L14" s="151"/>
      <c r="M14" s="224"/>
      <c r="N14" s="224"/>
    </row>
    <row r="15" spans="1:14" s="51" customFormat="1" ht="20.100000000000001" customHeight="1">
      <c r="A15" s="150"/>
      <c r="B15" s="147"/>
      <c r="C15" s="157"/>
      <c r="D15" s="157"/>
      <c r="E15" s="157"/>
      <c r="F15" s="396"/>
      <c r="G15" s="147"/>
      <c r="H15" s="147"/>
      <c r="I15" s="147"/>
      <c r="J15" s="388"/>
      <c r="K15" s="52"/>
    </row>
    <row r="16" spans="1:14" s="53" customFormat="1" ht="20.100000000000001" customHeight="1">
      <c r="A16" s="150"/>
      <c r="B16" s="147"/>
      <c r="C16" s="157"/>
      <c r="D16" s="157"/>
      <c r="E16" s="157"/>
      <c r="F16" s="396"/>
      <c r="G16" s="147"/>
      <c r="H16" s="147"/>
      <c r="I16" s="147"/>
      <c r="J16" s="388"/>
      <c r="K16" s="52"/>
    </row>
    <row r="17" spans="1:11" s="51" customFormat="1" ht="20.100000000000001" customHeight="1">
      <c r="A17" s="142"/>
      <c r="B17" s="142"/>
      <c r="C17" s="157"/>
      <c r="D17" s="157"/>
      <c r="E17" s="157"/>
      <c r="F17" s="396"/>
      <c r="G17" s="142"/>
      <c r="H17" s="142"/>
      <c r="I17" s="142"/>
      <c r="J17" s="388"/>
      <c r="K17" s="52"/>
    </row>
    <row r="18" spans="1:11" s="51" customFormat="1" ht="20.100000000000001" customHeight="1">
      <c r="A18" s="150"/>
      <c r="B18" s="147"/>
      <c r="C18" s="157"/>
      <c r="D18" s="157"/>
      <c r="E18" s="157"/>
      <c r="F18" s="396"/>
      <c r="G18" s="388"/>
      <c r="H18" s="388"/>
      <c r="I18" s="388"/>
      <c r="J18" s="388"/>
      <c r="K18" s="52"/>
    </row>
    <row r="19" spans="1:11" ht="20.100000000000001" customHeight="1">
      <c r="A19" s="388"/>
      <c r="B19" s="388"/>
      <c r="C19" s="157"/>
      <c r="D19" s="157"/>
      <c r="E19" s="157"/>
      <c r="F19" s="396"/>
      <c r="G19" s="388"/>
      <c r="H19" s="388"/>
      <c r="I19" s="388"/>
      <c r="J19" s="388"/>
    </row>
    <row r="20" spans="1:11" ht="20.100000000000001" customHeight="1">
      <c r="A20" s="388"/>
      <c r="B20" s="388"/>
      <c r="C20" s="157"/>
      <c r="D20" s="157"/>
      <c r="E20" s="157"/>
      <c r="F20" s="397"/>
      <c r="G20" s="388"/>
      <c r="H20" s="388"/>
      <c r="I20" s="388"/>
      <c r="J20" s="388"/>
    </row>
    <row r="21" spans="1:11" ht="20.100000000000001" customHeight="1">
      <c r="A21" s="388"/>
      <c r="B21" s="398"/>
      <c r="C21" s="399"/>
      <c r="D21" s="399"/>
      <c r="E21" s="399"/>
      <c r="F21" s="397"/>
      <c r="G21" s="388"/>
      <c r="H21" s="388"/>
      <c r="I21" s="388"/>
      <c r="J21" s="388"/>
    </row>
    <row r="22" spans="1:11" ht="20.100000000000001" customHeight="1">
      <c r="A22" s="388"/>
      <c r="B22" s="398"/>
      <c r="C22" s="388"/>
      <c r="D22" s="400"/>
      <c r="E22" s="397"/>
      <c r="F22" s="397"/>
      <c r="G22" s="388"/>
      <c r="H22" s="388"/>
      <c r="I22" s="388"/>
      <c r="J22" s="388"/>
    </row>
    <row r="23" spans="1:11" ht="20.100000000000001" customHeight="1">
      <c r="A23" s="388"/>
      <c r="B23" s="401"/>
      <c r="C23" s="388"/>
      <c r="D23" s="400"/>
      <c r="E23" s="397"/>
      <c r="F23" s="397"/>
      <c r="G23" s="388"/>
      <c r="H23" s="388"/>
      <c r="I23" s="388"/>
      <c r="J23" s="388"/>
    </row>
    <row r="24" spans="1:11" ht="20.100000000000001" customHeight="1">
      <c r="A24" s="388"/>
      <c r="B24" s="398"/>
      <c r="C24" s="388"/>
      <c r="D24" s="400"/>
      <c r="E24" s="397"/>
      <c r="F24" s="397"/>
      <c r="G24" s="388"/>
      <c r="H24" s="388"/>
      <c r="I24" s="388"/>
      <c r="J24" s="388"/>
    </row>
    <row r="25" spans="1:11" ht="20.100000000000001" customHeight="1">
      <c r="A25" s="388"/>
      <c r="B25" s="398"/>
      <c r="C25" s="388"/>
      <c r="D25" s="400"/>
      <c r="E25" s="402"/>
      <c r="F25" s="397"/>
      <c r="G25" s="388"/>
      <c r="H25" s="388"/>
      <c r="I25" s="388"/>
      <c r="J25" s="388"/>
    </row>
    <row r="26" spans="1:11" ht="20.100000000000001" customHeight="1">
      <c r="A26" s="388"/>
      <c r="B26" s="388"/>
      <c r="C26" s="397"/>
      <c r="D26" s="397"/>
      <c r="E26" s="397"/>
      <c r="F26" s="397"/>
      <c r="G26" s="388"/>
      <c r="H26" s="388"/>
      <c r="I26" s="388"/>
      <c r="J26" s="388"/>
    </row>
    <row r="27" spans="1:11" ht="20.100000000000001" customHeight="1">
      <c r="A27" s="388"/>
      <c r="B27" s="388"/>
      <c r="C27" s="397"/>
      <c r="D27" s="397"/>
      <c r="E27" s="397"/>
      <c r="F27" s="397"/>
      <c r="G27" s="388"/>
      <c r="H27" s="388"/>
      <c r="I27" s="388"/>
      <c r="J27" s="388"/>
    </row>
    <row r="28" spans="1:11" ht="20.100000000000001" customHeight="1">
      <c r="A28" s="388"/>
      <c r="B28" s="388"/>
      <c r="C28" s="397"/>
      <c r="D28" s="397"/>
      <c r="E28" s="397"/>
      <c r="F28" s="397"/>
      <c r="G28" s="388"/>
      <c r="H28" s="388"/>
      <c r="I28" s="388"/>
      <c r="J28" s="388"/>
    </row>
    <row r="29" spans="1:11">
      <c r="A29" s="388"/>
      <c r="B29" s="388"/>
      <c r="C29" s="397"/>
      <c r="D29" s="397"/>
      <c r="E29" s="397"/>
      <c r="F29" s="397"/>
      <c r="G29" s="388"/>
      <c r="H29" s="388"/>
      <c r="I29" s="388"/>
      <c r="J29" s="388"/>
    </row>
    <row r="30" spans="1:11">
      <c r="A30" s="388"/>
      <c r="B30" s="388"/>
      <c r="C30" s="388"/>
      <c r="D30" s="388"/>
      <c r="E30" s="388"/>
      <c r="F30" s="388"/>
      <c r="G30" s="388"/>
      <c r="H30" s="388"/>
      <c r="I30" s="388"/>
      <c r="J30" s="388"/>
    </row>
    <row r="31" spans="1:11">
      <c r="A31" s="388"/>
      <c r="B31" s="388"/>
      <c r="C31" s="388"/>
      <c r="D31" s="388"/>
      <c r="E31" s="388"/>
      <c r="F31" s="388"/>
      <c r="G31" s="388"/>
      <c r="H31" s="388"/>
      <c r="I31" s="388"/>
      <c r="J31" s="388"/>
    </row>
    <row r="32" spans="1:11">
      <c r="A32" s="388"/>
      <c r="B32" s="388"/>
      <c r="C32" s="388"/>
      <c r="D32" s="388"/>
      <c r="E32" s="388"/>
      <c r="F32" s="388"/>
      <c r="G32" s="388"/>
      <c r="H32" s="388"/>
      <c r="I32" s="388"/>
      <c r="J32" s="388"/>
    </row>
    <row r="33" spans="1:10">
      <c r="A33" s="388"/>
      <c r="B33" s="388"/>
      <c r="C33" s="388"/>
      <c r="D33" s="388"/>
      <c r="E33" s="388"/>
      <c r="F33" s="388"/>
      <c r="G33" s="388"/>
      <c r="H33" s="388"/>
      <c r="I33" s="388"/>
      <c r="J33" s="388"/>
    </row>
    <row r="34" spans="1:10">
      <c r="A34" s="388"/>
      <c r="B34" s="388"/>
      <c r="C34" s="388"/>
      <c r="D34" s="388"/>
      <c r="E34" s="388"/>
      <c r="F34" s="388"/>
      <c r="G34" s="388"/>
      <c r="H34" s="388"/>
      <c r="I34" s="388"/>
      <c r="J34" s="388"/>
    </row>
    <row r="35" spans="1:10">
      <c r="A35" s="388"/>
      <c r="B35" s="388"/>
      <c r="C35" s="388"/>
      <c r="D35" s="388"/>
      <c r="E35" s="388"/>
      <c r="F35" s="388"/>
      <c r="G35" s="388"/>
      <c r="H35" s="388"/>
      <c r="I35" s="388"/>
      <c r="J35" s="388"/>
    </row>
    <row r="36" spans="1:10">
      <c r="A36" s="388"/>
      <c r="B36" s="388"/>
      <c r="C36" s="388"/>
      <c r="D36" s="388"/>
      <c r="E36" s="388"/>
      <c r="F36" s="388"/>
      <c r="G36" s="388"/>
      <c r="H36" s="388"/>
      <c r="I36" s="388"/>
      <c r="J36" s="388"/>
    </row>
    <row r="37" spans="1:10">
      <c r="A37" s="388"/>
      <c r="B37" s="388"/>
      <c r="C37" s="388"/>
      <c r="D37" s="388"/>
      <c r="E37" s="388"/>
      <c r="F37" s="388"/>
      <c r="G37" s="388"/>
      <c r="H37" s="388"/>
      <c r="I37" s="388"/>
      <c r="J37" s="388"/>
    </row>
    <row r="38" spans="1:10">
      <c r="A38" s="388"/>
      <c r="B38" s="388"/>
      <c r="C38" s="388"/>
      <c r="D38" s="388"/>
      <c r="E38" s="388"/>
      <c r="F38" s="388"/>
      <c r="G38" s="388"/>
      <c r="H38" s="388"/>
      <c r="I38" s="388"/>
      <c r="J38" s="388"/>
    </row>
    <row r="39" spans="1:10">
      <c r="A39" s="388"/>
      <c r="B39" s="388"/>
      <c r="C39" s="388"/>
      <c r="D39" s="388"/>
      <c r="E39" s="388"/>
      <c r="F39" s="388"/>
      <c r="G39" s="388"/>
      <c r="H39" s="388"/>
      <c r="I39" s="388"/>
      <c r="J39" s="388"/>
    </row>
    <row r="40" spans="1:10">
      <c r="A40" s="388"/>
      <c r="B40" s="388"/>
      <c r="C40" s="388"/>
      <c r="D40" s="388"/>
      <c r="E40" s="388"/>
      <c r="F40" s="388"/>
      <c r="G40" s="388"/>
      <c r="H40" s="388"/>
      <c r="I40" s="388"/>
      <c r="J40" s="388"/>
    </row>
    <row r="41" spans="1:10">
      <c r="A41" s="388"/>
      <c r="B41" s="388"/>
      <c r="C41" s="388"/>
      <c r="D41" s="388"/>
      <c r="E41" s="388"/>
      <c r="F41" s="388"/>
      <c r="G41" s="388"/>
      <c r="H41" s="388"/>
      <c r="I41" s="388"/>
      <c r="J41" s="388"/>
    </row>
    <row r="42" spans="1:10">
      <c r="A42" s="388"/>
      <c r="B42" s="388"/>
      <c r="C42" s="388"/>
      <c r="D42" s="388"/>
      <c r="E42" s="388"/>
      <c r="F42" s="388"/>
      <c r="G42" s="388"/>
      <c r="H42" s="388"/>
      <c r="I42" s="388"/>
      <c r="J42" s="388"/>
    </row>
    <row r="43" spans="1:10">
      <c r="A43" s="388"/>
      <c r="B43" s="388"/>
      <c r="C43" s="388"/>
      <c r="D43" s="388"/>
      <c r="E43" s="388"/>
      <c r="F43" s="388"/>
      <c r="G43" s="388"/>
      <c r="H43" s="388"/>
      <c r="I43" s="388"/>
      <c r="J43" s="388"/>
    </row>
    <row r="44" spans="1:10">
      <c r="A44" s="388"/>
      <c r="B44" s="388"/>
      <c r="C44" s="388"/>
      <c r="D44" s="388"/>
      <c r="E44" s="388"/>
      <c r="F44" s="388"/>
      <c r="G44" s="388"/>
      <c r="H44" s="388"/>
      <c r="I44" s="388"/>
      <c r="J44" s="388"/>
    </row>
    <row r="45" spans="1:10">
      <c r="A45" s="388"/>
      <c r="B45" s="388"/>
      <c r="C45" s="388"/>
      <c r="D45" s="388"/>
      <c r="E45" s="388"/>
      <c r="F45" s="388"/>
      <c r="G45" s="388"/>
      <c r="H45" s="388"/>
      <c r="I45" s="388"/>
      <c r="J45" s="388"/>
    </row>
    <row r="46" spans="1:10">
      <c r="A46" s="142"/>
      <c r="B46" s="142"/>
      <c r="C46" s="142"/>
      <c r="D46" s="142"/>
      <c r="E46" s="142"/>
      <c r="F46" s="142"/>
      <c r="G46" s="142"/>
      <c r="H46" s="142"/>
      <c r="I46" s="142"/>
      <c r="J46" s="142"/>
    </row>
    <row r="47" spans="1:10">
      <c r="A47" s="142"/>
      <c r="B47" s="142"/>
      <c r="C47" s="142"/>
      <c r="D47" s="142"/>
      <c r="E47" s="142"/>
      <c r="F47" s="142"/>
      <c r="G47" s="142"/>
      <c r="H47" s="142"/>
      <c r="I47" s="142"/>
      <c r="J47" s="142"/>
    </row>
    <row r="48" spans="1:10">
      <c r="A48" s="142"/>
      <c r="B48" s="142"/>
      <c r="C48" s="142"/>
      <c r="D48" s="142"/>
      <c r="E48" s="142"/>
      <c r="F48" s="142"/>
      <c r="G48" s="142"/>
      <c r="H48" s="142"/>
      <c r="I48" s="142"/>
      <c r="J48" s="142"/>
    </row>
    <row r="49" spans="1:10">
      <c r="A49" s="142"/>
      <c r="B49" s="142"/>
      <c r="C49" s="142"/>
      <c r="D49" s="142"/>
      <c r="E49" s="142"/>
      <c r="F49" s="142"/>
      <c r="G49" s="142"/>
      <c r="H49" s="142"/>
      <c r="I49" s="142"/>
      <c r="J49" s="142"/>
    </row>
    <row r="50" spans="1:10">
      <c r="A50" s="142"/>
      <c r="B50" s="142"/>
      <c r="C50" s="142"/>
      <c r="D50" s="142"/>
      <c r="E50" s="142"/>
      <c r="F50" s="142"/>
      <c r="G50" s="142"/>
      <c r="H50" s="142"/>
      <c r="I50" s="142"/>
      <c r="J50" s="142"/>
    </row>
    <row r="51" spans="1:10">
      <c r="A51" s="142"/>
      <c r="B51" s="142"/>
      <c r="C51" s="142"/>
      <c r="D51" s="142"/>
      <c r="E51" s="142"/>
      <c r="F51" s="142"/>
      <c r="G51" s="142"/>
      <c r="H51" s="142"/>
      <c r="I51" s="142"/>
      <c r="J51" s="142"/>
    </row>
  </sheetData>
  <mergeCells count="5">
    <mergeCell ref="H5:I5"/>
    <mergeCell ref="E6:F6"/>
    <mergeCell ref="H6:I6"/>
    <mergeCell ref="A10:B10"/>
    <mergeCell ref="E5:F5"/>
  </mergeCells>
  <pageMargins left="0.86614173228346458" right="0.39370078740157483" top="0.74803149606299213" bottom="0.59055118110236227" header="0.31496062992125984" footer="0.51181102362204722"/>
  <pageSetup paperSize="9" firstPageNumber="16" orientation="portrait" r:id="rId1"/>
  <headerFooter alignWithMargins="0">
    <oddHeader>&amp;C&amp;"Times New Roman,Regular"&amp;12&amp;P</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workbookViewId="0">
      <selection activeCell="I4" sqref="I4"/>
    </sheetView>
  </sheetViews>
  <sheetFormatPr defaultColWidth="9.140625" defaultRowHeight="14.25"/>
  <cols>
    <col min="1" max="1" width="1.28515625" style="338" customWidth="1"/>
    <col min="2" max="2" width="31.7109375" style="340" customWidth="1"/>
    <col min="3" max="3" width="6.28515625" style="338" bestFit="1" customWidth="1"/>
    <col min="4" max="4" width="6" style="338" customWidth="1"/>
    <col min="5" max="5" width="0.85546875" style="338" customWidth="1"/>
    <col min="6" max="6" width="6.28515625" style="338" bestFit="1" customWidth="1"/>
    <col min="7" max="7" width="6" style="338" bestFit="1" customWidth="1"/>
    <col min="8" max="8" width="0.85546875" style="338" customWidth="1"/>
    <col min="9" max="10" width="7.85546875" style="339" customWidth="1"/>
    <col min="11" max="11" width="0.7109375" style="339" customWidth="1"/>
    <col min="12" max="12" width="8" style="338" customWidth="1"/>
    <col min="13" max="13" width="7.28515625" style="338" customWidth="1"/>
    <col min="14" max="16384" width="9.140625" style="338"/>
  </cols>
  <sheetData>
    <row r="1" spans="1:13" ht="18" customHeight="1">
      <c r="A1" s="362" t="s">
        <v>446</v>
      </c>
      <c r="C1" s="361"/>
      <c r="D1" s="361"/>
      <c r="E1" s="361"/>
      <c r="F1" s="361"/>
      <c r="G1" s="361"/>
      <c r="H1" s="361"/>
      <c r="I1" s="361"/>
      <c r="J1" s="361"/>
      <c r="K1" s="361"/>
      <c r="L1" s="361"/>
      <c r="M1" s="361"/>
    </row>
    <row r="2" spans="1:13" ht="9.75" customHeight="1">
      <c r="B2" s="360"/>
      <c r="C2" s="360"/>
      <c r="D2" s="360"/>
      <c r="E2" s="360"/>
      <c r="F2" s="360"/>
      <c r="G2" s="360"/>
      <c r="H2" s="360"/>
      <c r="I2" s="360"/>
      <c r="J2" s="360"/>
      <c r="K2" s="360"/>
      <c r="L2" s="360"/>
      <c r="M2" s="360"/>
    </row>
    <row r="3" spans="1:13" ht="18" customHeight="1">
      <c r="B3" s="359"/>
      <c r="C3" s="345"/>
      <c r="D3" s="345"/>
      <c r="E3" s="345"/>
      <c r="F3" s="345"/>
      <c r="G3" s="358"/>
      <c r="H3" s="358"/>
      <c r="I3" s="358"/>
      <c r="J3" s="357"/>
      <c r="K3" s="357"/>
      <c r="L3" s="357"/>
      <c r="M3" s="356" t="s">
        <v>292</v>
      </c>
    </row>
    <row r="4" spans="1:13" ht="16.5" customHeight="1">
      <c r="A4" s="355"/>
      <c r="B4" s="139"/>
      <c r="C4" s="520" t="s">
        <v>106</v>
      </c>
      <c r="D4" s="520"/>
      <c r="E4" s="378"/>
      <c r="F4" s="520" t="s">
        <v>106</v>
      </c>
      <c r="G4" s="520"/>
      <c r="H4" s="520"/>
      <c r="I4" s="520" t="s">
        <v>390</v>
      </c>
      <c r="J4" s="520"/>
      <c r="K4" s="354"/>
      <c r="L4" s="520" t="s">
        <v>389</v>
      </c>
      <c r="M4" s="520"/>
    </row>
    <row r="5" spans="1:13" ht="16.5" customHeight="1">
      <c r="B5" s="48"/>
      <c r="C5" s="521" t="s">
        <v>102</v>
      </c>
      <c r="D5" s="521"/>
      <c r="E5" s="379"/>
      <c r="F5" s="521" t="s">
        <v>16</v>
      </c>
      <c r="G5" s="521"/>
      <c r="H5" s="521"/>
      <c r="I5" s="521" t="s">
        <v>15</v>
      </c>
      <c r="J5" s="521"/>
      <c r="K5" s="353"/>
      <c r="L5" s="521" t="s">
        <v>15</v>
      </c>
      <c r="M5" s="521"/>
    </row>
    <row r="6" spans="1:13" ht="16.5" customHeight="1">
      <c r="B6" s="48"/>
      <c r="C6" s="519" t="s">
        <v>319</v>
      </c>
      <c r="D6" s="519"/>
      <c r="E6" s="379"/>
      <c r="F6" s="519" t="s">
        <v>319</v>
      </c>
      <c r="G6" s="519"/>
      <c r="H6" s="381"/>
      <c r="I6" s="519" t="s">
        <v>277</v>
      </c>
      <c r="J6" s="519"/>
      <c r="K6" s="353"/>
      <c r="L6" s="519" t="s">
        <v>277</v>
      </c>
      <c r="M6" s="519"/>
    </row>
    <row r="7" spans="1:13" ht="16.5" customHeight="1">
      <c r="B7" s="48"/>
      <c r="C7" s="137" t="s">
        <v>140</v>
      </c>
      <c r="D7" s="137" t="s">
        <v>139</v>
      </c>
      <c r="E7" s="137"/>
      <c r="F7" s="138" t="s">
        <v>140</v>
      </c>
      <c r="G7" s="137" t="s">
        <v>139</v>
      </c>
      <c r="H7" s="137"/>
      <c r="I7" s="138" t="s">
        <v>140</v>
      </c>
      <c r="J7" s="137" t="s">
        <v>139</v>
      </c>
      <c r="K7" s="137"/>
      <c r="L7" s="380" t="s">
        <v>140</v>
      </c>
      <c r="M7" s="380" t="s">
        <v>139</v>
      </c>
    </row>
    <row r="8" spans="1:13" ht="8.25" customHeight="1">
      <c r="B8" s="43"/>
      <c r="C8" s="345"/>
      <c r="D8" s="345"/>
      <c r="E8" s="345"/>
      <c r="F8" s="345"/>
      <c r="G8" s="345"/>
      <c r="H8" s="345"/>
      <c r="I8" s="344"/>
      <c r="J8" s="344"/>
      <c r="K8" s="344"/>
      <c r="L8" s="342"/>
      <c r="M8" s="342"/>
    </row>
    <row r="9" spans="1:13" s="350" customFormat="1" ht="16.5" customHeight="1">
      <c r="A9" s="352" t="s">
        <v>138</v>
      </c>
      <c r="C9" s="349"/>
      <c r="D9" s="348">
        <v>18600</v>
      </c>
      <c r="E9" s="349"/>
      <c r="F9" s="349"/>
      <c r="G9" s="348">
        <v>36923.405484000003</v>
      </c>
      <c r="H9" s="349"/>
      <c r="I9" s="347"/>
      <c r="J9" s="347">
        <v>134.04046556781665</v>
      </c>
      <c r="K9" s="351"/>
      <c r="L9" s="347"/>
      <c r="M9" s="347">
        <v>102.40269963546262</v>
      </c>
    </row>
    <row r="10" spans="1:13" ht="16.5" customHeight="1">
      <c r="A10" s="382"/>
      <c r="B10" s="42" t="s">
        <v>137</v>
      </c>
      <c r="C10" s="345"/>
      <c r="D10" s="348">
        <v>5087</v>
      </c>
      <c r="E10" s="349"/>
      <c r="F10" s="349"/>
      <c r="G10" s="348">
        <v>11411</v>
      </c>
      <c r="H10" s="349"/>
      <c r="I10" s="347"/>
      <c r="J10" s="347">
        <v>139.74544801015156</v>
      </c>
      <c r="K10" s="344"/>
      <c r="L10" s="347"/>
      <c r="M10" s="347">
        <v>106.02669454114044</v>
      </c>
    </row>
    <row r="11" spans="1:13" ht="16.5" customHeight="1">
      <c r="A11" s="382"/>
      <c r="B11" s="42" t="s">
        <v>136</v>
      </c>
      <c r="C11" s="345"/>
      <c r="D11" s="348">
        <v>13513</v>
      </c>
      <c r="E11" s="348"/>
      <c r="F11" s="348"/>
      <c r="G11" s="348">
        <v>25511.644884000001</v>
      </c>
      <c r="H11" s="348"/>
      <c r="I11" s="347"/>
      <c r="J11" s="347">
        <v>132.01166705377878</v>
      </c>
      <c r="K11" s="344"/>
      <c r="L11" s="347"/>
      <c r="M11" s="347">
        <v>100.86061517668099</v>
      </c>
    </row>
    <row r="12" spans="1:13" ht="16.5" customHeight="1">
      <c r="A12" s="382"/>
      <c r="B12" s="41" t="s">
        <v>388</v>
      </c>
      <c r="C12" s="345"/>
      <c r="D12" s="343">
        <v>213</v>
      </c>
      <c r="E12" s="345"/>
      <c r="F12" s="345"/>
      <c r="G12" s="343">
        <v>456.79852399999999</v>
      </c>
      <c r="H12" s="345"/>
      <c r="I12" s="347"/>
      <c r="J12" s="342">
        <v>179.70801699484375</v>
      </c>
      <c r="K12" s="344"/>
      <c r="L12" s="347"/>
      <c r="M12" s="342">
        <v>129.96689165246903</v>
      </c>
    </row>
    <row r="13" spans="1:13" ht="16.5" customHeight="1">
      <c r="A13" s="382"/>
      <c r="B13" s="383" t="s">
        <v>387</v>
      </c>
      <c r="C13" s="345"/>
      <c r="D13" s="343">
        <v>13300</v>
      </c>
      <c r="E13" s="343"/>
      <c r="F13" s="343"/>
      <c r="G13" s="343">
        <v>25054.84636</v>
      </c>
      <c r="H13" s="345"/>
      <c r="I13" s="347"/>
      <c r="J13" s="342">
        <v>131.45291917101761</v>
      </c>
      <c r="K13" s="344"/>
      <c r="L13" s="347"/>
      <c r="M13" s="342">
        <v>100.45046884256277</v>
      </c>
    </row>
    <row r="14" spans="1:13" ht="16.5" customHeight="1">
      <c r="A14" s="346" t="s">
        <v>135</v>
      </c>
      <c r="B14" s="384"/>
      <c r="C14" s="345"/>
      <c r="D14" s="345"/>
      <c r="E14" s="345"/>
      <c r="F14" s="345"/>
      <c r="G14" s="345"/>
      <c r="H14" s="345"/>
      <c r="I14" s="342"/>
      <c r="J14" s="342"/>
      <c r="K14" s="344"/>
      <c r="L14" s="342"/>
      <c r="M14" s="342"/>
    </row>
    <row r="15" spans="1:13" ht="16.5" customHeight="1">
      <c r="A15" s="382"/>
      <c r="B15" s="385" t="s">
        <v>134</v>
      </c>
      <c r="C15" s="343"/>
      <c r="D15" s="343">
        <v>420</v>
      </c>
      <c r="E15" s="343"/>
      <c r="F15" s="343"/>
      <c r="G15" s="343">
        <v>911.63518499999998</v>
      </c>
      <c r="H15" s="343"/>
      <c r="I15" s="342"/>
      <c r="J15" s="342">
        <v>113.05659011009162</v>
      </c>
      <c r="K15" s="344"/>
      <c r="L15" s="342"/>
      <c r="M15" s="342">
        <v>82.328433221107062</v>
      </c>
    </row>
    <row r="16" spans="1:13" ht="16.5" customHeight="1">
      <c r="A16" s="382"/>
      <c r="B16" s="385" t="s">
        <v>133</v>
      </c>
      <c r="C16" s="343"/>
      <c r="D16" s="343">
        <v>200</v>
      </c>
      <c r="E16" s="343"/>
      <c r="F16" s="343"/>
      <c r="G16" s="343">
        <v>480.79125299999998</v>
      </c>
      <c r="H16" s="343"/>
      <c r="I16" s="342"/>
      <c r="J16" s="342">
        <v>87.402892109258161</v>
      </c>
      <c r="K16" s="344"/>
      <c r="L16" s="342"/>
      <c r="M16" s="342">
        <v>82.559009378540964</v>
      </c>
    </row>
    <row r="17" spans="1:13" ht="16.5" customHeight="1">
      <c r="A17" s="382"/>
      <c r="B17" s="385" t="s">
        <v>132</v>
      </c>
      <c r="C17" s="343">
        <v>20</v>
      </c>
      <c r="D17" s="343">
        <v>142.01575030925875</v>
      </c>
      <c r="E17" s="343"/>
      <c r="F17" s="343">
        <v>44.686999999999998</v>
      </c>
      <c r="G17" s="343">
        <v>314.56833930925876</v>
      </c>
      <c r="H17" s="343"/>
      <c r="I17" s="342">
        <v>135.90649633052462</v>
      </c>
      <c r="J17" s="342">
        <v>115.82119933028416</v>
      </c>
      <c r="K17" s="344"/>
      <c r="L17" s="342">
        <v>93.961185054353535</v>
      </c>
      <c r="M17" s="342">
        <v>80.702864346021769</v>
      </c>
    </row>
    <row r="18" spans="1:13" ht="16.5" customHeight="1">
      <c r="A18" s="382"/>
      <c r="B18" s="385" t="s">
        <v>131</v>
      </c>
      <c r="C18" s="343">
        <v>150</v>
      </c>
      <c r="D18" s="343">
        <v>250</v>
      </c>
      <c r="E18" s="343"/>
      <c r="F18" s="343">
        <v>295.101</v>
      </c>
      <c r="G18" s="343">
        <v>496.55453399999999</v>
      </c>
      <c r="H18" s="343"/>
      <c r="I18" s="342">
        <v>131.05930870583302</v>
      </c>
      <c r="J18" s="342">
        <v>125.68165013973913</v>
      </c>
      <c r="K18" s="344"/>
      <c r="L18" s="342">
        <v>93.358916521403501</v>
      </c>
      <c r="M18" s="342">
        <v>90.200918545232511</v>
      </c>
    </row>
    <row r="19" spans="1:13" ht="16.5" customHeight="1">
      <c r="A19" s="382"/>
      <c r="B19" s="385" t="s">
        <v>130</v>
      </c>
      <c r="C19" s="343">
        <v>8</v>
      </c>
      <c r="D19" s="343">
        <v>11.731339710970893</v>
      </c>
      <c r="E19" s="343"/>
      <c r="F19" s="343">
        <v>15.891999999999999</v>
      </c>
      <c r="G19" s="343">
        <v>23.936889710970895</v>
      </c>
      <c r="H19" s="343"/>
      <c r="I19" s="342">
        <v>149.28158238477326</v>
      </c>
      <c r="J19" s="342">
        <v>137.49356076176673</v>
      </c>
      <c r="K19" s="344"/>
      <c r="L19" s="342">
        <v>91.638795986622085</v>
      </c>
      <c r="M19" s="342">
        <v>80.605999182153283</v>
      </c>
    </row>
    <row r="20" spans="1:13" ht="16.5" customHeight="1">
      <c r="A20" s="382"/>
      <c r="B20" s="385" t="s">
        <v>129</v>
      </c>
      <c r="C20" s="343">
        <v>20</v>
      </c>
      <c r="D20" s="343">
        <v>45.443391922213905</v>
      </c>
      <c r="E20" s="343"/>
      <c r="F20" s="343">
        <v>34.676000000000002</v>
      </c>
      <c r="G20" s="343">
        <v>81.293863922213916</v>
      </c>
      <c r="H20" s="343"/>
      <c r="I20" s="342">
        <v>122.00329408894039</v>
      </c>
      <c r="J20" s="342">
        <v>104.65924804261375</v>
      </c>
      <c r="K20" s="344"/>
      <c r="L20" s="342">
        <v>97.213344547238577</v>
      </c>
      <c r="M20" s="342">
        <v>81.193428463139298</v>
      </c>
    </row>
    <row r="21" spans="1:13" ht="16.5" customHeight="1">
      <c r="A21" s="382"/>
      <c r="B21" s="386" t="s">
        <v>128</v>
      </c>
      <c r="C21" s="343">
        <v>400</v>
      </c>
      <c r="D21" s="343">
        <v>175.88006041797351</v>
      </c>
      <c r="E21" s="343"/>
      <c r="F21" s="343">
        <v>810.85500000000002</v>
      </c>
      <c r="G21" s="343">
        <v>372.33729041797352</v>
      </c>
      <c r="H21" s="343"/>
      <c r="I21" s="342">
        <v>145.6043856040944</v>
      </c>
      <c r="J21" s="342">
        <v>150.84253858125805</v>
      </c>
      <c r="K21" s="344"/>
      <c r="L21" s="342">
        <v>114.98064406347046</v>
      </c>
      <c r="M21" s="342">
        <v>120.54342150030675</v>
      </c>
    </row>
    <row r="22" spans="1:13" ht="16.5" customHeight="1">
      <c r="A22" s="382"/>
      <c r="B22" s="385" t="s">
        <v>127</v>
      </c>
      <c r="C22" s="343">
        <v>150</v>
      </c>
      <c r="D22" s="343">
        <v>47.726117981205292</v>
      </c>
      <c r="E22" s="343"/>
      <c r="F22" s="343">
        <v>362.16300000000001</v>
      </c>
      <c r="G22" s="343">
        <v>120.57659598120529</v>
      </c>
      <c r="H22" s="343"/>
      <c r="I22" s="342">
        <v>110.63741905028839</v>
      </c>
      <c r="J22" s="342">
        <v>91.385604000087881</v>
      </c>
      <c r="K22" s="344"/>
      <c r="L22" s="342">
        <v>88.90991979613932</v>
      </c>
      <c r="M22" s="342">
        <v>79.818788613680809</v>
      </c>
    </row>
    <row r="23" spans="1:13" ht="16.5" customHeight="1">
      <c r="A23" s="382"/>
      <c r="B23" s="385" t="s">
        <v>126</v>
      </c>
      <c r="C23" s="343">
        <v>80</v>
      </c>
      <c r="D23" s="343">
        <v>9.6010969210969215</v>
      </c>
      <c r="E23" s="343"/>
      <c r="F23" s="343">
        <v>98.954999999999998</v>
      </c>
      <c r="G23" s="343">
        <v>11.812812921096921</v>
      </c>
      <c r="H23" s="343"/>
      <c r="I23" s="342">
        <v>290.90909090909093</v>
      </c>
      <c r="J23" s="342">
        <v>272.03776702618552</v>
      </c>
      <c r="K23" s="344"/>
      <c r="L23" s="342">
        <v>320.41900074474631</v>
      </c>
      <c r="M23" s="342">
        <v>282.80615085221262</v>
      </c>
    </row>
    <row r="24" spans="1:13" ht="16.5" customHeight="1">
      <c r="A24" s="382"/>
      <c r="B24" s="385" t="s">
        <v>125</v>
      </c>
      <c r="C24" s="343">
        <v>467</v>
      </c>
      <c r="D24" s="343">
        <v>213</v>
      </c>
      <c r="E24" s="343"/>
      <c r="F24" s="343">
        <v>879.22399999999993</v>
      </c>
      <c r="G24" s="343">
        <v>456.79852399999999</v>
      </c>
      <c r="H24" s="343"/>
      <c r="I24" s="342">
        <v>198.67606017289495</v>
      </c>
      <c r="J24" s="342">
        <v>179.70801699484375</v>
      </c>
      <c r="K24" s="344"/>
      <c r="L24" s="342">
        <v>121.22763065188404</v>
      </c>
      <c r="M24" s="342">
        <v>129.96689165246903</v>
      </c>
    </row>
    <row r="25" spans="1:13" ht="16.5" customHeight="1">
      <c r="A25" s="382"/>
      <c r="B25" s="385" t="s">
        <v>124</v>
      </c>
      <c r="C25" s="343">
        <v>180</v>
      </c>
      <c r="D25" s="343">
        <v>107.50255576160039</v>
      </c>
      <c r="E25" s="343"/>
      <c r="F25" s="343">
        <v>443.02100000000002</v>
      </c>
      <c r="G25" s="343">
        <v>276.85951476160039</v>
      </c>
      <c r="H25" s="343"/>
      <c r="I25" s="342">
        <v>86.468621498020823</v>
      </c>
      <c r="J25" s="342">
        <v>84.563299514481642</v>
      </c>
      <c r="K25" s="344"/>
      <c r="L25" s="342">
        <v>78.582565430631561</v>
      </c>
      <c r="M25" s="342">
        <v>80.335280913073149</v>
      </c>
    </row>
    <row r="26" spans="1:13" ht="16.5" customHeight="1">
      <c r="A26" s="382"/>
      <c r="B26" s="385" t="s">
        <v>123</v>
      </c>
      <c r="C26" s="343"/>
      <c r="D26" s="343">
        <v>135</v>
      </c>
      <c r="E26" s="343"/>
      <c r="F26" s="343"/>
      <c r="G26" s="343">
        <v>269.57041400000003</v>
      </c>
      <c r="H26" s="343"/>
      <c r="I26" s="342"/>
      <c r="J26" s="342">
        <v>111.90438146933737</v>
      </c>
      <c r="K26" s="344"/>
      <c r="L26" s="342"/>
      <c r="M26" s="342">
        <v>79.174713797521264</v>
      </c>
    </row>
    <row r="27" spans="1:13" ht="16.5" customHeight="1">
      <c r="A27" s="382"/>
      <c r="B27" s="385" t="s">
        <v>122</v>
      </c>
      <c r="C27" s="343"/>
      <c r="D27" s="343">
        <v>100</v>
      </c>
      <c r="E27" s="343"/>
      <c r="F27" s="343"/>
      <c r="G27" s="343">
        <v>189.57896399999998</v>
      </c>
      <c r="H27" s="343"/>
      <c r="I27" s="342"/>
      <c r="J27" s="342">
        <v>141.68457347148487</v>
      </c>
      <c r="K27" s="344"/>
      <c r="L27" s="342"/>
      <c r="M27" s="342">
        <v>103.44999374701996</v>
      </c>
    </row>
    <row r="28" spans="1:13" ht="16.5" customHeight="1">
      <c r="A28" s="382"/>
      <c r="B28" s="385" t="s">
        <v>121</v>
      </c>
      <c r="C28" s="343"/>
      <c r="D28" s="343">
        <v>220</v>
      </c>
      <c r="E28" s="343"/>
      <c r="F28" s="343"/>
      <c r="G28" s="343">
        <v>454.327766</v>
      </c>
      <c r="H28" s="343"/>
      <c r="I28" s="342"/>
      <c r="J28" s="342">
        <v>123.17821657292581</v>
      </c>
      <c r="K28" s="344"/>
      <c r="L28" s="342"/>
      <c r="M28" s="342">
        <v>90.019513444762694</v>
      </c>
    </row>
    <row r="29" spans="1:13" ht="16.5" customHeight="1">
      <c r="A29" s="382"/>
      <c r="B29" s="385" t="s">
        <v>120</v>
      </c>
      <c r="C29" s="343">
        <v>70</v>
      </c>
      <c r="D29" s="343">
        <v>100</v>
      </c>
      <c r="E29" s="343"/>
      <c r="F29" s="343">
        <v>160.13</v>
      </c>
      <c r="G29" s="343">
        <v>231.40766400000001</v>
      </c>
      <c r="H29" s="343"/>
      <c r="I29" s="342">
        <v>88.043669660151437</v>
      </c>
      <c r="J29" s="342">
        <v>95.110976247973937</v>
      </c>
      <c r="K29" s="344"/>
      <c r="L29" s="342">
        <v>67.577661769856974</v>
      </c>
      <c r="M29" s="342">
        <v>75.7891466946772</v>
      </c>
    </row>
    <row r="30" spans="1:13" ht="16.5" customHeight="1">
      <c r="A30" s="382"/>
      <c r="B30" s="385" t="s">
        <v>119</v>
      </c>
      <c r="C30" s="343"/>
      <c r="D30" s="343">
        <v>220</v>
      </c>
      <c r="E30" s="343"/>
      <c r="F30" s="343"/>
      <c r="G30" s="343">
        <v>511.662217</v>
      </c>
      <c r="H30" s="343"/>
      <c r="I30" s="342"/>
      <c r="J30" s="342">
        <v>134.23458678966801</v>
      </c>
      <c r="K30" s="344"/>
      <c r="L30" s="342"/>
      <c r="M30" s="342">
        <v>94.734134679869243</v>
      </c>
    </row>
    <row r="31" spans="1:13" ht="16.5" customHeight="1">
      <c r="A31" s="382"/>
      <c r="B31" s="385" t="s">
        <v>118</v>
      </c>
      <c r="C31" s="343"/>
      <c r="D31" s="343">
        <v>40</v>
      </c>
      <c r="E31" s="343"/>
      <c r="F31" s="343"/>
      <c r="G31" s="343">
        <v>83.016268999999994</v>
      </c>
      <c r="H31" s="343"/>
      <c r="I31" s="342"/>
      <c r="J31" s="342">
        <v>183.44159827161326</v>
      </c>
      <c r="K31" s="344"/>
      <c r="L31" s="342"/>
      <c r="M31" s="342">
        <v>122.60093218702954</v>
      </c>
    </row>
    <row r="32" spans="1:13" ht="16.5" customHeight="1">
      <c r="A32" s="382"/>
      <c r="B32" s="385" t="s">
        <v>117</v>
      </c>
      <c r="C32" s="343"/>
      <c r="D32" s="343">
        <v>650</v>
      </c>
      <c r="E32" s="343"/>
      <c r="F32" s="343"/>
      <c r="G32" s="343">
        <v>1485.0242069999999</v>
      </c>
      <c r="H32" s="343"/>
      <c r="I32" s="342"/>
      <c r="J32" s="342">
        <v>162.25631535278742</v>
      </c>
      <c r="K32" s="344"/>
      <c r="L32" s="342"/>
      <c r="M32" s="342">
        <v>107.07492586909122</v>
      </c>
    </row>
    <row r="33" spans="1:13" ht="16.5" customHeight="1">
      <c r="A33" s="382"/>
      <c r="B33" s="385" t="s">
        <v>386</v>
      </c>
      <c r="C33" s="343">
        <v>120</v>
      </c>
      <c r="D33" s="343">
        <v>276.67332799542464</v>
      </c>
      <c r="E33" s="343">
        <v>107.877</v>
      </c>
      <c r="F33" s="343">
        <v>227.87700000000001</v>
      </c>
      <c r="G33" s="343">
        <v>520.1814519954246</v>
      </c>
      <c r="H33" s="343"/>
      <c r="I33" s="342">
        <v>117.85272338001612</v>
      </c>
      <c r="J33" s="342">
        <v>103.22076589969875</v>
      </c>
      <c r="K33" s="344"/>
      <c r="L33" s="342">
        <v>94.754503268299999</v>
      </c>
      <c r="M33" s="342">
        <v>83.514755405686842</v>
      </c>
    </row>
    <row r="34" spans="1:13" ht="16.5" customHeight="1">
      <c r="A34" s="382"/>
      <c r="B34" s="385" t="s">
        <v>116</v>
      </c>
      <c r="C34" s="343"/>
      <c r="D34" s="343">
        <v>2050</v>
      </c>
      <c r="E34" s="343"/>
      <c r="F34" s="343"/>
      <c r="G34" s="343">
        <v>4520.3833489999997</v>
      </c>
      <c r="H34" s="343"/>
      <c r="I34" s="342"/>
      <c r="J34" s="342">
        <v>157.12775516179661</v>
      </c>
      <c r="K34" s="344"/>
      <c r="L34" s="342"/>
      <c r="M34" s="342">
        <v>98.326498859527618</v>
      </c>
    </row>
    <row r="35" spans="1:13" ht="16.5" customHeight="1">
      <c r="A35" s="382"/>
      <c r="B35" s="385" t="s">
        <v>115</v>
      </c>
      <c r="C35" s="343"/>
      <c r="D35" s="343">
        <v>1300</v>
      </c>
      <c r="E35" s="343"/>
      <c r="F35" s="343"/>
      <c r="G35" s="343">
        <v>2700.607751</v>
      </c>
      <c r="H35" s="343"/>
      <c r="I35" s="342"/>
      <c r="J35" s="342">
        <v>152.59321600587288</v>
      </c>
      <c r="K35" s="344"/>
      <c r="L35" s="342"/>
      <c r="M35" s="342">
        <v>102.96117035375573</v>
      </c>
    </row>
    <row r="36" spans="1:13" ht="16.5" customHeight="1">
      <c r="A36" s="382"/>
      <c r="B36" s="385" t="s">
        <v>114</v>
      </c>
      <c r="C36" s="343"/>
      <c r="D36" s="343">
        <v>40</v>
      </c>
      <c r="E36" s="343"/>
      <c r="F36" s="343"/>
      <c r="G36" s="343">
        <v>83.796807999999999</v>
      </c>
      <c r="H36" s="343"/>
      <c r="I36" s="342"/>
      <c r="J36" s="342">
        <v>147.70257324838317</v>
      </c>
      <c r="K36" s="344"/>
      <c r="L36" s="342"/>
      <c r="M36" s="342">
        <v>99.370576076967282</v>
      </c>
    </row>
    <row r="37" spans="1:13" ht="16.5" customHeight="1">
      <c r="A37" s="382"/>
      <c r="B37" s="385" t="s">
        <v>113</v>
      </c>
      <c r="C37" s="343"/>
      <c r="D37" s="343">
        <v>50</v>
      </c>
      <c r="E37" s="343"/>
      <c r="F37" s="343"/>
      <c r="G37" s="343">
        <v>95.917903999999993</v>
      </c>
      <c r="H37" s="343"/>
      <c r="I37" s="342"/>
      <c r="J37" s="342">
        <v>101.97322680693397</v>
      </c>
      <c r="K37" s="344"/>
      <c r="L37" s="342"/>
      <c r="M37" s="342">
        <v>94.230590319017793</v>
      </c>
    </row>
    <row r="38" spans="1:13" ht="16.5" customHeight="1">
      <c r="A38" s="382"/>
      <c r="B38" s="385" t="s">
        <v>112</v>
      </c>
      <c r="C38" s="343">
        <v>450</v>
      </c>
      <c r="D38" s="343">
        <v>238.29712049026014</v>
      </c>
      <c r="E38" s="343"/>
      <c r="F38" s="343">
        <v>933.16100000000006</v>
      </c>
      <c r="G38" s="343">
        <v>504.37683249026009</v>
      </c>
      <c r="H38" s="343"/>
      <c r="I38" s="342">
        <v>98.697846412991268</v>
      </c>
      <c r="J38" s="342">
        <v>82.438474896997761</v>
      </c>
      <c r="K38" s="344"/>
      <c r="L38" s="342">
        <v>77.312427506213751</v>
      </c>
      <c r="M38" s="342">
        <v>66.095621246393847</v>
      </c>
    </row>
    <row r="39" spans="1:13" ht="16.5" customHeight="1">
      <c r="A39" s="382"/>
      <c r="B39" s="385" t="s">
        <v>291</v>
      </c>
      <c r="C39" s="343"/>
      <c r="D39" s="343">
        <v>2700</v>
      </c>
      <c r="E39" s="343"/>
      <c r="F39" s="343"/>
      <c r="G39" s="343">
        <v>5363.3695040000002</v>
      </c>
      <c r="H39" s="343"/>
      <c r="I39" s="342"/>
      <c r="J39" s="342">
        <v>152.37927746663397</v>
      </c>
      <c r="K39" s="344"/>
      <c r="L39" s="342"/>
      <c r="M39" s="342">
        <v>126.67222051721699</v>
      </c>
    </row>
    <row r="40" spans="1:13" ht="16.5" customHeight="1">
      <c r="A40" s="382"/>
      <c r="B40" s="385" t="s">
        <v>290</v>
      </c>
      <c r="C40" s="343"/>
      <c r="D40" s="343">
        <v>4200</v>
      </c>
      <c r="E40" s="343"/>
      <c r="F40" s="343"/>
      <c r="G40" s="343">
        <v>6895.3923350000005</v>
      </c>
      <c r="H40" s="343"/>
      <c r="I40" s="342"/>
      <c r="J40" s="342">
        <v>121.54575195372925</v>
      </c>
      <c r="K40" s="344"/>
      <c r="L40" s="342"/>
      <c r="M40" s="342">
        <v>102.27255859564322</v>
      </c>
    </row>
    <row r="41" spans="1:13" ht="16.5" customHeight="1">
      <c r="A41" s="382"/>
      <c r="B41" s="385" t="s">
        <v>385</v>
      </c>
      <c r="C41" s="343"/>
      <c r="D41" s="343">
        <v>160</v>
      </c>
      <c r="E41" s="343"/>
      <c r="F41" s="343"/>
      <c r="G41" s="343">
        <v>353.80720700000001</v>
      </c>
      <c r="H41" s="343"/>
      <c r="I41" s="342"/>
      <c r="J41" s="342">
        <v>59.360706707021563</v>
      </c>
      <c r="K41" s="344"/>
      <c r="L41" s="342"/>
      <c r="M41" s="342">
        <v>51.20548706358943</v>
      </c>
    </row>
    <row r="42" spans="1:13" ht="16.5" customHeight="1">
      <c r="A42" s="382"/>
      <c r="B42" s="383" t="s">
        <v>289</v>
      </c>
      <c r="C42" s="343"/>
      <c r="D42" s="343">
        <v>1500</v>
      </c>
      <c r="E42" s="343"/>
      <c r="F42" s="343"/>
      <c r="G42" s="343">
        <v>2985.3486940000003</v>
      </c>
      <c r="H42" s="343"/>
      <c r="I42" s="342"/>
      <c r="J42" s="342">
        <v>158.44518023498924</v>
      </c>
      <c r="K42" s="344"/>
      <c r="L42" s="342"/>
      <c r="M42" s="342">
        <v>119.570528427982</v>
      </c>
    </row>
    <row r="43" spans="1:13" ht="16.5" customHeight="1">
      <c r="A43" s="382"/>
      <c r="B43" s="385" t="s">
        <v>111</v>
      </c>
      <c r="C43" s="343"/>
      <c r="D43" s="343">
        <v>130</v>
      </c>
      <c r="E43" s="343"/>
      <c r="F43" s="343"/>
      <c r="G43" s="343">
        <v>292.97023999999999</v>
      </c>
      <c r="H43" s="343"/>
      <c r="I43" s="342"/>
      <c r="J43" s="342">
        <v>155.16689034570706</v>
      </c>
      <c r="K43" s="344"/>
      <c r="L43" s="342"/>
      <c r="M43" s="342">
        <v>129.74863758616942</v>
      </c>
    </row>
    <row r="44" spans="1:13" ht="16.5" customHeight="1">
      <c r="A44" s="382"/>
      <c r="B44" s="385" t="s">
        <v>110</v>
      </c>
      <c r="C44" s="343"/>
      <c r="D44" s="343">
        <v>700</v>
      </c>
      <c r="E44" s="343"/>
      <c r="F44" s="343"/>
      <c r="G44" s="343">
        <v>1400.6090650000001</v>
      </c>
      <c r="H44" s="343"/>
      <c r="I44" s="342"/>
      <c r="J44" s="342">
        <v>142.5990679370459</v>
      </c>
      <c r="K44" s="40"/>
      <c r="L44" s="342"/>
      <c r="M44" s="342">
        <v>104.00454060123192</v>
      </c>
    </row>
    <row r="45" spans="1:13" ht="16.5" customHeight="1">
      <c r="A45" s="382"/>
      <c r="B45" s="385" t="s">
        <v>288</v>
      </c>
      <c r="C45" s="341"/>
      <c r="D45" s="343">
        <v>120</v>
      </c>
      <c r="E45" s="341"/>
      <c r="F45" s="341"/>
      <c r="G45" s="343">
        <v>290.77252899999996</v>
      </c>
      <c r="H45" s="341"/>
      <c r="I45" s="341"/>
      <c r="J45" s="342">
        <v>193.08411012545784</v>
      </c>
      <c r="K45" s="40"/>
      <c r="L45" s="341"/>
      <c r="M45" s="342">
        <v>133.32068394213576</v>
      </c>
    </row>
    <row r="46" spans="1:13" ht="16.5" customHeight="1">
      <c r="A46" s="382"/>
      <c r="B46" s="385" t="s">
        <v>287</v>
      </c>
      <c r="C46" s="341"/>
      <c r="D46" s="343">
        <v>140</v>
      </c>
      <c r="E46" s="341"/>
      <c r="F46" s="341"/>
      <c r="G46" s="343">
        <v>296.86085600000001</v>
      </c>
      <c r="H46" s="341"/>
      <c r="I46" s="341"/>
      <c r="J46" s="342">
        <v>227.65644294645782</v>
      </c>
      <c r="K46" s="40"/>
      <c r="L46" s="341"/>
      <c r="M46" s="342">
        <v>157.70584859638322</v>
      </c>
    </row>
    <row r="47" spans="1:13" ht="18" customHeight="1">
      <c r="B47" s="341"/>
      <c r="C47" s="341"/>
      <c r="D47" s="341"/>
      <c r="E47" s="341"/>
      <c r="F47" s="341"/>
      <c r="G47" s="341"/>
      <c r="H47" s="341"/>
      <c r="I47" s="40"/>
      <c r="J47" s="40"/>
      <c r="K47" s="40"/>
      <c r="L47" s="341"/>
      <c r="M47" s="341"/>
    </row>
    <row r="48" spans="1:13" ht="18" customHeight="1">
      <c r="B48" s="341"/>
      <c r="C48" s="341"/>
      <c r="D48" s="341"/>
      <c r="E48" s="341"/>
      <c r="F48" s="341"/>
      <c r="G48" s="341"/>
      <c r="H48" s="341"/>
      <c r="I48" s="40"/>
      <c r="J48" s="40"/>
      <c r="K48" s="40"/>
      <c r="L48" s="341"/>
      <c r="M48" s="341"/>
    </row>
    <row r="49" spans="2:13" ht="18" customHeight="1">
      <c r="B49" s="341"/>
      <c r="C49" s="341"/>
      <c r="D49" s="341"/>
      <c r="E49" s="341"/>
      <c r="F49" s="341"/>
      <c r="G49" s="341"/>
      <c r="H49" s="341"/>
      <c r="I49" s="40"/>
      <c r="J49" s="40"/>
      <c r="K49" s="40"/>
      <c r="L49" s="341"/>
      <c r="M49" s="341"/>
    </row>
    <row r="50" spans="2:13" ht="18" customHeight="1">
      <c r="B50" s="341"/>
      <c r="C50" s="341"/>
      <c r="D50" s="341"/>
      <c r="E50" s="341"/>
      <c r="F50" s="341"/>
      <c r="G50" s="341"/>
      <c r="H50" s="341"/>
      <c r="I50" s="40"/>
      <c r="J50" s="40"/>
      <c r="K50" s="40"/>
      <c r="L50" s="341"/>
      <c r="M50" s="341"/>
    </row>
    <row r="51" spans="2:13" ht="18" customHeight="1">
      <c r="B51" s="341"/>
      <c r="C51" s="341"/>
      <c r="D51" s="341"/>
      <c r="E51" s="341"/>
      <c r="F51" s="341"/>
      <c r="G51" s="341"/>
      <c r="H51" s="341"/>
      <c r="I51" s="40"/>
      <c r="J51" s="40"/>
      <c r="K51" s="40"/>
      <c r="L51" s="341"/>
      <c r="M51" s="341"/>
    </row>
    <row r="52" spans="2:13" ht="18" customHeight="1">
      <c r="B52" s="341"/>
      <c r="C52" s="341"/>
      <c r="D52" s="341"/>
      <c r="E52" s="341"/>
      <c r="F52" s="341"/>
      <c r="G52" s="341"/>
      <c r="H52" s="341"/>
      <c r="I52" s="40"/>
      <c r="J52" s="40"/>
      <c r="K52" s="40"/>
      <c r="L52" s="341"/>
      <c r="M52" s="341"/>
    </row>
    <row r="53" spans="2:13" ht="18" customHeight="1">
      <c r="B53" s="341"/>
      <c r="C53" s="341"/>
      <c r="D53" s="341"/>
      <c r="E53" s="341"/>
      <c r="F53" s="341"/>
      <c r="G53" s="341"/>
      <c r="H53" s="341"/>
      <c r="I53" s="40"/>
      <c r="J53" s="40"/>
      <c r="K53" s="40"/>
      <c r="L53" s="341"/>
      <c r="M53" s="341"/>
    </row>
    <row r="54" spans="2:13" ht="18" customHeight="1">
      <c r="B54" s="341"/>
      <c r="C54" s="341"/>
      <c r="D54" s="341"/>
      <c r="E54" s="341"/>
      <c r="F54" s="341"/>
      <c r="G54" s="341"/>
      <c r="H54" s="341"/>
      <c r="I54" s="40"/>
      <c r="J54" s="40"/>
      <c r="K54" s="40"/>
      <c r="L54" s="341"/>
      <c r="M54" s="341"/>
    </row>
    <row r="55" spans="2:13" ht="18" customHeight="1">
      <c r="B55" s="341"/>
      <c r="C55" s="341"/>
      <c r="D55" s="341"/>
      <c r="E55" s="341"/>
      <c r="F55" s="341"/>
      <c r="G55" s="341"/>
      <c r="H55" s="341"/>
      <c r="I55" s="40"/>
      <c r="J55" s="40"/>
      <c r="K55" s="40"/>
      <c r="L55" s="341"/>
      <c r="M55" s="341"/>
    </row>
    <row r="56" spans="2:13" ht="18" customHeight="1">
      <c r="B56" s="341"/>
      <c r="C56" s="341"/>
      <c r="D56" s="341"/>
      <c r="E56" s="341"/>
      <c r="F56" s="341"/>
      <c r="G56" s="341"/>
      <c r="H56" s="341"/>
      <c r="I56" s="40"/>
      <c r="J56" s="40"/>
      <c r="K56" s="40"/>
      <c r="L56" s="341"/>
      <c r="M56" s="341"/>
    </row>
    <row r="57" spans="2:13" ht="18" customHeight="1">
      <c r="B57" s="341"/>
      <c r="C57" s="341"/>
      <c r="D57" s="341"/>
      <c r="E57" s="341"/>
      <c r="F57" s="341"/>
      <c r="G57" s="341"/>
      <c r="H57" s="341"/>
      <c r="I57" s="40"/>
      <c r="J57" s="40"/>
      <c r="K57" s="40"/>
      <c r="L57" s="341"/>
      <c r="M57" s="341"/>
    </row>
    <row r="58" spans="2:13" ht="18" customHeight="1">
      <c r="B58" s="341"/>
      <c r="C58" s="341"/>
      <c r="D58" s="341"/>
      <c r="E58" s="341"/>
      <c r="F58" s="341"/>
      <c r="G58" s="341"/>
      <c r="H58" s="341"/>
      <c r="I58" s="40"/>
      <c r="J58" s="40"/>
      <c r="K58" s="40"/>
      <c r="L58" s="341"/>
      <c r="M58" s="341"/>
    </row>
    <row r="59" spans="2:13" ht="18" customHeight="1">
      <c r="B59" s="341"/>
      <c r="C59" s="341"/>
      <c r="D59" s="341"/>
      <c r="E59" s="341"/>
      <c r="F59" s="341"/>
      <c r="G59" s="341"/>
      <c r="H59" s="341"/>
      <c r="I59" s="40"/>
      <c r="J59" s="40"/>
      <c r="K59" s="40"/>
      <c r="L59" s="341"/>
      <c r="M59" s="341"/>
    </row>
    <row r="60" spans="2:13" ht="18" customHeight="1">
      <c r="B60" s="341"/>
      <c r="C60" s="341"/>
      <c r="D60" s="341"/>
      <c r="E60" s="341"/>
      <c r="F60" s="341"/>
      <c r="G60" s="341"/>
      <c r="H60" s="341"/>
      <c r="I60" s="40"/>
      <c r="J60" s="40"/>
      <c r="K60" s="40"/>
      <c r="L60" s="341"/>
      <c r="M60" s="341"/>
    </row>
    <row r="61" spans="2:13" ht="18" customHeight="1">
      <c r="B61" s="341"/>
      <c r="C61" s="341"/>
      <c r="D61" s="341"/>
      <c r="E61" s="341"/>
      <c r="F61" s="341"/>
      <c r="G61" s="341"/>
      <c r="H61" s="341"/>
      <c r="I61" s="40"/>
      <c r="J61" s="40"/>
      <c r="K61" s="40"/>
      <c r="L61" s="341"/>
      <c r="M61" s="341"/>
    </row>
    <row r="62" spans="2:13" ht="18" customHeight="1">
      <c r="B62" s="341"/>
      <c r="C62" s="341"/>
      <c r="D62" s="341"/>
      <c r="E62" s="341"/>
      <c r="F62" s="341"/>
      <c r="G62" s="341"/>
      <c r="H62" s="341"/>
      <c r="I62" s="40"/>
      <c r="J62" s="40"/>
      <c r="K62" s="40"/>
      <c r="L62" s="341"/>
      <c r="M62" s="341"/>
    </row>
    <row r="63" spans="2:13" ht="18" customHeight="1">
      <c r="B63" s="341"/>
      <c r="C63" s="341"/>
      <c r="D63" s="341"/>
      <c r="E63" s="341"/>
      <c r="F63" s="341"/>
      <c r="G63" s="341"/>
      <c r="H63" s="341"/>
      <c r="I63" s="40"/>
      <c r="J63" s="40"/>
      <c r="K63" s="40"/>
      <c r="L63" s="341"/>
      <c r="M63" s="341"/>
    </row>
    <row r="64" spans="2:13" ht="18" customHeight="1">
      <c r="B64" s="341"/>
      <c r="C64" s="341"/>
      <c r="D64" s="341"/>
      <c r="E64" s="341"/>
      <c r="F64" s="341"/>
      <c r="G64" s="341"/>
      <c r="H64" s="341"/>
      <c r="I64" s="40"/>
      <c r="J64" s="40"/>
      <c r="K64" s="40"/>
      <c r="L64" s="341"/>
      <c r="M64" s="341"/>
    </row>
    <row r="65" spans="2:13" ht="18" customHeight="1">
      <c r="B65" s="341"/>
      <c r="C65" s="341"/>
      <c r="D65" s="341"/>
      <c r="E65" s="341"/>
      <c r="F65" s="341"/>
      <c r="G65" s="341"/>
      <c r="H65" s="341"/>
      <c r="I65" s="40"/>
      <c r="J65" s="40"/>
      <c r="K65" s="40"/>
      <c r="L65" s="341"/>
      <c r="M65" s="341"/>
    </row>
    <row r="66" spans="2:13" ht="18" customHeight="1">
      <c r="B66" s="341"/>
      <c r="C66" s="341"/>
      <c r="D66" s="341"/>
      <c r="E66" s="341"/>
      <c r="F66" s="341"/>
      <c r="G66" s="341"/>
      <c r="H66" s="341"/>
      <c r="I66" s="40"/>
      <c r="J66" s="40"/>
      <c r="K66" s="40"/>
      <c r="L66" s="341"/>
      <c r="M66" s="341"/>
    </row>
    <row r="67" spans="2:13" ht="18" customHeight="1">
      <c r="B67" s="341"/>
      <c r="C67" s="341"/>
      <c r="D67" s="341"/>
      <c r="E67" s="341"/>
      <c r="F67" s="341"/>
      <c r="G67" s="341"/>
      <c r="H67" s="341"/>
      <c r="L67" s="341"/>
      <c r="M67" s="341"/>
    </row>
    <row r="68" spans="2:13" ht="18" customHeight="1">
      <c r="B68" s="341"/>
    </row>
    <row r="69" spans="2:13" ht="18" customHeight="1">
      <c r="B69" s="341"/>
    </row>
    <row r="70" spans="2:13" ht="18" customHeight="1">
      <c r="B70" s="341"/>
    </row>
    <row r="71" spans="2:13" ht="18" customHeight="1">
      <c r="B71" s="341"/>
    </row>
    <row r="72" spans="2:13" ht="18" customHeight="1"/>
  </sheetData>
  <mergeCells count="13">
    <mergeCell ref="C6:D6"/>
    <mergeCell ref="F6:G6"/>
    <mergeCell ref="I6:J6"/>
    <mergeCell ref="L6:M6"/>
    <mergeCell ref="C4:D4"/>
    <mergeCell ref="F4:G4"/>
    <mergeCell ref="H4:H5"/>
    <mergeCell ref="I4:J4"/>
    <mergeCell ref="L4:M4"/>
    <mergeCell ref="C5:D5"/>
    <mergeCell ref="F5:G5"/>
    <mergeCell ref="I5:J5"/>
    <mergeCell ref="L5:M5"/>
  </mergeCells>
  <pageMargins left="0.86614173228346458" right="0.39370078740157483" top="0.74803149606299213" bottom="0.59055118110236227" header="0.31496062992125984" footer="0.51181102362204722"/>
  <pageSetup paperSize="9" orientation="portrait" r:id="rId1"/>
  <headerFooter alignWithMargins="0">
    <oddHeader>&amp;C&amp;"Times New Roman,Regular"&amp;12&amp;P</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2"/>
  <sheetViews>
    <sheetView workbookViewId="0">
      <selection activeCell="I4" sqref="I4"/>
    </sheetView>
  </sheetViews>
  <sheetFormatPr defaultColWidth="9.140625" defaultRowHeight="15"/>
  <cols>
    <col min="1" max="1" width="1.42578125" style="363" customWidth="1"/>
    <col min="2" max="2" width="30" style="364" customWidth="1"/>
    <col min="3" max="3" width="6.28515625" style="363" bestFit="1" customWidth="1"/>
    <col min="4" max="4" width="6" style="363" bestFit="1" customWidth="1"/>
    <col min="5" max="5" width="1" style="363" customWidth="1"/>
    <col min="6" max="6" width="6.28515625" style="363" bestFit="1" customWidth="1"/>
    <col min="7" max="7" width="6" style="363" bestFit="1" customWidth="1"/>
    <col min="8" max="8" width="1.140625" style="363" customWidth="1"/>
    <col min="9" max="9" width="7.7109375" style="363" customWidth="1"/>
    <col min="10" max="10" width="7.85546875" style="363" customWidth="1"/>
    <col min="11" max="11" width="1.140625" style="363" customWidth="1"/>
    <col min="12" max="12" width="7.85546875" style="363" customWidth="1"/>
    <col min="13" max="13" width="7.140625" style="363" customWidth="1"/>
    <col min="14" max="16384" width="9.140625" style="363"/>
  </cols>
  <sheetData>
    <row r="1" spans="1:16" s="338" customFormat="1" ht="17.100000000000001" customHeight="1">
      <c r="A1" s="362" t="s">
        <v>447</v>
      </c>
      <c r="C1" s="361"/>
      <c r="D1" s="361"/>
      <c r="E1" s="361"/>
      <c r="F1" s="361"/>
      <c r="G1" s="361"/>
      <c r="H1" s="361"/>
      <c r="I1" s="361"/>
      <c r="J1" s="361"/>
      <c r="K1" s="361"/>
      <c r="L1" s="361"/>
      <c r="M1" s="361"/>
    </row>
    <row r="2" spans="1:16" s="338" customFormat="1" ht="7.5" customHeight="1">
      <c r="B2" s="360"/>
      <c r="C2" s="360"/>
      <c r="D2" s="360"/>
      <c r="E2" s="360"/>
      <c r="F2" s="360"/>
      <c r="G2" s="360"/>
      <c r="H2" s="360"/>
      <c r="I2" s="360"/>
      <c r="J2" s="360"/>
      <c r="K2" s="360"/>
      <c r="L2" s="360"/>
      <c r="M2" s="360"/>
    </row>
    <row r="3" spans="1:16" s="338" customFormat="1" ht="18" customHeight="1">
      <c r="B3" s="359"/>
      <c r="C3" s="345"/>
      <c r="D3" s="345"/>
      <c r="E3" s="345"/>
      <c r="F3" s="345"/>
      <c r="G3" s="358"/>
      <c r="H3" s="358"/>
      <c r="I3" s="358"/>
      <c r="J3" s="358"/>
      <c r="K3" s="358"/>
      <c r="L3" s="357"/>
      <c r="M3" s="356" t="s">
        <v>292</v>
      </c>
    </row>
    <row r="4" spans="1:16" s="338" customFormat="1" ht="15.95" customHeight="1">
      <c r="A4" s="355"/>
      <c r="B4" s="139"/>
      <c r="C4" s="520" t="s">
        <v>106</v>
      </c>
      <c r="D4" s="520"/>
      <c r="E4" s="378"/>
      <c r="F4" s="520" t="s">
        <v>106</v>
      </c>
      <c r="G4" s="520"/>
      <c r="H4" s="520"/>
      <c r="I4" s="520" t="s">
        <v>390</v>
      </c>
      <c r="J4" s="520"/>
      <c r="K4" s="354"/>
      <c r="L4" s="520" t="s">
        <v>389</v>
      </c>
      <c r="M4" s="520"/>
    </row>
    <row r="5" spans="1:16" s="338" customFormat="1" ht="15.95" customHeight="1">
      <c r="B5" s="48"/>
      <c r="C5" s="521" t="s">
        <v>102</v>
      </c>
      <c r="D5" s="521"/>
      <c r="E5" s="379"/>
      <c r="F5" s="521" t="s">
        <v>16</v>
      </c>
      <c r="G5" s="521"/>
      <c r="H5" s="521"/>
      <c r="I5" s="521" t="s">
        <v>15</v>
      </c>
      <c r="J5" s="521"/>
      <c r="K5" s="353"/>
      <c r="L5" s="521" t="s">
        <v>15</v>
      </c>
      <c r="M5" s="521"/>
    </row>
    <row r="6" spans="1:16" s="338" customFormat="1" ht="15.95" customHeight="1">
      <c r="B6" s="48"/>
      <c r="C6" s="519" t="s">
        <v>319</v>
      </c>
      <c r="D6" s="519"/>
      <c r="E6" s="379"/>
      <c r="F6" s="519" t="s">
        <v>319</v>
      </c>
      <c r="G6" s="519"/>
      <c r="H6" s="381"/>
      <c r="I6" s="519" t="s">
        <v>277</v>
      </c>
      <c r="J6" s="519"/>
      <c r="K6" s="353"/>
      <c r="L6" s="519" t="s">
        <v>277</v>
      </c>
      <c r="M6" s="519"/>
    </row>
    <row r="7" spans="1:16" s="338" customFormat="1" ht="15.95" customHeight="1">
      <c r="B7" s="48"/>
      <c r="C7" s="137" t="s">
        <v>140</v>
      </c>
      <c r="D7" s="137" t="s">
        <v>139</v>
      </c>
      <c r="E7" s="137"/>
      <c r="F7" s="138" t="s">
        <v>140</v>
      </c>
      <c r="G7" s="137" t="s">
        <v>139</v>
      </c>
      <c r="H7" s="137"/>
      <c r="I7" s="138" t="s">
        <v>140</v>
      </c>
      <c r="J7" s="137" t="s">
        <v>139</v>
      </c>
      <c r="K7" s="137"/>
      <c r="L7" s="380" t="s">
        <v>140</v>
      </c>
      <c r="M7" s="380" t="s">
        <v>139</v>
      </c>
    </row>
    <row r="8" spans="1:16" ht="9" customHeight="1">
      <c r="B8" s="48"/>
      <c r="C8" s="345"/>
      <c r="D8" s="342"/>
      <c r="E8" s="342"/>
      <c r="F8" s="345"/>
      <c r="G8" s="345"/>
      <c r="H8" s="345"/>
      <c r="I8" s="345"/>
      <c r="J8" s="345"/>
      <c r="K8" s="345"/>
      <c r="L8" s="345"/>
      <c r="M8" s="345"/>
    </row>
    <row r="9" spans="1:16" s="376" customFormat="1" ht="17.100000000000001" customHeight="1">
      <c r="A9" s="352" t="s">
        <v>138</v>
      </c>
      <c r="B9" s="387"/>
      <c r="C9" s="45"/>
      <c r="D9" s="47">
        <v>18500</v>
      </c>
      <c r="E9" s="47"/>
      <c r="F9" s="47"/>
      <c r="G9" s="47">
        <v>37099.793333000001</v>
      </c>
      <c r="H9" s="47"/>
      <c r="I9" s="222"/>
      <c r="J9" s="222">
        <v>126.03560315291364</v>
      </c>
      <c r="K9" s="221"/>
      <c r="L9" s="222"/>
      <c r="M9" s="222">
        <v>102.42852837906075</v>
      </c>
      <c r="N9" s="377"/>
      <c r="O9" s="374"/>
      <c r="P9" s="377"/>
    </row>
    <row r="10" spans="1:16" s="373" customFormat="1" ht="17.100000000000001" customHeight="1">
      <c r="A10" s="382"/>
      <c r="B10" s="42" t="s">
        <v>137</v>
      </c>
      <c r="C10" s="45"/>
      <c r="D10" s="47">
        <v>7450</v>
      </c>
      <c r="E10" s="47"/>
      <c r="F10" s="47"/>
      <c r="G10" s="47">
        <v>15350.101222000001</v>
      </c>
      <c r="H10" s="47"/>
      <c r="I10" s="222"/>
      <c r="J10" s="222">
        <v>129.73525346853441</v>
      </c>
      <c r="K10" s="221"/>
      <c r="L10" s="222"/>
      <c r="M10" s="222">
        <v>102.69904910274848</v>
      </c>
      <c r="N10" s="374"/>
      <c r="O10" s="374"/>
      <c r="P10" s="374"/>
    </row>
    <row r="11" spans="1:16" s="373" customFormat="1" ht="17.100000000000001" customHeight="1">
      <c r="A11" s="382"/>
      <c r="B11" s="42" t="s">
        <v>136</v>
      </c>
      <c r="C11" s="45"/>
      <c r="D11" s="47">
        <v>11050</v>
      </c>
      <c r="E11" s="47"/>
      <c r="F11" s="47"/>
      <c r="G11" s="47">
        <v>21749.692111</v>
      </c>
      <c r="H11" s="47"/>
      <c r="I11" s="222"/>
      <c r="J11" s="222">
        <v>123.65811001669142</v>
      </c>
      <c r="K11" s="221"/>
      <c r="L11" s="222"/>
      <c r="M11" s="222">
        <v>102.23846145182537</v>
      </c>
      <c r="N11" s="374"/>
      <c r="O11" s="375"/>
      <c r="P11" s="374"/>
    </row>
    <row r="12" spans="1:16" ht="17.100000000000001" customHeight="1">
      <c r="A12" s="346" t="s">
        <v>135</v>
      </c>
      <c r="B12" s="384"/>
      <c r="C12" s="45"/>
      <c r="D12" s="45"/>
      <c r="E12" s="47"/>
      <c r="F12" s="45"/>
      <c r="G12" s="45"/>
      <c r="H12" s="45"/>
      <c r="I12" s="223"/>
      <c r="J12" s="46"/>
      <c r="K12" s="45"/>
      <c r="L12" s="223"/>
      <c r="M12" s="46"/>
      <c r="N12" s="370"/>
      <c r="O12" s="370"/>
    </row>
    <row r="13" spans="1:16" ht="17.100000000000001" customHeight="1">
      <c r="A13" s="382"/>
      <c r="B13" s="385" t="s">
        <v>163</v>
      </c>
      <c r="C13" s="45"/>
      <c r="D13" s="45">
        <v>130</v>
      </c>
      <c r="E13" s="45"/>
      <c r="F13" s="45"/>
      <c r="G13" s="45">
        <v>247.78380799999999</v>
      </c>
      <c r="H13" s="45"/>
      <c r="I13" s="223"/>
      <c r="J13" s="223">
        <v>121.37800448491727</v>
      </c>
      <c r="K13" s="45"/>
      <c r="L13" s="223"/>
      <c r="M13" s="223">
        <v>93.979855546632919</v>
      </c>
      <c r="N13" s="370"/>
      <c r="O13" s="370"/>
    </row>
    <row r="14" spans="1:16" ht="17.100000000000001" customHeight="1">
      <c r="A14" s="382"/>
      <c r="B14" s="383" t="s">
        <v>162</v>
      </c>
      <c r="C14" s="45"/>
      <c r="D14" s="45">
        <v>100</v>
      </c>
      <c r="E14" s="45"/>
      <c r="F14" s="45"/>
      <c r="G14" s="45">
        <v>182.59705400000001</v>
      </c>
      <c r="H14" s="45"/>
      <c r="I14" s="223"/>
      <c r="J14" s="223">
        <v>102.58970790299303</v>
      </c>
      <c r="K14" s="44"/>
      <c r="L14" s="223"/>
      <c r="M14" s="223">
        <v>109.89179509765275</v>
      </c>
      <c r="N14" s="370"/>
      <c r="O14" s="370"/>
    </row>
    <row r="15" spans="1:16" ht="17.100000000000001" customHeight="1">
      <c r="A15" s="382"/>
      <c r="B15" s="385" t="s">
        <v>133</v>
      </c>
      <c r="C15" s="45"/>
      <c r="D15" s="45">
        <v>80</v>
      </c>
      <c r="E15" s="45"/>
      <c r="F15" s="45"/>
      <c r="G15" s="45">
        <v>193.720304</v>
      </c>
      <c r="H15" s="45"/>
      <c r="I15" s="223"/>
      <c r="J15" s="223">
        <v>74.55288028343216</v>
      </c>
      <c r="K15" s="44"/>
      <c r="L15" s="223"/>
      <c r="M15" s="223">
        <v>68.857879092571594</v>
      </c>
      <c r="N15" s="370"/>
      <c r="O15" s="370"/>
    </row>
    <row r="16" spans="1:16" ht="17.100000000000001" customHeight="1">
      <c r="A16" s="382"/>
      <c r="B16" s="383" t="s">
        <v>161</v>
      </c>
      <c r="C16" s="45">
        <v>200</v>
      </c>
      <c r="D16" s="45">
        <v>50.146096012755947</v>
      </c>
      <c r="E16" s="45"/>
      <c r="F16" s="45">
        <v>577.245</v>
      </c>
      <c r="G16" s="45">
        <v>145.39019501275595</v>
      </c>
      <c r="H16" s="45"/>
      <c r="I16" s="223">
        <v>300.72474663940096</v>
      </c>
      <c r="J16" s="223">
        <v>267.38374107110559</v>
      </c>
      <c r="K16" s="44"/>
      <c r="L16" s="223">
        <v>173.97902287591549</v>
      </c>
      <c r="M16" s="223">
        <v>154.87141531475444</v>
      </c>
      <c r="N16" s="370"/>
      <c r="O16" s="370"/>
    </row>
    <row r="17" spans="1:15" ht="17.100000000000001" customHeight="1">
      <c r="A17" s="382"/>
      <c r="B17" s="383" t="s">
        <v>160</v>
      </c>
      <c r="C17" s="45"/>
      <c r="D17" s="45">
        <v>70</v>
      </c>
      <c r="E17" s="45"/>
      <c r="F17" s="45"/>
      <c r="G17" s="45">
        <v>127.78307000000001</v>
      </c>
      <c r="H17" s="45"/>
      <c r="I17" s="223"/>
      <c r="J17" s="223">
        <v>194.4635396836884</v>
      </c>
      <c r="K17" s="343"/>
      <c r="L17" s="223"/>
      <c r="M17" s="223">
        <v>131.98953558225031</v>
      </c>
      <c r="N17" s="370"/>
      <c r="O17" s="370"/>
    </row>
    <row r="18" spans="1:15" ht="17.100000000000001" customHeight="1">
      <c r="A18" s="382"/>
      <c r="B18" s="383" t="s">
        <v>159</v>
      </c>
      <c r="C18" s="45"/>
      <c r="D18" s="45">
        <v>220</v>
      </c>
      <c r="E18" s="45"/>
      <c r="F18" s="45"/>
      <c r="G18" s="45">
        <v>442.10176999999999</v>
      </c>
      <c r="H18" s="45"/>
      <c r="I18" s="223"/>
      <c r="J18" s="223">
        <v>90.717751426928373</v>
      </c>
      <c r="K18" s="44"/>
      <c r="L18" s="223"/>
      <c r="M18" s="223">
        <v>70.943945094606576</v>
      </c>
      <c r="N18" s="370"/>
      <c r="O18" s="370"/>
    </row>
    <row r="19" spans="1:15" ht="17.100000000000001" customHeight="1">
      <c r="A19" s="382"/>
      <c r="B19" s="383" t="s">
        <v>388</v>
      </c>
      <c r="C19" s="45">
        <v>600</v>
      </c>
      <c r="D19" s="45">
        <v>304.21698922137307</v>
      </c>
      <c r="E19" s="45"/>
      <c r="F19" s="45">
        <v>1515.3150000000001</v>
      </c>
      <c r="G19" s="45">
        <v>762.682525221373</v>
      </c>
      <c r="H19" s="45"/>
      <c r="I19" s="223">
        <v>108.43869960311436</v>
      </c>
      <c r="J19" s="223">
        <v>126.57471737297298</v>
      </c>
      <c r="K19" s="44"/>
      <c r="L19" s="223">
        <v>103.61546209385541</v>
      </c>
      <c r="M19" s="223">
        <v>121.84784725921152</v>
      </c>
      <c r="N19" s="370"/>
      <c r="O19" s="370"/>
    </row>
    <row r="20" spans="1:15" ht="17.100000000000001" customHeight="1">
      <c r="A20" s="382"/>
      <c r="B20" s="383" t="s">
        <v>124</v>
      </c>
      <c r="C20" s="45">
        <v>650</v>
      </c>
      <c r="D20" s="45">
        <v>344.86352243262354</v>
      </c>
      <c r="E20" s="45"/>
      <c r="F20" s="45">
        <v>1406.431</v>
      </c>
      <c r="G20" s="45">
        <v>818.76031643262354</v>
      </c>
      <c r="H20" s="45"/>
      <c r="I20" s="223">
        <v>127.62314651922593</v>
      </c>
      <c r="J20" s="223">
        <v>115.66912792912902</v>
      </c>
      <c r="K20" s="44"/>
      <c r="L20" s="223">
        <v>120.0083792399637</v>
      </c>
      <c r="M20" s="223">
        <v>122.77530780369629</v>
      </c>
      <c r="N20" s="370"/>
      <c r="O20" s="370"/>
    </row>
    <row r="21" spans="1:15" ht="17.100000000000001" customHeight="1">
      <c r="A21" s="382"/>
      <c r="B21" s="383" t="s">
        <v>158</v>
      </c>
      <c r="C21" s="45">
        <v>130</v>
      </c>
      <c r="D21" s="45">
        <v>78.427115188953508</v>
      </c>
      <c r="E21" s="45"/>
      <c r="F21" s="45">
        <v>281.69399999999996</v>
      </c>
      <c r="G21" s="45">
        <v>174.65764018895351</v>
      </c>
      <c r="H21" s="45"/>
      <c r="I21" s="223">
        <v>150.13627754423246</v>
      </c>
      <c r="J21" s="223">
        <v>165.9754476162569</v>
      </c>
      <c r="K21" s="44"/>
      <c r="L21" s="223">
        <v>117.70747585838028</v>
      </c>
      <c r="M21" s="223">
        <v>141.11235590855338</v>
      </c>
      <c r="N21" s="370"/>
      <c r="O21" s="370"/>
    </row>
    <row r="22" spans="1:15" ht="17.100000000000001" customHeight="1">
      <c r="A22" s="382"/>
      <c r="B22" s="383" t="s">
        <v>157</v>
      </c>
      <c r="C22" s="45"/>
      <c r="D22" s="45">
        <v>100</v>
      </c>
      <c r="E22" s="45"/>
      <c r="F22" s="45"/>
      <c r="G22" s="45">
        <v>186.17297300000001</v>
      </c>
      <c r="H22" s="45"/>
      <c r="I22" s="223"/>
      <c r="J22" s="223">
        <v>150.4546762885642</v>
      </c>
      <c r="K22" s="44"/>
      <c r="L22" s="223"/>
      <c r="M22" s="223">
        <v>131.55832212981983</v>
      </c>
      <c r="N22" s="370"/>
      <c r="O22" s="370"/>
    </row>
    <row r="23" spans="1:15" ht="17.100000000000001" customHeight="1">
      <c r="A23" s="382"/>
      <c r="B23" s="383" t="s">
        <v>123</v>
      </c>
      <c r="C23" s="45"/>
      <c r="D23" s="45">
        <v>380</v>
      </c>
      <c r="E23" s="45"/>
      <c r="F23" s="45"/>
      <c r="G23" s="45">
        <v>752.37733000000003</v>
      </c>
      <c r="H23" s="45"/>
      <c r="I23" s="223"/>
      <c r="J23" s="223">
        <v>119.82825734843794</v>
      </c>
      <c r="K23" s="44"/>
      <c r="L23" s="223"/>
      <c r="M23" s="223">
        <v>96.434864937011682</v>
      </c>
      <c r="N23" s="370"/>
      <c r="O23" s="370"/>
    </row>
    <row r="24" spans="1:15" ht="17.100000000000001" customHeight="1">
      <c r="A24" s="382"/>
      <c r="B24" s="383" t="s">
        <v>156</v>
      </c>
      <c r="C24" s="45"/>
      <c r="D24" s="45">
        <v>400</v>
      </c>
      <c r="E24" s="45"/>
      <c r="F24" s="45"/>
      <c r="G24" s="45">
        <v>776.59123599999998</v>
      </c>
      <c r="H24" s="45"/>
      <c r="I24" s="223"/>
      <c r="J24" s="223">
        <v>141.27698550684261</v>
      </c>
      <c r="K24" s="44"/>
      <c r="L24" s="223"/>
      <c r="M24" s="223">
        <v>105.07063297421585</v>
      </c>
      <c r="N24" s="370"/>
      <c r="O24" s="370"/>
    </row>
    <row r="25" spans="1:15" ht="17.100000000000001" customHeight="1">
      <c r="A25" s="382"/>
      <c r="B25" s="383" t="s">
        <v>155</v>
      </c>
      <c r="C25" s="45"/>
      <c r="D25" s="45">
        <v>300</v>
      </c>
      <c r="E25" s="45"/>
      <c r="F25" s="45"/>
      <c r="G25" s="45">
        <v>511.37878899999998</v>
      </c>
      <c r="H25" s="45"/>
      <c r="I25" s="223"/>
      <c r="J25" s="223">
        <v>167.34907248756872</v>
      </c>
      <c r="K25" s="44"/>
      <c r="L25" s="223"/>
      <c r="M25" s="223">
        <v>114.78747555193596</v>
      </c>
      <c r="N25" s="370"/>
      <c r="O25" s="370"/>
    </row>
    <row r="26" spans="1:15" ht="17.100000000000001" customHeight="1">
      <c r="A26" s="382"/>
      <c r="B26" s="383" t="s">
        <v>154</v>
      </c>
      <c r="C26" s="45">
        <v>270</v>
      </c>
      <c r="D26" s="45">
        <v>71.975232667871268</v>
      </c>
      <c r="E26" s="45"/>
      <c r="F26" s="45">
        <v>541.62099999999998</v>
      </c>
      <c r="G26" s="45">
        <v>137.86858566787129</v>
      </c>
      <c r="H26" s="45"/>
      <c r="I26" s="223">
        <v>81.799591002044991</v>
      </c>
      <c r="J26" s="223">
        <v>74.507869136873367</v>
      </c>
      <c r="K26" s="44"/>
      <c r="L26" s="223">
        <v>77.789602794342372</v>
      </c>
      <c r="M26" s="223">
        <v>66.684424050109897</v>
      </c>
      <c r="N26" s="370"/>
      <c r="O26" s="370"/>
    </row>
    <row r="27" spans="1:15" ht="17.100000000000001" customHeight="1">
      <c r="A27" s="382"/>
      <c r="B27" s="383" t="s">
        <v>153</v>
      </c>
      <c r="C27" s="45"/>
      <c r="D27" s="45">
        <v>40</v>
      </c>
      <c r="E27" s="45"/>
      <c r="F27" s="45"/>
      <c r="G27" s="45">
        <v>92.105772999999999</v>
      </c>
      <c r="H27" s="45"/>
      <c r="I27" s="223"/>
      <c r="J27" s="223">
        <v>124.54739088940194</v>
      </c>
      <c r="K27" s="44"/>
      <c r="L27" s="223"/>
      <c r="M27" s="223">
        <v>75.853692981054522</v>
      </c>
      <c r="N27" s="370"/>
      <c r="O27" s="370"/>
    </row>
    <row r="28" spans="1:15" ht="17.100000000000001" customHeight="1">
      <c r="A28" s="382"/>
      <c r="B28" s="383" t="s">
        <v>152</v>
      </c>
      <c r="C28" s="45">
        <v>550</v>
      </c>
      <c r="D28" s="45">
        <v>677.39619472487425</v>
      </c>
      <c r="E28" s="45"/>
      <c r="F28" s="45">
        <v>967.28199999999993</v>
      </c>
      <c r="G28" s="45">
        <v>1231.4664327248743</v>
      </c>
      <c r="H28" s="45"/>
      <c r="I28" s="223">
        <v>140.50648756773052</v>
      </c>
      <c r="J28" s="223">
        <v>120.76265907699472</v>
      </c>
      <c r="K28" s="44"/>
      <c r="L28" s="223">
        <v>103.88404464745031</v>
      </c>
      <c r="M28" s="223">
        <v>90.500022795741671</v>
      </c>
      <c r="N28" s="370"/>
      <c r="O28" s="370"/>
    </row>
    <row r="29" spans="1:15" ht="17.100000000000001" customHeight="1">
      <c r="A29" s="382"/>
      <c r="B29" s="383" t="s">
        <v>151</v>
      </c>
      <c r="C29" s="45"/>
      <c r="D29" s="45">
        <v>480</v>
      </c>
      <c r="E29" s="45"/>
      <c r="F29" s="45"/>
      <c r="G29" s="45">
        <v>997.48822600000005</v>
      </c>
      <c r="H29" s="45"/>
      <c r="I29" s="223"/>
      <c r="J29" s="223">
        <v>136.51259021491404</v>
      </c>
      <c r="K29" s="44"/>
      <c r="L29" s="223"/>
      <c r="M29" s="223">
        <v>107.04032600925591</v>
      </c>
      <c r="N29" s="370"/>
      <c r="O29" s="370"/>
    </row>
    <row r="30" spans="1:15" ht="17.100000000000001" customHeight="1">
      <c r="A30" s="382"/>
      <c r="B30" s="383" t="s">
        <v>120</v>
      </c>
      <c r="C30" s="45">
        <v>60</v>
      </c>
      <c r="D30" s="45">
        <v>100</v>
      </c>
      <c r="E30" s="45"/>
      <c r="F30" s="45">
        <v>112.929</v>
      </c>
      <c r="G30" s="45">
        <v>179.99087900000001</v>
      </c>
      <c r="H30" s="45"/>
      <c r="I30" s="223">
        <v>149.66325767024193</v>
      </c>
      <c r="J30" s="223">
        <v>145.06066828811615</v>
      </c>
      <c r="K30" s="44"/>
      <c r="L30" s="223">
        <v>111.09701030015052</v>
      </c>
      <c r="M30" s="223">
        <v>103.98179526191376</v>
      </c>
      <c r="N30" s="370"/>
      <c r="O30" s="370"/>
    </row>
    <row r="31" spans="1:15" ht="17.100000000000001" customHeight="1">
      <c r="A31" s="382"/>
      <c r="B31" s="383" t="s">
        <v>117</v>
      </c>
      <c r="C31" s="45"/>
      <c r="D31" s="45">
        <v>160</v>
      </c>
      <c r="E31" s="45"/>
      <c r="F31" s="45"/>
      <c r="G31" s="45">
        <v>329.091207</v>
      </c>
      <c r="H31" s="45"/>
      <c r="I31" s="223"/>
      <c r="J31" s="223">
        <v>133.42888731907948</v>
      </c>
      <c r="K31" s="44"/>
      <c r="L31" s="223"/>
      <c r="M31" s="223">
        <v>88.761389825486077</v>
      </c>
      <c r="N31" s="370"/>
      <c r="O31" s="370"/>
    </row>
    <row r="32" spans="1:15" ht="17.100000000000001" customHeight="1">
      <c r="A32" s="382"/>
      <c r="B32" s="383" t="s">
        <v>150</v>
      </c>
      <c r="C32" s="45">
        <v>150</v>
      </c>
      <c r="D32" s="45">
        <v>116.9216613483604</v>
      </c>
      <c r="E32" s="45"/>
      <c r="F32" s="45">
        <v>281.39400000000001</v>
      </c>
      <c r="G32" s="45">
        <v>226.72599834836041</v>
      </c>
      <c r="H32" s="45"/>
      <c r="I32" s="223">
        <v>134.03029084573112</v>
      </c>
      <c r="J32" s="223">
        <v>109.92544641780879</v>
      </c>
      <c r="K32" s="44"/>
      <c r="L32" s="223">
        <v>101.24963568783936</v>
      </c>
      <c r="M32" s="223">
        <v>86.761083566583835</v>
      </c>
      <c r="N32" s="370"/>
      <c r="O32" s="370"/>
    </row>
    <row r="33" spans="1:16" ht="17.100000000000001" customHeight="1">
      <c r="A33" s="382"/>
      <c r="B33" s="383" t="s">
        <v>149</v>
      </c>
      <c r="C33" s="45">
        <v>120</v>
      </c>
      <c r="D33" s="45">
        <v>194.43882217548315</v>
      </c>
      <c r="E33" s="45"/>
      <c r="F33" s="45">
        <v>201.02600000000001</v>
      </c>
      <c r="G33" s="45">
        <v>323.38268217548318</v>
      </c>
      <c r="H33" s="45"/>
      <c r="I33" s="223">
        <v>132.90802764486975</v>
      </c>
      <c r="J33" s="223">
        <v>116.4023327778725</v>
      </c>
      <c r="K33" s="44"/>
      <c r="L33" s="223">
        <v>87.549158373799614</v>
      </c>
      <c r="M33" s="223">
        <v>75.471036526386527</v>
      </c>
      <c r="N33" s="370"/>
      <c r="O33" s="370"/>
    </row>
    <row r="34" spans="1:16" ht="17.100000000000001" customHeight="1">
      <c r="A34" s="382"/>
      <c r="B34" s="383" t="s">
        <v>148</v>
      </c>
      <c r="C34" s="45">
        <v>75</v>
      </c>
      <c r="D34" s="45">
        <v>143.08367610387646</v>
      </c>
      <c r="E34" s="45"/>
      <c r="F34" s="45">
        <v>147.959</v>
      </c>
      <c r="G34" s="45">
        <v>296.68328110387642</v>
      </c>
      <c r="H34" s="45"/>
      <c r="I34" s="223">
        <v>131.08221476510067</v>
      </c>
      <c r="J34" s="223">
        <v>110.92248046084303</v>
      </c>
      <c r="K34" s="44"/>
      <c r="L34" s="223">
        <v>98.423457882377988</v>
      </c>
      <c r="M34" s="223">
        <v>86.9156259439373</v>
      </c>
      <c r="N34" s="370"/>
      <c r="O34" s="370"/>
    </row>
    <row r="35" spans="1:16" ht="17.100000000000001" customHeight="1">
      <c r="A35" s="382"/>
      <c r="B35" s="383" t="s">
        <v>147</v>
      </c>
      <c r="C35" s="45"/>
      <c r="D35" s="45">
        <v>750</v>
      </c>
      <c r="E35" s="45"/>
      <c r="F35" s="45"/>
      <c r="G35" s="45">
        <v>1600.323701</v>
      </c>
      <c r="H35" s="45"/>
      <c r="I35" s="223"/>
      <c r="J35" s="223">
        <v>119.28562719811799</v>
      </c>
      <c r="K35" s="44"/>
      <c r="L35" s="223"/>
      <c r="M35" s="223">
        <v>89.479742117443379</v>
      </c>
      <c r="N35" s="370"/>
      <c r="O35" s="370"/>
    </row>
    <row r="36" spans="1:16" ht="17.100000000000001" customHeight="1">
      <c r="A36" s="382"/>
      <c r="B36" s="383" t="s">
        <v>146</v>
      </c>
      <c r="C36" s="45"/>
      <c r="D36" s="45">
        <v>350</v>
      </c>
      <c r="E36" s="45"/>
      <c r="F36" s="45"/>
      <c r="G36" s="45">
        <v>716.11533200000008</v>
      </c>
      <c r="H36" s="45"/>
      <c r="I36" s="223"/>
      <c r="J36" s="223">
        <v>107.93369093080902</v>
      </c>
      <c r="K36" s="44"/>
      <c r="L36" s="223"/>
      <c r="M36" s="223">
        <v>89.003097266328851</v>
      </c>
      <c r="N36" s="370"/>
      <c r="O36" s="370"/>
    </row>
    <row r="37" spans="1:16" ht="17.100000000000001" customHeight="1">
      <c r="A37" s="382"/>
      <c r="B37" s="383" t="s">
        <v>145</v>
      </c>
      <c r="C37" s="45">
        <v>900</v>
      </c>
      <c r="D37" s="45">
        <v>539.73267275097771</v>
      </c>
      <c r="E37" s="45"/>
      <c r="F37" s="45">
        <v>1844.865</v>
      </c>
      <c r="G37" s="45">
        <v>1109.8069287509777</v>
      </c>
      <c r="H37" s="45"/>
      <c r="I37" s="223">
        <v>104.57285474598092</v>
      </c>
      <c r="J37" s="223">
        <v>97.898332699685909</v>
      </c>
      <c r="K37" s="44"/>
      <c r="L37" s="223">
        <v>91.501039319559396</v>
      </c>
      <c r="M37" s="223">
        <v>81.456415703877568</v>
      </c>
      <c r="N37" s="370"/>
      <c r="O37" s="370"/>
    </row>
    <row r="38" spans="1:16" ht="17.100000000000001" customHeight="1">
      <c r="A38" s="382"/>
      <c r="B38" s="383" t="s">
        <v>144</v>
      </c>
      <c r="C38" s="45">
        <v>140</v>
      </c>
      <c r="D38" s="45">
        <v>480</v>
      </c>
      <c r="E38" s="45"/>
      <c r="F38" s="45">
        <v>264.79399999999998</v>
      </c>
      <c r="G38" s="45">
        <v>908.48983199999998</v>
      </c>
      <c r="H38" s="45"/>
      <c r="I38" s="223">
        <v>142.32560030904989</v>
      </c>
      <c r="J38" s="223">
        <v>125.79443147310214</v>
      </c>
      <c r="K38" s="44"/>
      <c r="L38" s="223">
        <v>104.70635686379957</v>
      </c>
      <c r="M38" s="223">
        <v>96.574748616251725</v>
      </c>
      <c r="N38" s="370"/>
      <c r="O38" s="370"/>
    </row>
    <row r="39" spans="1:16" ht="17.100000000000001" customHeight="1">
      <c r="A39" s="382"/>
      <c r="B39" s="383" t="s">
        <v>291</v>
      </c>
      <c r="C39" s="45"/>
      <c r="D39" s="45">
        <v>4400</v>
      </c>
      <c r="E39" s="45"/>
      <c r="F39" s="45"/>
      <c r="G39" s="45">
        <v>8632.2965000000004</v>
      </c>
      <c r="H39" s="45"/>
      <c r="I39" s="223"/>
      <c r="J39" s="223">
        <v>130.15834955355345</v>
      </c>
      <c r="K39" s="44"/>
      <c r="L39" s="223"/>
      <c r="M39" s="223">
        <v>117.13318414710254</v>
      </c>
      <c r="N39" s="370"/>
      <c r="O39" s="370"/>
    </row>
    <row r="40" spans="1:16" ht="17.100000000000001" customHeight="1">
      <c r="A40" s="382"/>
      <c r="B40" s="383" t="s">
        <v>290</v>
      </c>
      <c r="C40" s="45"/>
      <c r="D40" s="45">
        <v>1000</v>
      </c>
      <c r="E40" s="45"/>
      <c r="F40" s="45"/>
      <c r="G40" s="45">
        <v>2138.5495820000001</v>
      </c>
      <c r="H40" s="45"/>
      <c r="I40" s="223"/>
      <c r="J40" s="223">
        <v>150.33752782001591</v>
      </c>
      <c r="K40" s="44"/>
      <c r="L40" s="223"/>
      <c r="M40" s="223">
        <v>117.17276995027611</v>
      </c>
      <c r="N40" s="370"/>
      <c r="O40" s="370"/>
    </row>
    <row r="41" spans="1:16" ht="17.100000000000001" customHeight="1">
      <c r="A41" s="382"/>
      <c r="B41" s="383" t="s">
        <v>289</v>
      </c>
      <c r="C41" s="45"/>
      <c r="D41" s="45">
        <v>2500</v>
      </c>
      <c r="E41" s="45"/>
      <c r="F41" s="45"/>
      <c r="G41" s="45">
        <v>5322.6167220000007</v>
      </c>
      <c r="H41" s="45"/>
      <c r="I41" s="223"/>
      <c r="J41" s="223">
        <v>119.41245206531022</v>
      </c>
      <c r="K41" s="44"/>
      <c r="L41" s="223"/>
      <c r="M41" s="223">
        <v>96.311360925237523</v>
      </c>
      <c r="N41" s="370"/>
      <c r="O41" s="370"/>
    </row>
    <row r="42" spans="1:16" ht="17.100000000000001" customHeight="1">
      <c r="A42" s="382"/>
      <c r="B42" s="383" t="s">
        <v>67</v>
      </c>
      <c r="C42" s="45"/>
      <c r="D42" s="45">
        <v>434.29355323868674</v>
      </c>
      <c r="E42" s="45"/>
      <c r="F42" s="45"/>
      <c r="G42" s="45">
        <v>874.57164923868675</v>
      </c>
      <c r="H42" s="45"/>
      <c r="I42" s="223"/>
      <c r="J42" s="223">
        <v>82.500780499493757</v>
      </c>
      <c r="K42" s="44"/>
      <c r="L42" s="223"/>
      <c r="M42" s="223">
        <v>72.612358293268215</v>
      </c>
      <c r="N42" s="370"/>
      <c r="O42" s="370"/>
    </row>
    <row r="43" spans="1:16" ht="17.100000000000001" customHeight="1">
      <c r="A43" s="382"/>
      <c r="B43" s="383" t="s">
        <v>391</v>
      </c>
      <c r="C43" s="45">
        <v>6000</v>
      </c>
      <c r="D43" s="45">
        <v>134.29355323868677</v>
      </c>
      <c r="E43" s="45"/>
      <c r="F43" s="45">
        <v>10281</v>
      </c>
      <c r="G43" s="45">
        <v>245.29701523868675</v>
      </c>
      <c r="H43" s="45"/>
      <c r="I43" s="223">
        <v>42.653017701002341</v>
      </c>
      <c r="J43" s="223">
        <v>44.806835113583595</v>
      </c>
      <c r="K43" s="44"/>
      <c r="L43" s="223">
        <v>40.120975609756101</v>
      </c>
      <c r="M43" s="223">
        <v>42.84753376519528</v>
      </c>
      <c r="N43" s="371"/>
      <c r="O43" s="372"/>
      <c r="P43" s="371"/>
    </row>
    <row r="44" spans="1:16" ht="17.100000000000001" customHeight="1">
      <c r="A44" s="382"/>
      <c r="B44" s="383" t="s">
        <v>143</v>
      </c>
      <c r="C44" s="45"/>
      <c r="D44" s="45">
        <v>60</v>
      </c>
      <c r="E44" s="45"/>
      <c r="F44" s="45"/>
      <c r="G44" s="45">
        <v>111.542216</v>
      </c>
      <c r="H44" s="45"/>
      <c r="I44" s="223"/>
      <c r="J44" s="223">
        <v>128.05451912614828</v>
      </c>
      <c r="K44" s="44"/>
      <c r="L44" s="223"/>
      <c r="M44" s="223">
        <v>100.05486313396355</v>
      </c>
      <c r="N44" s="370"/>
      <c r="O44" s="370"/>
    </row>
    <row r="45" spans="1:16" ht="17.100000000000001" customHeight="1">
      <c r="A45" s="382"/>
      <c r="B45" s="383" t="s">
        <v>142</v>
      </c>
      <c r="C45" s="45"/>
      <c r="D45" s="45">
        <v>50</v>
      </c>
      <c r="E45" s="45"/>
      <c r="F45" s="45"/>
      <c r="G45" s="45">
        <v>136.58871499999998</v>
      </c>
      <c r="H45" s="45"/>
      <c r="I45" s="223"/>
      <c r="J45" s="223">
        <v>79.036213444565746</v>
      </c>
      <c r="K45" s="44"/>
      <c r="L45" s="223"/>
      <c r="M45" s="223">
        <v>93.048764748826073</v>
      </c>
      <c r="N45" s="370"/>
      <c r="O45" s="370"/>
    </row>
    <row r="46" spans="1:16">
      <c r="A46" s="382"/>
      <c r="B46" s="369" t="s">
        <v>443</v>
      </c>
      <c r="C46" s="345"/>
      <c r="D46" s="345"/>
      <c r="E46" s="345"/>
      <c r="F46" s="345"/>
      <c r="G46" s="345"/>
      <c r="H46" s="345"/>
      <c r="I46" s="345"/>
      <c r="J46" s="345"/>
      <c r="K46" s="345"/>
      <c r="L46" s="345"/>
      <c r="M46" s="345"/>
    </row>
    <row r="47" spans="1:16">
      <c r="B47" s="368"/>
      <c r="C47" s="345"/>
      <c r="D47" s="345"/>
      <c r="E47" s="345"/>
      <c r="F47" s="345"/>
      <c r="G47" s="345"/>
      <c r="H47" s="345"/>
      <c r="I47" s="345"/>
      <c r="J47" s="345"/>
      <c r="K47" s="345"/>
      <c r="L47" s="345"/>
      <c r="M47" s="345"/>
    </row>
    <row r="48" spans="1:16">
      <c r="B48" s="367"/>
      <c r="C48" s="366"/>
      <c r="D48" s="366"/>
      <c r="E48" s="366"/>
      <c r="F48" s="366"/>
      <c r="G48" s="366"/>
      <c r="H48" s="366"/>
      <c r="I48" s="366"/>
      <c r="J48" s="366"/>
      <c r="K48" s="366"/>
      <c r="L48" s="366"/>
      <c r="M48" s="366"/>
    </row>
    <row r="49" spans="2:13">
      <c r="B49" s="365"/>
      <c r="C49" s="366"/>
      <c r="D49" s="366"/>
      <c r="E49" s="366"/>
      <c r="F49" s="366"/>
      <c r="G49" s="366"/>
      <c r="H49" s="366"/>
      <c r="I49" s="366"/>
      <c r="J49" s="366"/>
      <c r="K49" s="366"/>
      <c r="L49" s="366"/>
      <c r="M49" s="366"/>
    </row>
    <row r="50" spans="2:13">
      <c r="B50" s="365"/>
      <c r="C50" s="338"/>
      <c r="D50" s="338"/>
      <c r="E50" s="338"/>
      <c r="F50" s="338"/>
      <c r="G50" s="338"/>
      <c r="H50" s="338"/>
      <c r="I50" s="338"/>
      <c r="J50" s="338"/>
      <c r="K50" s="338"/>
      <c r="L50" s="338"/>
      <c r="M50" s="338"/>
    </row>
    <row r="51" spans="2:13">
      <c r="C51" s="338"/>
      <c r="D51" s="338"/>
      <c r="E51" s="338"/>
      <c r="F51" s="338"/>
      <c r="G51" s="338"/>
      <c r="H51" s="338"/>
      <c r="I51" s="338"/>
      <c r="J51" s="338"/>
      <c r="K51" s="338"/>
      <c r="L51" s="338"/>
      <c r="M51" s="338"/>
    </row>
    <row r="52" spans="2:13">
      <c r="C52" s="338"/>
      <c r="D52" s="338"/>
      <c r="E52" s="338"/>
      <c r="F52" s="338"/>
      <c r="G52" s="338"/>
      <c r="H52" s="338"/>
      <c r="I52" s="338"/>
      <c r="J52" s="338"/>
      <c r="K52" s="338"/>
      <c r="L52" s="338"/>
      <c r="M52" s="338"/>
    </row>
    <row r="53" spans="2:13">
      <c r="C53" s="338"/>
      <c r="D53" s="338"/>
      <c r="E53" s="338"/>
      <c r="F53" s="338"/>
      <c r="G53" s="338"/>
      <c r="H53" s="338"/>
      <c r="I53" s="338"/>
      <c r="J53" s="338"/>
      <c r="K53" s="338"/>
      <c r="L53" s="338"/>
      <c r="M53" s="338"/>
    </row>
    <row r="54" spans="2:13">
      <c r="C54" s="338"/>
      <c r="D54" s="338"/>
      <c r="E54" s="338"/>
      <c r="F54" s="338"/>
      <c r="G54" s="338"/>
      <c r="H54" s="338"/>
      <c r="I54" s="338"/>
      <c r="J54" s="338"/>
      <c r="K54" s="338"/>
      <c r="L54" s="338"/>
      <c r="M54" s="338"/>
    </row>
    <row r="55" spans="2:13">
      <c r="C55" s="338"/>
      <c r="D55" s="338"/>
      <c r="E55" s="338"/>
      <c r="F55" s="338"/>
      <c r="G55" s="338"/>
      <c r="H55" s="338"/>
      <c r="I55" s="338"/>
      <c r="J55" s="338"/>
      <c r="K55" s="338"/>
      <c r="L55" s="338"/>
      <c r="M55" s="338"/>
    </row>
    <row r="56" spans="2:13">
      <c r="C56" s="338"/>
      <c r="D56" s="338"/>
      <c r="E56" s="338"/>
      <c r="F56" s="338"/>
      <c r="G56" s="338"/>
      <c r="H56" s="338"/>
      <c r="I56" s="338"/>
      <c r="J56" s="338"/>
      <c r="K56" s="338"/>
      <c r="L56" s="338"/>
      <c r="M56" s="338"/>
    </row>
    <row r="57" spans="2:13">
      <c r="C57" s="338"/>
      <c r="D57" s="338"/>
      <c r="E57" s="338"/>
      <c r="F57" s="338"/>
      <c r="G57" s="338"/>
      <c r="H57" s="338"/>
      <c r="I57" s="338"/>
      <c r="J57" s="338"/>
      <c r="K57" s="338"/>
      <c r="L57" s="338"/>
      <c r="M57" s="338"/>
    </row>
    <row r="58" spans="2:13">
      <c r="C58" s="338"/>
      <c r="D58" s="338"/>
      <c r="E58" s="338"/>
      <c r="F58" s="338"/>
      <c r="G58" s="338"/>
      <c r="H58" s="338"/>
      <c r="I58" s="338"/>
      <c r="J58" s="338"/>
      <c r="K58" s="338"/>
      <c r="L58" s="338"/>
      <c r="M58" s="338"/>
    </row>
    <row r="59" spans="2:13">
      <c r="C59" s="338"/>
      <c r="D59" s="338"/>
      <c r="E59" s="338"/>
      <c r="F59" s="338"/>
      <c r="G59" s="338"/>
      <c r="H59" s="338"/>
      <c r="I59" s="338"/>
      <c r="J59" s="338"/>
      <c r="K59" s="338"/>
      <c r="L59" s="338"/>
      <c r="M59" s="338"/>
    </row>
    <row r="60" spans="2:13">
      <c r="C60" s="338"/>
      <c r="D60" s="338"/>
      <c r="E60" s="338"/>
      <c r="F60" s="338"/>
      <c r="G60" s="338"/>
      <c r="H60" s="338"/>
      <c r="I60" s="338"/>
      <c r="J60" s="338"/>
      <c r="K60" s="338"/>
      <c r="L60" s="338"/>
      <c r="M60" s="338"/>
    </row>
    <row r="61" spans="2:13">
      <c r="C61" s="338"/>
      <c r="D61" s="338"/>
      <c r="E61" s="338"/>
      <c r="F61" s="338"/>
      <c r="G61" s="338"/>
      <c r="H61" s="338"/>
      <c r="I61" s="338"/>
      <c r="J61" s="338"/>
      <c r="K61" s="338"/>
      <c r="L61" s="338"/>
      <c r="M61" s="338"/>
    </row>
    <row r="62" spans="2:13">
      <c r="C62" s="338"/>
      <c r="D62" s="338"/>
      <c r="E62" s="338"/>
      <c r="F62" s="338"/>
      <c r="G62" s="338"/>
      <c r="H62" s="338"/>
      <c r="I62" s="338"/>
      <c r="J62" s="338"/>
      <c r="K62" s="338"/>
      <c r="L62" s="338"/>
      <c r="M62" s="338"/>
    </row>
    <row r="63" spans="2:13">
      <c r="C63" s="338"/>
      <c r="D63" s="338"/>
      <c r="E63" s="338"/>
      <c r="F63" s="338"/>
      <c r="G63" s="338"/>
      <c r="H63" s="338"/>
      <c r="I63" s="338"/>
      <c r="J63" s="338"/>
      <c r="K63" s="338"/>
      <c r="L63" s="338"/>
      <c r="M63" s="338"/>
    </row>
    <row r="64" spans="2:13">
      <c r="C64" s="338"/>
      <c r="D64" s="338"/>
      <c r="E64" s="338"/>
      <c r="F64" s="338"/>
      <c r="G64" s="338"/>
      <c r="H64" s="338"/>
      <c r="I64" s="338"/>
      <c r="J64" s="338"/>
      <c r="K64" s="338"/>
      <c r="L64" s="338"/>
      <c r="M64" s="338"/>
    </row>
    <row r="65" spans="2:13">
      <c r="B65" s="363"/>
      <c r="C65" s="338"/>
      <c r="D65" s="338"/>
      <c r="E65" s="338"/>
      <c r="F65" s="338"/>
      <c r="G65" s="338"/>
      <c r="H65" s="338"/>
      <c r="I65" s="338"/>
      <c r="J65" s="338"/>
      <c r="K65" s="338"/>
      <c r="L65" s="338"/>
      <c r="M65" s="338"/>
    </row>
    <row r="66" spans="2:13">
      <c r="B66" s="363"/>
      <c r="C66" s="338"/>
      <c r="D66" s="338"/>
      <c r="E66" s="338"/>
      <c r="F66" s="338"/>
      <c r="G66" s="338"/>
      <c r="H66" s="338"/>
      <c r="I66" s="338"/>
      <c r="J66" s="338"/>
      <c r="K66" s="338"/>
      <c r="L66" s="338"/>
      <c r="M66" s="338"/>
    </row>
    <row r="67" spans="2:13">
      <c r="B67" s="363"/>
      <c r="C67" s="338"/>
      <c r="D67" s="338"/>
      <c r="E67" s="338"/>
      <c r="F67" s="338"/>
      <c r="G67" s="338"/>
      <c r="H67" s="338"/>
      <c r="I67" s="338"/>
      <c r="J67" s="338"/>
      <c r="K67" s="338"/>
      <c r="L67" s="338"/>
      <c r="M67" s="338"/>
    </row>
    <row r="68" spans="2:13">
      <c r="B68" s="363"/>
      <c r="C68" s="338"/>
      <c r="D68" s="338"/>
      <c r="E68" s="338"/>
      <c r="F68" s="338"/>
      <c r="G68" s="338"/>
      <c r="H68" s="338"/>
      <c r="I68" s="338"/>
      <c r="J68" s="338"/>
      <c r="K68" s="338"/>
      <c r="L68" s="338"/>
      <c r="M68" s="338"/>
    </row>
    <row r="69" spans="2:13">
      <c r="B69" s="363"/>
      <c r="C69" s="338"/>
      <c r="D69" s="338"/>
      <c r="E69" s="338"/>
      <c r="F69" s="338"/>
      <c r="G69" s="338"/>
      <c r="H69" s="338"/>
      <c r="I69" s="338"/>
      <c r="J69" s="338"/>
      <c r="K69" s="338"/>
      <c r="L69" s="338"/>
      <c r="M69" s="338"/>
    </row>
    <row r="70" spans="2:13">
      <c r="B70" s="363"/>
      <c r="C70" s="338"/>
      <c r="D70" s="338"/>
      <c r="E70" s="338"/>
      <c r="F70" s="338"/>
      <c r="G70" s="338"/>
      <c r="H70" s="338"/>
      <c r="I70" s="338"/>
      <c r="J70" s="338"/>
      <c r="K70" s="338"/>
      <c r="L70" s="338"/>
      <c r="M70" s="338"/>
    </row>
    <row r="71" spans="2:13">
      <c r="B71" s="363"/>
      <c r="C71" s="338"/>
      <c r="D71" s="338"/>
      <c r="E71" s="338"/>
      <c r="F71" s="338"/>
      <c r="G71" s="338"/>
      <c r="H71" s="338"/>
      <c r="I71" s="338"/>
      <c r="J71" s="338"/>
      <c r="K71" s="338"/>
      <c r="L71" s="338"/>
      <c r="M71" s="338"/>
    </row>
    <row r="72" spans="2:13">
      <c r="B72" s="363"/>
    </row>
  </sheetData>
  <mergeCells count="13">
    <mergeCell ref="C6:D6"/>
    <mergeCell ref="F6:G6"/>
    <mergeCell ref="I6:J6"/>
    <mergeCell ref="L6:M6"/>
    <mergeCell ref="C4:D4"/>
    <mergeCell ref="F4:G4"/>
    <mergeCell ref="H4:H5"/>
    <mergeCell ref="I4:J4"/>
    <mergeCell ref="L4:M4"/>
    <mergeCell ref="C5:D5"/>
    <mergeCell ref="F5:G5"/>
    <mergeCell ref="I5:J5"/>
    <mergeCell ref="L5:M5"/>
  </mergeCells>
  <pageMargins left="0.86614173228346458" right="0.39370078740157483" top="0.74803149606299213" bottom="0.59055118110236227" header="0.31496062992125984" footer="0.51181102362204722"/>
  <pageSetup paperSize="9" orientation="portrait" r:id="rId1"/>
  <headerFooter alignWithMargins="0">
    <oddHeader>&amp;C&amp;"Times New Roman,Regular"&amp;12&amp;P</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K66"/>
  <sheetViews>
    <sheetView workbookViewId="0">
      <selection activeCell="I4" sqref="I4"/>
    </sheetView>
  </sheetViews>
  <sheetFormatPr defaultColWidth="9.140625" defaultRowHeight="12.75"/>
  <cols>
    <col min="1" max="1" width="2.7109375" style="65" customWidth="1"/>
    <col min="2" max="2" width="11.28515625" style="65" customWidth="1"/>
    <col min="3" max="3" width="21" style="65" customWidth="1"/>
    <col min="4" max="4" width="9.140625" style="65" customWidth="1"/>
    <col min="5" max="5" width="9.7109375" style="65" customWidth="1"/>
    <col min="6" max="6" width="10.140625" style="65" customWidth="1"/>
    <col min="7" max="7" width="9.140625" style="65"/>
    <col min="8" max="8" width="16.5703125" style="65" customWidth="1"/>
    <col min="9" max="16384" width="9.140625" style="65"/>
  </cols>
  <sheetData>
    <row r="1" spans="1:9" ht="19.5" customHeight="1">
      <c r="A1" s="482" t="s">
        <v>479</v>
      </c>
      <c r="B1" s="81"/>
      <c r="C1" s="81"/>
      <c r="D1" s="81"/>
      <c r="E1" s="81"/>
      <c r="F1" s="77"/>
      <c r="G1" s="483"/>
      <c r="H1" s="483"/>
    </row>
    <row r="2" spans="1:9" ht="18" customHeight="1">
      <c r="A2" s="482" t="s">
        <v>450</v>
      </c>
      <c r="B2" s="81"/>
      <c r="C2" s="81"/>
      <c r="D2" s="81"/>
      <c r="E2" s="81"/>
      <c r="F2" s="77"/>
      <c r="G2" s="483"/>
      <c r="H2" s="483"/>
    </row>
    <row r="3" spans="1:9" ht="15">
      <c r="A3" s="74"/>
      <c r="B3" s="78"/>
      <c r="C3" s="78"/>
      <c r="D3" s="78"/>
      <c r="E3" s="78"/>
      <c r="F3" s="78"/>
      <c r="G3" s="484"/>
      <c r="H3" s="74"/>
    </row>
    <row r="4" spans="1:9" ht="15">
      <c r="A4" s="74"/>
      <c r="B4" s="78"/>
      <c r="C4" s="78"/>
      <c r="D4" s="78"/>
      <c r="E4" s="78"/>
      <c r="F4" s="484"/>
      <c r="G4" s="484"/>
      <c r="H4" s="140" t="s">
        <v>272</v>
      </c>
    </row>
    <row r="5" spans="1:9" ht="17.25" customHeight="1">
      <c r="A5" s="80"/>
      <c r="B5" s="79"/>
      <c r="C5" s="79"/>
      <c r="D5" s="522" t="s">
        <v>451</v>
      </c>
      <c r="E5" s="522"/>
      <c r="F5" s="522"/>
      <c r="G5" s="522"/>
      <c r="H5" s="485" t="s">
        <v>452</v>
      </c>
    </row>
    <row r="6" spans="1:9" ht="17.25" customHeight="1">
      <c r="A6" s="74"/>
      <c r="B6" s="78"/>
      <c r="C6" s="78"/>
      <c r="D6" s="486" t="s">
        <v>453</v>
      </c>
      <c r="E6" s="486" t="s">
        <v>249</v>
      </c>
      <c r="F6" s="486" t="s">
        <v>454</v>
      </c>
      <c r="G6" s="486" t="s">
        <v>248</v>
      </c>
      <c r="H6" s="486" t="s">
        <v>455</v>
      </c>
    </row>
    <row r="7" spans="1:9" ht="15" customHeight="1">
      <c r="A7" s="74"/>
      <c r="B7" s="78"/>
      <c r="C7" s="78"/>
      <c r="D7" s="487" t="s">
        <v>456</v>
      </c>
      <c r="E7" s="488" t="s">
        <v>279</v>
      </c>
      <c r="F7" s="488" t="s">
        <v>279</v>
      </c>
      <c r="G7" s="488" t="s">
        <v>319</v>
      </c>
      <c r="H7" s="488" t="s">
        <v>457</v>
      </c>
    </row>
    <row r="8" spans="1:9" ht="15">
      <c r="A8" s="77"/>
      <c r="B8" s="76"/>
      <c r="C8" s="76"/>
      <c r="D8" s="76"/>
      <c r="E8" s="76"/>
      <c r="F8" s="75"/>
      <c r="G8" s="483"/>
      <c r="H8" s="483"/>
    </row>
    <row r="9" spans="1:9" ht="20.100000000000001" customHeight="1">
      <c r="A9" s="69" t="s">
        <v>458</v>
      </c>
      <c r="B9" s="74"/>
      <c r="C9" s="74"/>
      <c r="D9" s="67">
        <v>117.89056923021808</v>
      </c>
      <c r="E9" s="67">
        <v>105.40471090954142</v>
      </c>
      <c r="F9" s="67">
        <v>101.063741224</v>
      </c>
      <c r="G9" s="67">
        <v>99.832999999999998</v>
      </c>
      <c r="H9" s="489">
        <v>105.91480556991878</v>
      </c>
    </row>
    <row r="10" spans="1:9" ht="8.25" customHeight="1">
      <c r="A10" s="71"/>
      <c r="B10" s="73"/>
      <c r="C10" s="73"/>
      <c r="D10" s="483"/>
      <c r="E10" s="483"/>
      <c r="F10" s="483"/>
      <c r="G10" s="483"/>
      <c r="H10" s="483"/>
    </row>
    <row r="11" spans="1:9" ht="20.100000000000001" customHeight="1">
      <c r="A11" s="71"/>
      <c r="B11" s="70" t="s">
        <v>459</v>
      </c>
      <c r="C11" s="70"/>
      <c r="D11" s="490">
        <v>121.21348553864854</v>
      </c>
      <c r="E11" s="490">
        <v>109.32048815088234</v>
      </c>
      <c r="F11" s="490">
        <v>102.5492496489</v>
      </c>
      <c r="G11" s="490">
        <v>100.2557</v>
      </c>
      <c r="H11" s="491">
        <v>110.12086816871302</v>
      </c>
      <c r="I11" s="66"/>
    </row>
    <row r="12" spans="1:9" ht="20.100000000000001" customHeight="1">
      <c r="A12" s="71"/>
      <c r="B12" s="72" t="s">
        <v>460</v>
      </c>
      <c r="C12" s="70" t="s">
        <v>461</v>
      </c>
      <c r="D12" s="492">
        <v>109.34591294782111</v>
      </c>
      <c r="E12" s="492">
        <v>100.88470814263968</v>
      </c>
      <c r="F12" s="492">
        <v>101.116235093</v>
      </c>
      <c r="G12" s="492">
        <v>100.319</v>
      </c>
      <c r="H12" s="493">
        <v>100.98999389820388</v>
      </c>
      <c r="I12" s="66"/>
    </row>
    <row r="13" spans="1:9" ht="20.100000000000001" customHeight="1">
      <c r="A13" s="71"/>
      <c r="B13" s="70"/>
      <c r="C13" s="70" t="s">
        <v>462</v>
      </c>
      <c r="D13" s="492">
        <v>123.85476274298956</v>
      </c>
      <c r="E13" s="492">
        <v>111.98543753568705</v>
      </c>
      <c r="F13" s="492">
        <v>102.5289835152</v>
      </c>
      <c r="G13" s="492">
        <v>99.933899999999994</v>
      </c>
      <c r="H13" s="493">
        <v>113.20855510185915</v>
      </c>
      <c r="I13" s="66"/>
    </row>
    <row r="14" spans="1:9" ht="20.100000000000001" customHeight="1">
      <c r="A14" s="71"/>
      <c r="B14" s="70"/>
      <c r="C14" s="70" t="s">
        <v>463</v>
      </c>
      <c r="D14" s="492">
        <v>120.84442842629218</v>
      </c>
      <c r="E14" s="492">
        <v>107.09769786254419</v>
      </c>
      <c r="F14" s="492">
        <v>103.31329888110001</v>
      </c>
      <c r="G14" s="492">
        <v>101.0317</v>
      </c>
      <c r="H14" s="493">
        <v>107.25531590997042</v>
      </c>
      <c r="I14" s="66"/>
    </row>
    <row r="15" spans="1:9" ht="20.100000000000001" customHeight="1">
      <c r="A15" s="71"/>
      <c r="B15" s="70" t="s">
        <v>464</v>
      </c>
      <c r="C15" s="70"/>
      <c r="D15" s="494">
        <v>110.1692328681461</v>
      </c>
      <c r="E15" s="494">
        <v>101.59336132717442</v>
      </c>
      <c r="F15" s="494">
        <v>100.366459623</v>
      </c>
      <c r="G15" s="494">
        <v>99.717299999999994</v>
      </c>
      <c r="H15" s="493">
        <v>101.91378237709931</v>
      </c>
      <c r="I15" s="66"/>
    </row>
    <row r="16" spans="1:9" ht="20.100000000000001" customHeight="1">
      <c r="A16" s="71"/>
      <c r="B16" s="70" t="s">
        <v>465</v>
      </c>
      <c r="C16" s="70"/>
      <c r="D16" s="494">
        <v>108.35351214491261</v>
      </c>
      <c r="E16" s="494">
        <v>101.16528865205319</v>
      </c>
      <c r="F16" s="494">
        <v>100.20878179069999</v>
      </c>
      <c r="G16" s="494">
        <v>99.874899999999997</v>
      </c>
      <c r="H16" s="493">
        <v>101.29900701738924</v>
      </c>
      <c r="I16" s="66"/>
    </row>
    <row r="17" spans="1:11" ht="20.100000000000001" customHeight="1">
      <c r="A17" s="71"/>
      <c r="B17" s="70" t="s">
        <v>466</v>
      </c>
      <c r="C17" s="70"/>
      <c r="D17" s="494">
        <v>115.51982842291739</v>
      </c>
      <c r="E17" s="494">
        <v>105.52972262816492</v>
      </c>
      <c r="F17" s="494">
        <v>101.44325789</v>
      </c>
      <c r="G17" s="494">
        <v>99.97</v>
      </c>
      <c r="H17" s="493">
        <v>105.90964035237437</v>
      </c>
      <c r="I17" s="66"/>
    </row>
    <row r="18" spans="1:11" ht="20.100000000000001" customHeight="1">
      <c r="A18" s="71"/>
      <c r="B18" s="70" t="s">
        <v>467</v>
      </c>
      <c r="C18" s="70"/>
      <c r="D18" s="494">
        <v>108.53257297860004</v>
      </c>
      <c r="E18" s="494">
        <v>101.2704636520489</v>
      </c>
      <c r="F18" s="494">
        <v>100.35001297050002</v>
      </c>
      <c r="G18" s="494">
        <v>100.07850000000001</v>
      </c>
      <c r="H18" s="493">
        <v>101.36220236302307</v>
      </c>
      <c r="I18" s="66"/>
    </row>
    <row r="19" spans="1:11" ht="20.100000000000001" customHeight="1">
      <c r="A19" s="71"/>
      <c r="B19" s="70" t="s">
        <v>468</v>
      </c>
      <c r="C19" s="70"/>
      <c r="D19" s="494">
        <v>218.05893758434186</v>
      </c>
      <c r="E19" s="494">
        <v>103.26174369043295</v>
      </c>
      <c r="F19" s="494">
        <v>100.29311008699999</v>
      </c>
      <c r="G19" s="494">
        <v>100.1255</v>
      </c>
      <c r="H19" s="493">
        <v>103.20299312537665</v>
      </c>
      <c r="I19" s="66"/>
    </row>
    <row r="20" spans="1:11" ht="20.100000000000001" customHeight="1">
      <c r="A20" s="71"/>
      <c r="B20" s="72" t="s">
        <v>460</v>
      </c>
      <c r="C20" s="70" t="s">
        <v>469</v>
      </c>
      <c r="D20" s="494">
        <v>269.96804166961761</v>
      </c>
      <c r="E20" s="494">
        <v>103.81600309909444</v>
      </c>
      <c r="F20" s="494">
        <v>100.29740497920001</v>
      </c>
      <c r="G20" s="494">
        <v>100.1088</v>
      </c>
      <c r="H20" s="493">
        <v>103.75957323600416</v>
      </c>
      <c r="I20" s="66"/>
    </row>
    <row r="21" spans="1:11" ht="20.100000000000001" customHeight="1">
      <c r="A21" s="71"/>
      <c r="B21" s="70" t="s">
        <v>470</v>
      </c>
      <c r="C21" s="70"/>
      <c r="D21" s="494">
        <v>91.299805350423981</v>
      </c>
      <c r="E21" s="494">
        <v>104.6392554964785</v>
      </c>
      <c r="F21" s="494">
        <v>98.170158917999998</v>
      </c>
      <c r="G21" s="494">
        <v>97.501300000000001</v>
      </c>
      <c r="H21" s="493">
        <v>106.05860683859743</v>
      </c>
      <c r="I21" s="66"/>
    </row>
    <row r="22" spans="1:11" ht="20.100000000000001" customHeight="1">
      <c r="A22" s="71"/>
      <c r="B22" s="70" t="s">
        <v>471</v>
      </c>
      <c r="C22" s="70"/>
      <c r="D22" s="494">
        <v>96.367494040054993</v>
      </c>
      <c r="E22" s="494">
        <v>99.34431858320545</v>
      </c>
      <c r="F22" s="494">
        <v>99.919215774000008</v>
      </c>
      <c r="G22" s="494">
        <v>99.952200000000005</v>
      </c>
      <c r="H22" s="493">
        <v>99.352368995079047</v>
      </c>
      <c r="I22" s="66"/>
    </row>
    <row r="23" spans="1:11" ht="20.100000000000001" customHeight="1">
      <c r="A23" s="71"/>
      <c r="B23" s="70" t="s">
        <v>472</v>
      </c>
      <c r="C23" s="70"/>
      <c r="D23" s="494">
        <v>140.24007082159736</v>
      </c>
      <c r="E23" s="494">
        <v>104.64789379864247</v>
      </c>
      <c r="F23" s="494">
        <v>100.06390907379998</v>
      </c>
      <c r="G23" s="494">
        <v>100.04259999999999</v>
      </c>
      <c r="H23" s="493">
        <v>104.37834998686392</v>
      </c>
      <c r="I23" s="66"/>
    </row>
    <row r="24" spans="1:11" ht="20.100000000000001" customHeight="1">
      <c r="A24" s="71"/>
      <c r="B24" s="72" t="s">
        <v>460</v>
      </c>
      <c r="C24" s="70" t="s">
        <v>473</v>
      </c>
      <c r="D24" s="494">
        <v>145.91665968272994</v>
      </c>
      <c r="E24" s="494">
        <v>104.75983344125584</v>
      </c>
      <c r="F24" s="494">
        <v>100.0535046116</v>
      </c>
      <c r="G24" s="494">
        <v>100.0427</v>
      </c>
      <c r="H24" s="493">
        <v>104.44700115042411</v>
      </c>
      <c r="I24" s="66"/>
    </row>
    <row r="25" spans="1:11" ht="20.100000000000001" customHeight="1">
      <c r="A25" s="71"/>
      <c r="B25" s="70" t="s">
        <v>474</v>
      </c>
      <c r="C25" s="70"/>
      <c r="D25" s="494">
        <v>106.83476469790726</v>
      </c>
      <c r="E25" s="494">
        <v>100.5313760583082</v>
      </c>
      <c r="F25" s="494">
        <v>99.826821104000004</v>
      </c>
      <c r="G25" s="494">
        <v>99.574399999999997</v>
      </c>
      <c r="H25" s="493">
        <v>101.07941335571638</v>
      </c>
      <c r="I25" s="66"/>
    </row>
    <row r="26" spans="1:11" ht="20.100000000000001" customHeight="1">
      <c r="A26" s="71"/>
      <c r="B26" s="70" t="s">
        <v>475</v>
      </c>
      <c r="C26" s="70"/>
      <c r="D26" s="494">
        <v>116.48010230215057</v>
      </c>
      <c r="E26" s="494">
        <v>103.42235296200522</v>
      </c>
      <c r="F26" s="494">
        <v>101.0860501794</v>
      </c>
      <c r="G26" s="494">
        <v>100.1694</v>
      </c>
      <c r="H26" s="493">
        <v>103.57788155206906</v>
      </c>
      <c r="I26" s="66"/>
    </row>
    <row r="27" spans="1:11" ht="14.25" customHeight="1">
      <c r="A27" s="71"/>
      <c r="B27" s="70"/>
      <c r="C27" s="70"/>
      <c r="D27" s="494"/>
      <c r="E27" s="494"/>
      <c r="F27" s="494"/>
      <c r="G27" s="494"/>
      <c r="H27" s="493"/>
      <c r="I27" s="66"/>
    </row>
    <row r="28" spans="1:11" ht="20.100000000000001" customHeight="1">
      <c r="A28" s="69" t="s">
        <v>476</v>
      </c>
      <c r="B28" s="68"/>
      <c r="C28" s="68"/>
      <c r="D28" s="495">
        <v>132.56490758651839</v>
      </c>
      <c r="E28" s="495">
        <v>120.05507107419133</v>
      </c>
      <c r="F28" s="495">
        <v>107.22601982879998</v>
      </c>
      <c r="G28" s="495">
        <v>102.7388</v>
      </c>
      <c r="H28" s="489">
        <v>119.34665299927073</v>
      </c>
      <c r="I28" s="66"/>
    </row>
    <row r="29" spans="1:11" ht="18.75" customHeight="1">
      <c r="A29" s="69" t="s">
        <v>477</v>
      </c>
      <c r="B29" s="68"/>
      <c r="C29" s="68"/>
      <c r="D29" s="495">
        <v>108.41247227398394</v>
      </c>
      <c r="E29" s="495">
        <v>100.05537930317013</v>
      </c>
      <c r="F29" s="495">
        <v>100.3442726816</v>
      </c>
      <c r="G29" s="495">
        <v>100.3216</v>
      </c>
      <c r="H29" s="489">
        <v>99.850763952057349</v>
      </c>
      <c r="I29" s="66"/>
      <c r="K29" s="66"/>
    </row>
    <row r="30" spans="1:11" ht="18.75" customHeight="1">
      <c r="A30" s="69" t="s">
        <v>478</v>
      </c>
      <c r="B30" s="496"/>
      <c r="C30" s="496"/>
      <c r="D30" s="497"/>
      <c r="E30" s="67">
        <v>2.9437326473070957</v>
      </c>
      <c r="F30" s="498"/>
      <c r="G30" s="67">
        <v>0.17428408600552725</v>
      </c>
      <c r="H30" s="489">
        <v>3.0989162859949602</v>
      </c>
      <c r="I30" s="66"/>
      <c r="K30" s="66"/>
    </row>
    <row r="31" spans="1:11">
      <c r="A31" s="483"/>
      <c r="B31" s="483"/>
      <c r="C31" s="483"/>
      <c r="D31" s="483"/>
      <c r="E31" s="483"/>
      <c r="F31" s="483"/>
      <c r="G31" s="483"/>
      <c r="H31" s="483"/>
    </row>
    <row r="32" spans="1:11">
      <c r="A32" s="483"/>
      <c r="B32" s="483"/>
      <c r="C32" s="483"/>
      <c r="D32" s="483"/>
      <c r="E32" s="483"/>
      <c r="F32" s="483"/>
      <c r="G32" s="483"/>
      <c r="H32" s="483"/>
    </row>
    <row r="33" spans="1:8">
      <c r="A33" s="483"/>
      <c r="B33" s="483"/>
      <c r="C33" s="483"/>
      <c r="D33" s="483"/>
      <c r="E33" s="499"/>
      <c r="F33" s="499"/>
      <c r="G33" s="483"/>
      <c r="H33" s="483"/>
    </row>
    <row r="34" spans="1:8">
      <c r="A34" s="483"/>
      <c r="B34" s="483"/>
      <c r="C34" s="483"/>
      <c r="D34" s="483"/>
      <c r="E34" s="483"/>
      <c r="F34" s="483"/>
      <c r="G34" s="483"/>
      <c r="H34" s="483"/>
    </row>
    <row r="35" spans="1:8">
      <c r="A35" s="483"/>
      <c r="B35" s="483"/>
      <c r="C35" s="483"/>
      <c r="D35" s="483"/>
      <c r="E35" s="483"/>
      <c r="F35" s="483"/>
      <c r="G35" s="483"/>
      <c r="H35" s="483"/>
    </row>
    <row r="36" spans="1:8">
      <c r="A36" s="483"/>
      <c r="B36" s="483"/>
      <c r="C36" s="483"/>
      <c r="D36" s="483"/>
      <c r="E36" s="483"/>
      <c r="F36" s="483"/>
      <c r="G36" s="483"/>
      <c r="H36" s="483"/>
    </row>
    <row r="37" spans="1:8">
      <c r="A37" s="483"/>
      <c r="B37" s="483"/>
      <c r="C37" s="483"/>
      <c r="D37" s="483"/>
      <c r="E37" s="483"/>
      <c r="F37" s="483"/>
      <c r="G37" s="483"/>
      <c r="H37" s="483"/>
    </row>
    <row r="38" spans="1:8">
      <c r="A38" s="483"/>
      <c r="B38" s="483"/>
      <c r="C38" s="483"/>
      <c r="D38" s="483"/>
      <c r="E38" s="483"/>
      <c r="F38" s="483"/>
      <c r="G38" s="483"/>
      <c r="H38" s="483"/>
    </row>
    <row r="39" spans="1:8">
      <c r="A39" s="483"/>
      <c r="B39" s="483"/>
      <c r="C39" s="483"/>
      <c r="D39" s="483"/>
      <c r="E39" s="483"/>
      <c r="F39" s="483"/>
      <c r="G39" s="483"/>
      <c r="H39" s="483"/>
    </row>
    <row r="40" spans="1:8">
      <c r="A40" s="483"/>
      <c r="B40" s="483"/>
      <c r="C40" s="483"/>
      <c r="D40" s="483"/>
      <c r="E40" s="483"/>
      <c r="F40" s="483"/>
      <c r="G40" s="483"/>
      <c r="H40" s="483"/>
    </row>
    <row r="41" spans="1:8">
      <c r="A41" s="483"/>
      <c r="B41" s="483"/>
      <c r="C41" s="483"/>
      <c r="D41" s="483"/>
      <c r="E41" s="483"/>
      <c r="F41" s="483"/>
      <c r="G41" s="483"/>
      <c r="H41" s="483"/>
    </row>
    <row r="42" spans="1:8">
      <c r="A42" s="483"/>
      <c r="B42" s="483"/>
      <c r="C42" s="483"/>
      <c r="D42" s="483"/>
      <c r="E42" s="483"/>
      <c r="F42" s="483"/>
      <c r="G42" s="483"/>
      <c r="H42" s="483"/>
    </row>
    <row r="43" spans="1:8">
      <c r="A43" s="483"/>
      <c r="B43" s="483"/>
      <c r="C43" s="483"/>
      <c r="D43" s="483"/>
      <c r="E43" s="483"/>
      <c r="F43" s="483"/>
      <c r="G43" s="483"/>
      <c r="H43" s="483"/>
    </row>
    <row r="44" spans="1:8">
      <c r="A44" s="483"/>
      <c r="B44" s="483"/>
      <c r="C44" s="483"/>
      <c r="D44" s="483"/>
      <c r="E44" s="483"/>
      <c r="F44" s="483"/>
      <c r="G44" s="483"/>
      <c r="H44" s="483"/>
    </row>
    <row r="45" spans="1:8">
      <c r="A45" s="483"/>
      <c r="B45" s="483"/>
      <c r="C45" s="483"/>
      <c r="D45" s="483"/>
      <c r="E45" s="483"/>
      <c r="F45" s="483"/>
      <c r="G45" s="483"/>
      <c r="H45" s="483"/>
    </row>
    <row r="46" spans="1:8">
      <c r="A46" s="483"/>
      <c r="B46" s="483"/>
      <c r="C46" s="483"/>
      <c r="D46" s="483"/>
      <c r="E46" s="483"/>
      <c r="F46" s="483"/>
      <c r="G46" s="483"/>
      <c r="H46" s="483"/>
    </row>
    <row r="47" spans="1:8">
      <c r="A47" s="483"/>
      <c r="B47" s="483"/>
      <c r="C47" s="483"/>
      <c r="D47" s="483"/>
      <c r="E47" s="483"/>
      <c r="F47" s="483"/>
      <c r="G47" s="483"/>
      <c r="H47" s="483"/>
    </row>
    <row r="48" spans="1:8">
      <c r="A48" s="483"/>
      <c r="B48" s="483"/>
      <c r="C48" s="483"/>
      <c r="D48" s="483"/>
      <c r="E48" s="483"/>
      <c r="F48" s="483"/>
      <c r="G48" s="483"/>
      <c r="H48" s="483"/>
    </row>
    <row r="49" spans="1:8">
      <c r="A49" s="483"/>
      <c r="B49" s="483"/>
      <c r="C49" s="483"/>
      <c r="D49" s="483"/>
      <c r="E49" s="483"/>
      <c r="F49" s="483"/>
      <c r="G49" s="483"/>
      <c r="H49" s="483"/>
    </row>
    <row r="50" spans="1:8">
      <c r="A50" s="483"/>
      <c r="B50" s="483"/>
      <c r="C50" s="483"/>
      <c r="D50" s="483"/>
      <c r="E50" s="483"/>
      <c r="F50" s="483"/>
      <c r="G50" s="483"/>
      <c r="H50" s="483"/>
    </row>
    <row r="51" spans="1:8">
      <c r="A51" s="483"/>
      <c r="B51" s="483"/>
      <c r="C51" s="483"/>
      <c r="D51" s="483"/>
      <c r="E51" s="483"/>
      <c r="F51" s="483"/>
      <c r="G51" s="483"/>
      <c r="H51" s="483"/>
    </row>
    <row r="52" spans="1:8">
      <c r="A52" s="483"/>
      <c r="B52" s="483"/>
      <c r="C52" s="483"/>
      <c r="D52" s="483"/>
      <c r="E52" s="483"/>
      <c r="F52" s="483"/>
      <c r="G52" s="483"/>
      <c r="H52" s="483"/>
    </row>
    <row r="53" spans="1:8">
      <c r="A53" s="483"/>
      <c r="B53" s="483"/>
      <c r="C53" s="483"/>
      <c r="D53" s="483"/>
      <c r="E53" s="483"/>
      <c r="F53" s="483"/>
      <c r="G53" s="483"/>
      <c r="H53" s="483"/>
    </row>
    <row r="54" spans="1:8">
      <c r="A54" s="483"/>
      <c r="B54" s="483"/>
      <c r="C54" s="483"/>
      <c r="D54" s="483"/>
      <c r="E54" s="483"/>
      <c r="F54" s="483"/>
      <c r="G54" s="483"/>
      <c r="H54" s="483"/>
    </row>
    <row r="55" spans="1:8">
      <c r="A55" s="483"/>
      <c r="B55" s="483"/>
      <c r="C55" s="483"/>
      <c r="D55" s="483"/>
      <c r="E55" s="483"/>
      <c r="F55" s="483"/>
      <c r="G55" s="483"/>
      <c r="H55" s="483"/>
    </row>
    <row r="56" spans="1:8">
      <c r="A56" s="483"/>
      <c r="B56" s="483"/>
      <c r="C56" s="483"/>
      <c r="D56" s="483"/>
      <c r="E56" s="483"/>
      <c r="F56" s="483"/>
      <c r="G56" s="483"/>
      <c r="H56" s="483"/>
    </row>
    <row r="57" spans="1:8">
      <c r="A57" s="483"/>
      <c r="B57" s="483"/>
      <c r="C57" s="483"/>
      <c r="D57" s="483"/>
      <c r="E57" s="483"/>
      <c r="F57" s="483"/>
      <c r="G57" s="483"/>
      <c r="H57" s="483"/>
    </row>
    <row r="58" spans="1:8">
      <c r="A58" s="483"/>
      <c r="B58" s="483"/>
      <c r="C58" s="483"/>
      <c r="D58" s="483"/>
      <c r="E58" s="483"/>
      <c r="F58" s="483"/>
      <c r="G58" s="483"/>
      <c r="H58" s="483"/>
    </row>
    <row r="59" spans="1:8">
      <c r="A59" s="483"/>
      <c r="B59" s="483"/>
      <c r="C59" s="483"/>
      <c r="D59" s="483"/>
      <c r="E59" s="483"/>
      <c r="F59" s="483"/>
      <c r="G59" s="483"/>
      <c r="H59" s="483"/>
    </row>
    <row r="60" spans="1:8">
      <c r="A60" s="483"/>
      <c r="B60" s="483"/>
      <c r="C60" s="483"/>
      <c r="D60" s="483"/>
      <c r="E60" s="483"/>
      <c r="F60" s="483"/>
      <c r="G60" s="483"/>
      <c r="H60" s="483"/>
    </row>
    <row r="61" spans="1:8">
      <c r="A61" s="483"/>
      <c r="B61" s="483"/>
      <c r="C61" s="483"/>
      <c r="D61" s="483"/>
      <c r="E61" s="483"/>
      <c r="F61" s="483"/>
      <c r="G61" s="483"/>
      <c r="H61" s="483"/>
    </row>
    <row r="62" spans="1:8">
      <c r="A62" s="483"/>
      <c r="B62" s="483"/>
      <c r="C62" s="483"/>
      <c r="D62" s="483"/>
      <c r="E62" s="483"/>
      <c r="F62" s="483"/>
      <c r="G62" s="483"/>
      <c r="H62" s="483"/>
    </row>
    <row r="63" spans="1:8">
      <c r="A63" s="483"/>
      <c r="B63" s="483"/>
      <c r="C63" s="483"/>
      <c r="D63" s="483"/>
      <c r="E63" s="483"/>
      <c r="F63" s="483"/>
      <c r="G63" s="483"/>
      <c r="H63" s="483"/>
    </row>
    <row r="64" spans="1:8">
      <c r="A64" s="483"/>
      <c r="B64" s="483"/>
      <c r="C64" s="483"/>
      <c r="D64" s="483"/>
      <c r="E64" s="483"/>
      <c r="F64" s="483"/>
      <c r="G64" s="483"/>
      <c r="H64" s="483"/>
    </row>
    <row r="65" spans="1:8">
      <c r="A65" s="483"/>
      <c r="B65" s="483"/>
      <c r="C65" s="483"/>
      <c r="D65" s="483"/>
      <c r="E65" s="483"/>
      <c r="F65" s="483"/>
      <c r="G65" s="483"/>
      <c r="H65" s="483"/>
    </row>
    <row r="66" spans="1:8">
      <c r="A66" s="483"/>
      <c r="B66" s="483"/>
      <c r="C66" s="483"/>
      <c r="D66" s="483"/>
      <c r="E66" s="483"/>
      <c r="F66" s="483"/>
      <c r="G66" s="483"/>
      <c r="H66" s="483"/>
    </row>
  </sheetData>
  <mergeCells count="1">
    <mergeCell ref="D5:G5"/>
  </mergeCells>
  <pageMargins left="0.86614173228346458" right="0.39370078740157483" top="0.74803149606299213" bottom="0.59055118110236227" header="0.31496062992125984" footer="0.51181102362204722"/>
  <pageSetup paperSize="9" firstPageNumber="16" orientation="portrait" r:id="rId1"/>
  <headerFooter alignWithMargins="0">
    <oddHeader>&amp;C&amp;"Times New Roman,Regular"&amp;12&amp;P</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
  <sheetViews>
    <sheetView topLeftCell="A6" workbookViewId="0">
      <selection activeCell="I4" sqref="I4"/>
    </sheetView>
  </sheetViews>
  <sheetFormatPr defaultRowHeight="15"/>
  <cols>
    <col min="1" max="1" width="3.85546875" style="198" customWidth="1"/>
    <col min="2" max="2" width="29.85546875" style="198" customWidth="1"/>
    <col min="3" max="3" width="10.42578125" style="198" customWidth="1"/>
    <col min="4" max="7" width="11.5703125" style="198" customWidth="1"/>
    <col min="8" max="16384" width="9.140625" style="198"/>
  </cols>
  <sheetData>
    <row r="1" spans="1:7" ht="16.5">
      <c r="A1" s="205" t="s">
        <v>448</v>
      </c>
      <c r="B1" s="171"/>
      <c r="C1" s="171"/>
      <c r="D1" s="171"/>
      <c r="E1" s="171"/>
      <c r="F1" s="171"/>
      <c r="G1" s="171"/>
    </row>
    <row r="2" spans="1:7" ht="14.1" customHeight="1">
      <c r="A2" s="172"/>
      <c r="B2" s="173"/>
      <c r="C2" s="173"/>
      <c r="D2" s="173"/>
      <c r="E2" s="173"/>
      <c r="F2" s="173"/>
      <c r="G2" s="174"/>
    </row>
    <row r="3" spans="1:7" ht="15.95" customHeight="1">
      <c r="A3" s="175"/>
      <c r="B3" s="175"/>
      <c r="C3" s="176" t="s">
        <v>106</v>
      </c>
      <c r="D3" s="176" t="s">
        <v>105</v>
      </c>
      <c r="E3" s="176" t="s">
        <v>305</v>
      </c>
      <c r="F3" s="176" t="s">
        <v>305</v>
      </c>
      <c r="G3" s="176" t="s">
        <v>301</v>
      </c>
    </row>
    <row r="4" spans="1:7" ht="15.95" customHeight="1">
      <c r="A4" s="177"/>
      <c r="B4" s="177"/>
      <c r="C4" s="178" t="s">
        <v>102</v>
      </c>
      <c r="D4" s="178" t="s">
        <v>16</v>
      </c>
      <c r="E4" s="178" t="s">
        <v>370</v>
      </c>
      <c r="F4" s="178" t="s">
        <v>370</v>
      </c>
      <c r="G4" s="178" t="s">
        <v>370</v>
      </c>
    </row>
    <row r="5" spans="1:7" ht="15.95" customHeight="1">
      <c r="A5" s="177"/>
      <c r="B5" s="177"/>
      <c r="C5" s="179" t="s">
        <v>295</v>
      </c>
      <c r="D5" s="179" t="s">
        <v>295</v>
      </c>
      <c r="E5" s="179" t="s">
        <v>306</v>
      </c>
      <c r="F5" s="179" t="s">
        <v>307</v>
      </c>
      <c r="G5" s="179" t="s">
        <v>307</v>
      </c>
    </row>
    <row r="6" spans="1:7" ht="15.95" customHeight="1">
      <c r="A6" s="177"/>
      <c r="B6" s="177"/>
      <c r="C6" s="149">
        <v>2020</v>
      </c>
      <c r="D6" s="149">
        <v>2020</v>
      </c>
      <c r="E6" s="149" t="s">
        <v>394</v>
      </c>
      <c r="F6" s="149" t="s">
        <v>308</v>
      </c>
      <c r="G6" s="149" t="s">
        <v>308</v>
      </c>
    </row>
    <row r="7" spans="1:7" ht="9" customHeight="1">
      <c r="A7" s="177"/>
      <c r="B7" s="177"/>
      <c r="C7" s="180"/>
      <c r="D7" s="180"/>
      <c r="E7" s="181" t="s">
        <v>141</v>
      </c>
      <c r="F7" s="181"/>
      <c r="G7" s="182"/>
    </row>
    <row r="8" spans="1:7" ht="15" customHeight="1">
      <c r="A8" s="523" t="s">
        <v>309</v>
      </c>
      <c r="B8" s="523"/>
      <c r="C8" s="183"/>
      <c r="D8" s="183"/>
      <c r="E8" s="184"/>
      <c r="F8" s="184"/>
      <c r="G8" s="185"/>
    </row>
    <row r="9" spans="1:7" ht="14.1" customHeight="1">
      <c r="A9" s="203" t="s">
        <v>310</v>
      </c>
      <c r="B9" s="228"/>
      <c r="C9" s="186"/>
      <c r="D9" s="186"/>
      <c r="E9" s="187"/>
      <c r="F9" s="187"/>
      <c r="G9" s="188"/>
    </row>
    <row r="10" spans="1:7" ht="14.1" customHeight="1">
      <c r="A10" s="202" t="s">
        <v>215</v>
      </c>
      <c r="B10" s="201"/>
      <c r="C10" s="189">
        <v>400144.79586636653</v>
      </c>
      <c r="D10" s="189">
        <v>875316.98107330082</v>
      </c>
      <c r="E10" s="190">
        <v>84.210483762240059</v>
      </c>
      <c r="F10" s="190">
        <v>94.322527793076048</v>
      </c>
      <c r="G10" s="190">
        <v>103.78465290301165</v>
      </c>
    </row>
    <row r="11" spans="1:7" ht="14.1" customHeight="1">
      <c r="A11" s="204" t="s">
        <v>214</v>
      </c>
      <c r="B11" s="201"/>
      <c r="C11" s="189"/>
      <c r="D11" s="189"/>
      <c r="E11" s="191"/>
      <c r="F11" s="191"/>
      <c r="G11" s="191"/>
    </row>
    <row r="12" spans="1:7" ht="14.1" customHeight="1">
      <c r="A12" s="201"/>
      <c r="B12" s="201" t="s">
        <v>213</v>
      </c>
      <c r="C12" s="192">
        <v>398736.50677706656</v>
      </c>
      <c r="D12" s="192">
        <v>872273.49198400078</v>
      </c>
      <c r="E12" s="191">
        <v>84.203878310121866</v>
      </c>
      <c r="F12" s="191">
        <v>94.316366493762189</v>
      </c>
      <c r="G12" s="191">
        <v>103.78073084070714</v>
      </c>
    </row>
    <row r="13" spans="1:7" ht="14.1" customHeight="1">
      <c r="A13" s="201"/>
      <c r="B13" s="201" t="s">
        <v>212</v>
      </c>
      <c r="C13" s="192">
        <v>1408.2890892999997</v>
      </c>
      <c r="D13" s="192">
        <v>3043.4890892999997</v>
      </c>
      <c r="E13" s="191">
        <v>86.123354286937357</v>
      </c>
      <c r="F13" s="191">
        <v>96.1</v>
      </c>
      <c r="G13" s="191">
        <v>104.92107963229951</v>
      </c>
    </row>
    <row r="14" spans="1:7" ht="14.1" customHeight="1">
      <c r="A14" s="204" t="s">
        <v>211</v>
      </c>
      <c r="B14" s="201"/>
      <c r="C14" s="189"/>
      <c r="D14" s="189"/>
      <c r="E14" s="190"/>
      <c r="F14" s="190"/>
      <c r="G14" s="190"/>
    </row>
    <row r="15" spans="1:7" ht="14.1" customHeight="1">
      <c r="A15" s="200"/>
      <c r="B15" s="200" t="s">
        <v>210</v>
      </c>
      <c r="C15" s="192">
        <v>433.56900000000002</v>
      </c>
      <c r="D15" s="192">
        <v>1221.9690000000001</v>
      </c>
      <c r="E15" s="191">
        <v>54.993531202435321</v>
      </c>
      <c r="F15" s="191">
        <v>52.563630059429279</v>
      </c>
      <c r="G15" s="191">
        <v>85.09260845404674</v>
      </c>
    </row>
    <row r="16" spans="1:7" ht="14.1" customHeight="1">
      <c r="A16" s="200"/>
      <c r="B16" s="200" t="s">
        <v>201</v>
      </c>
      <c r="C16" s="192">
        <v>588.65645193804755</v>
      </c>
      <c r="D16" s="192">
        <v>1183.6855398093226</v>
      </c>
      <c r="E16" s="191">
        <v>98.929021107854439</v>
      </c>
      <c r="F16" s="191">
        <v>98.1</v>
      </c>
      <c r="G16" s="191">
        <v>99.267963331857388</v>
      </c>
    </row>
    <row r="17" spans="1:7" ht="14.1" customHeight="1">
      <c r="A17" s="200"/>
      <c r="B17" s="200" t="s">
        <v>209</v>
      </c>
      <c r="C17" s="192">
        <v>16685.029424332497</v>
      </c>
      <c r="D17" s="192">
        <v>33647.906041035152</v>
      </c>
      <c r="E17" s="191">
        <v>98.362027864445011</v>
      </c>
      <c r="F17" s="191">
        <v>101.1</v>
      </c>
      <c r="G17" s="191">
        <v>102.75084485745991</v>
      </c>
    </row>
    <row r="18" spans="1:7" ht="14.1" customHeight="1">
      <c r="A18" s="200"/>
      <c r="B18" s="200" t="s">
        <v>200</v>
      </c>
      <c r="C18" s="192">
        <v>378287.80350955942</v>
      </c>
      <c r="D18" s="192">
        <v>830067.38301191968</v>
      </c>
      <c r="E18" s="191">
        <v>83.732824738614184</v>
      </c>
      <c r="F18" s="191">
        <v>94.1</v>
      </c>
      <c r="G18" s="191">
        <v>103.80534543233691</v>
      </c>
    </row>
    <row r="19" spans="1:7" ht="14.1" customHeight="1">
      <c r="A19" s="200"/>
      <c r="B19" s="200" t="s">
        <v>208</v>
      </c>
      <c r="C19" s="192">
        <v>4149.7374805365716</v>
      </c>
      <c r="D19" s="192">
        <v>9196.0374805365718</v>
      </c>
      <c r="E19" s="191">
        <v>82.233269534838826</v>
      </c>
      <c r="F19" s="191">
        <v>96.6</v>
      </c>
      <c r="G19" s="191">
        <v>109.69348380153259</v>
      </c>
    </row>
    <row r="20" spans="1:7" ht="14.1" customHeight="1">
      <c r="A20" s="203" t="s">
        <v>480</v>
      </c>
      <c r="B20" s="228"/>
      <c r="C20" s="192"/>
      <c r="D20" s="192"/>
      <c r="E20" s="191"/>
      <c r="F20" s="191"/>
      <c r="G20" s="191"/>
    </row>
    <row r="21" spans="1:7" ht="14.1" customHeight="1">
      <c r="A21" s="202" t="s">
        <v>215</v>
      </c>
      <c r="B21" s="201"/>
      <c r="C21" s="189">
        <v>19814.971278693705</v>
      </c>
      <c r="D21" s="189">
        <v>42962.480407517272</v>
      </c>
      <c r="E21" s="190">
        <v>85.603039050192493</v>
      </c>
      <c r="F21" s="190">
        <v>95.24379271862631</v>
      </c>
      <c r="G21" s="190">
        <v>104.93486355829521</v>
      </c>
    </row>
    <row r="22" spans="1:7" ht="14.1" customHeight="1">
      <c r="A22" s="204" t="s">
        <v>214</v>
      </c>
      <c r="B22" s="201"/>
      <c r="C22" s="193"/>
      <c r="D22" s="193"/>
      <c r="E22" s="194"/>
      <c r="F22" s="194"/>
      <c r="G22" s="194"/>
    </row>
    <row r="23" spans="1:7" ht="14.1" customHeight="1">
      <c r="A23" s="201"/>
      <c r="B23" s="201" t="s">
        <v>213</v>
      </c>
      <c r="C23" s="192">
        <v>15904.652726213706</v>
      </c>
      <c r="D23" s="192">
        <v>34185.461855037269</v>
      </c>
      <c r="E23" s="191">
        <v>87.001907925052706</v>
      </c>
      <c r="F23" s="191">
        <v>96.515247727038641</v>
      </c>
      <c r="G23" s="191">
        <v>105.6170102120191</v>
      </c>
    </row>
    <row r="24" spans="1:7" ht="14.1" customHeight="1">
      <c r="A24" s="201"/>
      <c r="B24" s="201" t="s">
        <v>212</v>
      </c>
      <c r="C24" s="192">
        <v>3910.3185524800001</v>
      </c>
      <c r="D24" s="192">
        <v>8777.0185524799999</v>
      </c>
      <c r="E24" s="191">
        <v>80.348461020403974</v>
      </c>
      <c r="F24" s="191">
        <v>90.4</v>
      </c>
      <c r="G24" s="191">
        <v>102.35991686027212</v>
      </c>
    </row>
    <row r="25" spans="1:7" ht="14.1" customHeight="1">
      <c r="A25" s="204" t="s">
        <v>211</v>
      </c>
      <c r="B25" s="201"/>
      <c r="C25" s="189"/>
      <c r="D25" s="189"/>
      <c r="E25" s="191"/>
      <c r="F25" s="191"/>
      <c r="G25" s="191"/>
    </row>
    <row r="26" spans="1:7" ht="14.1" customHeight="1">
      <c r="A26" s="200"/>
      <c r="B26" s="200" t="s">
        <v>210</v>
      </c>
      <c r="C26" s="192">
        <v>211.107</v>
      </c>
      <c r="D26" s="192">
        <v>586.59</v>
      </c>
      <c r="E26" s="191">
        <v>56.222785052851933</v>
      </c>
      <c r="F26" s="191">
        <v>51.628026412325752</v>
      </c>
      <c r="G26" s="191">
        <v>89.228780042592035</v>
      </c>
    </row>
    <row r="27" spans="1:7" ht="14.1" customHeight="1">
      <c r="A27" s="200"/>
      <c r="B27" s="200" t="s">
        <v>201</v>
      </c>
      <c r="C27" s="192">
        <v>38.487385484039997</v>
      </c>
      <c r="D27" s="192">
        <v>78.862879722949344</v>
      </c>
      <c r="E27" s="191">
        <v>95.32362689185409</v>
      </c>
      <c r="F27" s="191">
        <v>95.3</v>
      </c>
      <c r="G27" s="191">
        <v>98.219938663858073</v>
      </c>
    </row>
    <row r="28" spans="1:7" ht="14.1" customHeight="1">
      <c r="A28" s="200"/>
      <c r="B28" s="200" t="s">
        <v>209</v>
      </c>
      <c r="C28" s="192">
        <v>340.34728073744998</v>
      </c>
      <c r="D28" s="192">
        <v>700.11947493206503</v>
      </c>
      <c r="E28" s="191">
        <v>94.6007741091138</v>
      </c>
      <c r="F28" s="191">
        <v>100.94000000000001</v>
      </c>
      <c r="G28" s="191">
        <v>104.59337223879537</v>
      </c>
    </row>
    <row r="29" spans="1:7" ht="14.1" customHeight="1">
      <c r="A29" s="200"/>
      <c r="B29" s="200" t="s">
        <v>200</v>
      </c>
      <c r="C29" s="192">
        <v>13485.364509515886</v>
      </c>
      <c r="D29" s="192">
        <v>28548.5</v>
      </c>
      <c r="E29" s="191">
        <v>89.525299128281389</v>
      </c>
      <c r="F29" s="191">
        <v>97.3</v>
      </c>
      <c r="G29" s="191">
        <v>103.70811462618812</v>
      </c>
    </row>
    <row r="30" spans="1:7" ht="14.1" customHeight="1">
      <c r="A30" s="200"/>
      <c r="B30" s="200" t="s">
        <v>208</v>
      </c>
      <c r="C30" s="192">
        <v>5739.6651029563282</v>
      </c>
      <c r="D30" s="192">
        <v>13048.355102956328</v>
      </c>
      <c r="E30" s="191">
        <v>78.532063926043222</v>
      </c>
      <c r="F30" s="191">
        <v>93.2</v>
      </c>
      <c r="G30" s="191">
        <v>108.67117537819931</v>
      </c>
    </row>
    <row r="31" spans="1:7" ht="7.5" customHeight="1">
      <c r="A31" s="200"/>
      <c r="B31" s="200"/>
      <c r="C31" s="192"/>
      <c r="D31" s="192"/>
      <c r="E31" s="191"/>
      <c r="F31" s="191"/>
      <c r="G31" s="191"/>
    </row>
    <row r="32" spans="1:7" ht="15" customHeight="1">
      <c r="A32" s="523" t="s">
        <v>311</v>
      </c>
      <c r="B32" s="523"/>
      <c r="C32" s="189"/>
      <c r="D32" s="189"/>
      <c r="E32" s="190"/>
      <c r="F32" s="190"/>
      <c r="G32" s="190"/>
    </row>
    <row r="33" spans="1:7" ht="14.1" customHeight="1">
      <c r="A33" s="203" t="s">
        <v>312</v>
      </c>
      <c r="B33" s="228"/>
      <c r="C33" s="192"/>
      <c r="D33" s="192"/>
      <c r="E33" s="191"/>
      <c r="F33" s="191"/>
      <c r="G33" s="191"/>
    </row>
    <row r="34" spans="1:7" ht="14.1" customHeight="1">
      <c r="A34" s="202" t="s">
        <v>215</v>
      </c>
      <c r="B34" s="201"/>
      <c r="C34" s="189">
        <v>143362.44722076025</v>
      </c>
      <c r="D34" s="189">
        <v>297351.34087031416</v>
      </c>
      <c r="E34" s="190">
        <v>93.09921243217893</v>
      </c>
      <c r="F34" s="190">
        <v>103.22394637389185</v>
      </c>
      <c r="G34" s="190">
        <v>106.08530317221265</v>
      </c>
    </row>
    <row r="35" spans="1:7" ht="14.1" customHeight="1">
      <c r="A35" s="202" t="s">
        <v>214</v>
      </c>
      <c r="B35" s="201"/>
      <c r="C35" s="189"/>
      <c r="D35" s="189"/>
      <c r="E35" s="190"/>
      <c r="F35" s="190"/>
      <c r="G35" s="190"/>
    </row>
    <row r="36" spans="1:7" ht="14.1" customHeight="1">
      <c r="A36" s="201"/>
      <c r="B36" s="201" t="s">
        <v>213</v>
      </c>
      <c r="C36" s="192">
        <v>140418.03331452978</v>
      </c>
      <c r="D36" s="192">
        <v>291326.99609982589</v>
      </c>
      <c r="E36" s="191">
        <v>93.048173364167823</v>
      </c>
      <c r="F36" s="191">
        <v>103.25197846558991</v>
      </c>
      <c r="G36" s="191">
        <v>106.14095819160205</v>
      </c>
    </row>
    <row r="37" spans="1:7" ht="14.1" customHeight="1">
      <c r="A37" s="201"/>
      <c r="B37" s="201" t="s">
        <v>212</v>
      </c>
      <c r="C37" s="192">
        <v>2944.4139062304689</v>
      </c>
      <c r="D37" s="192">
        <v>6024.3447704882819</v>
      </c>
      <c r="E37" s="191">
        <v>95.600000000000009</v>
      </c>
      <c r="F37" s="191">
        <v>101.90455168498289</v>
      </c>
      <c r="G37" s="191">
        <v>103.4618548893844</v>
      </c>
    </row>
    <row r="38" spans="1:7" ht="14.1" customHeight="1">
      <c r="A38" s="202" t="s">
        <v>211</v>
      </c>
      <c r="B38" s="201"/>
      <c r="C38" s="189"/>
      <c r="D38" s="189"/>
      <c r="E38" s="191"/>
      <c r="F38" s="191"/>
      <c r="G38" s="191"/>
    </row>
    <row r="39" spans="1:7" ht="14.1" customHeight="1">
      <c r="A39" s="200"/>
      <c r="B39" s="200" t="s">
        <v>210</v>
      </c>
      <c r="C39" s="192">
        <v>370.29999999999995</v>
      </c>
      <c r="D39" s="192">
        <v>662.5</v>
      </c>
      <c r="E39" s="191">
        <v>126.72826830937711</v>
      </c>
      <c r="F39" s="191">
        <v>127.86602209944749</v>
      </c>
      <c r="G39" s="191">
        <v>93.204839617332567</v>
      </c>
    </row>
    <row r="40" spans="1:7" ht="14.1" customHeight="1">
      <c r="A40" s="200"/>
      <c r="B40" s="200" t="s">
        <v>201</v>
      </c>
      <c r="C40" s="192">
        <v>6645.4464579902542</v>
      </c>
      <c r="D40" s="192">
        <v>13722.599235402666</v>
      </c>
      <c r="E40" s="191">
        <v>93.899999999999991</v>
      </c>
      <c r="F40" s="191">
        <v>101.63410770855333</v>
      </c>
      <c r="G40" s="191">
        <v>102.07883923985619</v>
      </c>
    </row>
    <row r="41" spans="1:7" ht="14.1" customHeight="1">
      <c r="A41" s="200"/>
      <c r="B41" s="200" t="s">
        <v>209</v>
      </c>
      <c r="C41" s="192">
        <v>24110.906467024663</v>
      </c>
      <c r="D41" s="192">
        <v>50811.799564504909</v>
      </c>
      <c r="E41" s="191">
        <v>90.3</v>
      </c>
      <c r="F41" s="191">
        <v>99.489408099688475</v>
      </c>
      <c r="G41" s="191">
        <v>102.85700458481915</v>
      </c>
    </row>
    <row r="42" spans="1:7" ht="14.1" customHeight="1">
      <c r="A42" s="200"/>
      <c r="B42" s="200" t="s">
        <v>200</v>
      </c>
      <c r="C42" s="192">
        <v>112211.84311708291</v>
      </c>
      <c r="D42" s="192">
        <v>232096.29089174414</v>
      </c>
      <c r="E42" s="191">
        <v>93.600000000000009</v>
      </c>
      <c r="F42" s="191">
        <v>104.09454545454547</v>
      </c>
      <c r="G42" s="191">
        <v>107.11236180904523</v>
      </c>
    </row>
    <row r="43" spans="1:7" ht="14.1" customHeight="1">
      <c r="A43" s="200"/>
      <c r="B43" s="200" t="s">
        <v>208</v>
      </c>
      <c r="C43" s="192">
        <v>23.951178662420386</v>
      </c>
      <c r="D43" s="192">
        <v>58.1</v>
      </c>
      <c r="E43" s="191">
        <v>70.032686147428024</v>
      </c>
      <c r="F43" s="191">
        <v>99.7</v>
      </c>
      <c r="G43" s="191">
        <v>105.11164896525919</v>
      </c>
    </row>
    <row r="44" spans="1:7" ht="14.1" customHeight="1">
      <c r="A44" s="203" t="s">
        <v>313</v>
      </c>
      <c r="B44" s="228"/>
      <c r="C44" s="192"/>
      <c r="D44" s="192"/>
      <c r="E44" s="191"/>
      <c r="F44" s="191"/>
      <c r="G44" s="191"/>
    </row>
    <row r="45" spans="1:7" ht="14.1" customHeight="1">
      <c r="A45" s="202" t="s">
        <v>215</v>
      </c>
      <c r="B45" s="201"/>
      <c r="C45" s="189">
        <v>27287.144363288829</v>
      </c>
      <c r="D45" s="189">
        <v>56576.896482461903</v>
      </c>
      <c r="E45" s="190">
        <v>93.162769873448894</v>
      </c>
      <c r="F45" s="190">
        <v>102.96012723795698</v>
      </c>
      <c r="G45" s="190">
        <v>104.31567279097665</v>
      </c>
    </row>
    <row r="46" spans="1:7" ht="14.1" customHeight="1">
      <c r="A46" s="202" t="s">
        <v>214</v>
      </c>
      <c r="B46" s="201"/>
      <c r="C46" s="192"/>
      <c r="D46" s="192"/>
      <c r="E46" s="191"/>
      <c r="F46" s="191"/>
      <c r="G46" s="191"/>
    </row>
    <row r="47" spans="1:7" ht="14.1" customHeight="1">
      <c r="A47" s="201"/>
      <c r="B47" s="201" t="s">
        <v>213</v>
      </c>
      <c r="C47" s="192">
        <v>14538.007527845792</v>
      </c>
      <c r="D47" s="192">
        <v>30575.018653834835</v>
      </c>
      <c r="E47" s="191">
        <v>90.652849297373024</v>
      </c>
      <c r="F47" s="191">
        <v>103.71160370058949</v>
      </c>
      <c r="G47" s="191">
        <v>104.8776410164548</v>
      </c>
    </row>
    <row r="48" spans="1:7" ht="14.1" customHeight="1">
      <c r="A48" s="201"/>
      <c r="B48" s="201" t="s">
        <v>212</v>
      </c>
      <c r="C48" s="192">
        <v>12749.136835443038</v>
      </c>
      <c r="D48" s="192">
        <v>26001.877828627068</v>
      </c>
      <c r="E48" s="191">
        <v>96.2</v>
      </c>
      <c r="F48" s="191">
        <v>102.11638927563259</v>
      </c>
      <c r="G48" s="191">
        <v>103.66252322403101</v>
      </c>
    </row>
    <row r="49" spans="1:7" ht="14.1" customHeight="1">
      <c r="A49" s="202" t="s">
        <v>211</v>
      </c>
      <c r="B49" s="201"/>
      <c r="C49" s="189"/>
      <c r="D49" s="189"/>
      <c r="E49" s="191"/>
      <c r="F49" s="191"/>
      <c r="G49" s="191"/>
    </row>
    <row r="50" spans="1:7" ht="14.1" customHeight="1">
      <c r="A50" s="200"/>
      <c r="B50" s="200" t="s">
        <v>210</v>
      </c>
      <c r="C50" s="192">
        <v>256.60000000000002</v>
      </c>
      <c r="D50" s="192">
        <v>446.8</v>
      </c>
      <c r="E50" s="191">
        <v>135.01515055867685</v>
      </c>
      <c r="F50" s="191">
        <v>141.19734388151997</v>
      </c>
      <c r="G50" s="191">
        <v>89.99117703935282</v>
      </c>
    </row>
    <row r="51" spans="1:7" ht="14.1" customHeight="1">
      <c r="A51" s="200"/>
      <c r="B51" s="200" t="s">
        <v>201</v>
      </c>
      <c r="C51" s="192">
        <v>13691.340060586021</v>
      </c>
      <c r="D51" s="192">
        <v>28303.229132716246</v>
      </c>
      <c r="E51" s="191">
        <v>93.7</v>
      </c>
      <c r="F51" s="191">
        <v>102.73252118644068</v>
      </c>
      <c r="G51" s="191">
        <v>103.12731481481482</v>
      </c>
    </row>
    <row r="52" spans="1:7" ht="14.1" customHeight="1">
      <c r="A52" s="200"/>
      <c r="B52" s="200" t="s">
        <v>209</v>
      </c>
      <c r="C52" s="192">
        <v>5264.7845185389815</v>
      </c>
      <c r="D52" s="192">
        <v>10931.936852811297</v>
      </c>
      <c r="E52" s="191">
        <v>92.9</v>
      </c>
      <c r="F52" s="191">
        <v>101.15351239669421</v>
      </c>
      <c r="G52" s="191">
        <v>103.31128048780489</v>
      </c>
    </row>
    <row r="53" spans="1:7" ht="14.1" customHeight="1">
      <c r="A53" s="200"/>
      <c r="B53" s="200" t="s">
        <v>200</v>
      </c>
      <c r="C53" s="192">
        <v>7504.4793841638284</v>
      </c>
      <c r="D53" s="192">
        <v>15582.498096934363</v>
      </c>
      <c r="E53" s="191">
        <v>92.9</v>
      </c>
      <c r="F53" s="191">
        <v>104.17325842696631</v>
      </c>
      <c r="G53" s="191">
        <v>107.00637695805963</v>
      </c>
    </row>
    <row r="54" spans="1:7" ht="14.1" customHeight="1">
      <c r="A54" s="200"/>
      <c r="B54" s="200" t="s">
        <v>208</v>
      </c>
      <c r="C54" s="192">
        <v>569.88739999999996</v>
      </c>
      <c r="D54" s="192">
        <v>1312.4874</v>
      </c>
      <c r="E54" s="191">
        <v>76.742176137893878</v>
      </c>
      <c r="F54" s="191">
        <v>97.399999999999991</v>
      </c>
      <c r="G54" s="191">
        <v>114.02027625749285</v>
      </c>
    </row>
    <row r="55" spans="1:7" ht="15.75">
      <c r="A55" s="195"/>
      <c r="B55" s="195"/>
      <c r="C55" s="196"/>
      <c r="D55" s="196"/>
      <c r="E55" s="196"/>
      <c r="F55" s="196"/>
      <c r="G55" s="196"/>
    </row>
    <row r="56" spans="1:7">
      <c r="A56" s="195"/>
      <c r="B56" s="195"/>
      <c r="C56" s="195"/>
      <c r="D56" s="197"/>
      <c r="E56" s="197"/>
      <c r="F56" s="197"/>
      <c r="G56" s="195"/>
    </row>
    <row r="57" spans="1:7">
      <c r="A57" s="195"/>
      <c r="B57" s="195"/>
      <c r="C57" s="195"/>
      <c r="D57" s="197"/>
      <c r="E57" s="197"/>
      <c r="F57" s="197"/>
      <c r="G57" s="195"/>
    </row>
    <row r="58" spans="1:7">
      <c r="A58" s="195"/>
      <c r="B58" s="195"/>
      <c r="C58" s="195"/>
      <c r="D58" s="197"/>
      <c r="E58" s="197"/>
      <c r="F58" s="197"/>
      <c r="G58" s="195"/>
    </row>
    <row r="59" spans="1:7">
      <c r="A59" s="195"/>
      <c r="B59" s="195"/>
      <c r="C59" s="195"/>
      <c r="D59" s="197"/>
      <c r="E59" s="197"/>
      <c r="F59" s="197"/>
      <c r="G59" s="195"/>
    </row>
    <row r="60" spans="1:7">
      <c r="A60" s="195"/>
      <c r="B60" s="195"/>
      <c r="C60" s="195"/>
      <c r="D60" s="197"/>
      <c r="E60" s="197"/>
      <c r="F60" s="197"/>
      <c r="G60" s="195"/>
    </row>
    <row r="61" spans="1:7">
      <c r="A61" s="195"/>
      <c r="B61" s="195"/>
      <c r="C61" s="195"/>
      <c r="D61" s="197"/>
      <c r="E61" s="197"/>
      <c r="F61" s="197"/>
      <c r="G61" s="195"/>
    </row>
    <row r="62" spans="1:7">
      <c r="A62" s="195"/>
      <c r="B62" s="195"/>
      <c r="C62" s="195"/>
      <c r="D62" s="197"/>
      <c r="E62" s="197"/>
      <c r="F62" s="197"/>
      <c r="G62" s="195"/>
    </row>
    <row r="63" spans="1:7">
      <c r="A63" s="195"/>
      <c r="B63" s="195"/>
      <c r="C63" s="195"/>
      <c r="D63" s="197"/>
      <c r="E63" s="197"/>
      <c r="F63" s="197"/>
      <c r="G63" s="195"/>
    </row>
    <row r="64" spans="1:7">
      <c r="A64" s="195"/>
      <c r="B64" s="195"/>
      <c r="C64" s="195"/>
      <c r="D64" s="197"/>
      <c r="E64" s="197"/>
      <c r="F64" s="197"/>
      <c r="G64" s="195"/>
    </row>
    <row r="65" spans="1:7">
      <c r="A65" s="195"/>
      <c r="B65" s="195"/>
      <c r="C65" s="195"/>
      <c r="D65" s="197"/>
      <c r="E65" s="197"/>
      <c r="F65" s="197"/>
      <c r="G65" s="195"/>
    </row>
    <row r="66" spans="1:7">
      <c r="A66" s="195"/>
      <c r="B66" s="195"/>
      <c r="C66" s="195"/>
      <c r="D66" s="197"/>
      <c r="E66" s="197"/>
      <c r="F66" s="197"/>
      <c r="G66" s="195"/>
    </row>
    <row r="67" spans="1:7">
      <c r="A67" s="195"/>
      <c r="B67" s="195"/>
      <c r="C67" s="195"/>
      <c r="D67" s="197"/>
      <c r="E67" s="197"/>
      <c r="F67" s="197"/>
      <c r="G67" s="195"/>
    </row>
    <row r="68" spans="1:7">
      <c r="A68" s="195"/>
      <c r="B68" s="195"/>
      <c r="C68" s="195"/>
      <c r="D68" s="197"/>
      <c r="E68" s="197"/>
      <c r="F68" s="197"/>
      <c r="G68" s="195"/>
    </row>
    <row r="69" spans="1:7">
      <c r="A69" s="195"/>
      <c r="B69" s="195"/>
      <c r="C69" s="195"/>
      <c r="D69" s="197"/>
      <c r="E69" s="197"/>
      <c r="F69" s="197"/>
      <c r="G69" s="195"/>
    </row>
    <row r="70" spans="1:7">
      <c r="A70" s="195"/>
      <c r="B70" s="195"/>
      <c r="C70" s="195"/>
      <c r="D70" s="197"/>
      <c r="E70" s="197"/>
      <c r="F70" s="197"/>
      <c r="G70" s="195"/>
    </row>
    <row r="71" spans="1:7">
      <c r="A71" s="195"/>
      <c r="B71" s="195"/>
      <c r="C71" s="195"/>
      <c r="D71" s="197"/>
      <c r="E71" s="197"/>
      <c r="F71" s="197"/>
      <c r="G71" s="195"/>
    </row>
    <row r="72" spans="1:7">
      <c r="A72" s="195"/>
      <c r="B72" s="195"/>
      <c r="C72" s="195"/>
      <c r="D72" s="197"/>
      <c r="E72" s="197"/>
      <c r="F72" s="197"/>
      <c r="G72" s="195"/>
    </row>
    <row r="73" spans="1:7">
      <c r="A73" s="195"/>
      <c r="B73" s="195"/>
      <c r="C73" s="195"/>
      <c r="D73" s="197"/>
      <c r="E73" s="197"/>
      <c r="F73" s="197"/>
      <c r="G73" s="195"/>
    </row>
    <row r="74" spans="1:7">
      <c r="A74" s="195"/>
      <c r="B74" s="195"/>
      <c r="C74" s="195"/>
      <c r="D74" s="197"/>
      <c r="E74" s="197"/>
      <c r="F74" s="197"/>
      <c r="G74" s="195"/>
    </row>
    <row r="75" spans="1:7">
      <c r="A75" s="195"/>
      <c r="B75" s="195"/>
      <c r="C75" s="195"/>
      <c r="D75" s="197"/>
      <c r="E75" s="197"/>
      <c r="F75" s="197"/>
      <c r="G75" s="195"/>
    </row>
    <row r="76" spans="1:7">
      <c r="A76" s="195"/>
      <c r="B76" s="195"/>
      <c r="C76" s="195"/>
      <c r="D76" s="197"/>
      <c r="E76" s="197"/>
      <c r="F76" s="197"/>
      <c r="G76" s="195"/>
    </row>
    <row r="77" spans="1:7">
      <c r="A77" s="195"/>
      <c r="B77" s="195"/>
      <c r="C77" s="195"/>
      <c r="D77" s="197"/>
      <c r="E77" s="197"/>
      <c r="F77" s="197"/>
      <c r="G77" s="195"/>
    </row>
    <row r="78" spans="1:7">
      <c r="A78" s="195"/>
      <c r="B78" s="195"/>
      <c r="C78" s="195"/>
      <c r="D78" s="197"/>
      <c r="E78" s="197"/>
      <c r="F78" s="197"/>
      <c r="G78" s="195"/>
    </row>
    <row r="79" spans="1:7">
      <c r="A79" s="195"/>
      <c r="B79" s="195"/>
      <c r="C79" s="195"/>
      <c r="D79" s="197"/>
      <c r="E79" s="197"/>
      <c r="F79" s="197"/>
      <c r="G79" s="195"/>
    </row>
    <row r="80" spans="1:7">
      <c r="A80" s="195"/>
      <c r="B80" s="195"/>
      <c r="C80" s="195"/>
      <c r="D80" s="197"/>
      <c r="E80" s="197"/>
      <c r="F80" s="197"/>
      <c r="G80" s="195"/>
    </row>
    <row r="81" spans="1:7">
      <c r="A81" s="195"/>
      <c r="B81" s="195"/>
      <c r="C81" s="195"/>
      <c r="D81" s="197"/>
      <c r="E81" s="197"/>
      <c r="F81" s="197"/>
      <c r="G81" s="195"/>
    </row>
    <row r="82" spans="1:7">
      <c r="A82" s="195"/>
      <c r="B82" s="195"/>
      <c r="C82" s="195"/>
      <c r="D82" s="197"/>
      <c r="E82" s="197"/>
      <c r="F82" s="197"/>
      <c r="G82" s="195"/>
    </row>
    <row r="83" spans="1:7">
      <c r="A83" s="195"/>
      <c r="B83" s="195"/>
      <c r="C83" s="195"/>
      <c r="D83" s="197"/>
      <c r="E83" s="197"/>
      <c r="F83" s="197"/>
      <c r="G83" s="195"/>
    </row>
    <row r="84" spans="1:7">
      <c r="A84" s="195"/>
      <c r="B84" s="195"/>
      <c r="C84" s="195"/>
      <c r="D84" s="197"/>
      <c r="E84" s="197"/>
      <c r="F84" s="197"/>
      <c r="G84" s="195"/>
    </row>
    <row r="85" spans="1:7">
      <c r="A85" s="195"/>
      <c r="B85" s="195"/>
      <c r="C85" s="195"/>
      <c r="D85" s="197"/>
      <c r="E85" s="197"/>
      <c r="F85" s="197"/>
      <c r="G85" s="195"/>
    </row>
    <row r="86" spans="1:7">
      <c r="A86" s="195"/>
      <c r="B86" s="195"/>
      <c r="C86" s="195"/>
      <c r="D86" s="197"/>
      <c r="E86" s="197"/>
      <c r="F86" s="197"/>
      <c r="G86" s="195"/>
    </row>
    <row r="87" spans="1:7">
      <c r="A87" s="195"/>
      <c r="B87" s="195"/>
      <c r="C87" s="195"/>
      <c r="D87" s="197"/>
      <c r="E87" s="197"/>
      <c r="F87" s="197"/>
      <c r="G87" s="195"/>
    </row>
    <row r="88" spans="1:7">
      <c r="A88" s="195"/>
      <c r="B88" s="195"/>
      <c r="C88" s="195"/>
      <c r="D88" s="197"/>
      <c r="E88" s="197"/>
      <c r="F88" s="197"/>
      <c r="G88" s="195"/>
    </row>
    <row r="89" spans="1:7">
      <c r="A89" s="195"/>
      <c r="B89" s="195"/>
      <c r="C89" s="195"/>
      <c r="D89" s="197"/>
      <c r="E89" s="197"/>
      <c r="F89" s="197"/>
      <c r="G89" s="195"/>
    </row>
    <row r="90" spans="1:7">
      <c r="A90" s="195"/>
      <c r="B90" s="195"/>
      <c r="C90" s="195"/>
      <c r="D90" s="197"/>
      <c r="E90" s="197"/>
      <c r="F90" s="197"/>
      <c r="G90" s="195"/>
    </row>
    <row r="91" spans="1:7">
      <c r="A91" s="195"/>
      <c r="B91" s="195"/>
      <c r="C91" s="195"/>
      <c r="D91" s="197"/>
      <c r="E91" s="197"/>
      <c r="F91" s="197"/>
      <c r="G91" s="195"/>
    </row>
    <row r="92" spans="1:7">
      <c r="A92" s="195"/>
      <c r="B92" s="195"/>
      <c r="C92" s="195"/>
      <c r="D92" s="197"/>
      <c r="E92" s="197"/>
      <c r="F92" s="197"/>
      <c r="G92" s="195"/>
    </row>
    <row r="93" spans="1:7">
      <c r="A93" s="195"/>
      <c r="B93" s="195"/>
      <c r="C93" s="195"/>
      <c r="D93" s="197"/>
      <c r="E93" s="197"/>
      <c r="F93" s="197"/>
      <c r="G93" s="195"/>
    </row>
    <row r="94" spans="1:7">
      <c r="A94" s="195"/>
      <c r="B94" s="195"/>
      <c r="C94" s="195"/>
      <c r="D94" s="197"/>
      <c r="E94" s="197"/>
      <c r="F94" s="197"/>
      <c r="G94" s="195"/>
    </row>
    <row r="95" spans="1:7">
      <c r="A95" s="195"/>
      <c r="B95" s="195"/>
      <c r="C95" s="195"/>
      <c r="D95" s="197"/>
      <c r="E95" s="197"/>
      <c r="F95" s="197"/>
      <c r="G95" s="195"/>
    </row>
    <row r="96" spans="1:7">
      <c r="A96" s="195"/>
      <c r="B96" s="195"/>
      <c r="C96" s="195"/>
      <c r="D96" s="197"/>
      <c r="E96" s="197"/>
      <c r="F96" s="197"/>
      <c r="G96" s="195"/>
    </row>
    <row r="97" spans="1:7">
      <c r="A97" s="195"/>
      <c r="B97" s="195"/>
      <c r="C97" s="195"/>
      <c r="D97" s="197"/>
      <c r="E97" s="197"/>
      <c r="F97" s="197"/>
      <c r="G97" s="195"/>
    </row>
    <row r="98" spans="1:7">
      <c r="A98" s="195"/>
      <c r="B98" s="195"/>
      <c r="C98" s="195"/>
      <c r="D98" s="197"/>
      <c r="E98" s="197"/>
      <c r="F98" s="197"/>
      <c r="G98" s="195"/>
    </row>
    <row r="99" spans="1:7">
      <c r="A99" s="195"/>
      <c r="B99" s="195"/>
      <c r="C99" s="195"/>
      <c r="D99" s="197"/>
      <c r="E99" s="197"/>
      <c r="F99" s="197"/>
      <c r="G99" s="195"/>
    </row>
    <row r="100" spans="1:7">
      <c r="A100" s="195"/>
      <c r="B100" s="195"/>
      <c r="C100" s="195"/>
      <c r="D100" s="197"/>
      <c r="E100" s="197"/>
      <c r="F100" s="197"/>
      <c r="G100" s="195"/>
    </row>
    <row r="101" spans="1:7">
      <c r="A101" s="195"/>
      <c r="B101" s="195"/>
      <c r="C101" s="195"/>
      <c r="D101" s="197"/>
      <c r="E101" s="197"/>
      <c r="F101" s="197"/>
      <c r="G101" s="195"/>
    </row>
    <row r="102" spans="1:7">
      <c r="A102" s="195"/>
      <c r="B102" s="195"/>
      <c r="C102" s="195"/>
      <c r="D102" s="197"/>
      <c r="E102" s="197"/>
      <c r="F102" s="197"/>
      <c r="G102" s="195"/>
    </row>
    <row r="103" spans="1:7">
      <c r="A103" s="195"/>
      <c r="B103" s="195"/>
      <c r="C103" s="195"/>
      <c r="D103" s="197"/>
      <c r="E103" s="197"/>
      <c r="F103" s="197"/>
      <c r="G103" s="195"/>
    </row>
    <row r="104" spans="1:7">
      <c r="A104" s="195"/>
      <c r="B104" s="195"/>
      <c r="C104" s="195"/>
      <c r="D104" s="197"/>
      <c r="E104" s="197"/>
      <c r="F104" s="197"/>
      <c r="G104" s="195"/>
    </row>
    <row r="105" spans="1:7">
      <c r="A105" s="195"/>
      <c r="B105" s="195"/>
      <c r="C105" s="195"/>
      <c r="D105" s="197"/>
      <c r="E105" s="197"/>
      <c r="F105" s="197"/>
      <c r="G105" s="195"/>
    </row>
    <row r="106" spans="1:7">
      <c r="A106" s="195"/>
      <c r="B106" s="195"/>
      <c r="C106" s="195"/>
      <c r="D106" s="197"/>
      <c r="E106" s="197"/>
      <c r="F106" s="197"/>
      <c r="G106" s="195"/>
    </row>
    <row r="107" spans="1:7">
      <c r="A107" s="195"/>
      <c r="B107" s="195"/>
      <c r="C107" s="195"/>
      <c r="D107" s="197"/>
      <c r="E107" s="197"/>
      <c r="F107" s="197"/>
      <c r="G107" s="195"/>
    </row>
    <row r="108" spans="1:7">
      <c r="A108" s="195"/>
      <c r="B108" s="195"/>
      <c r="C108" s="195"/>
      <c r="D108" s="197"/>
      <c r="E108" s="197"/>
      <c r="F108" s="197"/>
      <c r="G108" s="195"/>
    </row>
    <row r="109" spans="1:7">
      <c r="A109" s="195"/>
      <c r="B109" s="195"/>
      <c r="C109" s="195"/>
      <c r="D109" s="197"/>
      <c r="E109" s="197"/>
      <c r="F109" s="197"/>
      <c r="G109" s="195"/>
    </row>
    <row r="110" spans="1:7">
      <c r="A110" s="195"/>
      <c r="B110" s="195"/>
      <c r="C110" s="195"/>
      <c r="D110" s="197"/>
      <c r="E110" s="197"/>
      <c r="F110" s="197"/>
      <c r="G110" s="195"/>
    </row>
    <row r="111" spans="1:7">
      <c r="A111" s="195"/>
      <c r="B111" s="195"/>
      <c r="C111" s="195"/>
      <c r="D111" s="197"/>
      <c r="E111" s="197"/>
      <c r="F111" s="197"/>
      <c r="G111" s="195"/>
    </row>
    <row r="112" spans="1:7">
      <c r="A112" s="195"/>
      <c r="B112" s="195"/>
      <c r="C112" s="195"/>
      <c r="D112" s="197"/>
      <c r="E112" s="197"/>
      <c r="F112" s="197"/>
      <c r="G112" s="195"/>
    </row>
    <row r="113" spans="1:7">
      <c r="A113" s="195"/>
      <c r="B113" s="195"/>
      <c r="C113" s="195"/>
      <c r="D113" s="197"/>
      <c r="E113" s="197"/>
      <c r="F113" s="197"/>
      <c r="G113" s="195"/>
    </row>
    <row r="114" spans="1:7">
      <c r="A114" s="195"/>
      <c r="B114" s="195"/>
      <c r="C114" s="195"/>
      <c r="D114" s="197"/>
      <c r="E114" s="197"/>
      <c r="F114" s="197"/>
      <c r="G114" s="195"/>
    </row>
    <row r="115" spans="1:7">
      <c r="A115" s="195"/>
      <c r="B115" s="195"/>
      <c r="C115" s="195"/>
      <c r="D115" s="197"/>
      <c r="E115" s="197"/>
      <c r="F115" s="197"/>
      <c r="G115" s="195"/>
    </row>
    <row r="116" spans="1:7">
      <c r="A116" s="195"/>
      <c r="B116" s="195"/>
      <c r="C116" s="195"/>
      <c r="D116" s="197"/>
      <c r="E116" s="197"/>
      <c r="F116" s="197"/>
      <c r="G116" s="195"/>
    </row>
    <row r="117" spans="1:7">
      <c r="A117" s="195"/>
      <c r="B117" s="195"/>
      <c r="C117" s="195"/>
      <c r="D117" s="197"/>
      <c r="E117" s="197"/>
      <c r="F117" s="197"/>
      <c r="G117" s="195"/>
    </row>
    <row r="118" spans="1:7">
      <c r="A118" s="195"/>
      <c r="B118" s="195"/>
      <c r="C118" s="195"/>
      <c r="D118" s="197"/>
      <c r="E118" s="197"/>
      <c r="F118" s="197"/>
      <c r="G118" s="195"/>
    </row>
    <row r="119" spans="1:7">
      <c r="A119" s="195"/>
      <c r="B119" s="195"/>
      <c r="C119" s="195"/>
      <c r="D119" s="197"/>
      <c r="E119" s="197"/>
      <c r="F119" s="197"/>
      <c r="G119" s="195"/>
    </row>
    <row r="120" spans="1:7">
      <c r="A120" s="195"/>
      <c r="B120" s="195"/>
      <c r="C120" s="195"/>
      <c r="D120" s="197"/>
      <c r="E120" s="197"/>
      <c r="F120" s="197"/>
      <c r="G120" s="195"/>
    </row>
    <row r="121" spans="1:7">
      <c r="A121" s="195"/>
      <c r="B121" s="195"/>
      <c r="C121" s="195"/>
      <c r="D121" s="197"/>
      <c r="E121" s="197"/>
      <c r="F121" s="197"/>
      <c r="G121" s="195"/>
    </row>
    <row r="122" spans="1:7">
      <c r="A122" s="195"/>
      <c r="B122" s="195"/>
      <c r="C122" s="195"/>
      <c r="D122" s="197"/>
      <c r="E122" s="197"/>
      <c r="F122" s="197"/>
      <c r="G122" s="195"/>
    </row>
    <row r="123" spans="1:7">
      <c r="A123" s="195"/>
      <c r="B123" s="195"/>
      <c r="C123" s="195"/>
      <c r="D123" s="197"/>
      <c r="E123" s="197"/>
      <c r="F123" s="197"/>
      <c r="G123" s="195"/>
    </row>
    <row r="124" spans="1:7">
      <c r="A124" s="195"/>
      <c r="B124" s="195"/>
      <c r="C124" s="195"/>
      <c r="D124" s="197"/>
      <c r="E124" s="197"/>
      <c r="F124" s="197"/>
      <c r="G124" s="195"/>
    </row>
    <row r="125" spans="1:7">
      <c r="A125" s="195"/>
      <c r="B125" s="195"/>
      <c r="C125" s="195"/>
      <c r="D125" s="197"/>
      <c r="E125" s="197"/>
      <c r="F125" s="197"/>
      <c r="G125" s="195"/>
    </row>
    <row r="126" spans="1:7">
      <c r="A126" s="195"/>
      <c r="B126" s="195"/>
      <c r="C126" s="195"/>
      <c r="D126" s="197"/>
      <c r="E126" s="197"/>
      <c r="F126" s="197"/>
      <c r="G126" s="195"/>
    </row>
    <row r="127" spans="1:7">
      <c r="A127" s="195"/>
      <c r="B127" s="195"/>
      <c r="C127" s="195"/>
      <c r="D127" s="197"/>
      <c r="E127" s="197"/>
      <c r="F127" s="197"/>
      <c r="G127" s="195"/>
    </row>
    <row r="128" spans="1:7">
      <c r="A128" s="195"/>
      <c r="B128" s="195"/>
      <c r="C128" s="195"/>
      <c r="D128" s="197"/>
      <c r="E128" s="197"/>
      <c r="F128" s="197"/>
      <c r="G128" s="195"/>
    </row>
    <row r="129" spans="1:7">
      <c r="A129" s="195"/>
      <c r="B129" s="195"/>
      <c r="C129" s="195"/>
      <c r="D129" s="197"/>
      <c r="E129" s="197"/>
      <c r="F129" s="197"/>
      <c r="G129" s="195"/>
    </row>
    <row r="130" spans="1:7">
      <c r="A130" s="195"/>
      <c r="B130" s="195"/>
      <c r="C130" s="195"/>
      <c r="D130" s="197"/>
      <c r="E130" s="197"/>
      <c r="F130" s="197"/>
      <c r="G130" s="195"/>
    </row>
    <row r="131" spans="1:7">
      <c r="A131" s="195"/>
      <c r="B131" s="195"/>
      <c r="C131" s="195"/>
      <c r="D131" s="197"/>
      <c r="E131" s="197"/>
      <c r="F131" s="197"/>
      <c r="G131" s="195"/>
    </row>
    <row r="132" spans="1:7">
      <c r="A132" s="195"/>
      <c r="B132" s="195"/>
      <c r="C132" s="195"/>
      <c r="D132" s="197"/>
      <c r="E132" s="197"/>
      <c r="F132" s="197"/>
      <c r="G132" s="195"/>
    </row>
    <row r="133" spans="1:7">
      <c r="A133" s="195"/>
      <c r="B133" s="195"/>
      <c r="C133" s="195"/>
      <c r="D133" s="197"/>
      <c r="E133" s="197"/>
      <c r="F133" s="197"/>
      <c r="G133" s="195"/>
    </row>
    <row r="134" spans="1:7">
      <c r="A134" s="195"/>
      <c r="B134" s="195"/>
      <c r="C134" s="195"/>
      <c r="D134" s="197"/>
      <c r="E134" s="197"/>
      <c r="F134" s="197"/>
      <c r="G134" s="195"/>
    </row>
    <row r="135" spans="1:7">
      <c r="A135" s="195"/>
      <c r="B135" s="195"/>
      <c r="C135" s="195"/>
      <c r="D135" s="197"/>
      <c r="E135" s="197"/>
      <c r="F135" s="197"/>
      <c r="G135" s="195"/>
    </row>
    <row r="136" spans="1:7">
      <c r="A136" s="195"/>
      <c r="B136" s="195"/>
      <c r="C136" s="195"/>
      <c r="D136" s="197"/>
      <c r="E136" s="197"/>
      <c r="F136" s="197"/>
      <c r="G136" s="195"/>
    </row>
    <row r="137" spans="1:7">
      <c r="A137" s="195"/>
      <c r="B137" s="195"/>
      <c r="C137" s="195"/>
      <c r="D137" s="197"/>
      <c r="E137" s="197"/>
      <c r="F137" s="197"/>
      <c r="G137" s="195"/>
    </row>
    <row r="138" spans="1:7">
      <c r="A138" s="195"/>
      <c r="B138" s="195"/>
      <c r="C138" s="195"/>
      <c r="D138" s="197"/>
      <c r="E138" s="197"/>
      <c r="F138" s="197"/>
      <c r="G138" s="195"/>
    </row>
    <row r="139" spans="1:7">
      <c r="A139" s="195"/>
      <c r="B139" s="195"/>
      <c r="C139" s="195"/>
      <c r="D139" s="197"/>
      <c r="E139" s="197"/>
      <c r="F139" s="197"/>
      <c r="G139" s="195"/>
    </row>
    <row r="140" spans="1:7">
      <c r="A140" s="195"/>
      <c r="B140" s="195"/>
      <c r="C140" s="195"/>
      <c r="D140" s="197"/>
      <c r="E140" s="197"/>
      <c r="F140" s="197"/>
      <c r="G140" s="195"/>
    </row>
    <row r="141" spans="1:7">
      <c r="A141" s="195"/>
      <c r="B141" s="195"/>
      <c r="C141" s="195"/>
      <c r="D141" s="197"/>
      <c r="E141" s="197"/>
      <c r="F141" s="197"/>
      <c r="G141" s="195"/>
    </row>
    <row r="142" spans="1:7">
      <c r="A142" s="195"/>
      <c r="B142" s="195"/>
      <c r="C142" s="195"/>
      <c r="D142" s="197"/>
      <c r="E142" s="197"/>
      <c r="F142" s="197"/>
      <c r="G142" s="195"/>
    </row>
    <row r="143" spans="1:7">
      <c r="A143" s="195"/>
      <c r="B143" s="195"/>
      <c r="C143" s="195"/>
      <c r="D143" s="197"/>
      <c r="E143" s="197"/>
      <c r="F143" s="197"/>
      <c r="G143" s="195"/>
    </row>
    <row r="144" spans="1:7">
      <c r="A144" s="195"/>
      <c r="B144" s="195"/>
      <c r="C144" s="195"/>
      <c r="D144" s="197"/>
      <c r="E144" s="197"/>
      <c r="F144" s="197"/>
      <c r="G144" s="195"/>
    </row>
    <row r="145" spans="1:7">
      <c r="A145" s="195"/>
      <c r="B145" s="195"/>
      <c r="C145" s="195"/>
      <c r="D145" s="197"/>
      <c r="E145" s="197"/>
      <c r="F145" s="197"/>
      <c r="G145" s="195"/>
    </row>
    <row r="146" spans="1:7">
      <c r="A146" s="195"/>
      <c r="B146" s="195"/>
      <c r="C146" s="195"/>
      <c r="D146" s="197"/>
      <c r="E146" s="197"/>
      <c r="F146" s="197"/>
      <c r="G146" s="195"/>
    </row>
    <row r="147" spans="1:7">
      <c r="A147" s="195"/>
      <c r="B147" s="195"/>
      <c r="C147" s="195"/>
      <c r="D147" s="197"/>
      <c r="E147" s="197"/>
      <c r="F147" s="197"/>
      <c r="G147" s="195"/>
    </row>
    <row r="148" spans="1:7">
      <c r="A148" s="195"/>
      <c r="B148" s="195"/>
      <c r="C148" s="195"/>
      <c r="D148" s="197"/>
      <c r="E148" s="197"/>
      <c r="F148" s="197"/>
      <c r="G148" s="195"/>
    </row>
    <row r="149" spans="1:7">
      <c r="A149" s="195"/>
      <c r="B149" s="195"/>
      <c r="C149" s="195"/>
      <c r="D149" s="197"/>
      <c r="E149" s="197"/>
      <c r="F149" s="197"/>
      <c r="G149" s="195"/>
    </row>
    <row r="150" spans="1:7" ht="18.75">
      <c r="A150" s="195"/>
      <c r="B150" s="195"/>
      <c r="C150" s="195"/>
      <c r="D150" s="197"/>
      <c r="E150" s="197"/>
      <c r="F150" s="197"/>
      <c r="G150" s="49"/>
    </row>
    <row r="151" spans="1:7" ht="18.75">
      <c r="A151" s="49"/>
      <c r="B151" s="49"/>
      <c r="C151" s="49"/>
      <c r="D151" s="199"/>
      <c r="E151" s="199"/>
      <c r="F151" s="199"/>
      <c r="G151" s="49"/>
    </row>
    <row r="152" spans="1:7" ht="18.75">
      <c r="A152" s="49"/>
      <c r="B152" s="49"/>
      <c r="C152" s="49"/>
      <c r="D152" s="199"/>
      <c r="E152" s="199"/>
      <c r="F152" s="199"/>
      <c r="G152" s="49"/>
    </row>
    <row r="153" spans="1:7" ht="15.75">
      <c r="A153" s="196"/>
      <c r="B153" s="196"/>
      <c r="C153" s="196"/>
      <c r="D153" s="199"/>
      <c r="E153" s="199"/>
      <c r="F153" s="199"/>
      <c r="G153" s="196"/>
    </row>
    <row r="154" spans="1:7" ht="15.75">
      <c r="A154" s="196"/>
      <c r="B154" s="196"/>
      <c r="C154" s="196"/>
      <c r="D154" s="199"/>
      <c r="E154" s="199"/>
      <c r="F154" s="199"/>
      <c r="G154" s="196"/>
    </row>
    <row r="155" spans="1:7" ht="15.75">
      <c r="A155" s="196"/>
      <c r="B155" s="196"/>
      <c r="C155" s="196"/>
      <c r="D155" s="199"/>
      <c r="E155" s="199"/>
      <c r="F155" s="199"/>
      <c r="G155" s="196"/>
    </row>
    <row r="156" spans="1:7" ht="15.75">
      <c r="A156" s="196"/>
      <c r="B156" s="196"/>
      <c r="C156" s="196"/>
      <c r="D156" s="199"/>
      <c r="E156" s="199"/>
      <c r="F156" s="199"/>
      <c r="G156" s="196"/>
    </row>
    <row r="157" spans="1:7" ht="15.75">
      <c r="A157" s="196"/>
      <c r="B157" s="196"/>
      <c r="C157" s="196"/>
      <c r="D157" s="199"/>
      <c r="E157" s="199"/>
      <c r="F157" s="199"/>
      <c r="G157" s="196"/>
    </row>
    <row r="158" spans="1:7" ht="15.75">
      <c r="A158" s="196"/>
      <c r="B158" s="196"/>
      <c r="C158" s="196"/>
      <c r="D158" s="199"/>
      <c r="E158" s="199"/>
      <c r="F158" s="199"/>
      <c r="G158" s="196"/>
    </row>
    <row r="159" spans="1:7" ht="15.75">
      <c r="A159" s="196"/>
      <c r="B159" s="196"/>
      <c r="C159" s="196"/>
      <c r="D159" s="199"/>
      <c r="E159" s="199"/>
      <c r="F159" s="199"/>
      <c r="G159" s="196"/>
    </row>
    <row r="160" spans="1:7">
      <c r="D160" s="199"/>
      <c r="E160" s="199"/>
      <c r="F160" s="199"/>
    </row>
    <row r="161" spans="4:6">
      <c r="D161" s="199"/>
      <c r="E161" s="199"/>
      <c r="F161" s="199"/>
    </row>
    <row r="162" spans="4:6">
      <c r="D162" s="199"/>
      <c r="E162" s="199"/>
      <c r="F162" s="199"/>
    </row>
    <row r="163" spans="4:6">
      <c r="D163" s="199"/>
      <c r="E163" s="199"/>
      <c r="F163" s="199"/>
    </row>
    <row r="164" spans="4:6">
      <c r="D164" s="199"/>
      <c r="E164" s="199"/>
      <c r="F164" s="199"/>
    </row>
    <row r="165" spans="4:6">
      <c r="D165" s="199"/>
      <c r="E165" s="199"/>
      <c r="F165" s="199"/>
    </row>
    <row r="166" spans="4:6">
      <c r="D166" s="199"/>
      <c r="E166" s="199"/>
      <c r="F166" s="199"/>
    </row>
    <row r="167" spans="4:6">
      <c r="D167" s="199"/>
      <c r="E167" s="199"/>
      <c r="F167" s="199"/>
    </row>
    <row r="168" spans="4:6">
      <c r="D168" s="199"/>
      <c r="E168" s="199"/>
      <c r="F168" s="199"/>
    </row>
    <row r="169" spans="4:6">
      <c r="D169" s="199"/>
      <c r="E169" s="199"/>
      <c r="F169" s="199"/>
    </row>
    <row r="170" spans="4:6">
      <c r="D170" s="199"/>
      <c r="E170" s="199"/>
      <c r="F170" s="199"/>
    </row>
    <row r="171" spans="4:6">
      <c r="D171" s="199"/>
      <c r="E171" s="199"/>
      <c r="F171" s="199"/>
    </row>
    <row r="172" spans="4:6">
      <c r="D172" s="199"/>
      <c r="E172" s="199"/>
      <c r="F172" s="199"/>
    </row>
    <row r="173" spans="4:6">
      <c r="D173" s="199"/>
      <c r="E173" s="199"/>
      <c r="F173" s="199"/>
    </row>
    <row r="174" spans="4:6">
      <c r="D174" s="199"/>
      <c r="E174" s="199"/>
      <c r="F174" s="199"/>
    </row>
    <row r="175" spans="4:6">
      <c r="D175" s="199"/>
      <c r="E175" s="199"/>
      <c r="F175" s="199"/>
    </row>
    <row r="176" spans="4:6">
      <c r="D176" s="199"/>
      <c r="E176" s="199"/>
      <c r="F176" s="199"/>
    </row>
    <row r="177" spans="4:6">
      <c r="D177" s="199"/>
      <c r="E177" s="199"/>
      <c r="F177" s="199"/>
    </row>
    <row r="178" spans="4:6">
      <c r="D178" s="199"/>
      <c r="E178" s="199"/>
      <c r="F178" s="199"/>
    </row>
    <row r="179" spans="4:6">
      <c r="D179" s="199"/>
      <c r="E179" s="199"/>
      <c r="F179" s="199"/>
    </row>
    <row r="180" spans="4:6">
      <c r="D180" s="199"/>
      <c r="E180" s="199"/>
      <c r="F180" s="199"/>
    </row>
    <row r="181" spans="4:6">
      <c r="D181" s="199"/>
      <c r="E181" s="199"/>
      <c r="F181" s="199"/>
    </row>
    <row r="182" spans="4:6">
      <c r="D182" s="199"/>
      <c r="E182" s="199"/>
      <c r="F182" s="199"/>
    </row>
    <row r="183" spans="4:6">
      <c r="D183" s="199"/>
      <c r="E183" s="199"/>
      <c r="F183" s="199"/>
    </row>
    <row r="184" spans="4:6">
      <c r="D184" s="199"/>
      <c r="E184" s="199"/>
      <c r="F184" s="199"/>
    </row>
    <row r="185" spans="4:6">
      <c r="D185" s="199"/>
      <c r="E185" s="199"/>
      <c r="F185" s="199"/>
    </row>
    <row r="186" spans="4:6">
      <c r="D186" s="199"/>
      <c r="E186" s="199"/>
      <c r="F186" s="199"/>
    </row>
    <row r="187" spans="4:6">
      <c r="D187" s="199"/>
      <c r="E187" s="199"/>
      <c r="F187" s="199"/>
    </row>
    <row r="188" spans="4:6">
      <c r="D188" s="199"/>
      <c r="E188" s="199"/>
      <c r="F188" s="199"/>
    </row>
    <row r="189" spans="4:6">
      <c r="D189" s="199"/>
      <c r="E189" s="199"/>
      <c r="F189" s="199"/>
    </row>
    <row r="190" spans="4:6">
      <c r="D190" s="199"/>
      <c r="E190" s="199"/>
      <c r="F190" s="199"/>
    </row>
    <row r="191" spans="4:6">
      <c r="D191" s="199"/>
      <c r="E191" s="199"/>
      <c r="F191" s="199"/>
    </row>
    <row r="192" spans="4:6">
      <c r="D192" s="199"/>
      <c r="E192" s="199"/>
      <c r="F192" s="199"/>
    </row>
    <row r="193" spans="4:6">
      <c r="D193" s="199"/>
      <c r="E193" s="199"/>
      <c r="F193" s="199"/>
    </row>
    <row r="194" spans="4:6">
      <c r="D194" s="199"/>
      <c r="E194" s="199"/>
      <c r="F194" s="199"/>
    </row>
    <row r="195" spans="4:6">
      <c r="D195" s="199"/>
      <c r="E195" s="199"/>
      <c r="F195" s="199"/>
    </row>
    <row r="196" spans="4:6">
      <c r="D196" s="199"/>
      <c r="E196" s="199"/>
      <c r="F196" s="199"/>
    </row>
    <row r="197" spans="4:6">
      <c r="D197" s="199"/>
      <c r="E197" s="199"/>
      <c r="F197" s="199"/>
    </row>
    <row r="198" spans="4:6">
      <c r="D198" s="199"/>
      <c r="E198" s="199"/>
      <c r="F198" s="199"/>
    </row>
  </sheetData>
  <mergeCells count="2">
    <mergeCell ref="A8:B8"/>
    <mergeCell ref="A32:B32"/>
  </mergeCells>
  <pageMargins left="0.86614173228346458" right="0.39370078740157483" top="0.74803149606299213" bottom="0.59055118110236227" header="0.31496062992125984" footer="0.51181102362204722"/>
  <pageSetup paperSize="9" firstPageNumber="16" orientation="portrait" r:id="rId1"/>
  <headerFooter alignWithMargins="0">
    <oddHeader>&amp;C&amp;"Times New Roman,Regular"&amp;12&amp;P</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
  <sheetViews>
    <sheetView workbookViewId="0">
      <selection activeCell="I4" sqref="I4"/>
    </sheetView>
  </sheetViews>
  <sheetFormatPr defaultRowHeight="15"/>
  <cols>
    <col min="1" max="1" width="2.28515625" style="198" customWidth="1"/>
    <col min="2" max="2" width="36.140625" style="198" customWidth="1"/>
    <col min="3" max="5" width="9.140625" style="198" customWidth="1"/>
    <col min="6" max="6" width="13.140625" style="198" customWidth="1"/>
    <col min="7" max="7" width="12" style="198" customWidth="1"/>
    <col min="8" max="16384" width="9.140625" style="198"/>
  </cols>
  <sheetData>
    <row r="1" spans="1:7" ht="19.5" customHeight="1">
      <c r="A1" s="219" t="s">
        <v>449</v>
      </c>
      <c r="B1" s="171"/>
      <c r="C1" s="171"/>
      <c r="D1" s="403"/>
      <c r="E1" s="403"/>
      <c r="F1" s="171"/>
      <c r="G1" s="171"/>
    </row>
    <row r="2" spans="1:7" ht="21.75" customHeight="1">
      <c r="A2" s="172"/>
      <c r="B2" s="173"/>
      <c r="C2" s="173"/>
      <c r="D2" s="404"/>
      <c r="E2" s="404"/>
      <c r="F2" s="173"/>
      <c r="G2" s="174" t="s">
        <v>396</v>
      </c>
    </row>
    <row r="3" spans="1:7" ht="14.45" customHeight="1">
      <c r="A3" s="175"/>
      <c r="B3" s="175"/>
      <c r="C3" s="176" t="s">
        <v>107</v>
      </c>
      <c r="D3" s="405" t="s">
        <v>106</v>
      </c>
      <c r="E3" s="405" t="s">
        <v>105</v>
      </c>
      <c r="F3" s="524" t="s">
        <v>395</v>
      </c>
      <c r="G3" s="524"/>
    </row>
    <row r="4" spans="1:7" ht="14.45" customHeight="1">
      <c r="A4" s="177"/>
      <c r="B4" s="177"/>
      <c r="C4" s="178" t="s">
        <v>103</v>
      </c>
      <c r="D4" s="406" t="s">
        <v>102</v>
      </c>
      <c r="E4" s="406" t="s">
        <v>16</v>
      </c>
      <c r="F4" s="178" t="s">
        <v>249</v>
      </c>
      <c r="G4" s="178" t="s">
        <v>16</v>
      </c>
    </row>
    <row r="5" spans="1:7" ht="14.45" customHeight="1">
      <c r="A5" s="177"/>
      <c r="B5" s="177"/>
      <c r="C5" s="179" t="s">
        <v>295</v>
      </c>
      <c r="D5" s="407" t="s">
        <v>295</v>
      </c>
      <c r="E5" s="407" t="s">
        <v>295</v>
      </c>
      <c r="F5" s="179" t="s">
        <v>295</v>
      </c>
      <c r="G5" s="179" t="s">
        <v>295</v>
      </c>
    </row>
    <row r="6" spans="1:7" ht="14.45" customHeight="1">
      <c r="A6" s="177"/>
      <c r="B6" s="177"/>
      <c r="C6" s="149">
        <v>2020</v>
      </c>
      <c r="D6" s="408">
        <v>2020</v>
      </c>
      <c r="E6" s="408">
        <v>2020</v>
      </c>
      <c r="F6" s="149">
        <v>2020</v>
      </c>
      <c r="G6" s="149">
        <v>2020</v>
      </c>
    </row>
    <row r="7" spans="1:7" ht="8.25" customHeight="1">
      <c r="A7" s="177"/>
      <c r="B7" s="177"/>
      <c r="C7" s="180"/>
      <c r="D7" s="409"/>
      <c r="E7" s="409"/>
      <c r="F7" s="181"/>
      <c r="G7" s="182"/>
    </row>
    <row r="8" spans="1:7">
      <c r="A8" s="207" t="s">
        <v>2</v>
      </c>
      <c r="B8" s="213"/>
      <c r="C8" s="183">
        <v>1994.125</v>
      </c>
      <c r="D8" s="410">
        <v>1242.7</v>
      </c>
      <c r="E8" s="410">
        <v>3236.8560000000002</v>
      </c>
      <c r="F8" s="206">
        <v>78.249686272361558</v>
      </c>
      <c r="G8" s="190">
        <v>104.75509615599333</v>
      </c>
    </row>
    <row r="9" spans="1:7">
      <c r="A9" s="218" t="s">
        <v>203</v>
      </c>
      <c r="B9" s="215"/>
      <c r="C9" s="186"/>
      <c r="D9" s="411"/>
      <c r="E9" s="411"/>
      <c r="F9" s="217"/>
      <c r="G9" s="216"/>
    </row>
    <row r="10" spans="1:7">
      <c r="A10" s="172"/>
      <c r="B10" s="215" t="s">
        <v>202</v>
      </c>
      <c r="C10" s="209">
        <v>1621.569</v>
      </c>
      <c r="D10" s="412">
        <v>994.87900000000002</v>
      </c>
      <c r="E10" s="412">
        <v>2616.5</v>
      </c>
      <c r="F10" s="191">
        <v>79.204246819303975</v>
      </c>
      <c r="G10" s="191">
        <v>107.97063173462919</v>
      </c>
    </row>
    <row r="11" spans="1:7">
      <c r="A11" s="172"/>
      <c r="B11" s="215" t="s">
        <v>201</v>
      </c>
      <c r="C11" s="209">
        <v>80.091999999999999</v>
      </c>
      <c r="D11" s="412">
        <v>54.993000000000002</v>
      </c>
      <c r="E11" s="412">
        <v>135.08500000000001</v>
      </c>
      <c r="F11" s="191">
        <v>178.95541815815164</v>
      </c>
      <c r="G11" s="191">
        <v>246.1147448393973</v>
      </c>
    </row>
    <row r="12" spans="1:7">
      <c r="A12" s="172"/>
      <c r="B12" s="215" t="s">
        <v>200</v>
      </c>
      <c r="C12" s="209">
        <v>292.39999999999998</v>
      </c>
      <c r="D12" s="412">
        <v>192.8</v>
      </c>
      <c r="E12" s="412">
        <v>485.32299999999998</v>
      </c>
      <c r="F12" s="191">
        <v>64.00088936675759</v>
      </c>
      <c r="G12" s="191">
        <v>79.334329392687138</v>
      </c>
    </row>
    <row r="13" spans="1:7" ht="16.5">
      <c r="A13" s="214" t="s">
        <v>199</v>
      </c>
      <c r="B13" s="213"/>
      <c r="C13" s="209"/>
      <c r="D13" s="412"/>
      <c r="E13" s="413"/>
      <c r="F13" s="212"/>
      <c r="G13" s="191"/>
    </row>
    <row r="14" spans="1:7">
      <c r="A14" s="172"/>
      <c r="B14" s="207" t="s">
        <v>198</v>
      </c>
      <c r="C14" s="183">
        <v>1543.857</v>
      </c>
      <c r="D14" s="410">
        <v>887.48199999999997</v>
      </c>
      <c r="E14" s="410">
        <v>2431.4</v>
      </c>
      <c r="F14" s="190">
        <v>72.785591851128913</v>
      </c>
      <c r="G14" s="190">
        <v>104.6652856735742</v>
      </c>
    </row>
    <row r="15" spans="1:7" ht="14.45" customHeight="1">
      <c r="A15" s="172"/>
      <c r="B15" s="210" t="s">
        <v>197</v>
      </c>
      <c r="C15" s="209">
        <v>644.702</v>
      </c>
      <c r="D15" s="412">
        <v>193.923</v>
      </c>
      <c r="E15" s="412">
        <v>838.625</v>
      </c>
      <c r="F15" s="191">
        <v>37.556429637978816</v>
      </c>
      <c r="G15" s="191">
        <v>94.239387428530335</v>
      </c>
    </row>
    <row r="16" spans="1:7" ht="14.45" customHeight="1">
      <c r="A16" s="172"/>
      <c r="B16" s="210" t="s">
        <v>196</v>
      </c>
      <c r="C16" s="209">
        <v>468.423</v>
      </c>
      <c r="D16" s="412">
        <v>321.96699999999998</v>
      </c>
      <c r="E16" s="412">
        <v>790.39</v>
      </c>
      <c r="F16" s="191">
        <v>84.019519578293597</v>
      </c>
      <c r="G16" s="191">
        <v>102.35799332281768</v>
      </c>
    </row>
    <row r="17" spans="1:7" ht="14.45" customHeight="1">
      <c r="A17" s="172"/>
      <c r="B17" s="210" t="s">
        <v>195</v>
      </c>
      <c r="C17" s="209">
        <v>89.081999999999994</v>
      </c>
      <c r="D17" s="412">
        <v>73.879000000000005</v>
      </c>
      <c r="E17" s="412">
        <v>162.96100000000001</v>
      </c>
      <c r="F17" s="191">
        <v>104.2884770118999</v>
      </c>
      <c r="G17" s="191">
        <v>108.04856055482621</v>
      </c>
    </row>
    <row r="18" spans="1:7" ht="14.45" customHeight="1">
      <c r="A18" s="172"/>
      <c r="B18" s="210" t="s">
        <v>194</v>
      </c>
      <c r="C18" s="209">
        <v>76.114000000000004</v>
      </c>
      <c r="D18" s="412">
        <v>93.757999999999996</v>
      </c>
      <c r="E18" s="412">
        <v>169.87200000000001</v>
      </c>
      <c r="F18" s="191">
        <v>120.33215257456749</v>
      </c>
      <c r="G18" s="191">
        <v>119.87720969619986</v>
      </c>
    </row>
    <row r="19" spans="1:7" ht="14.45" customHeight="1">
      <c r="A19" s="172"/>
      <c r="B19" s="210" t="s">
        <v>193</v>
      </c>
      <c r="C19" s="209">
        <v>50.801000000000002</v>
      </c>
      <c r="D19" s="412">
        <v>42.198999999999998</v>
      </c>
      <c r="E19" s="412">
        <v>93</v>
      </c>
      <c r="F19" s="191">
        <v>97.30222048006641</v>
      </c>
      <c r="G19" s="191">
        <v>101.62157436950916</v>
      </c>
    </row>
    <row r="20" spans="1:7" ht="14.45" customHeight="1">
      <c r="A20" s="172"/>
      <c r="B20" s="210" t="s">
        <v>192</v>
      </c>
      <c r="C20" s="209">
        <v>63.182000000000002</v>
      </c>
      <c r="D20" s="412">
        <v>44.372</v>
      </c>
      <c r="E20" s="412">
        <v>107.554</v>
      </c>
      <c r="F20" s="191">
        <v>127.22424520457609</v>
      </c>
      <c r="G20" s="191">
        <v>134.4727563701833</v>
      </c>
    </row>
    <row r="21" spans="1:7" ht="14.45" customHeight="1">
      <c r="A21" s="172"/>
      <c r="B21" s="210" t="s">
        <v>190</v>
      </c>
      <c r="C21" s="209">
        <v>26.884</v>
      </c>
      <c r="D21" s="412">
        <v>14.959</v>
      </c>
      <c r="E21" s="412">
        <v>41.843000000000004</v>
      </c>
      <c r="F21" s="191">
        <v>81.118160620356818</v>
      </c>
      <c r="G21" s="191">
        <v>95.952577508714</v>
      </c>
    </row>
    <row r="22" spans="1:7" ht="14.45" customHeight="1">
      <c r="A22" s="172"/>
      <c r="B22" s="210" t="s">
        <v>189</v>
      </c>
      <c r="C22" s="209">
        <v>16.419</v>
      </c>
      <c r="D22" s="412">
        <v>12.885999999999999</v>
      </c>
      <c r="E22" s="412">
        <v>29.305</v>
      </c>
      <c r="F22" s="191">
        <v>99.628885109015002</v>
      </c>
      <c r="G22" s="191">
        <v>102.11512997421424</v>
      </c>
    </row>
    <row r="23" spans="1:7" ht="14.45" customHeight="1">
      <c r="A23" s="172"/>
      <c r="B23" s="210" t="s">
        <v>191</v>
      </c>
      <c r="C23" s="209">
        <v>40.93</v>
      </c>
      <c r="D23" s="412">
        <v>44.2</v>
      </c>
      <c r="E23" s="412">
        <v>85.21</v>
      </c>
      <c r="F23" s="191">
        <v>323.30607476635515</v>
      </c>
      <c r="G23" s="191">
        <v>367.01554895119955</v>
      </c>
    </row>
    <row r="24" spans="1:7" ht="14.45" customHeight="1">
      <c r="A24" s="172"/>
      <c r="B24" s="210" t="s">
        <v>188</v>
      </c>
      <c r="C24" s="209">
        <v>9.6720000000000006</v>
      </c>
      <c r="D24" s="412">
        <v>14.747</v>
      </c>
      <c r="E24" s="412">
        <v>24.419</v>
      </c>
      <c r="F24" s="191">
        <v>123.78913791656174</v>
      </c>
      <c r="G24" s="191">
        <v>130.57590503181649</v>
      </c>
    </row>
    <row r="25" spans="1:7" ht="14.45" customHeight="1">
      <c r="A25" s="172"/>
      <c r="B25" s="210" t="s">
        <v>187</v>
      </c>
      <c r="C25" s="209">
        <v>12.378</v>
      </c>
      <c r="D25" s="412">
        <v>5.6109999999999998</v>
      </c>
      <c r="E25" s="412">
        <v>17.989000000000001</v>
      </c>
      <c r="F25" s="191">
        <v>90.881114350502102</v>
      </c>
      <c r="G25" s="191">
        <v>112.52267467317196</v>
      </c>
    </row>
    <row r="26" spans="1:7" ht="14.45" customHeight="1">
      <c r="A26" s="172"/>
      <c r="B26" s="210" t="s">
        <v>186</v>
      </c>
      <c r="C26" s="209">
        <v>1.5049999999999999</v>
      </c>
      <c r="D26" s="412">
        <v>1.0720000000000001</v>
      </c>
      <c r="E26" s="412">
        <v>2.577</v>
      </c>
      <c r="F26" s="191">
        <v>23.004291845493562</v>
      </c>
      <c r="G26" s="191">
        <v>23.461398397669335</v>
      </c>
    </row>
    <row r="27" spans="1:7" ht="14.45" customHeight="1">
      <c r="A27" s="172"/>
      <c r="B27" s="210" t="s">
        <v>316</v>
      </c>
      <c r="C27" s="209">
        <v>43.765000000000001</v>
      </c>
      <c r="D27" s="412">
        <v>23.829000000000001</v>
      </c>
      <c r="E27" s="412">
        <v>67.593999999999994</v>
      </c>
      <c r="F27" s="191">
        <v>95.572133317290337</v>
      </c>
      <c r="G27" s="191">
        <v>121.40599180975644</v>
      </c>
    </row>
    <row r="28" spans="1:7">
      <c r="A28" s="172"/>
      <c r="B28" s="207" t="s">
        <v>185</v>
      </c>
      <c r="C28" s="183">
        <v>125.3</v>
      </c>
      <c r="D28" s="410">
        <v>81.400000000000006</v>
      </c>
      <c r="E28" s="410">
        <v>206.84</v>
      </c>
      <c r="F28" s="206">
        <v>78.869367407192286</v>
      </c>
      <c r="G28" s="206">
        <v>99.149625624358862</v>
      </c>
    </row>
    <row r="29" spans="1:7">
      <c r="A29" s="172"/>
      <c r="B29" s="210" t="s">
        <v>184</v>
      </c>
      <c r="C29" s="209">
        <v>96.548000000000002</v>
      </c>
      <c r="D29" s="412">
        <v>58.505000000000003</v>
      </c>
      <c r="E29" s="412">
        <v>155.053</v>
      </c>
      <c r="F29" s="208">
        <v>75.565400462394891</v>
      </c>
      <c r="G29" s="208">
        <v>98.084526287156578</v>
      </c>
    </row>
    <row r="30" spans="1:7">
      <c r="A30" s="172"/>
      <c r="B30" s="210" t="s">
        <v>183</v>
      </c>
      <c r="C30" s="209">
        <v>19.692</v>
      </c>
      <c r="D30" s="412">
        <v>16</v>
      </c>
      <c r="E30" s="412">
        <v>35.741</v>
      </c>
      <c r="F30" s="208">
        <v>83.610315186246424</v>
      </c>
      <c r="G30" s="208">
        <v>97.778568106584956</v>
      </c>
    </row>
    <row r="31" spans="1:7">
      <c r="A31" s="172"/>
      <c r="B31" s="210" t="s">
        <v>182</v>
      </c>
      <c r="C31" s="209">
        <v>9.1240000000000006</v>
      </c>
      <c r="D31" s="412">
        <v>6.9219999999999997</v>
      </c>
      <c r="E31" s="412">
        <v>16.045999999999999</v>
      </c>
      <c r="F31" s="208">
        <v>103.5142814416031</v>
      </c>
      <c r="G31" s="208">
        <v>114.77825464949929</v>
      </c>
    </row>
    <row r="32" spans="1:7">
      <c r="A32" s="172"/>
      <c r="B32" s="207" t="s">
        <v>181</v>
      </c>
      <c r="C32" s="183">
        <v>259.18900000000002</v>
      </c>
      <c r="D32" s="410">
        <v>242.89699999999999</v>
      </c>
      <c r="E32" s="410">
        <v>502.08600000000001</v>
      </c>
      <c r="F32" s="206">
        <v>106.07504388914606</v>
      </c>
      <c r="G32" s="206">
        <v>108.79601640761616</v>
      </c>
    </row>
    <row r="33" spans="1:7">
      <c r="A33" s="172"/>
      <c r="B33" s="210" t="s">
        <v>180</v>
      </c>
      <c r="C33" s="209">
        <v>88.227999999999994</v>
      </c>
      <c r="D33" s="412">
        <v>84.516000000000005</v>
      </c>
      <c r="E33" s="412">
        <v>172.744</v>
      </c>
      <c r="F33" s="208">
        <v>119.41673495916581</v>
      </c>
      <c r="G33" s="208">
        <v>117.72274393817553</v>
      </c>
    </row>
    <row r="34" spans="1:7">
      <c r="A34" s="172"/>
      <c r="B34" s="210" t="s">
        <v>179</v>
      </c>
      <c r="C34" s="209">
        <v>32.113999999999997</v>
      </c>
      <c r="D34" s="412">
        <v>31.5</v>
      </c>
      <c r="E34" s="412">
        <v>63.56</v>
      </c>
      <c r="F34" s="208">
        <v>101.54680789227241</v>
      </c>
      <c r="G34" s="208">
        <v>105.0370174510841</v>
      </c>
    </row>
    <row r="35" spans="1:7">
      <c r="A35" s="172"/>
      <c r="B35" s="210" t="s">
        <v>178</v>
      </c>
      <c r="C35" s="209">
        <v>28.419</v>
      </c>
      <c r="D35" s="412">
        <v>28.94</v>
      </c>
      <c r="E35" s="412">
        <v>57.359000000000002</v>
      </c>
      <c r="F35" s="208">
        <v>102.82465802096287</v>
      </c>
      <c r="G35" s="208">
        <v>104.02996173168653</v>
      </c>
    </row>
    <row r="36" spans="1:7">
      <c r="A36" s="172"/>
      <c r="B36" s="210" t="s">
        <v>177</v>
      </c>
      <c r="C36" s="209">
        <v>23.951000000000001</v>
      </c>
      <c r="D36" s="412">
        <v>22.131</v>
      </c>
      <c r="E36" s="412">
        <v>46.082000000000001</v>
      </c>
      <c r="F36" s="208">
        <v>92.300955081953546</v>
      </c>
      <c r="G36" s="208">
        <v>100.55644052632728</v>
      </c>
    </row>
    <row r="37" spans="1:7">
      <c r="A37" s="172"/>
      <c r="B37" s="210" t="s">
        <v>176</v>
      </c>
      <c r="C37" s="209">
        <v>10.625</v>
      </c>
      <c r="D37" s="412">
        <v>7.48</v>
      </c>
      <c r="E37" s="412">
        <v>18.105</v>
      </c>
      <c r="F37" s="208">
        <v>74.154852780806976</v>
      </c>
      <c r="G37" s="208">
        <v>84.896370627403172</v>
      </c>
    </row>
    <row r="38" spans="1:7">
      <c r="A38" s="172"/>
      <c r="B38" s="210" t="s">
        <v>175</v>
      </c>
      <c r="C38" s="209">
        <v>10.018000000000001</v>
      </c>
      <c r="D38" s="412">
        <v>6.2149999999999999</v>
      </c>
      <c r="E38" s="412">
        <v>16.233000000000001</v>
      </c>
      <c r="F38" s="208">
        <v>91.410501544344754</v>
      </c>
      <c r="G38" s="208">
        <v>104.45945945945947</v>
      </c>
    </row>
    <row r="39" spans="1:7">
      <c r="A39" s="172"/>
      <c r="B39" s="210" t="s">
        <v>174</v>
      </c>
      <c r="C39" s="209">
        <v>7.1289999999999996</v>
      </c>
      <c r="D39" s="412">
        <v>6.9409999999999998</v>
      </c>
      <c r="E39" s="412">
        <v>14.07</v>
      </c>
      <c r="F39" s="208">
        <v>98.050572114705474</v>
      </c>
      <c r="G39" s="208">
        <v>100.8674456950319</v>
      </c>
    </row>
    <row r="40" spans="1:7">
      <c r="A40" s="172"/>
      <c r="B40" s="210" t="s">
        <v>173</v>
      </c>
      <c r="C40" s="209">
        <v>5.1779999999999999</v>
      </c>
      <c r="D40" s="412">
        <v>6.1970000000000001</v>
      </c>
      <c r="E40" s="412">
        <v>11.375</v>
      </c>
      <c r="F40" s="208">
        <v>99.342738057069568</v>
      </c>
      <c r="G40" s="208">
        <v>97.238844246879808</v>
      </c>
    </row>
    <row r="41" spans="1:7">
      <c r="A41" s="172"/>
      <c r="B41" s="210" t="s">
        <v>172</v>
      </c>
      <c r="C41" s="209">
        <v>4.4009999999999998</v>
      </c>
      <c r="D41" s="412">
        <v>3.8519999999999999</v>
      </c>
      <c r="E41" s="412">
        <v>8.2530000000000001</v>
      </c>
      <c r="F41" s="208">
        <v>99.689440993788821</v>
      </c>
      <c r="G41" s="208">
        <v>96.945847527311173</v>
      </c>
    </row>
    <row r="42" spans="1:7">
      <c r="A42" s="172"/>
      <c r="B42" s="210" t="s">
        <v>170</v>
      </c>
      <c r="C42" s="209">
        <v>5.0389999999999997</v>
      </c>
      <c r="D42" s="412">
        <v>3.8010000000000002</v>
      </c>
      <c r="E42" s="412">
        <v>8.84</v>
      </c>
      <c r="F42" s="208">
        <v>95.863808322824724</v>
      </c>
      <c r="G42" s="208">
        <v>103.88999882477377</v>
      </c>
    </row>
    <row r="43" spans="1:7">
      <c r="A43" s="172"/>
      <c r="B43" s="210" t="s">
        <v>171</v>
      </c>
      <c r="C43" s="209">
        <v>5.0990000000000002</v>
      </c>
      <c r="D43" s="412">
        <v>4.0990000000000002</v>
      </c>
      <c r="E43" s="412">
        <v>9.1980000000000004</v>
      </c>
      <c r="F43" s="208">
        <v>107.07941483803553</v>
      </c>
      <c r="G43" s="208">
        <v>109.20099726938146</v>
      </c>
    </row>
    <row r="44" spans="1:7">
      <c r="A44" s="172"/>
      <c r="B44" s="210" t="s">
        <v>169</v>
      </c>
      <c r="C44" s="211">
        <v>3.6560000000000001</v>
      </c>
      <c r="D44" s="412">
        <v>3.6560000000000001</v>
      </c>
      <c r="E44" s="412">
        <v>7.3120000000000003</v>
      </c>
      <c r="F44" s="208">
        <v>95.43200208822762</v>
      </c>
      <c r="G44" s="208">
        <v>106.06324340005801</v>
      </c>
    </row>
    <row r="45" spans="1:7">
      <c r="A45" s="172"/>
      <c r="B45" s="210" t="s">
        <v>168</v>
      </c>
      <c r="C45" s="209">
        <v>2.782</v>
      </c>
      <c r="D45" s="412">
        <v>2.6989999999999998</v>
      </c>
      <c r="E45" s="412">
        <v>5.4809999999999999</v>
      </c>
      <c r="F45" s="208">
        <v>106.38549467875444</v>
      </c>
      <c r="G45" s="208">
        <v>107.44951970201922</v>
      </c>
    </row>
    <row r="46" spans="1:7">
      <c r="A46" s="172"/>
      <c r="B46" s="210" t="s">
        <v>315</v>
      </c>
      <c r="C46" s="209">
        <v>32.549999999999997</v>
      </c>
      <c r="D46" s="412">
        <v>30.923999999999999</v>
      </c>
      <c r="E46" s="412">
        <v>63.4</v>
      </c>
      <c r="F46" s="208">
        <v>114.98047964305633</v>
      </c>
      <c r="G46" s="208">
        <v>119.03011664103815</v>
      </c>
    </row>
    <row r="47" spans="1:7">
      <c r="A47" s="195"/>
      <c r="B47" s="207" t="s">
        <v>167</v>
      </c>
      <c r="C47" s="183">
        <v>59.728999999999999</v>
      </c>
      <c r="D47" s="410">
        <v>26.997</v>
      </c>
      <c r="E47" s="410">
        <v>86.725999999999999</v>
      </c>
      <c r="F47" s="206">
        <v>81.601378309756981</v>
      </c>
      <c r="G47" s="206">
        <v>98.026494258070358</v>
      </c>
    </row>
    <row r="48" spans="1:7">
      <c r="A48" s="195"/>
      <c r="B48" s="210" t="s">
        <v>166</v>
      </c>
      <c r="C48" s="209">
        <v>53.890999999999998</v>
      </c>
      <c r="D48" s="412">
        <v>24.515000000000001</v>
      </c>
      <c r="E48" s="412">
        <v>78.406000000000006</v>
      </c>
      <c r="F48" s="208">
        <v>80.944991084989766</v>
      </c>
      <c r="G48" s="208">
        <v>97.250164345162048</v>
      </c>
    </row>
    <row r="49" spans="1:7">
      <c r="A49" s="195"/>
      <c r="B49" s="210" t="s">
        <v>165</v>
      </c>
      <c r="C49" s="209">
        <v>5.508</v>
      </c>
      <c r="D49" s="412">
        <v>2.375</v>
      </c>
      <c r="E49" s="412">
        <v>7.883</v>
      </c>
      <c r="F49" s="208">
        <v>87.155963302752298</v>
      </c>
      <c r="G49" s="208">
        <v>102.44314489928526</v>
      </c>
    </row>
    <row r="50" spans="1:7">
      <c r="A50" s="195"/>
      <c r="B50" s="210" t="s">
        <v>314</v>
      </c>
      <c r="C50" s="209">
        <v>0.33</v>
      </c>
      <c r="D50" s="412">
        <v>0.107</v>
      </c>
      <c r="E50" s="412">
        <v>0.437</v>
      </c>
      <c r="F50" s="208">
        <v>146.57534246575344</v>
      </c>
      <c r="G50" s="208">
        <v>283.76623376623377</v>
      </c>
    </row>
    <row r="51" spans="1:7">
      <c r="A51" s="195"/>
      <c r="B51" s="207" t="s">
        <v>164</v>
      </c>
      <c r="C51" s="183">
        <v>5.9859999999999998</v>
      </c>
      <c r="D51" s="410">
        <v>3.879</v>
      </c>
      <c r="E51" s="410">
        <v>9.8650000000000002</v>
      </c>
      <c r="F51" s="206">
        <v>111.59378596087457</v>
      </c>
      <c r="G51" s="206">
        <v>117.69267477928895</v>
      </c>
    </row>
    <row r="52" spans="1:7" ht="15.75">
      <c r="A52" s="195"/>
      <c r="B52" s="196"/>
      <c r="C52" s="196"/>
      <c r="D52" s="414"/>
      <c r="E52" s="414"/>
      <c r="F52" s="196"/>
      <c r="G52" s="196"/>
    </row>
    <row r="53" spans="1:7">
      <c r="A53" s="195"/>
      <c r="B53" s="195"/>
      <c r="C53" s="195"/>
      <c r="D53" s="415"/>
      <c r="E53" s="416"/>
      <c r="F53" s="197"/>
      <c r="G53" s="195"/>
    </row>
    <row r="54" spans="1:7" ht="15.75">
      <c r="A54" s="195"/>
      <c r="B54" s="196"/>
      <c r="C54" s="196"/>
      <c r="D54" s="414"/>
      <c r="E54" s="414"/>
      <c r="F54" s="196"/>
      <c r="G54" s="196"/>
    </row>
    <row r="55" spans="1:7">
      <c r="A55" s="195"/>
      <c r="B55" s="195"/>
      <c r="C55" s="195"/>
      <c r="D55" s="415"/>
      <c r="E55" s="416"/>
      <c r="F55" s="197"/>
      <c r="G55" s="195"/>
    </row>
    <row r="56" spans="1:7">
      <c r="A56" s="195"/>
      <c r="B56" s="195"/>
      <c r="C56" s="195"/>
      <c r="D56" s="415"/>
      <c r="E56" s="416"/>
      <c r="F56" s="197"/>
      <c r="G56" s="195"/>
    </row>
    <row r="57" spans="1:7">
      <c r="A57" s="195"/>
      <c r="B57" s="195"/>
      <c r="C57" s="195"/>
      <c r="D57" s="415"/>
      <c r="E57" s="416"/>
      <c r="F57" s="197"/>
      <c r="G57" s="195"/>
    </row>
    <row r="58" spans="1:7">
      <c r="A58" s="195"/>
      <c r="B58" s="195"/>
      <c r="C58" s="195"/>
      <c r="D58" s="415"/>
      <c r="E58" s="416"/>
      <c r="F58" s="197"/>
      <c r="G58" s="195"/>
    </row>
    <row r="59" spans="1:7">
      <c r="A59" s="195"/>
      <c r="B59" s="195"/>
      <c r="C59" s="195"/>
      <c r="D59" s="415"/>
      <c r="E59" s="416"/>
      <c r="F59" s="197"/>
      <c r="G59" s="195"/>
    </row>
    <row r="60" spans="1:7">
      <c r="A60" s="195"/>
      <c r="B60" s="195"/>
      <c r="C60" s="195"/>
      <c r="D60" s="415"/>
      <c r="E60" s="416"/>
      <c r="F60" s="197"/>
      <c r="G60" s="195"/>
    </row>
    <row r="61" spans="1:7">
      <c r="A61" s="195"/>
      <c r="B61" s="195"/>
      <c r="C61" s="195"/>
      <c r="D61" s="415"/>
      <c r="E61" s="416"/>
      <c r="F61" s="197"/>
      <c r="G61" s="195"/>
    </row>
    <row r="62" spans="1:7">
      <c r="A62" s="195"/>
      <c r="B62" s="195"/>
      <c r="C62" s="195"/>
      <c r="D62" s="415"/>
      <c r="E62" s="416"/>
      <c r="F62" s="197"/>
      <c r="G62" s="195"/>
    </row>
    <row r="63" spans="1:7">
      <c r="A63" s="195"/>
      <c r="B63" s="195"/>
      <c r="C63" s="195"/>
      <c r="D63" s="415"/>
      <c r="E63" s="416"/>
      <c r="F63" s="197"/>
      <c r="G63" s="195"/>
    </row>
    <row r="64" spans="1:7">
      <c r="A64" s="195"/>
      <c r="B64" s="195"/>
      <c r="C64" s="195"/>
      <c r="D64" s="415"/>
      <c r="E64" s="416"/>
      <c r="F64" s="197"/>
      <c r="G64" s="195"/>
    </row>
    <row r="65" spans="1:7">
      <c r="A65" s="195"/>
      <c r="B65" s="195"/>
      <c r="C65" s="195"/>
      <c r="D65" s="415"/>
      <c r="E65" s="416"/>
      <c r="F65" s="197"/>
      <c r="G65" s="195"/>
    </row>
    <row r="66" spans="1:7">
      <c r="A66" s="195"/>
      <c r="B66" s="195"/>
      <c r="C66" s="195"/>
      <c r="D66" s="415"/>
      <c r="E66" s="416"/>
      <c r="F66" s="197"/>
      <c r="G66" s="195"/>
    </row>
    <row r="67" spans="1:7">
      <c r="A67" s="195"/>
      <c r="B67" s="195"/>
      <c r="C67" s="195"/>
      <c r="D67" s="415"/>
      <c r="E67" s="416"/>
      <c r="F67" s="197"/>
      <c r="G67" s="195"/>
    </row>
    <row r="68" spans="1:7">
      <c r="A68" s="195"/>
      <c r="B68" s="195"/>
      <c r="C68" s="195"/>
      <c r="D68" s="415"/>
      <c r="E68" s="416"/>
      <c r="F68" s="197"/>
      <c r="G68" s="195"/>
    </row>
    <row r="69" spans="1:7">
      <c r="A69" s="195"/>
      <c r="B69" s="195"/>
      <c r="C69" s="195"/>
      <c r="D69" s="415"/>
      <c r="E69" s="416"/>
      <c r="F69" s="197"/>
      <c r="G69" s="195"/>
    </row>
    <row r="70" spans="1:7">
      <c r="A70" s="195"/>
      <c r="B70" s="195"/>
      <c r="C70" s="195"/>
      <c r="D70" s="415"/>
      <c r="E70" s="416"/>
      <c r="F70" s="197"/>
      <c r="G70" s="195"/>
    </row>
    <row r="71" spans="1:7">
      <c r="A71" s="195"/>
      <c r="B71" s="195"/>
      <c r="C71" s="195"/>
      <c r="D71" s="415"/>
      <c r="E71" s="416"/>
      <c r="F71" s="197"/>
      <c r="G71" s="195"/>
    </row>
    <row r="72" spans="1:7">
      <c r="A72" s="195"/>
      <c r="B72" s="195"/>
      <c r="C72" s="195"/>
      <c r="D72" s="415"/>
      <c r="E72" s="416"/>
      <c r="F72" s="197"/>
      <c r="G72" s="195"/>
    </row>
    <row r="73" spans="1:7">
      <c r="A73" s="195"/>
      <c r="B73" s="195"/>
      <c r="C73" s="195"/>
      <c r="D73" s="415"/>
      <c r="E73" s="416"/>
      <c r="F73" s="197"/>
      <c r="G73" s="195"/>
    </row>
    <row r="74" spans="1:7">
      <c r="A74" s="195"/>
      <c r="B74" s="195"/>
      <c r="C74" s="195"/>
      <c r="D74" s="415"/>
      <c r="E74" s="416"/>
      <c r="F74" s="197"/>
      <c r="G74" s="195"/>
    </row>
    <row r="75" spans="1:7">
      <c r="A75" s="195"/>
      <c r="B75" s="195"/>
      <c r="C75" s="195"/>
      <c r="D75" s="415"/>
      <c r="E75" s="416"/>
      <c r="F75" s="197"/>
      <c r="G75" s="195"/>
    </row>
    <row r="76" spans="1:7">
      <c r="A76" s="195"/>
      <c r="B76" s="195"/>
      <c r="C76" s="195"/>
      <c r="D76" s="415"/>
      <c r="E76" s="416"/>
      <c r="F76" s="197"/>
      <c r="G76" s="195"/>
    </row>
    <row r="77" spans="1:7">
      <c r="A77" s="195"/>
      <c r="B77" s="195"/>
      <c r="C77" s="195"/>
      <c r="D77" s="415"/>
      <c r="E77" s="416"/>
      <c r="F77" s="197"/>
      <c r="G77" s="195"/>
    </row>
    <row r="78" spans="1:7">
      <c r="A78" s="195"/>
      <c r="B78" s="195"/>
      <c r="C78" s="195"/>
      <c r="D78" s="415"/>
      <c r="E78" s="416"/>
      <c r="F78" s="197"/>
      <c r="G78" s="195"/>
    </row>
    <row r="79" spans="1:7">
      <c r="A79" s="195"/>
      <c r="B79" s="195"/>
      <c r="C79" s="195"/>
      <c r="D79" s="415"/>
      <c r="E79" s="416"/>
      <c r="F79" s="197"/>
      <c r="G79" s="195"/>
    </row>
    <row r="80" spans="1:7">
      <c r="A80" s="195"/>
      <c r="B80" s="195"/>
      <c r="C80" s="195"/>
      <c r="D80" s="415"/>
      <c r="E80" s="416"/>
      <c r="F80" s="197"/>
      <c r="G80" s="195"/>
    </row>
    <row r="81" spans="1:7">
      <c r="A81" s="195"/>
      <c r="B81" s="195"/>
      <c r="C81" s="195"/>
      <c r="D81" s="415"/>
      <c r="E81" s="416"/>
      <c r="F81" s="197"/>
      <c r="G81" s="195"/>
    </row>
    <row r="82" spans="1:7">
      <c r="A82" s="195"/>
      <c r="B82" s="195"/>
      <c r="C82" s="195"/>
      <c r="D82" s="415"/>
      <c r="E82" s="416"/>
      <c r="F82" s="197"/>
      <c r="G82" s="195"/>
    </row>
    <row r="83" spans="1:7">
      <c r="A83" s="195"/>
      <c r="B83" s="195"/>
      <c r="C83" s="195"/>
      <c r="D83" s="415"/>
      <c r="E83" s="416"/>
      <c r="F83" s="197"/>
      <c r="G83" s="195"/>
    </row>
    <row r="84" spans="1:7">
      <c r="A84" s="195"/>
      <c r="B84" s="195"/>
      <c r="C84" s="195"/>
      <c r="D84" s="415"/>
      <c r="E84" s="416"/>
      <c r="F84" s="197"/>
      <c r="G84" s="195"/>
    </row>
    <row r="85" spans="1:7">
      <c r="A85" s="195"/>
      <c r="B85" s="195"/>
      <c r="C85" s="195"/>
      <c r="D85" s="415"/>
      <c r="E85" s="416"/>
      <c r="F85" s="197"/>
      <c r="G85" s="195"/>
    </row>
    <row r="86" spans="1:7">
      <c r="A86" s="195"/>
      <c r="B86" s="195"/>
      <c r="C86" s="195"/>
      <c r="D86" s="415"/>
      <c r="E86" s="416"/>
      <c r="F86" s="197"/>
      <c r="G86" s="195"/>
    </row>
    <row r="87" spans="1:7">
      <c r="A87" s="195"/>
      <c r="B87" s="195"/>
      <c r="C87" s="195"/>
      <c r="D87" s="415"/>
      <c r="E87" s="416"/>
      <c r="F87" s="197"/>
      <c r="G87" s="195"/>
    </row>
    <row r="88" spans="1:7">
      <c r="A88" s="195"/>
      <c r="B88" s="195"/>
      <c r="C88" s="195"/>
      <c r="D88" s="415"/>
      <c r="E88" s="416"/>
      <c r="F88" s="197"/>
      <c r="G88" s="195"/>
    </row>
    <row r="89" spans="1:7">
      <c r="A89" s="195"/>
      <c r="B89" s="195"/>
      <c r="C89" s="195"/>
      <c r="D89" s="415"/>
      <c r="E89" s="416"/>
      <c r="F89" s="197"/>
      <c r="G89" s="195"/>
    </row>
    <row r="90" spans="1:7">
      <c r="A90" s="195"/>
      <c r="B90" s="195"/>
      <c r="C90" s="195"/>
      <c r="D90" s="415"/>
      <c r="E90" s="416"/>
      <c r="F90" s="197"/>
      <c r="G90" s="195"/>
    </row>
    <row r="91" spans="1:7">
      <c r="A91" s="195"/>
      <c r="B91" s="195"/>
      <c r="C91" s="195"/>
      <c r="D91" s="415"/>
      <c r="E91" s="416"/>
      <c r="F91" s="197"/>
      <c r="G91" s="195"/>
    </row>
    <row r="92" spans="1:7">
      <c r="A92" s="195"/>
      <c r="B92" s="195"/>
      <c r="C92" s="195"/>
      <c r="D92" s="415"/>
      <c r="E92" s="416"/>
      <c r="F92" s="197"/>
      <c r="G92" s="195"/>
    </row>
    <row r="93" spans="1:7">
      <c r="A93" s="195"/>
      <c r="B93" s="195"/>
      <c r="C93" s="195"/>
      <c r="D93" s="415"/>
      <c r="E93" s="416"/>
      <c r="F93" s="197"/>
      <c r="G93" s="195"/>
    </row>
    <row r="94" spans="1:7">
      <c r="A94" s="195"/>
      <c r="B94" s="195"/>
      <c r="C94" s="195"/>
      <c r="D94" s="195"/>
      <c r="E94" s="197"/>
      <c r="F94" s="197"/>
      <c r="G94" s="195"/>
    </row>
    <row r="95" spans="1:7">
      <c r="A95" s="195"/>
      <c r="B95" s="195"/>
      <c r="C95" s="195"/>
      <c r="D95" s="195"/>
      <c r="E95" s="197"/>
      <c r="F95" s="197"/>
      <c r="G95" s="195"/>
    </row>
    <row r="96" spans="1:7">
      <c r="A96" s="195"/>
      <c r="B96" s="195"/>
      <c r="C96" s="195"/>
      <c r="D96" s="195"/>
      <c r="E96" s="197"/>
      <c r="F96" s="197"/>
      <c r="G96" s="195"/>
    </row>
    <row r="97" spans="1:7">
      <c r="A97" s="195"/>
      <c r="B97" s="195"/>
      <c r="C97" s="195"/>
      <c r="D97" s="195"/>
      <c r="E97" s="197"/>
      <c r="F97" s="197"/>
      <c r="G97" s="195"/>
    </row>
    <row r="98" spans="1:7">
      <c r="A98" s="195"/>
      <c r="B98" s="195"/>
      <c r="C98" s="195"/>
      <c r="D98" s="195"/>
      <c r="E98" s="197"/>
      <c r="F98" s="197"/>
      <c r="G98" s="195"/>
    </row>
    <row r="99" spans="1:7">
      <c r="A99" s="195"/>
      <c r="B99" s="195"/>
      <c r="C99" s="195"/>
      <c r="D99" s="195"/>
      <c r="E99" s="197"/>
      <c r="F99" s="197"/>
      <c r="G99" s="195"/>
    </row>
    <row r="100" spans="1:7">
      <c r="A100" s="195"/>
      <c r="B100" s="195"/>
      <c r="C100" s="195"/>
      <c r="D100" s="195"/>
      <c r="E100" s="197"/>
      <c r="F100" s="197"/>
      <c r="G100" s="195"/>
    </row>
    <row r="101" spans="1:7">
      <c r="A101" s="195"/>
      <c r="B101" s="195"/>
      <c r="C101" s="195"/>
      <c r="D101" s="195"/>
      <c r="E101" s="197"/>
      <c r="F101" s="197"/>
      <c r="G101" s="195"/>
    </row>
    <row r="102" spans="1:7">
      <c r="A102" s="195"/>
      <c r="B102" s="195"/>
      <c r="C102" s="195"/>
      <c r="D102" s="195"/>
      <c r="E102" s="197"/>
      <c r="F102" s="197"/>
      <c r="G102" s="195"/>
    </row>
    <row r="103" spans="1:7">
      <c r="A103" s="195"/>
      <c r="B103" s="195"/>
      <c r="C103" s="195"/>
      <c r="D103" s="195"/>
      <c r="E103" s="197"/>
      <c r="F103" s="197"/>
      <c r="G103" s="195"/>
    </row>
    <row r="104" spans="1:7">
      <c r="A104" s="195"/>
      <c r="B104" s="195"/>
      <c r="C104" s="195"/>
      <c r="D104" s="195"/>
      <c r="E104" s="197"/>
      <c r="F104" s="197"/>
      <c r="G104" s="195"/>
    </row>
    <row r="105" spans="1:7">
      <c r="A105" s="195"/>
      <c r="B105" s="195"/>
      <c r="C105" s="195"/>
      <c r="D105" s="195"/>
      <c r="E105" s="197"/>
      <c r="F105" s="197"/>
      <c r="G105" s="195"/>
    </row>
    <row r="106" spans="1:7">
      <c r="A106" s="195"/>
      <c r="B106" s="195"/>
      <c r="C106" s="195"/>
      <c r="D106" s="195"/>
      <c r="E106" s="197"/>
      <c r="F106" s="197"/>
      <c r="G106" s="195"/>
    </row>
    <row r="107" spans="1:7">
      <c r="A107" s="195"/>
      <c r="B107" s="195"/>
      <c r="C107" s="195"/>
      <c r="D107" s="195"/>
      <c r="E107" s="197"/>
      <c r="F107" s="197"/>
      <c r="G107" s="195"/>
    </row>
    <row r="108" spans="1:7">
      <c r="A108" s="195"/>
      <c r="B108" s="195"/>
      <c r="C108" s="195"/>
      <c r="D108" s="195"/>
      <c r="E108" s="197"/>
      <c r="F108" s="197"/>
      <c r="G108" s="195"/>
    </row>
    <row r="109" spans="1:7">
      <c r="A109" s="195"/>
      <c r="B109" s="195"/>
      <c r="C109" s="195"/>
      <c r="D109" s="195"/>
      <c r="E109" s="197"/>
      <c r="F109" s="197"/>
      <c r="G109" s="195"/>
    </row>
    <row r="110" spans="1:7">
      <c r="A110" s="195"/>
      <c r="B110" s="195"/>
      <c r="C110" s="195"/>
      <c r="D110" s="195"/>
      <c r="E110" s="197"/>
      <c r="F110" s="197"/>
      <c r="G110" s="195"/>
    </row>
    <row r="111" spans="1:7">
      <c r="A111" s="195"/>
      <c r="B111" s="195"/>
      <c r="C111" s="195"/>
      <c r="D111" s="195"/>
      <c r="E111" s="197"/>
      <c r="F111" s="197"/>
      <c r="G111" s="195"/>
    </row>
    <row r="112" spans="1:7">
      <c r="A112" s="195"/>
      <c r="B112" s="195"/>
      <c r="C112" s="195"/>
      <c r="D112" s="195"/>
      <c r="E112" s="197"/>
      <c r="F112" s="197"/>
      <c r="G112" s="195"/>
    </row>
    <row r="113" spans="1:7">
      <c r="A113" s="195"/>
      <c r="B113" s="195"/>
      <c r="C113" s="195"/>
      <c r="D113" s="195"/>
      <c r="E113" s="197"/>
      <c r="F113" s="197"/>
      <c r="G113" s="195"/>
    </row>
    <row r="114" spans="1:7">
      <c r="A114" s="195"/>
      <c r="B114" s="195"/>
      <c r="C114" s="195"/>
      <c r="D114" s="195"/>
      <c r="E114" s="197"/>
      <c r="F114" s="197"/>
      <c r="G114" s="195"/>
    </row>
    <row r="115" spans="1:7">
      <c r="A115" s="195"/>
      <c r="B115" s="195"/>
      <c r="C115" s="195"/>
      <c r="D115" s="195"/>
      <c r="E115" s="197"/>
      <c r="F115" s="197"/>
      <c r="G115" s="195"/>
    </row>
    <row r="116" spans="1:7">
      <c r="A116" s="195"/>
      <c r="B116" s="195"/>
      <c r="C116" s="195"/>
      <c r="D116" s="195"/>
      <c r="E116" s="197"/>
      <c r="F116" s="197"/>
      <c r="G116" s="195"/>
    </row>
    <row r="117" spans="1:7">
      <c r="A117" s="195"/>
      <c r="B117" s="195"/>
      <c r="C117" s="195"/>
      <c r="D117" s="195"/>
      <c r="E117" s="197"/>
      <c r="F117" s="197"/>
      <c r="G117" s="195"/>
    </row>
    <row r="118" spans="1:7">
      <c r="A118" s="195"/>
      <c r="B118" s="195"/>
      <c r="C118" s="195"/>
      <c r="D118" s="195"/>
      <c r="E118" s="197"/>
      <c r="F118" s="197"/>
      <c r="G118" s="195"/>
    </row>
    <row r="119" spans="1:7">
      <c r="A119" s="195"/>
      <c r="B119" s="195"/>
      <c r="C119" s="195"/>
      <c r="D119" s="195"/>
      <c r="E119" s="197"/>
      <c r="F119" s="197"/>
      <c r="G119" s="195"/>
    </row>
    <row r="120" spans="1:7">
      <c r="A120" s="195"/>
      <c r="B120" s="195"/>
      <c r="C120" s="195"/>
      <c r="D120" s="195"/>
      <c r="E120" s="197"/>
      <c r="F120" s="197"/>
      <c r="G120" s="195"/>
    </row>
    <row r="121" spans="1:7">
      <c r="A121" s="195"/>
      <c r="B121" s="195"/>
      <c r="C121" s="195"/>
      <c r="D121" s="195"/>
      <c r="E121" s="197"/>
      <c r="F121" s="197"/>
      <c r="G121" s="195"/>
    </row>
    <row r="122" spans="1:7">
      <c r="A122" s="195"/>
      <c r="B122" s="195"/>
      <c r="C122" s="195"/>
      <c r="D122" s="195"/>
      <c r="E122" s="197"/>
      <c r="F122" s="197"/>
      <c r="G122" s="195"/>
    </row>
    <row r="123" spans="1:7">
      <c r="A123" s="195"/>
      <c r="B123" s="195"/>
      <c r="C123" s="195"/>
      <c r="D123" s="195"/>
      <c r="E123" s="197"/>
      <c r="F123" s="197"/>
      <c r="G123" s="195"/>
    </row>
    <row r="124" spans="1:7">
      <c r="A124" s="195"/>
      <c r="B124" s="195"/>
      <c r="C124" s="195"/>
      <c r="D124" s="195"/>
      <c r="E124" s="197"/>
      <c r="F124" s="197"/>
      <c r="G124" s="195"/>
    </row>
    <row r="125" spans="1:7">
      <c r="A125" s="195"/>
      <c r="B125" s="195"/>
      <c r="C125" s="195"/>
      <c r="D125" s="195"/>
      <c r="E125" s="197"/>
      <c r="F125" s="197"/>
      <c r="G125" s="195"/>
    </row>
    <row r="126" spans="1:7">
      <c r="A126" s="195"/>
      <c r="B126" s="195"/>
      <c r="C126" s="195"/>
      <c r="D126" s="195"/>
      <c r="E126" s="197"/>
      <c r="F126" s="197"/>
      <c r="G126" s="195"/>
    </row>
    <row r="127" spans="1:7">
      <c r="A127" s="195"/>
      <c r="B127" s="195"/>
      <c r="C127" s="195"/>
      <c r="D127" s="195"/>
      <c r="E127" s="197"/>
      <c r="F127" s="197"/>
      <c r="G127" s="195"/>
    </row>
    <row r="128" spans="1:7">
      <c r="A128" s="195"/>
      <c r="B128" s="195"/>
      <c r="C128" s="195"/>
      <c r="D128" s="195"/>
      <c r="E128" s="197"/>
      <c r="F128" s="197"/>
      <c r="G128" s="195"/>
    </row>
    <row r="129" spans="1:7">
      <c r="A129" s="195"/>
      <c r="B129" s="195"/>
      <c r="C129" s="195"/>
      <c r="D129" s="195"/>
      <c r="E129" s="197"/>
      <c r="F129" s="197"/>
      <c r="G129" s="195"/>
    </row>
    <row r="130" spans="1:7">
      <c r="A130" s="195"/>
      <c r="B130" s="195"/>
      <c r="C130" s="195"/>
      <c r="D130" s="195"/>
      <c r="E130" s="197"/>
      <c r="F130" s="197"/>
      <c r="G130" s="195"/>
    </row>
    <row r="131" spans="1:7">
      <c r="A131" s="195"/>
      <c r="B131" s="195"/>
      <c r="C131" s="195"/>
      <c r="D131" s="195"/>
      <c r="E131" s="197"/>
      <c r="F131" s="197"/>
      <c r="G131" s="195"/>
    </row>
    <row r="132" spans="1:7">
      <c r="A132" s="195"/>
      <c r="B132" s="195"/>
      <c r="C132" s="195"/>
      <c r="D132" s="195"/>
      <c r="E132" s="197"/>
      <c r="F132" s="197"/>
      <c r="G132" s="195"/>
    </row>
    <row r="133" spans="1:7">
      <c r="A133" s="195"/>
      <c r="B133" s="195"/>
      <c r="C133" s="195"/>
      <c r="D133" s="195"/>
      <c r="E133" s="197"/>
      <c r="F133" s="197"/>
      <c r="G133" s="195"/>
    </row>
    <row r="134" spans="1:7">
      <c r="A134" s="195"/>
      <c r="B134" s="195"/>
      <c r="C134" s="195"/>
      <c r="D134" s="195"/>
      <c r="E134" s="197"/>
      <c r="F134" s="197"/>
      <c r="G134" s="195"/>
    </row>
    <row r="135" spans="1:7">
      <c r="A135" s="195"/>
      <c r="B135" s="195"/>
      <c r="C135" s="195"/>
      <c r="D135" s="195"/>
      <c r="E135" s="197"/>
      <c r="F135" s="197"/>
      <c r="G135" s="195"/>
    </row>
    <row r="136" spans="1:7">
      <c r="A136" s="195"/>
      <c r="B136" s="195"/>
      <c r="C136" s="195"/>
      <c r="D136" s="195"/>
      <c r="E136" s="197"/>
      <c r="F136" s="197"/>
      <c r="G136" s="195"/>
    </row>
    <row r="137" spans="1:7">
      <c r="A137" s="195"/>
      <c r="B137" s="195"/>
      <c r="C137" s="195"/>
      <c r="D137" s="195"/>
      <c r="E137" s="197"/>
      <c r="F137" s="197"/>
      <c r="G137" s="195"/>
    </row>
    <row r="138" spans="1:7">
      <c r="A138" s="195"/>
      <c r="B138" s="195"/>
      <c r="C138" s="195"/>
      <c r="D138" s="195"/>
      <c r="E138" s="197"/>
      <c r="F138" s="197"/>
      <c r="G138" s="195"/>
    </row>
    <row r="139" spans="1:7">
      <c r="A139" s="195"/>
      <c r="B139" s="195"/>
      <c r="C139" s="195"/>
      <c r="D139" s="195"/>
      <c r="E139" s="197"/>
      <c r="F139" s="197"/>
      <c r="G139" s="195"/>
    </row>
    <row r="140" spans="1:7">
      <c r="A140" s="195"/>
      <c r="B140" s="195"/>
      <c r="C140" s="195"/>
      <c r="D140" s="195"/>
      <c r="E140" s="197"/>
      <c r="F140" s="197"/>
      <c r="G140" s="195"/>
    </row>
    <row r="141" spans="1:7">
      <c r="A141" s="195"/>
      <c r="B141" s="195"/>
      <c r="C141" s="195"/>
      <c r="D141" s="195"/>
      <c r="E141" s="197"/>
      <c r="F141" s="197"/>
      <c r="G141" s="195"/>
    </row>
    <row r="142" spans="1:7">
      <c r="A142" s="195"/>
      <c r="B142" s="195"/>
      <c r="C142" s="195"/>
      <c r="D142" s="195"/>
      <c r="E142" s="197"/>
      <c r="F142" s="197"/>
      <c r="G142" s="195"/>
    </row>
    <row r="143" spans="1:7">
      <c r="A143" s="195"/>
      <c r="B143" s="195"/>
      <c r="C143" s="195"/>
      <c r="D143" s="195"/>
      <c r="E143" s="197"/>
      <c r="F143" s="197"/>
      <c r="G143" s="195"/>
    </row>
    <row r="144" spans="1:7">
      <c r="A144" s="195"/>
      <c r="B144" s="195"/>
      <c r="C144" s="195"/>
      <c r="D144" s="195"/>
      <c r="E144" s="197"/>
      <c r="F144" s="197"/>
      <c r="G144" s="195"/>
    </row>
    <row r="145" spans="1:7">
      <c r="A145" s="195"/>
      <c r="B145" s="195"/>
      <c r="C145" s="195"/>
      <c r="D145" s="195"/>
      <c r="E145" s="197"/>
      <c r="F145" s="197"/>
      <c r="G145" s="195"/>
    </row>
    <row r="146" spans="1:7">
      <c r="A146" s="195"/>
      <c r="B146" s="195"/>
      <c r="C146" s="195"/>
      <c r="D146" s="195"/>
      <c r="E146" s="197"/>
      <c r="F146" s="197"/>
      <c r="G146" s="195"/>
    </row>
    <row r="147" spans="1:7">
      <c r="A147" s="195"/>
      <c r="B147" s="195"/>
      <c r="C147" s="195"/>
      <c r="D147" s="195"/>
      <c r="E147" s="197"/>
      <c r="F147" s="197"/>
      <c r="G147" s="195"/>
    </row>
    <row r="148" spans="1:7">
      <c r="A148" s="195"/>
      <c r="B148" s="195"/>
      <c r="C148" s="195"/>
      <c r="D148" s="195"/>
      <c r="E148" s="197"/>
      <c r="F148" s="197"/>
      <c r="G148" s="195"/>
    </row>
    <row r="149" spans="1:7">
      <c r="A149" s="195"/>
      <c r="B149" s="195"/>
      <c r="C149" s="195"/>
      <c r="D149" s="195"/>
      <c r="E149" s="197"/>
      <c r="F149" s="197"/>
      <c r="G149" s="195"/>
    </row>
    <row r="150" spans="1:7" ht="18.75">
      <c r="A150" s="195"/>
      <c r="B150" s="195"/>
      <c r="C150" s="195"/>
      <c r="D150" s="195"/>
      <c r="E150" s="197"/>
      <c r="F150" s="197"/>
      <c r="G150" s="49"/>
    </row>
    <row r="151" spans="1:7" ht="18.75">
      <c r="A151" s="49"/>
      <c r="B151" s="49"/>
      <c r="C151" s="49"/>
      <c r="D151" s="49"/>
      <c r="E151" s="199"/>
      <c r="F151" s="199"/>
      <c r="G151" s="49"/>
    </row>
    <row r="152" spans="1:7" ht="18.75">
      <c r="A152" s="49"/>
      <c r="B152" s="49"/>
      <c r="C152" s="49"/>
      <c r="D152" s="49"/>
      <c r="E152" s="199"/>
      <c r="F152" s="199"/>
      <c r="G152" s="49"/>
    </row>
    <row r="153" spans="1:7" ht="15.75">
      <c r="A153" s="196"/>
      <c r="B153" s="196"/>
      <c r="C153" s="196"/>
      <c r="D153" s="196"/>
      <c r="E153" s="199"/>
      <c r="F153" s="199"/>
      <c r="G153" s="196"/>
    </row>
    <row r="154" spans="1:7" ht="15.75">
      <c r="A154" s="196"/>
      <c r="B154" s="196"/>
      <c r="C154" s="196"/>
      <c r="D154" s="196"/>
      <c r="E154" s="199"/>
      <c r="F154" s="199"/>
      <c r="G154" s="196"/>
    </row>
    <row r="155" spans="1:7" ht="15.75">
      <c r="A155" s="196"/>
      <c r="B155" s="196"/>
      <c r="C155" s="196"/>
      <c r="D155" s="196"/>
      <c r="E155" s="199"/>
      <c r="F155" s="199"/>
      <c r="G155" s="196"/>
    </row>
    <row r="156" spans="1:7" ht="15.75">
      <c r="A156" s="196"/>
      <c r="B156" s="196"/>
      <c r="C156" s="196"/>
      <c r="D156" s="196"/>
      <c r="E156" s="199"/>
      <c r="F156" s="199"/>
      <c r="G156" s="196"/>
    </row>
    <row r="157" spans="1:7" ht="15.75">
      <c r="A157" s="196"/>
      <c r="B157" s="196"/>
      <c r="C157" s="196"/>
      <c r="D157" s="196"/>
      <c r="E157" s="199"/>
      <c r="F157" s="199"/>
      <c r="G157" s="196"/>
    </row>
    <row r="158" spans="1:7" ht="15.75">
      <c r="A158" s="196"/>
      <c r="B158" s="196"/>
      <c r="C158" s="196"/>
      <c r="D158" s="196"/>
      <c r="E158" s="199"/>
      <c r="F158" s="199"/>
      <c r="G158" s="196"/>
    </row>
    <row r="159" spans="1:7" ht="15.75">
      <c r="A159" s="196"/>
      <c r="B159" s="196"/>
      <c r="C159" s="196"/>
      <c r="D159" s="196"/>
      <c r="E159" s="199"/>
      <c r="F159" s="199"/>
      <c r="G159" s="196"/>
    </row>
    <row r="160" spans="1:7">
      <c r="E160" s="199"/>
      <c r="F160" s="199"/>
    </row>
    <row r="161" spans="5:6">
      <c r="E161" s="199"/>
      <c r="F161" s="199"/>
    </row>
    <row r="162" spans="5:6">
      <c r="E162" s="199"/>
      <c r="F162" s="199"/>
    </row>
    <row r="163" spans="5:6">
      <c r="E163" s="199"/>
      <c r="F163" s="199"/>
    </row>
    <row r="164" spans="5:6">
      <c r="E164" s="199"/>
      <c r="F164" s="199"/>
    </row>
    <row r="165" spans="5:6">
      <c r="E165" s="199"/>
      <c r="F165" s="199"/>
    </row>
    <row r="166" spans="5:6">
      <c r="E166" s="199"/>
      <c r="F166" s="199"/>
    </row>
    <row r="167" spans="5:6">
      <c r="E167" s="199"/>
      <c r="F167" s="199"/>
    </row>
    <row r="168" spans="5:6">
      <c r="E168" s="199"/>
      <c r="F168" s="199"/>
    </row>
    <row r="169" spans="5:6">
      <c r="E169" s="199"/>
      <c r="F169" s="199"/>
    </row>
    <row r="170" spans="5:6">
      <c r="E170" s="199"/>
      <c r="F170" s="199"/>
    </row>
    <row r="171" spans="5:6">
      <c r="E171" s="199"/>
      <c r="F171" s="199"/>
    </row>
    <row r="172" spans="5:6">
      <c r="E172" s="199"/>
      <c r="F172" s="199"/>
    </row>
    <row r="173" spans="5:6">
      <c r="E173" s="199"/>
      <c r="F173" s="199"/>
    </row>
    <row r="174" spans="5:6">
      <c r="E174" s="199"/>
      <c r="F174" s="199"/>
    </row>
    <row r="175" spans="5:6">
      <c r="E175" s="199"/>
      <c r="F175" s="199"/>
    </row>
    <row r="176" spans="5:6">
      <c r="E176" s="199"/>
      <c r="F176" s="199"/>
    </row>
    <row r="177" spans="5:6">
      <c r="E177" s="199"/>
      <c r="F177" s="199"/>
    </row>
    <row r="178" spans="5:6">
      <c r="E178" s="199"/>
      <c r="F178" s="199"/>
    </row>
    <row r="179" spans="5:6">
      <c r="E179" s="199"/>
      <c r="F179" s="199"/>
    </row>
    <row r="180" spans="5:6">
      <c r="E180" s="199"/>
      <c r="F180" s="199"/>
    </row>
    <row r="181" spans="5:6">
      <c r="E181" s="199"/>
      <c r="F181" s="199"/>
    </row>
    <row r="182" spans="5:6">
      <c r="E182" s="199"/>
      <c r="F182" s="199"/>
    </row>
    <row r="183" spans="5:6">
      <c r="E183" s="199"/>
      <c r="F183" s="199"/>
    </row>
    <row r="184" spans="5:6">
      <c r="E184" s="199"/>
      <c r="F184" s="199"/>
    </row>
    <row r="185" spans="5:6">
      <c r="E185" s="199"/>
      <c r="F185" s="199"/>
    </row>
    <row r="186" spans="5:6">
      <c r="E186" s="199"/>
      <c r="F186" s="199"/>
    </row>
    <row r="187" spans="5:6">
      <c r="E187" s="199"/>
      <c r="F187" s="199"/>
    </row>
    <row r="188" spans="5:6">
      <c r="E188" s="199"/>
      <c r="F188" s="199"/>
    </row>
    <row r="189" spans="5:6">
      <c r="E189" s="199"/>
      <c r="F189" s="199"/>
    </row>
    <row r="190" spans="5:6">
      <c r="E190" s="199"/>
      <c r="F190" s="199"/>
    </row>
    <row r="191" spans="5:6">
      <c r="E191" s="199"/>
      <c r="F191" s="199"/>
    </row>
    <row r="192" spans="5:6">
      <c r="E192" s="199"/>
      <c r="F192" s="199"/>
    </row>
    <row r="193" spans="5:6">
      <c r="E193" s="199"/>
      <c r="F193" s="199"/>
    </row>
    <row r="194" spans="5:6">
      <c r="E194" s="199"/>
      <c r="F194" s="199"/>
    </row>
    <row r="195" spans="5:6">
      <c r="E195" s="199"/>
      <c r="F195" s="199"/>
    </row>
    <row r="196" spans="5:6">
      <c r="E196" s="199"/>
      <c r="F196" s="199"/>
    </row>
    <row r="197" spans="5:6">
      <c r="E197" s="199"/>
      <c r="F197" s="199"/>
    </row>
    <row r="198" spans="5:6">
      <c r="E198" s="199"/>
      <c r="F198" s="199"/>
    </row>
  </sheetData>
  <mergeCells count="1">
    <mergeCell ref="F3:G3"/>
  </mergeCells>
  <pageMargins left="0.86614173228346458" right="0.39370078740157483" top="0.74803149606299213" bottom="0.59055118110236227" header="0.31496062992125984" footer="0.51181102362204722"/>
  <pageSetup paperSize="9" firstPageNumber="16" orientation="portrait" r:id="rId1"/>
  <headerFooter alignWithMargins="0">
    <oddHeader>&amp;C&amp;"Times New Roman,Regular"&amp;12&amp;P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46"/>
  <sheetViews>
    <sheetView workbookViewId="0">
      <selection activeCell="I4" sqref="I4"/>
    </sheetView>
  </sheetViews>
  <sheetFormatPr defaultColWidth="14.7109375" defaultRowHeight="16.5" customHeight="1"/>
  <cols>
    <col min="1" max="1" width="47.5703125" style="14" customWidth="1"/>
    <col min="2" max="2" width="9.85546875" style="14" customWidth="1"/>
    <col min="3" max="5" width="10.42578125" style="14" customWidth="1"/>
    <col min="6" max="16384" width="14.7109375" style="14"/>
  </cols>
  <sheetData>
    <row r="1" spans="1:109" ht="20.100000000000001" customHeight="1">
      <c r="A1" s="240" t="s">
        <v>320</v>
      </c>
      <c r="B1" s="239"/>
      <c r="C1" s="239"/>
      <c r="D1" s="239"/>
      <c r="E1" s="239"/>
    </row>
    <row r="2" spans="1:109" ht="7.5" customHeight="1">
      <c r="A2" s="226"/>
      <c r="B2" s="226"/>
      <c r="C2" s="226"/>
      <c r="D2" s="226"/>
      <c r="E2" s="226"/>
    </row>
    <row r="3" spans="1:109" ht="20.100000000000001" customHeight="1">
      <c r="A3" s="22"/>
      <c r="B3" s="238"/>
      <c r="C3" s="21"/>
      <c r="D3" s="110"/>
      <c r="E3" s="109" t="s">
        <v>272</v>
      </c>
    </row>
    <row r="4" spans="1:109" ht="15.6" customHeight="1">
      <c r="A4" s="108"/>
      <c r="B4" s="99" t="s">
        <v>248</v>
      </c>
      <c r="C4" s="99" t="s">
        <v>249</v>
      </c>
      <c r="D4" s="99" t="s">
        <v>249</v>
      </c>
      <c r="E4" s="99" t="s">
        <v>16</v>
      </c>
    </row>
    <row r="5" spans="1:109" ht="15.6" customHeight="1">
      <c r="A5" s="107"/>
      <c r="B5" s="100" t="s">
        <v>319</v>
      </c>
      <c r="C5" s="100" t="s">
        <v>319</v>
      </c>
      <c r="D5" s="100" t="s">
        <v>319</v>
      </c>
      <c r="E5" s="100" t="s">
        <v>319</v>
      </c>
    </row>
    <row r="6" spans="1:109" ht="15.6" customHeight="1">
      <c r="A6" s="107"/>
      <c r="B6" s="100" t="s">
        <v>59</v>
      </c>
      <c r="C6" s="100" t="s">
        <v>59</v>
      </c>
      <c r="D6" s="100" t="s">
        <v>59</v>
      </c>
      <c r="E6" s="100" t="s">
        <v>59</v>
      </c>
    </row>
    <row r="7" spans="1:109" ht="15.6" customHeight="1">
      <c r="A7" s="107"/>
      <c r="B7" s="100" t="s">
        <v>270</v>
      </c>
      <c r="C7" s="100" t="s">
        <v>271</v>
      </c>
      <c r="D7" s="100" t="s">
        <v>270</v>
      </c>
      <c r="E7" s="100" t="s">
        <v>269</v>
      </c>
    </row>
    <row r="8" spans="1:109" ht="15.6" customHeight="1">
      <c r="A8" s="107"/>
      <c r="B8" s="101" t="s">
        <v>267</v>
      </c>
      <c r="C8" s="101" t="s">
        <v>268</v>
      </c>
      <c r="D8" s="101" t="s">
        <v>267</v>
      </c>
      <c r="E8" s="101" t="s">
        <v>267</v>
      </c>
    </row>
    <row r="9" spans="1:109" ht="15.6" customHeight="1">
      <c r="A9" s="107"/>
      <c r="B9" s="237"/>
      <c r="C9" s="237"/>
      <c r="D9" s="237"/>
      <c r="E9" s="237"/>
    </row>
    <row r="10" spans="1:109" s="19" customFormat="1" ht="15.6" customHeight="1">
      <c r="A10" s="20" t="s">
        <v>58</v>
      </c>
      <c r="B10" s="235">
        <v>92.01</v>
      </c>
      <c r="C10" s="235">
        <v>108.4</v>
      </c>
      <c r="D10" s="235">
        <v>123.71</v>
      </c>
      <c r="E10" s="235">
        <v>106.16</v>
      </c>
    </row>
    <row r="11" spans="1:109" s="17" customFormat="1" ht="15" customHeight="1">
      <c r="A11" s="236" t="s">
        <v>1</v>
      </c>
      <c r="B11" s="235">
        <v>85.55</v>
      </c>
      <c r="C11" s="235">
        <v>105.8</v>
      </c>
      <c r="D11" s="235">
        <v>109.18</v>
      </c>
      <c r="E11" s="235">
        <v>96.26</v>
      </c>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row>
    <row r="12" spans="1:109" ht="15" customHeight="1">
      <c r="A12" s="230" t="s">
        <v>57</v>
      </c>
      <c r="B12" s="234">
        <v>84.6</v>
      </c>
      <c r="C12" s="234">
        <v>123.64</v>
      </c>
      <c r="D12" s="234">
        <v>146.59</v>
      </c>
      <c r="E12" s="234">
        <v>110.41</v>
      </c>
    </row>
    <row r="13" spans="1:109" ht="15" customHeight="1">
      <c r="A13" s="230" t="s">
        <v>56</v>
      </c>
      <c r="B13" s="234">
        <v>84.44</v>
      </c>
      <c r="C13" s="234">
        <v>100.15</v>
      </c>
      <c r="D13" s="234">
        <v>99.59</v>
      </c>
      <c r="E13" s="234">
        <v>91.4</v>
      </c>
    </row>
    <row r="14" spans="1:109" ht="15" customHeight="1">
      <c r="A14" s="230" t="s">
        <v>55</v>
      </c>
      <c r="B14" s="234">
        <v>126.79</v>
      </c>
      <c r="C14" s="234">
        <v>103.74</v>
      </c>
      <c r="D14" s="234">
        <v>124.14</v>
      </c>
      <c r="E14" s="234">
        <v>125.43</v>
      </c>
    </row>
    <row r="15" spans="1:109" s="15" customFormat="1" ht="15" customHeight="1">
      <c r="A15" s="230" t="s">
        <v>54</v>
      </c>
      <c r="B15" s="234">
        <v>85.88</v>
      </c>
      <c r="C15" s="234">
        <v>102.86</v>
      </c>
      <c r="D15" s="234">
        <v>112.88</v>
      </c>
      <c r="E15" s="234">
        <v>97.73</v>
      </c>
    </row>
    <row r="16" spans="1:109" s="15" customFormat="1" ht="15" customHeight="1">
      <c r="A16" s="230" t="s">
        <v>266</v>
      </c>
      <c r="B16" s="234">
        <v>97.45</v>
      </c>
      <c r="C16" s="234">
        <v>112.79</v>
      </c>
      <c r="D16" s="234">
        <v>90.25</v>
      </c>
      <c r="E16" s="234">
        <v>93.5</v>
      </c>
    </row>
    <row r="17" spans="1:109" ht="15" customHeight="1">
      <c r="A17" s="106" t="s">
        <v>0</v>
      </c>
      <c r="B17" s="235">
        <v>92.18</v>
      </c>
      <c r="C17" s="235">
        <v>109.01</v>
      </c>
      <c r="D17" s="235">
        <v>126.44</v>
      </c>
      <c r="E17" s="235">
        <v>107.35</v>
      </c>
    </row>
    <row r="18" spans="1:109" ht="15" customHeight="1">
      <c r="A18" s="230" t="s">
        <v>53</v>
      </c>
      <c r="B18" s="234">
        <v>97.94</v>
      </c>
      <c r="C18" s="234">
        <v>103.63</v>
      </c>
      <c r="D18" s="234">
        <v>116.6</v>
      </c>
      <c r="E18" s="234">
        <v>106.63</v>
      </c>
    </row>
    <row r="19" spans="1:109" ht="15" customHeight="1">
      <c r="A19" s="230" t="s">
        <v>52</v>
      </c>
      <c r="B19" s="234">
        <v>88.93</v>
      </c>
      <c r="C19" s="234">
        <v>96.38</v>
      </c>
      <c r="D19" s="234">
        <v>106.8</v>
      </c>
      <c r="E19" s="234">
        <v>96.89</v>
      </c>
    </row>
    <row r="20" spans="1:109" ht="15" customHeight="1">
      <c r="A20" s="230" t="s">
        <v>51</v>
      </c>
      <c r="B20" s="234">
        <v>91.03</v>
      </c>
      <c r="C20" s="234">
        <v>108.31</v>
      </c>
      <c r="D20" s="234">
        <v>119.46</v>
      </c>
      <c r="E20" s="234">
        <v>103.88</v>
      </c>
    </row>
    <row r="21" spans="1:109" ht="15" customHeight="1">
      <c r="A21" s="230" t="s">
        <v>50</v>
      </c>
      <c r="B21" s="234">
        <v>91.36</v>
      </c>
      <c r="C21" s="234">
        <v>118.83</v>
      </c>
      <c r="D21" s="234">
        <v>128.81</v>
      </c>
      <c r="E21" s="234">
        <v>108.49</v>
      </c>
    </row>
    <row r="22" spans="1:109" ht="15" customHeight="1">
      <c r="A22" s="230" t="s">
        <v>49</v>
      </c>
      <c r="B22" s="234">
        <v>85.45</v>
      </c>
      <c r="C22" s="234">
        <v>105.67</v>
      </c>
      <c r="D22" s="234">
        <v>119.87</v>
      </c>
      <c r="E22" s="234">
        <v>100.24</v>
      </c>
    </row>
    <row r="23" spans="1:109" ht="15" customHeight="1">
      <c r="A23" s="230" t="s">
        <v>48</v>
      </c>
      <c r="B23" s="234">
        <v>90.14</v>
      </c>
      <c r="C23" s="234">
        <v>110.57</v>
      </c>
      <c r="D23" s="234">
        <v>130.71</v>
      </c>
      <c r="E23" s="234">
        <v>107.69</v>
      </c>
    </row>
    <row r="24" spans="1:109" ht="39.75" customHeight="1">
      <c r="A24" s="230" t="s">
        <v>318</v>
      </c>
      <c r="B24" s="234">
        <v>81.61</v>
      </c>
      <c r="C24" s="234">
        <v>103.71</v>
      </c>
      <c r="D24" s="234">
        <v>112.35</v>
      </c>
      <c r="E24" s="234">
        <v>94.82</v>
      </c>
    </row>
    <row r="25" spans="1:109" ht="15" customHeight="1">
      <c r="A25" s="230" t="s">
        <v>47</v>
      </c>
      <c r="B25" s="234">
        <v>92.81</v>
      </c>
      <c r="C25" s="234">
        <v>108.45</v>
      </c>
      <c r="D25" s="234">
        <v>132.38999999999999</v>
      </c>
      <c r="E25" s="234">
        <v>109.91</v>
      </c>
    </row>
    <row r="26" spans="1:109" ht="15" customHeight="1">
      <c r="A26" s="230" t="s">
        <v>265</v>
      </c>
      <c r="B26" s="234">
        <v>114.83</v>
      </c>
      <c r="C26" s="234">
        <v>88.69</v>
      </c>
      <c r="D26" s="234">
        <v>124.93</v>
      </c>
      <c r="E26" s="234">
        <v>119.37</v>
      </c>
    </row>
    <row r="27" spans="1:109" ht="15" customHeight="1">
      <c r="A27" s="230" t="s">
        <v>264</v>
      </c>
      <c r="B27" s="234">
        <v>108.33</v>
      </c>
      <c r="C27" s="234">
        <v>103.39</v>
      </c>
      <c r="D27" s="234">
        <v>130.53</v>
      </c>
      <c r="E27" s="234">
        <v>118.58</v>
      </c>
    </row>
    <row r="28" spans="1:109" ht="15" customHeight="1">
      <c r="A28" s="230" t="s">
        <v>46</v>
      </c>
      <c r="B28" s="234">
        <v>88.18</v>
      </c>
      <c r="C28" s="234">
        <v>105.89</v>
      </c>
      <c r="D28" s="234">
        <v>116.92</v>
      </c>
      <c r="E28" s="234">
        <v>100.94</v>
      </c>
    </row>
    <row r="29" spans="1:109" ht="15" customHeight="1">
      <c r="A29" s="230" t="s">
        <v>45</v>
      </c>
      <c r="B29" s="234">
        <v>108.54</v>
      </c>
      <c r="C29" s="234">
        <v>108.83</v>
      </c>
      <c r="D29" s="234">
        <v>121.14</v>
      </c>
      <c r="E29" s="234">
        <v>114.76</v>
      </c>
    </row>
    <row r="30" spans="1:109" s="16" customFormat="1" ht="15" customHeight="1">
      <c r="A30" s="230" t="s">
        <v>44</v>
      </c>
      <c r="B30" s="234">
        <v>92.04</v>
      </c>
      <c r="C30" s="234">
        <v>107.61</v>
      </c>
      <c r="D30" s="234">
        <v>119.66</v>
      </c>
      <c r="E30" s="234">
        <v>104.55</v>
      </c>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row>
    <row r="31" spans="1:109" ht="15" customHeight="1">
      <c r="A31" s="230" t="s">
        <v>43</v>
      </c>
      <c r="B31" s="234">
        <v>87.22</v>
      </c>
      <c r="C31" s="234">
        <v>103.91</v>
      </c>
      <c r="D31" s="234">
        <v>113.96</v>
      </c>
      <c r="E31" s="234">
        <v>99.07</v>
      </c>
    </row>
    <row r="32" spans="1:109" ht="15" customHeight="1">
      <c r="A32" s="230" t="s">
        <v>42</v>
      </c>
      <c r="B32" s="234">
        <v>93.17</v>
      </c>
      <c r="C32" s="234">
        <v>114.06</v>
      </c>
      <c r="D32" s="234">
        <v>120.65</v>
      </c>
      <c r="E32" s="234">
        <v>106.04</v>
      </c>
    </row>
    <row r="33" spans="1:5" ht="27" customHeight="1">
      <c r="A33" s="230" t="s">
        <v>41</v>
      </c>
      <c r="B33" s="234">
        <v>95.8</v>
      </c>
      <c r="C33" s="234">
        <v>107.54</v>
      </c>
      <c r="D33" s="234">
        <v>125.66</v>
      </c>
      <c r="E33" s="234">
        <v>109.26</v>
      </c>
    </row>
    <row r="34" spans="1:5" ht="27" customHeight="1">
      <c r="A34" s="230" t="s">
        <v>40</v>
      </c>
      <c r="B34" s="234">
        <v>94.57</v>
      </c>
      <c r="C34" s="234">
        <v>114.24</v>
      </c>
      <c r="D34" s="234">
        <v>137.46</v>
      </c>
      <c r="E34" s="234">
        <v>113.44</v>
      </c>
    </row>
    <row r="35" spans="1:5" ht="15" customHeight="1">
      <c r="A35" s="230" t="s">
        <v>39</v>
      </c>
      <c r="B35" s="234">
        <v>80.55</v>
      </c>
      <c r="C35" s="234">
        <v>110.26</v>
      </c>
      <c r="D35" s="234">
        <v>119.34</v>
      </c>
      <c r="E35" s="234">
        <v>97.1</v>
      </c>
    </row>
    <row r="36" spans="1:5" ht="15" customHeight="1">
      <c r="A36" s="230" t="s">
        <v>263</v>
      </c>
      <c r="B36" s="234">
        <v>90.68</v>
      </c>
      <c r="C36" s="234">
        <v>112.25</v>
      </c>
      <c r="D36" s="234">
        <v>85.46</v>
      </c>
      <c r="E36" s="234">
        <v>87.84</v>
      </c>
    </row>
    <row r="37" spans="1:5" ht="15" customHeight="1">
      <c r="A37" s="230" t="s">
        <v>38</v>
      </c>
      <c r="B37" s="234">
        <v>71.67</v>
      </c>
      <c r="C37" s="234">
        <v>113.76</v>
      </c>
      <c r="D37" s="234">
        <v>133.66999999999999</v>
      </c>
      <c r="E37" s="234">
        <v>95.16</v>
      </c>
    </row>
    <row r="38" spans="1:5" ht="15" customHeight="1">
      <c r="A38" s="230" t="s">
        <v>37</v>
      </c>
      <c r="B38" s="234">
        <v>82.15</v>
      </c>
      <c r="C38" s="234">
        <v>103.93</v>
      </c>
      <c r="D38" s="234">
        <v>128.71</v>
      </c>
      <c r="E38" s="234">
        <v>100.72</v>
      </c>
    </row>
    <row r="39" spans="1:5" ht="15" customHeight="1">
      <c r="A39" s="230" t="s">
        <v>36</v>
      </c>
      <c r="B39" s="234">
        <v>86.87</v>
      </c>
      <c r="C39" s="234">
        <v>103.43</v>
      </c>
      <c r="D39" s="234">
        <v>131.13999999999999</v>
      </c>
      <c r="E39" s="234">
        <v>104.87</v>
      </c>
    </row>
    <row r="40" spans="1:5" ht="15" customHeight="1">
      <c r="A40" s="230" t="s">
        <v>262</v>
      </c>
      <c r="B40" s="234">
        <v>151.94</v>
      </c>
      <c r="C40" s="234">
        <v>120.05</v>
      </c>
      <c r="D40" s="234">
        <v>218.12</v>
      </c>
      <c r="E40" s="234">
        <v>182.08</v>
      </c>
    </row>
    <row r="41" spans="1:5" ht="15" customHeight="1">
      <c r="A41" s="230" t="s">
        <v>261</v>
      </c>
      <c r="B41" s="229">
        <v>81.95</v>
      </c>
      <c r="C41" s="229">
        <v>89.72</v>
      </c>
      <c r="D41" s="229">
        <v>111.44</v>
      </c>
      <c r="E41" s="229">
        <v>93.67</v>
      </c>
    </row>
    <row r="42" spans="1:5" s="15" customFormat="1" ht="15" customHeight="1">
      <c r="A42" s="105" t="s">
        <v>35</v>
      </c>
      <c r="B42" s="233">
        <v>96.45</v>
      </c>
      <c r="C42" s="233">
        <v>107.11</v>
      </c>
      <c r="D42" s="233">
        <v>122.52</v>
      </c>
      <c r="E42" s="233">
        <v>108.38</v>
      </c>
    </row>
    <row r="43" spans="1:5" s="15" customFormat="1" ht="27" customHeight="1">
      <c r="A43" s="105" t="s">
        <v>34</v>
      </c>
      <c r="B43" s="232">
        <v>101.62</v>
      </c>
      <c r="C43" s="232">
        <v>104.55</v>
      </c>
      <c r="D43" s="232">
        <v>108.3</v>
      </c>
      <c r="E43" s="232">
        <v>104.93</v>
      </c>
    </row>
    <row r="44" spans="1:5" s="15" customFormat="1" ht="15" customHeight="1">
      <c r="A44" s="230" t="s">
        <v>33</v>
      </c>
      <c r="B44" s="231">
        <v>108.12</v>
      </c>
      <c r="C44" s="231">
        <v>100.95</v>
      </c>
      <c r="D44" s="231">
        <v>105.82</v>
      </c>
      <c r="E44" s="231">
        <v>106.95</v>
      </c>
    </row>
    <row r="45" spans="1:5" s="15" customFormat="1" ht="15" customHeight="1">
      <c r="A45" s="230" t="s">
        <v>32</v>
      </c>
      <c r="B45" s="231">
        <v>82.31</v>
      </c>
      <c r="C45" s="231">
        <v>96.12</v>
      </c>
      <c r="D45" s="231">
        <v>130.96</v>
      </c>
      <c r="E45" s="231">
        <v>100.64</v>
      </c>
    </row>
    <row r="46" spans="1:5" ht="27" customHeight="1">
      <c r="A46" s="230" t="s">
        <v>31</v>
      </c>
      <c r="B46" s="229">
        <v>97.18</v>
      </c>
      <c r="C46" s="229">
        <v>112.99</v>
      </c>
      <c r="D46" s="229">
        <v>108.23</v>
      </c>
      <c r="E46" s="229">
        <v>102.75</v>
      </c>
    </row>
  </sheetData>
  <pageMargins left="0.86614173228346458" right="0.39370078740157483" top="0.74803149606299213" bottom="0.59055118110236227" header="0.31496062992125984" footer="0.51181102362204722"/>
  <pageSetup paperSize="9" firstPageNumber="19" orientation="portrait" r:id="rId1"/>
  <headerFooter alignWithMargins="0">
    <oddHeader>&amp;C&amp;"Times New Roman,Regular"&amp;12&amp;P</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2"/>
  <sheetViews>
    <sheetView workbookViewId="0">
      <selection activeCell="I4" sqref="I4"/>
    </sheetView>
  </sheetViews>
  <sheetFormatPr defaultRowHeight="18" customHeight="1"/>
  <cols>
    <col min="1" max="1" width="22.28515625" style="241" customWidth="1"/>
    <col min="2" max="2" width="12.28515625" style="242" customWidth="1"/>
    <col min="3" max="3" width="9.5703125" style="241" customWidth="1"/>
    <col min="4" max="5" width="9.85546875" style="241" customWidth="1"/>
    <col min="6" max="6" width="12.7109375" style="241" customWidth="1"/>
    <col min="7" max="7" width="13" style="241" customWidth="1"/>
    <col min="8" max="242" width="9.140625" style="241"/>
    <col min="243" max="243" width="33.85546875" style="241" customWidth="1"/>
    <col min="244" max="244" width="10.28515625" style="241" bestFit="1" customWidth="1"/>
    <col min="245" max="245" width="7.85546875" style="241" bestFit="1" customWidth="1"/>
    <col min="246" max="246" width="7" style="241" bestFit="1" customWidth="1"/>
    <col min="247" max="247" width="7.5703125" style="241" bestFit="1" customWidth="1"/>
    <col min="248" max="249" width="10.7109375" style="241" customWidth="1"/>
    <col min="250" max="498" width="9.140625" style="241"/>
    <col min="499" max="499" width="33.85546875" style="241" customWidth="1"/>
    <col min="500" max="500" width="10.28515625" style="241" bestFit="1" customWidth="1"/>
    <col min="501" max="501" width="7.85546875" style="241" bestFit="1" customWidth="1"/>
    <col min="502" max="502" width="7" style="241" bestFit="1" customWidth="1"/>
    <col min="503" max="503" width="7.5703125" style="241" bestFit="1" customWidth="1"/>
    <col min="504" max="505" width="10.7109375" style="241" customWidth="1"/>
    <col min="506" max="754" width="9.140625" style="241"/>
    <col min="755" max="755" width="33.85546875" style="241" customWidth="1"/>
    <col min="756" max="756" width="10.28515625" style="241" bestFit="1" customWidth="1"/>
    <col min="757" max="757" width="7.85546875" style="241" bestFit="1" customWidth="1"/>
    <col min="758" max="758" width="7" style="241" bestFit="1" customWidth="1"/>
    <col min="759" max="759" width="7.5703125" style="241" bestFit="1" customWidth="1"/>
    <col min="760" max="761" width="10.7109375" style="241" customWidth="1"/>
    <col min="762" max="1010" width="9.140625" style="241"/>
    <col min="1011" max="1011" width="33.85546875" style="241" customWidth="1"/>
    <col min="1012" max="1012" width="10.28515625" style="241" bestFit="1" customWidth="1"/>
    <col min="1013" max="1013" width="7.85546875" style="241" bestFit="1" customWidth="1"/>
    <col min="1014" max="1014" width="7" style="241" bestFit="1" customWidth="1"/>
    <col min="1015" max="1015" width="7.5703125" style="241" bestFit="1" customWidth="1"/>
    <col min="1016" max="1017" width="10.7109375" style="241" customWidth="1"/>
    <col min="1018" max="1266" width="9.140625" style="241"/>
    <col min="1267" max="1267" width="33.85546875" style="241" customWidth="1"/>
    <col min="1268" max="1268" width="10.28515625" style="241" bestFit="1" customWidth="1"/>
    <col min="1269" max="1269" width="7.85546875" style="241" bestFit="1" customWidth="1"/>
    <col min="1270" max="1270" width="7" style="241" bestFit="1" customWidth="1"/>
    <col min="1271" max="1271" width="7.5703125" style="241" bestFit="1" customWidth="1"/>
    <col min="1272" max="1273" width="10.7109375" style="241" customWidth="1"/>
    <col min="1274" max="1522" width="9.140625" style="241"/>
    <col min="1523" max="1523" width="33.85546875" style="241" customWidth="1"/>
    <col min="1524" max="1524" width="10.28515625" style="241" bestFit="1" customWidth="1"/>
    <col min="1525" max="1525" width="7.85546875" style="241" bestFit="1" customWidth="1"/>
    <col min="1526" max="1526" width="7" style="241" bestFit="1" customWidth="1"/>
    <col min="1527" max="1527" width="7.5703125" style="241" bestFit="1" customWidth="1"/>
    <col min="1528" max="1529" width="10.7109375" style="241" customWidth="1"/>
    <col min="1530" max="1778" width="9.140625" style="241"/>
    <col min="1779" max="1779" width="33.85546875" style="241" customWidth="1"/>
    <col min="1780" max="1780" width="10.28515625" style="241" bestFit="1" customWidth="1"/>
    <col min="1781" max="1781" width="7.85546875" style="241" bestFit="1" customWidth="1"/>
    <col min="1782" max="1782" width="7" style="241" bestFit="1" customWidth="1"/>
    <col min="1783" max="1783" width="7.5703125" style="241" bestFit="1" customWidth="1"/>
    <col min="1784" max="1785" width="10.7109375" style="241" customWidth="1"/>
    <col min="1786" max="2034" width="9.140625" style="241"/>
    <col min="2035" max="2035" width="33.85546875" style="241" customWidth="1"/>
    <col min="2036" max="2036" width="10.28515625" style="241" bestFit="1" customWidth="1"/>
    <col min="2037" max="2037" width="7.85546875" style="241" bestFit="1" customWidth="1"/>
    <col min="2038" max="2038" width="7" style="241" bestFit="1" customWidth="1"/>
    <col min="2039" max="2039" width="7.5703125" style="241" bestFit="1" customWidth="1"/>
    <col min="2040" max="2041" width="10.7109375" style="241" customWidth="1"/>
    <col min="2042" max="2290" width="9.140625" style="241"/>
    <col min="2291" max="2291" width="33.85546875" style="241" customWidth="1"/>
    <col min="2292" max="2292" width="10.28515625" style="241" bestFit="1" customWidth="1"/>
    <col min="2293" max="2293" width="7.85546875" style="241" bestFit="1" customWidth="1"/>
    <col min="2294" max="2294" width="7" style="241" bestFit="1" customWidth="1"/>
    <col min="2295" max="2295" width="7.5703125" style="241" bestFit="1" customWidth="1"/>
    <col min="2296" max="2297" width="10.7109375" style="241" customWidth="1"/>
    <col min="2298" max="2546" width="9.140625" style="241"/>
    <col min="2547" max="2547" width="33.85546875" style="241" customWidth="1"/>
    <col min="2548" max="2548" width="10.28515625" style="241" bestFit="1" customWidth="1"/>
    <col min="2549" max="2549" width="7.85546875" style="241" bestFit="1" customWidth="1"/>
    <col min="2550" max="2550" width="7" style="241" bestFit="1" customWidth="1"/>
    <col min="2551" max="2551" width="7.5703125" style="241" bestFit="1" customWidth="1"/>
    <col min="2552" max="2553" width="10.7109375" style="241" customWidth="1"/>
    <col min="2554" max="2802" width="9.140625" style="241"/>
    <col min="2803" max="2803" width="33.85546875" style="241" customWidth="1"/>
    <col min="2804" max="2804" width="10.28515625" style="241" bestFit="1" customWidth="1"/>
    <col min="2805" max="2805" width="7.85546875" style="241" bestFit="1" customWidth="1"/>
    <col min="2806" max="2806" width="7" style="241" bestFit="1" customWidth="1"/>
    <col min="2807" max="2807" width="7.5703125" style="241" bestFit="1" customWidth="1"/>
    <col min="2808" max="2809" width="10.7109375" style="241" customWidth="1"/>
    <col min="2810" max="3058" width="9.140625" style="241"/>
    <col min="3059" max="3059" width="33.85546875" style="241" customWidth="1"/>
    <col min="3060" max="3060" width="10.28515625" style="241" bestFit="1" customWidth="1"/>
    <col min="3061" max="3061" width="7.85546875" style="241" bestFit="1" customWidth="1"/>
    <col min="3062" max="3062" width="7" style="241" bestFit="1" customWidth="1"/>
    <col min="3063" max="3063" width="7.5703125" style="241" bestFit="1" customWidth="1"/>
    <col min="3064" max="3065" width="10.7109375" style="241" customWidth="1"/>
    <col min="3066" max="3314" width="9.140625" style="241"/>
    <col min="3315" max="3315" width="33.85546875" style="241" customWidth="1"/>
    <col min="3316" max="3316" width="10.28515625" style="241" bestFit="1" customWidth="1"/>
    <col min="3317" max="3317" width="7.85546875" style="241" bestFit="1" customWidth="1"/>
    <col min="3318" max="3318" width="7" style="241" bestFit="1" customWidth="1"/>
    <col min="3319" max="3319" width="7.5703125" style="241" bestFit="1" customWidth="1"/>
    <col min="3320" max="3321" width="10.7109375" style="241" customWidth="1"/>
    <col min="3322" max="3570" width="9.140625" style="241"/>
    <col min="3571" max="3571" width="33.85546875" style="241" customWidth="1"/>
    <col min="3572" max="3572" width="10.28515625" style="241" bestFit="1" customWidth="1"/>
    <col min="3573" max="3573" width="7.85546875" style="241" bestFit="1" customWidth="1"/>
    <col min="3574" max="3574" width="7" style="241" bestFit="1" customWidth="1"/>
    <col min="3575" max="3575" width="7.5703125" style="241" bestFit="1" customWidth="1"/>
    <col min="3576" max="3577" width="10.7109375" style="241" customWidth="1"/>
    <col min="3578" max="3826" width="9.140625" style="241"/>
    <col min="3827" max="3827" width="33.85546875" style="241" customWidth="1"/>
    <col min="3828" max="3828" width="10.28515625" style="241" bestFit="1" customWidth="1"/>
    <col min="3829" max="3829" width="7.85546875" style="241" bestFit="1" customWidth="1"/>
    <col min="3830" max="3830" width="7" style="241" bestFit="1" customWidth="1"/>
    <col min="3831" max="3831" width="7.5703125" style="241" bestFit="1" customWidth="1"/>
    <col min="3832" max="3833" width="10.7109375" style="241" customWidth="1"/>
    <col min="3834" max="4082" width="9.140625" style="241"/>
    <col min="4083" max="4083" width="33.85546875" style="241" customWidth="1"/>
    <col min="4084" max="4084" width="10.28515625" style="241" bestFit="1" customWidth="1"/>
    <col min="4085" max="4085" width="7.85546875" style="241" bestFit="1" customWidth="1"/>
    <col min="4086" max="4086" width="7" style="241" bestFit="1" customWidth="1"/>
    <col min="4087" max="4087" width="7.5703125" style="241" bestFit="1" customWidth="1"/>
    <col min="4088" max="4089" width="10.7109375" style="241" customWidth="1"/>
    <col min="4090" max="4338" width="9.140625" style="241"/>
    <col min="4339" max="4339" width="33.85546875" style="241" customWidth="1"/>
    <col min="4340" max="4340" width="10.28515625" style="241" bestFit="1" customWidth="1"/>
    <col min="4341" max="4341" width="7.85546875" style="241" bestFit="1" customWidth="1"/>
    <col min="4342" max="4342" width="7" style="241" bestFit="1" customWidth="1"/>
    <col min="4343" max="4343" width="7.5703125" style="241" bestFit="1" customWidth="1"/>
    <col min="4344" max="4345" width="10.7109375" style="241" customWidth="1"/>
    <col min="4346" max="4594" width="9.140625" style="241"/>
    <col min="4595" max="4595" width="33.85546875" style="241" customWidth="1"/>
    <col min="4596" max="4596" width="10.28515625" style="241" bestFit="1" customWidth="1"/>
    <col min="4597" max="4597" width="7.85546875" style="241" bestFit="1" customWidth="1"/>
    <col min="4598" max="4598" width="7" style="241" bestFit="1" customWidth="1"/>
    <col min="4599" max="4599" width="7.5703125" style="241" bestFit="1" customWidth="1"/>
    <col min="4600" max="4601" width="10.7109375" style="241" customWidth="1"/>
    <col min="4602" max="4850" width="9.140625" style="241"/>
    <col min="4851" max="4851" width="33.85546875" style="241" customWidth="1"/>
    <col min="4852" max="4852" width="10.28515625" style="241" bestFit="1" customWidth="1"/>
    <col min="4853" max="4853" width="7.85546875" style="241" bestFit="1" customWidth="1"/>
    <col min="4854" max="4854" width="7" style="241" bestFit="1" customWidth="1"/>
    <col min="4855" max="4855" width="7.5703125" style="241" bestFit="1" customWidth="1"/>
    <col min="4856" max="4857" width="10.7109375" style="241" customWidth="1"/>
    <col min="4858" max="5106" width="9.140625" style="241"/>
    <col min="5107" max="5107" width="33.85546875" style="241" customWidth="1"/>
    <col min="5108" max="5108" width="10.28515625" style="241" bestFit="1" customWidth="1"/>
    <col min="5109" max="5109" width="7.85546875" style="241" bestFit="1" customWidth="1"/>
    <col min="5110" max="5110" width="7" style="241" bestFit="1" customWidth="1"/>
    <col min="5111" max="5111" width="7.5703125" style="241" bestFit="1" customWidth="1"/>
    <col min="5112" max="5113" width="10.7109375" style="241" customWidth="1"/>
    <col min="5114" max="5362" width="9.140625" style="241"/>
    <col min="5363" max="5363" width="33.85546875" style="241" customWidth="1"/>
    <col min="5364" max="5364" width="10.28515625" style="241" bestFit="1" customWidth="1"/>
    <col min="5365" max="5365" width="7.85546875" style="241" bestFit="1" customWidth="1"/>
    <col min="5366" max="5366" width="7" style="241" bestFit="1" customWidth="1"/>
    <col min="5367" max="5367" width="7.5703125" style="241" bestFit="1" customWidth="1"/>
    <col min="5368" max="5369" width="10.7109375" style="241" customWidth="1"/>
    <col min="5370" max="5618" width="9.140625" style="241"/>
    <col min="5619" max="5619" width="33.85546875" style="241" customWidth="1"/>
    <col min="5620" max="5620" width="10.28515625" style="241" bestFit="1" customWidth="1"/>
    <col min="5621" max="5621" width="7.85546875" style="241" bestFit="1" customWidth="1"/>
    <col min="5622" max="5622" width="7" style="241" bestFit="1" customWidth="1"/>
    <col min="5623" max="5623" width="7.5703125" style="241" bestFit="1" customWidth="1"/>
    <col min="5624" max="5625" width="10.7109375" style="241" customWidth="1"/>
    <col min="5626" max="5874" width="9.140625" style="241"/>
    <col min="5875" max="5875" width="33.85546875" style="241" customWidth="1"/>
    <col min="5876" max="5876" width="10.28515625" style="241" bestFit="1" customWidth="1"/>
    <col min="5877" max="5877" width="7.85546875" style="241" bestFit="1" customWidth="1"/>
    <col min="5878" max="5878" width="7" style="241" bestFit="1" customWidth="1"/>
    <col min="5879" max="5879" width="7.5703125" style="241" bestFit="1" customWidth="1"/>
    <col min="5880" max="5881" width="10.7109375" style="241" customWidth="1"/>
    <col min="5882" max="6130" width="9.140625" style="241"/>
    <col min="6131" max="6131" width="33.85546875" style="241" customWidth="1"/>
    <col min="6132" max="6132" width="10.28515625" style="241" bestFit="1" customWidth="1"/>
    <col min="6133" max="6133" width="7.85546875" style="241" bestFit="1" customWidth="1"/>
    <col min="6134" max="6134" width="7" style="241" bestFit="1" customWidth="1"/>
    <col min="6135" max="6135" width="7.5703125" style="241" bestFit="1" customWidth="1"/>
    <col min="6136" max="6137" width="10.7109375" style="241" customWidth="1"/>
    <col min="6138" max="6386" width="9.140625" style="241"/>
    <col min="6387" max="6387" width="33.85546875" style="241" customWidth="1"/>
    <col min="6388" max="6388" width="10.28515625" style="241" bestFit="1" customWidth="1"/>
    <col min="6389" max="6389" width="7.85546875" style="241" bestFit="1" customWidth="1"/>
    <col min="6390" max="6390" width="7" style="241" bestFit="1" customWidth="1"/>
    <col min="6391" max="6391" width="7.5703125" style="241" bestFit="1" customWidth="1"/>
    <col min="6392" max="6393" width="10.7109375" style="241" customWidth="1"/>
    <col min="6394" max="6642" width="9.140625" style="241"/>
    <col min="6643" max="6643" width="33.85546875" style="241" customWidth="1"/>
    <col min="6644" max="6644" width="10.28515625" style="241" bestFit="1" customWidth="1"/>
    <col min="6645" max="6645" width="7.85546875" style="241" bestFit="1" customWidth="1"/>
    <col min="6646" max="6646" width="7" style="241" bestFit="1" customWidth="1"/>
    <col min="6647" max="6647" width="7.5703125" style="241" bestFit="1" customWidth="1"/>
    <col min="6648" max="6649" width="10.7109375" style="241" customWidth="1"/>
    <col min="6650" max="6898" width="9.140625" style="241"/>
    <col min="6899" max="6899" width="33.85546875" style="241" customWidth="1"/>
    <col min="6900" max="6900" width="10.28515625" style="241" bestFit="1" customWidth="1"/>
    <col min="6901" max="6901" width="7.85546875" style="241" bestFit="1" customWidth="1"/>
    <col min="6902" max="6902" width="7" style="241" bestFit="1" customWidth="1"/>
    <col min="6903" max="6903" width="7.5703125" style="241" bestFit="1" customWidth="1"/>
    <col min="6904" max="6905" width="10.7109375" style="241" customWidth="1"/>
    <col min="6906" max="7154" width="9.140625" style="241"/>
    <col min="7155" max="7155" width="33.85546875" style="241" customWidth="1"/>
    <col min="7156" max="7156" width="10.28515625" style="241" bestFit="1" customWidth="1"/>
    <col min="7157" max="7157" width="7.85546875" style="241" bestFit="1" customWidth="1"/>
    <col min="7158" max="7158" width="7" style="241" bestFit="1" customWidth="1"/>
    <col min="7159" max="7159" width="7.5703125" style="241" bestFit="1" customWidth="1"/>
    <col min="7160" max="7161" width="10.7109375" style="241" customWidth="1"/>
    <col min="7162" max="7410" width="9.140625" style="241"/>
    <col min="7411" max="7411" width="33.85546875" style="241" customWidth="1"/>
    <col min="7412" max="7412" width="10.28515625" style="241" bestFit="1" customWidth="1"/>
    <col min="7413" max="7413" width="7.85546875" style="241" bestFit="1" customWidth="1"/>
    <col min="7414" max="7414" width="7" style="241" bestFit="1" customWidth="1"/>
    <col min="7415" max="7415" width="7.5703125" style="241" bestFit="1" customWidth="1"/>
    <col min="7416" max="7417" width="10.7109375" style="241" customWidth="1"/>
    <col min="7418" max="7666" width="9.140625" style="241"/>
    <col min="7667" max="7667" width="33.85546875" style="241" customWidth="1"/>
    <col min="7668" max="7668" width="10.28515625" style="241" bestFit="1" customWidth="1"/>
    <col min="7669" max="7669" width="7.85546875" style="241" bestFit="1" customWidth="1"/>
    <col min="7670" max="7670" width="7" style="241" bestFit="1" customWidth="1"/>
    <col min="7671" max="7671" width="7.5703125" style="241" bestFit="1" customWidth="1"/>
    <col min="7672" max="7673" width="10.7109375" style="241" customWidth="1"/>
    <col min="7674" max="7922" width="9.140625" style="241"/>
    <col min="7923" max="7923" width="33.85546875" style="241" customWidth="1"/>
    <col min="7924" max="7924" width="10.28515625" style="241" bestFit="1" customWidth="1"/>
    <col min="7925" max="7925" width="7.85546875" style="241" bestFit="1" customWidth="1"/>
    <col min="7926" max="7926" width="7" style="241" bestFit="1" customWidth="1"/>
    <col min="7927" max="7927" width="7.5703125" style="241" bestFit="1" customWidth="1"/>
    <col min="7928" max="7929" width="10.7109375" style="241" customWidth="1"/>
    <col min="7930" max="8178" width="9.140625" style="241"/>
    <col min="8179" max="8179" width="33.85546875" style="241" customWidth="1"/>
    <col min="8180" max="8180" width="10.28515625" style="241" bestFit="1" customWidth="1"/>
    <col min="8181" max="8181" width="7.85546875" style="241" bestFit="1" customWidth="1"/>
    <col min="8182" max="8182" width="7" style="241" bestFit="1" customWidth="1"/>
    <col min="8183" max="8183" width="7.5703125" style="241" bestFit="1" customWidth="1"/>
    <col min="8184" max="8185" width="10.7109375" style="241" customWidth="1"/>
    <col min="8186" max="8434" width="9.140625" style="241"/>
    <col min="8435" max="8435" width="33.85546875" style="241" customWidth="1"/>
    <col min="8436" max="8436" width="10.28515625" style="241" bestFit="1" customWidth="1"/>
    <col min="8437" max="8437" width="7.85546875" style="241" bestFit="1" customWidth="1"/>
    <col min="8438" max="8438" width="7" style="241" bestFit="1" customWidth="1"/>
    <col min="8439" max="8439" width="7.5703125" style="241" bestFit="1" customWidth="1"/>
    <col min="8440" max="8441" width="10.7109375" style="241" customWidth="1"/>
    <col min="8442" max="8690" width="9.140625" style="241"/>
    <col min="8691" max="8691" width="33.85546875" style="241" customWidth="1"/>
    <col min="8692" max="8692" width="10.28515625" style="241" bestFit="1" customWidth="1"/>
    <col min="8693" max="8693" width="7.85546875" style="241" bestFit="1" customWidth="1"/>
    <col min="8694" max="8694" width="7" style="241" bestFit="1" customWidth="1"/>
    <col min="8695" max="8695" width="7.5703125" style="241" bestFit="1" customWidth="1"/>
    <col min="8696" max="8697" width="10.7109375" style="241" customWidth="1"/>
    <col min="8698" max="8946" width="9.140625" style="241"/>
    <col min="8947" max="8947" width="33.85546875" style="241" customWidth="1"/>
    <col min="8948" max="8948" width="10.28515625" style="241" bestFit="1" customWidth="1"/>
    <col min="8949" max="8949" width="7.85546875" style="241" bestFit="1" customWidth="1"/>
    <col min="8950" max="8950" width="7" style="241" bestFit="1" customWidth="1"/>
    <col min="8951" max="8951" width="7.5703125" style="241" bestFit="1" customWidth="1"/>
    <col min="8952" max="8953" width="10.7109375" style="241" customWidth="1"/>
    <col min="8954" max="9202" width="9.140625" style="241"/>
    <col min="9203" max="9203" width="33.85546875" style="241" customWidth="1"/>
    <col min="9204" max="9204" width="10.28515625" style="241" bestFit="1" customWidth="1"/>
    <col min="9205" max="9205" width="7.85546875" style="241" bestFit="1" customWidth="1"/>
    <col min="9206" max="9206" width="7" style="241" bestFit="1" customWidth="1"/>
    <col min="9207" max="9207" width="7.5703125" style="241" bestFit="1" customWidth="1"/>
    <col min="9208" max="9209" width="10.7109375" style="241" customWidth="1"/>
    <col min="9210" max="9458" width="9.140625" style="241"/>
    <col min="9459" max="9459" width="33.85546875" style="241" customWidth="1"/>
    <col min="9460" max="9460" width="10.28515625" style="241" bestFit="1" customWidth="1"/>
    <col min="9461" max="9461" width="7.85546875" style="241" bestFit="1" customWidth="1"/>
    <col min="9462" max="9462" width="7" style="241" bestFit="1" customWidth="1"/>
    <col min="9463" max="9463" width="7.5703125" style="241" bestFit="1" customWidth="1"/>
    <col min="9464" max="9465" width="10.7109375" style="241" customWidth="1"/>
    <col min="9466" max="9714" width="9.140625" style="241"/>
    <col min="9715" max="9715" width="33.85546875" style="241" customWidth="1"/>
    <col min="9716" max="9716" width="10.28515625" style="241" bestFit="1" customWidth="1"/>
    <col min="9717" max="9717" width="7.85546875" style="241" bestFit="1" customWidth="1"/>
    <col min="9718" max="9718" width="7" style="241" bestFit="1" customWidth="1"/>
    <col min="9719" max="9719" width="7.5703125" style="241" bestFit="1" customWidth="1"/>
    <col min="9720" max="9721" width="10.7109375" style="241" customWidth="1"/>
    <col min="9722" max="9970" width="9.140625" style="241"/>
    <col min="9971" max="9971" width="33.85546875" style="241" customWidth="1"/>
    <col min="9972" max="9972" width="10.28515625" style="241" bestFit="1" customWidth="1"/>
    <col min="9973" max="9973" width="7.85546875" style="241" bestFit="1" customWidth="1"/>
    <col min="9974" max="9974" width="7" style="241" bestFit="1" customWidth="1"/>
    <col min="9975" max="9975" width="7.5703125" style="241" bestFit="1" customWidth="1"/>
    <col min="9976" max="9977" width="10.7109375" style="241" customWidth="1"/>
    <col min="9978" max="10226" width="9.140625" style="241"/>
    <col min="10227" max="10227" width="33.85546875" style="241" customWidth="1"/>
    <col min="10228" max="10228" width="10.28515625" style="241" bestFit="1" customWidth="1"/>
    <col min="10229" max="10229" width="7.85546875" style="241" bestFit="1" customWidth="1"/>
    <col min="10230" max="10230" width="7" style="241" bestFit="1" customWidth="1"/>
    <col min="10231" max="10231" width="7.5703125" style="241" bestFit="1" customWidth="1"/>
    <col min="10232" max="10233" width="10.7109375" style="241" customWidth="1"/>
    <col min="10234" max="10482" width="9.140625" style="241"/>
    <col min="10483" max="10483" width="33.85546875" style="241" customWidth="1"/>
    <col min="10484" max="10484" width="10.28515625" style="241" bestFit="1" customWidth="1"/>
    <col min="10485" max="10485" width="7.85546875" style="241" bestFit="1" customWidth="1"/>
    <col min="10486" max="10486" width="7" style="241" bestFit="1" customWidth="1"/>
    <col min="10487" max="10487" width="7.5703125" style="241" bestFit="1" customWidth="1"/>
    <col min="10488" max="10489" width="10.7109375" style="241" customWidth="1"/>
    <col min="10490" max="10738" width="9.140625" style="241"/>
    <col min="10739" max="10739" width="33.85546875" style="241" customWidth="1"/>
    <col min="10740" max="10740" width="10.28515625" style="241" bestFit="1" customWidth="1"/>
    <col min="10741" max="10741" width="7.85546875" style="241" bestFit="1" customWidth="1"/>
    <col min="10742" max="10742" width="7" style="241" bestFit="1" customWidth="1"/>
    <col min="10743" max="10743" width="7.5703125" style="241" bestFit="1" customWidth="1"/>
    <col min="10744" max="10745" width="10.7109375" style="241" customWidth="1"/>
    <col min="10746" max="10994" width="9.140625" style="241"/>
    <col min="10995" max="10995" width="33.85546875" style="241" customWidth="1"/>
    <col min="10996" max="10996" width="10.28515625" style="241" bestFit="1" customWidth="1"/>
    <col min="10997" max="10997" width="7.85546875" style="241" bestFit="1" customWidth="1"/>
    <col min="10998" max="10998" width="7" style="241" bestFit="1" customWidth="1"/>
    <col min="10999" max="10999" width="7.5703125" style="241" bestFit="1" customWidth="1"/>
    <col min="11000" max="11001" width="10.7109375" style="241" customWidth="1"/>
    <col min="11002" max="11250" width="9.140625" style="241"/>
    <col min="11251" max="11251" width="33.85546875" style="241" customWidth="1"/>
    <col min="11252" max="11252" width="10.28515625" style="241" bestFit="1" customWidth="1"/>
    <col min="11253" max="11253" width="7.85546875" style="241" bestFit="1" customWidth="1"/>
    <col min="11254" max="11254" width="7" style="241" bestFit="1" customWidth="1"/>
    <col min="11255" max="11255" width="7.5703125" style="241" bestFit="1" customWidth="1"/>
    <col min="11256" max="11257" width="10.7109375" style="241" customWidth="1"/>
    <col min="11258" max="11506" width="9.140625" style="241"/>
    <col min="11507" max="11507" width="33.85546875" style="241" customWidth="1"/>
    <col min="11508" max="11508" width="10.28515625" style="241" bestFit="1" customWidth="1"/>
    <col min="11509" max="11509" width="7.85546875" style="241" bestFit="1" customWidth="1"/>
    <col min="11510" max="11510" width="7" style="241" bestFit="1" customWidth="1"/>
    <col min="11511" max="11511" width="7.5703125" style="241" bestFit="1" customWidth="1"/>
    <col min="11512" max="11513" width="10.7109375" style="241" customWidth="1"/>
    <col min="11514" max="11762" width="9.140625" style="241"/>
    <col min="11763" max="11763" width="33.85546875" style="241" customWidth="1"/>
    <col min="11764" max="11764" width="10.28515625" style="241" bestFit="1" customWidth="1"/>
    <col min="11765" max="11765" width="7.85546875" style="241" bestFit="1" customWidth="1"/>
    <col min="11766" max="11766" width="7" style="241" bestFit="1" customWidth="1"/>
    <col min="11767" max="11767" width="7.5703125" style="241" bestFit="1" customWidth="1"/>
    <col min="11768" max="11769" width="10.7109375" style="241" customWidth="1"/>
    <col min="11770" max="12018" width="9.140625" style="241"/>
    <col min="12019" max="12019" width="33.85546875" style="241" customWidth="1"/>
    <col min="12020" max="12020" width="10.28515625" style="241" bestFit="1" customWidth="1"/>
    <col min="12021" max="12021" width="7.85546875" style="241" bestFit="1" customWidth="1"/>
    <col min="12022" max="12022" width="7" style="241" bestFit="1" customWidth="1"/>
    <col min="12023" max="12023" width="7.5703125" style="241" bestFit="1" customWidth="1"/>
    <col min="12024" max="12025" width="10.7109375" style="241" customWidth="1"/>
    <col min="12026" max="12274" width="9.140625" style="241"/>
    <col min="12275" max="12275" width="33.85546875" style="241" customWidth="1"/>
    <col min="12276" max="12276" width="10.28515625" style="241" bestFit="1" customWidth="1"/>
    <col min="12277" max="12277" width="7.85546875" style="241" bestFit="1" customWidth="1"/>
    <col min="12278" max="12278" width="7" style="241" bestFit="1" customWidth="1"/>
    <col min="12279" max="12279" width="7.5703125" style="241" bestFit="1" customWidth="1"/>
    <col min="12280" max="12281" width="10.7109375" style="241" customWidth="1"/>
    <col min="12282" max="12530" width="9.140625" style="241"/>
    <col min="12531" max="12531" width="33.85546875" style="241" customWidth="1"/>
    <col min="12532" max="12532" width="10.28515625" style="241" bestFit="1" customWidth="1"/>
    <col min="12533" max="12533" width="7.85546875" style="241" bestFit="1" customWidth="1"/>
    <col min="12534" max="12534" width="7" style="241" bestFit="1" customWidth="1"/>
    <col min="12535" max="12535" width="7.5703125" style="241" bestFit="1" customWidth="1"/>
    <col min="12536" max="12537" width="10.7109375" style="241" customWidth="1"/>
    <col min="12538" max="12786" width="9.140625" style="241"/>
    <col min="12787" max="12787" width="33.85546875" style="241" customWidth="1"/>
    <col min="12788" max="12788" width="10.28515625" style="241" bestFit="1" customWidth="1"/>
    <col min="12789" max="12789" width="7.85546875" style="241" bestFit="1" customWidth="1"/>
    <col min="12790" max="12790" width="7" style="241" bestFit="1" customWidth="1"/>
    <col min="12791" max="12791" width="7.5703125" style="241" bestFit="1" customWidth="1"/>
    <col min="12792" max="12793" width="10.7109375" style="241" customWidth="1"/>
    <col min="12794" max="13042" width="9.140625" style="241"/>
    <col min="13043" max="13043" width="33.85546875" style="241" customWidth="1"/>
    <col min="13044" max="13044" width="10.28515625" style="241" bestFit="1" customWidth="1"/>
    <col min="13045" max="13045" width="7.85546875" style="241" bestFit="1" customWidth="1"/>
    <col min="13046" max="13046" width="7" style="241" bestFit="1" customWidth="1"/>
    <col min="13047" max="13047" width="7.5703125" style="241" bestFit="1" customWidth="1"/>
    <col min="13048" max="13049" width="10.7109375" style="241" customWidth="1"/>
    <col min="13050" max="13298" width="9.140625" style="241"/>
    <col min="13299" max="13299" width="33.85546875" style="241" customWidth="1"/>
    <col min="13300" max="13300" width="10.28515625" style="241" bestFit="1" customWidth="1"/>
    <col min="13301" max="13301" width="7.85546875" style="241" bestFit="1" customWidth="1"/>
    <col min="13302" max="13302" width="7" style="241" bestFit="1" customWidth="1"/>
    <col min="13303" max="13303" width="7.5703125" style="241" bestFit="1" customWidth="1"/>
    <col min="13304" max="13305" width="10.7109375" style="241" customWidth="1"/>
    <col min="13306" max="13554" width="9.140625" style="241"/>
    <col min="13555" max="13555" width="33.85546875" style="241" customWidth="1"/>
    <col min="13556" max="13556" width="10.28515625" style="241" bestFit="1" customWidth="1"/>
    <col min="13557" max="13557" width="7.85546875" style="241" bestFit="1" customWidth="1"/>
    <col min="13558" max="13558" width="7" style="241" bestFit="1" customWidth="1"/>
    <col min="13559" max="13559" width="7.5703125" style="241" bestFit="1" customWidth="1"/>
    <col min="13560" max="13561" width="10.7109375" style="241" customWidth="1"/>
    <col min="13562" max="13810" width="9.140625" style="241"/>
    <col min="13811" max="13811" width="33.85546875" style="241" customWidth="1"/>
    <col min="13812" max="13812" width="10.28515625" style="241" bestFit="1" customWidth="1"/>
    <col min="13813" max="13813" width="7.85546875" style="241" bestFit="1" customWidth="1"/>
    <col min="13814" max="13814" width="7" style="241" bestFit="1" customWidth="1"/>
    <col min="13815" max="13815" width="7.5703125" style="241" bestFit="1" customWidth="1"/>
    <col min="13816" max="13817" width="10.7109375" style="241" customWidth="1"/>
    <col min="13818" max="14066" width="9.140625" style="241"/>
    <col min="14067" max="14067" width="33.85546875" style="241" customWidth="1"/>
    <col min="14068" max="14068" width="10.28515625" style="241" bestFit="1" customWidth="1"/>
    <col min="14069" max="14069" width="7.85546875" style="241" bestFit="1" customWidth="1"/>
    <col min="14070" max="14070" width="7" style="241" bestFit="1" customWidth="1"/>
    <col min="14071" max="14071" width="7.5703125" style="241" bestFit="1" customWidth="1"/>
    <col min="14072" max="14073" width="10.7109375" style="241" customWidth="1"/>
    <col min="14074" max="14322" width="9.140625" style="241"/>
    <col min="14323" max="14323" width="33.85546875" style="241" customWidth="1"/>
    <col min="14324" max="14324" width="10.28515625" style="241" bestFit="1" customWidth="1"/>
    <col min="14325" max="14325" width="7.85546875" style="241" bestFit="1" customWidth="1"/>
    <col min="14326" max="14326" width="7" style="241" bestFit="1" customWidth="1"/>
    <col min="14327" max="14327" width="7.5703125" style="241" bestFit="1" customWidth="1"/>
    <col min="14328" max="14329" width="10.7109375" style="241" customWidth="1"/>
    <col min="14330" max="14578" width="9.140625" style="241"/>
    <col min="14579" max="14579" width="33.85546875" style="241" customWidth="1"/>
    <col min="14580" max="14580" width="10.28515625" style="241" bestFit="1" customWidth="1"/>
    <col min="14581" max="14581" width="7.85546875" style="241" bestFit="1" customWidth="1"/>
    <col min="14582" max="14582" width="7" style="241" bestFit="1" customWidth="1"/>
    <col min="14583" max="14583" width="7.5703125" style="241" bestFit="1" customWidth="1"/>
    <col min="14584" max="14585" width="10.7109375" style="241" customWidth="1"/>
    <col min="14586" max="14834" width="9.140625" style="241"/>
    <col min="14835" max="14835" width="33.85546875" style="241" customWidth="1"/>
    <col min="14836" max="14836" width="10.28515625" style="241" bestFit="1" customWidth="1"/>
    <col min="14837" max="14837" width="7.85546875" style="241" bestFit="1" customWidth="1"/>
    <col min="14838" max="14838" width="7" style="241" bestFit="1" customWidth="1"/>
    <col min="14839" max="14839" width="7.5703125" style="241" bestFit="1" customWidth="1"/>
    <col min="14840" max="14841" width="10.7109375" style="241" customWidth="1"/>
    <col min="14842" max="15090" width="9.140625" style="241"/>
    <col min="15091" max="15091" width="33.85546875" style="241" customWidth="1"/>
    <col min="15092" max="15092" width="10.28515625" style="241" bestFit="1" customWidth="1"/>
    <col min="15093" max="15093" width="7.85546875" style="241" bestFit="1" customWidth="1"/>
    <col min="15094" max="15094" width="7" style="241" bestFit="1" customWidth="1"/>
    <col min="15095" max="15095" width="7.5703125" style="241" bestFit="1" customWidth="1"/>
    <col min="15096" max="15097" width="10.7109375" style="241" customWidth="1"/>
    <col min="15098" max="15346" width="9.140625" style="241"/>
    <col min="15347" max="15347" width="33.85546875" style="241" customWidth="1"/>
    <col min="15348" max="15348" width="10.28515625" style="241" bestFit="1" customWidth="1"/>
    <col min="15349" max="15349" width="7.85546875" style="241" bestFit="1" customWidth="1"/>
    <col min="15350" max="15350" width="7" style="241" bestFit="1" customWidth="1"/>
    <col min="15351" max="15351" width="7.5703125" style="241" bestFit="1" customWidth="1"/>
    <col min="15352" max="15353" width="10.7109375" style="241" customWidth="1"/>
    <col min="15354" max="15602" width="9.140625" style="241"/>
    <col min="15603" max="15603" width="33.85546875" style="241" customWidth="1"/>
    <col min="15604" max="15604" width="10.28515625" style="241" bestFit="1" customWidth="1"/>
    <col min="15605" max="15605" width="7.85546875" style="241" bestFit="1" customWidth="1"/>
    <col min="15606" max="15606" width="7" style="241" bestFit="1" customWidth="1"/>
    <col min="15607" max="15607" width="7.5703125" style="241" bestFit="1" customWidth="1"/>
    <col min="15608" max="15609" width="10.7109375" style="241" customWidth="1"/>
    <col min="15610" max="15858" width="9.140625" style="241"/>
    <col min="15859" max="15859" width="33.85546875" style="241" customWidth="1"/>
    <col min="15860" max="15860" width="10.28515625" style="241" bestFit="1" customWidth="1"/>
    <col min="15861" max="15861" width="7.85546875" style="241" bestFit="1" customWidth="1"/>
    <col min="15862" max="15862" width="7" style="241" bestFit="1" customWidth="1"/>
    <col min="15863" max="15863" width="7.5703125" style="241" bestFit="1" customWidth="1"/>
    <col min="15864" max="15865" width="10.7109375" style="241" customWidth="1"/>
    <col min="15866" max="16114" width="9.140625" style="241"/>
    <col min="16115" max="16115" width="33.85546875" style="241" customWidth="1"/>
    <col min="16116" max="16116" width="10.28515625" style="241" bestFit="1" customWidth="1"/>
    <col min="16117" max="16117" width="7.85546875" style="241" bestFit="1" customWidth="1"/>
    <col min="16118" max="16118" width="7" style="241" bestFit="1" customWidth="1"/>
    <col min="16119" max="16119" width="7.5703125" style="241" bestFit="1" customWidth="1"/>
    <col min="16120" max="16121" width="10.7109375" style="241" customWidth="1"/>
    <col min="16122" max="16384" width="9.140625" style="241"/>
  </cols>
  <sheetData>
    <row r="1" spans="1:7" ht="20.25" customHeight="1">
      <c r="A1" s="121" t="s">
        <v>109</v>
      </c>
      <c r="B1" s="119"/>
      <c r="C1" s="120"/>
      <c r="D1" s="120"/>
      <c r="E1" s="120"/>
      <c r="F1" s="243"/>
      <c r="G1" s="248"/>
    </row>
    <row r="2" spans="1:7" ht="15.95" customHeight="1">
      <c r="A2" s="257"/>
      <c r="B2" s="119"/>
      <c r="C2" s="256"/>
      <c r="D2" s="256"/>
      <c r="E2" s="256"/>
      <c r="F2" s="243"/>
      <c r="G2" s="248"/>
    </row>
    <row r="3" spans="1:7" ht="15.95" customHeight="1">
      <c r="A3" s="112"/>
      <c r="B3" s="119"/>
      <c r="C3" s="256"/>
      <c r="D3" s="256"/>
      <c r="E3" s="256"/>
      <c r="F3" s="243"/>
      <c r="G3" s="248"/>
    </row>
    <row r="4" spans="1:7" ht="15.95" customHeight="1">
      <c r="A4" s="118"/>
      <c r="B4" s="103" t="s">
        <v>108</v>
      </c>
      <c r="C4" s="116" t="s">
        <v>107</v>
      </c>
      <c r="D4" s="116" t="s">
        <v>106</v>
      </c>
      <c r="E4" s="116" t="s">
        <v>105</v>
      </c>
      <c r="F4" s="117" t="s">
        <v>249</v>
      </c>
      <c r="G4" s="116" t="s">
        <v>16</v>
      </c>
    </row>
    <row r="5" spans="1:7" ht="15.95" customHeight="1">
      <c r="A5" s="112"/>
      <c r="B5" s="104" t="s">
        <v>104</v>
      </c>
      <c r="C5" s="111" t="s">
        <v>103</v>
      </c>
      <c r="D5" s="115" t="s">
        <v>102</v>
      </c>
      <c r="E5" s="111" t="s">
        <v>16</v>
      </c>
      <c r="F5" s="255" t="s">
        <v>319</v>
      </c>
      <c r="G5" s="255" t="s">
        <v>319</v>
      </c>
    </row>
    <row r="6" spans="1:7" ht="15.95" customHeight="1">
      <c r="A6" s="112"/>
      <c r="B6" s="104"/>
      <c r="C6" s="111" t="s">
        <v>295</v>
      </c>
      <c r="D6" s="111" t="s">
        <v>295</v>
      </c>
      <c r="E6" s="111" t="s">
        <v>295</v>
      </c>
      <c r="F6" s="111" t="s">
        <v>278</v>
      </c>
      <c r="G6" s="111" t="s">
        <v>278</v>
      </c>
    </row>
    <row r="7" spans="1:7" ht="15.95" customHeight="1">
      <c r="A7" s="112"/>
      <c r="B7" s="114"/>
      <c r="C7" s="113">
        <v>2020</v>
      </c>
      <c r="D7" s="113">
        <v>2020</v>
      </c>
      <c r="E7" s="113">
        <v>2020</v>
      </c>
      <c r="F7" s="113" t="s">
        <v>277</v>
      </c>
      <c r="G7" s="113" t="s">
        <v>277</v>
      </c>
    </row>
    <row r="8" spans="1:7" ht="12.75" customHeight="1">
      <c r="A8" s="112"/>
      <c r="B8" s="254"/>
      <c r="C8" s="111"/>
      <c r="D8" s="111"/>
      <c r="E8" s="253"/>
      <c r="F8" s="111"/>
      <c r="G8" s="111"/>
    </row>
    <row r="9" spans="1:7" ht="18.95" customHeight="1">
      <c r="A9" s="23" t="s">
        <v>101</v>
      </c>
      <c r="B9" s="250" t="s">
        <v>74</v>
      </c>
      <c r="C9" s="159">
        <v>3421.8848579768501</v>
      </c>
      <c r="D9" s="159">
        <v>4224.5747017798203</v>
      </c>
      <c r="E9" s="160">
        <v>7646.4595597566704</v>
      </c>
      <c r="F9" s="161">
        <v>146.24633680065941</v>
      </c>
      <c r="G9" s="161">
        <v>110.28690851060155</v>
      </c>
    </row>
    <row r="10" spans="1:7" ht="18.95" customHeight="1">
      <c r="A10" s="23" t="s">
        <v>100</v>
      </c>
      <c r="B10" s="250" t="s">
        <v>64</v>
      </c>
      <c r="C10" s="159">
        <v>880</v>
      </c>
      <c r="D10" s="159">
        <v>820</v>
      </c>
      <c r="E10" s="160">
        <v>1700</v>
      </c>
      <c r="F10" s="161">
        <v>92.134831460674164</v>
      </c>
      <c r="G10" s="161">
        <v>91.891891891891902</v>
      </c>
    </row>
    <row r="11" spans="1:7" ht="18.95" customHeight="1">
      <c r="A11" s="23" t="s">
        <v>99</v>
      </c>
      <c r="B11" s="250" t="s">
        <v>60</v>
      </c>
      <c r="C11" s="159">
        <v>730</v>
      </c>
      <c r="D11" s="159">
        <v>780</v>
      </c>
      <c r="E11" s="160">
        <v>1510</v>
      </c>
      <c r="F11" s="161">
        <v>106.84931506849315</v>
      </c>
      <c r="G11" s="161">
        <v>90.963855421686745</v>
      </c>
    </row>
    <row r="12" spans="1:7" ht="18.95" customHeight="1">
      <c r="A12" s="23" t="s">
        <v>98</v>
      </c>
      <c r="B12" s="250" t="s">
        <v>74</v>
      </c>
      <c r="C12" s="159">
        <v>74.707301000000001</v>
      </c>
      <c r="D12" s="159">
        <v>67.307999999999993</v>
      </c>
      <c r="E12" s="160">
        <v>142.01530099999999</v>
      </c>
      <c r="F12" s="161">
        <v>95.845715908815336</v>
      </c>
      <c r="G12" s="161">
        <v>93.953201567227239</v>
      </c>
    </row>
    <row r="13" spans="1:7" ht="18.95" customHeight="1">
      <c r="A13" s="23" t="s">
        <v>276</v>
      </c>
      <c r="B13" s="250" t="s">
        <v>64</v>
      </c>
      <c r="C13" s="159">
        <v>1211.2614659999999</v>
      </c>
      <c r="D13" s="159">
        <v>1140.829</v>
      </c>
      <c r="E13" s="160">
        <v>2352.0904659999997</v>
      </c>
      <c r="F13" s="161">
        <v>110.67606923675422</v>
      </c>
      <c r="G13" s="161">
        <v>108.33940424557784</v>
      </c>
    </row>
    <row r="14" spans="1:7" ht="18.95" customHeight="1">
      <c r="A14" s="23" t="s">
        <v>275</v>
      </c>
      <c r="B14" s="250" t="s">
        <v>64</v>
      </c>
      <c r="C14" s="159">
        <v>98.718000000000004</v>
      </c>
      <c r="D14" s="159">
        <v>109</v>
      </c>
      <c r="E14" s="160">
        <v>207.71800000000002</v>
      </c>
      <c r="F14" s="161">
        <v>103.32243234276505</v>
      </c>
      <c r="G14" s="252">
        <v>101.47385699141675</v>
      </c>
    </row>
    <row r="15" spans="1:7" ht="18.95" customHeight="1">
      <c r="A15" s="23" t="s">
        <v>97</v>
      </c>
      <c r="B15" s="250" t="s">
        <v>64</v>
      </c>
      <c r="C15" s="159">
        <v>210.80732900451974</v>
      </c>
      <c r="D15" s="159">
        <v>206.527940225728</v>
      </c>
      <c r="E15" s="160">
        <v>417.33526923024772</v>
      </c>
      <c r="F15" s="161">
        <v>116.123128604901</v>
      </c>
      <c r="G15" s="161">
        <v>106.3526654782182</v>
      </c>
    </row>
    <row r="16" spans="1:7" ht="18.95" customHeight="1">
      <c r="A16" s="23" t="s">
        <v>96</v>
      </c>
      <c r="B16" s="250" t="s">
        <v>89</v>
      </c>
      <c r="C16" s="159">
        <v>110.08102129976197</v>
      </c>
      <c r="D16" s="159">
        <v>128.29553884788373</v>
      </c>
      <c r="E16" s="160">
        <v>238.37656014764571</v>
      </c>
      <c r="F16" s="161">
        <v>116.14554189800499</v>
      </c>
      <c r="G16" s="161">
        <v>104.78590291542393</v>
      </c>
    </row>
    <row r="17" spans="1:7" ht="18.95" customHeight="1">
      <c r="A17" s="23" t="s">
        <v>95</v>
      </c>
      <c r="B17" s="250" t="s">
        <v>74</v>
      </c>
      <c r="C17" s="159">
        <v>8.3159368486572784</v>
      </c>
      <c r="D17" s="159">
        <v>10.08121476610714</v>
      </c>
      <c r="E17" s="160">
        <v>18.397151614764418</v>
      </c>
      <c r="F17" s="161">
        <v>99.618156103398604</v>
      </c>
      <c r="G17" s="161">
        <v>91.602270759971162</v>
      </c>
    </row>
    <row r="18" spans="1:7" ht="18.95" customHeight="1">
      <c r="A18" s="23" t="s">
        <v>94</v>
      </c>
      <c r="B18" s="250" t="s">
        <v>64</v>
      </c>
      <c r="C18" s="159">
        <v>162.15516839110978</v>
      </c>
      <c r="D18" s="159">
        <v>211.61878639341697</v>
      </c>
      <c r="E18" s="160">
        <v>373.77395478452672</v>
      </c>
      <c r="F18" s="161">
        <v>36.149882208582177</v>
      </c>
      <c r="G18" s="161">
        <v>88.22288402984762</v>
      </c>
    </row>
    <row r="19" spans="1:7" ht="18.95" customHeight="1">
      <c r="A19" s="23" t="s">
        <v>93</v>
      </c>
      <c r="B19" s="250" t="s">
        <v>64</v>
      </c>
      <c r="C19" s="159">
        <v>27.9593723278123</v>
      </c>
      <c r="D19" s="159">
        <v>32</v>
      </c>
      <c r="E19" s="160">
        <v>60.030591276542197</v>
      </c>
      <c r="F19" s="161">
        <v>141.98447246000424</v>
      </c>
      <c r="G19" s="161">
        <v>118.1137455401104</v>
      </c>
    </row>
    <row r="20" spans="1:7" ht="18.95" customHeight="1">
      <c r="A20" s="23" t="s">
        <v>92</v>
      </c>
      <c r="B20" s="250" t="s">
        <v>64</v>
      </c>
      <c r="C20" s="159">
        <v>957.81109515132675</v>
      </c>
      <c r="D20" s="159">
        <v>992.60398504423972</v>
      </c>
      <c r="E20" s="160">
        <v>1950.4150801955666</v>
      </c>
      <c r="F20" s="161">
        <v>109.43908300577401</v>
      </c>
      <c r="G20" s="161">
        <v>99.173680894460418</v>
      </c>
    </row>
    <row r="21" spans="1:7" ht="18.95" customHeight="1">
      <c r="A21" s="23" t="s">
        <v>91</v>
      </c>
      <c r="B21" s="250" t="s">
        <v>64</v>
      </c>
      <c r="C21" s="159">
        <v>453.31922007643198</v>
      </c>
      <c r="D21" s="159">
        <v>459.36049990884021</v>
      </c>
      <c r="E21" s="160">
        <v>912.67971998527219</v>
      </c>
      <c r="F21" s="161">
        <v>109.886339110796</v>
      </c>
      <c r="G21" s="161">
        <v>103.9001582037051</v>
      </c>
    </row>
    <row r="22" spans="1:7" ht="18.95" customHeight="1">
      <c r="A22" s="23" t="s">
        <v>90</v>
      </c>
      <c r="B22" s="250" t="s">
        <v>89</v>
      </c>
      <c r="C22" s="159">
        <v>330.56885308891611</v>
      </c>
      <c r="D22" s="159">
        <v>303.58061533973557</v>
      </c>
      <c r="E22" s="160">
        <v>634.20000000000005</v>
      </c>
      <c r="F22" s="161">
        <v>98.495916886902734</v>
      </c>
      <c r="G22" s="161">
        <v>90.095122120560006</v>
      </c>
    </row>
    <row r="23" spans="1:7" ht="18.95" customHeight="1">
      <c r="A23" s="24" t="s">
        <v>88</v>
      </c>
      <c r="B23" s="250" t="s">
        <v>87</v>
      </c>
      <c r="C23" s="159">
        <v>381.15807656843202</v>
      </c>
      <c r="D23" s="159">
        <v>412.70512867934906</v>
      </c>
      <c r="E23" s="160">
        <v>793.86320524778102</v>
      </c>
      <c r="F23" s="161">
        <v>119.461658266431</v>
      </c>
      <c r="G23" s="161">
        <v>103.92619002048937</v>
      </c>
    </row>
    <row r="24" spans="1:7" ht="18.95" customHeight="1">
      <c r="A24" s="24" t="s">
        <v>86</v>
      </c>
      <c r="B24" s="250" t="s">
        <v>85</v>
      </c>
      <c r="C24" s="159">
        <v>42.320949585572343</v>
      </c>
      <c r="D24" s="159">
        <v>53.514944426977138</v>
      </c>
      <c r="E24" s="160">
        <v>95.835894012549488</v>
      </c>
      <c r="F24" s="161">
        <v>135.71479775336201</v>
      </c>
      <c r="G24" s="161">
        <v>108.87637698057711</v>
      </c>
    </row>
    <row r="25" spans="1:7" ht="27.95" customHeight="1">
      <c r="A25" s="26" t="s">
        <v>84</v>
      </c>
      <c r="B25" s="250" t="s">
        <v>64</v>
      </c>
      <c r="C25" s="159">
        <v>76.7</v>
      </c>
      <c r="D25" s="159">
        <v>84.95334929891628</v>
      </c>
      <c r="E25" s="160">
        <v>161.7091185308324</v>
      </c>
      <c r="F25" s="161">
        <v>112.79953095392</v>
      </c>
      <c r="G25" s="161">
        <v>98.409449033372994</v>
      </c>
    </row>
    <row r="26" spans="1:7" ht="18.95" customHeight="1">
      <c r="A26" s="23" t="s">
        <v>83</v>
      </c>
      <c r="B26" s="250" t="s">
        <v>70</v>
      </c>
      <c r="C26" s="159">
        <v>347.76738318252472</v>
      </c>
      <c r="D26" s="159">
        <v>358.50304833088558</v>
      </c>
      <c r="E26" s="160">
        <v>706.27043151341036</v>
      </c>
      <c r="F26" s="161">
        <v>117.83520580112801</v>
      </c>
      <c r="G26" s="161">
        <v>100.67862298989819</v>
      </c>
    </row>
    <row r="27" spans="1:7" ht="18.95" customHeight="1">
      <c r="A27" s="25" t="s">
        <v>82</v>
      </c>
      <c r="B27" s="250" t="s">
        <v>81</v>
      </c>
      <c r="C27" s="159">
        <v>21.302857358874693</v>
      </c>
      <c r="D27" s="159">
        <v>20.955417049473787</v>
      </c>
      <c r="E27" s="160">
        <v>42.258274408348484</v>
      </c>
      <c r="F27" s="161">
        <v>120.1675475206</v>
      </c>
      <c r="G27" s="161">
        <v>102.1102808510483</v>
      </c>
    </row>
    <row r="28" spans="1:7" ht="18.95" customHeight="1">
      <c r="A28" s="23" t="s">
        <v>80</v>
      </c>
      <c r="B28" s="250" t="s">
        <v>74</v>
      </c>
      <c r="C28" s="159">
        <v>215.70007629511599</v>
      </c>
      <c r="D28" s="159">
        <v>201.17615328825531</v>
      </c>
      <c r="E28" s="160">
        <v>416.8762295833713</v>
      </c>
      <c r="F28" s="161">
        <v>100.7820125070043</v>
      </c>
      <c r="G28" s="161">
        <v>100.8192468285697</v>
      </c>
    </row>
    <row r="29" spans="1:7" ht="18.95" customHeight="1">
      <c r="A29" s="23" t="s">
        <v>79</v>
      </c>
      <c r="B29" s="250" t="s">
        <v>64</v>
      </c>
      <c r="C29" s="159">
        <v>199.2422249101086</v>
      </c>
      <c r="D29" s="159">
        <v>214.28344814307243</v>
      </c>
      <c r="E29" s="160">
        <v>413.52567305318104</v>
      </c>
      <c r="F29" s="161">
        <v>105.86516685248799</v>
      </c>
      <c r="G29" s="161">
        <v>90.158833226023106</v>
      </c>
    </row>
    <row r="30" spans="1:7" ht="18.95" customHeight="1">
      <c r="A30" s="23" t="s">
        <v>78</v>
      </c>
      <c r="B30" s="250" t="s">
        <v>64</v>
      </c>
      <c r="C30" s="159">
        <v>64.810887547200309</v>
      </c>
      <c r="D30" s="159">
        <v>71.117707762441256</v>
      </c>
      <c r="E30" s="160">
        <v>135.92859530964157</v>
      </c>
      <c r="F30" s="161">
        <v>124.47597686009</v>
      </c>
      <c r="G30" s="161">
        <v>107.26942158067952</v>
      </c>
    </row>
    <row r="31" spans="1:7" ht="18.95" customHeight="1">
      <c r="A31" s="23" t="s">
        <v>77</v>
      </c>
      <c r="B31" s="250" t="s">
        <v>76</v>
      </c>
      <c r="C31" s="159">
        <v>6.3214069879722112</v>
      </c>
      <c r="D31" s="159">
        <v>6.7190968425465014</v>
      </c>
      <c r="E31" s="160">
        <v>13.040503830518713</v>
      </c>
      <c r="F31" s="161">
        <v>118.568384741421</v>
      </c>
      <c r="G31" s="161">
        <v>100.07269834553054</v>
      </c>
    </row>
    <row r="32" spans="1:7" ht="18.95" customHeight="1">
      <c r="A32" s="23" t="s">
        <v>75</v>
      </c>
      <c r="B32" s="250" t="s">
        <v>74</v>
      </c>
      <c r="C32" s="159">
        <v>1446.7600779297327</v>
      </c>
      <c r="D32" s="159">
        <v>1779.8998147040943</v>
      </c>
      <c r="E32" s="160">
        <v>3226.659892633827</v>
      </c>
      <c r="F32" s="161">
        <v>113.19509644036501</v>
      </c>
      <c r="G32" s="161">
        <v>95.255221555607164</v>
      </c>
    </row>
    <row r="33" spans="1:7" ht="18.95" customHeight="1">
      <c r="A33" s="24" t="s">
        <v>73</v>
      </c>
      <c r="B33" s="250" t="s">
        <v>64</v>
      </c>
      <c r="C33" s="159">
        <v>468.42593651162002</v>
      </c>
      <c r="D33" s="159">
        <v>491.73632297351514</v>
      </c>
      <c r="E33" s="160">
        <v>960.1</v>
      </c>
      <c r="F33" s="161">
        <v>108.32228971044999</v>
      </c>
      <c r="G33" s="161">
        <v>101.23472175006809</v>
      </c>
    </row>
    <row r="34" spans="1:7" ht="18.95" customHeight="1">
      <c r="A34" s="23" t="s">
        <v>72</v>
      </c>
      <c r="B34" s="250" t="s">
        <v>64</v>
      </c>
      <c r="C34" s="159">
        <v>728.74407853041373</v>
      </c>
      <c r="D34" s="159">
        <v>738.1</v>
      </c>
      <c r="E34" s="160">
        <v>1466.7903474129064</v>
      </c>
      <c r="F34" s="161">
        <v>139.746904270154</v>
      </c>
      <c r="G34" s="161">
        <v>128.76634622461469</v>
      </c>
    </row>
    <row r="35" spans="1:7" ht="18.95" customHeight="1">
      <c r="A35" s="23" t="s">
        <v>71</v>
      </c>
      <c r="B35" s="250" t="s">
        <v>70</v>
      </c>
      <c r="C35" s="159">
        <v>18.388252999999999</v>
      </c>
      <c r="D35" s="159">
        <v>18.260133</v>
      </c>
      <c r="E35" s="160">
        <v>36.700000000000003</v>
      </c>
      <c r="F35" s="161">
        <v>138.7664406826803</v>
      </c>
      <c r="G35" s="161">
        <v>125.47466262263247</v>
      </c>
    </row>
    <row r="36" spans="1:7" ht="18.95" customHeight="1">
      <c r="A36" s="23" t="s">
        <v>274</v>
      </c>
      <c r="B36" s="250" t="s">
        <v>273</v>
      </c>
      <c r="C36" s="251">
        <v>31.134109173356197</v>
      </c>
      <c r="D36" s="251">
        <v>35.783743727631801</v>
      </c>
      <c r="E36" s="160">
        <v>66.917852900987995</v>
      </c>
      <c r="F36" s="161">
        <v>212.41491254313289</v>
      </c>
      <c r="G36" s="161">
        <v>128.90817531177225</v>
      </c>
    </row>
    <row r="37" spans="1:7" ht="18.95" customHeight="1">
      <c r="A37" s="23" t="s">
        <v>69</v>
      </c>
      <c r="B37" s="250" t="s">
        <v>68</v>
      </c>
      <c r="C37" s="159">
        <v>954.449604556856</v>
      </c>
      <c r="D37" s="159">
        <v>990.59836340401398</v>
      </c>
      <c r="E37" s="160">
        <v>1945.04796796087</v>
      </c>
      <c r="F37" s="161">
        <v>114.38343204775721</v>
      </c>
      <c r="G37" s="161">
        <v>83.914700968679952</v>
      </c>
    </row>
    <row r="38" spans="1:7" ht="18.95" customHeight="1">
      <c r="A38" s="23" t="s">
        <v>67</v>
      </c>
      <c r="B38" s="250" t="s">
        <v>66</v>
      </c>
      <c r="C38" s="159">
        <v>17.707549779303648</v>
      </c>
      <c r="D38" s="159">
        <v>20.124028118358677</v>
      </c>
      <c r="E38" s="160">
        <v>37.831577897662321</v>
      </c>
      <c r="F38" s="161">
        <v>136.40405535045602</v>
      </c>
      <c r="G38" s="161">
        <v>88.500616903658312</v>
      </c>
    </row>
    <row r="39" spans="1:7" ht="18.95" customHeight="1">
      <c r="A39" s="23" t="s">
        <v>65</v>
      </c>
      <c r="B39" s="250" t="s">
        <v>64</v>
      </c>
      <c r="C39" s="159">
        <v>259.60000000000002</v>
      </c>
      <c r="D39" s="159">
        <v>264.41302877181988</v>
      </c>
      <c r="E39" s="160">
        <v>523.95832661481404</v>
      </c>
      <c r="F39" s="161">
        <v>126.917637096053</v>
      </c>
      <c r="G39" s="161">
        <v>99.494692758996052</v>
      </c>
    </row>
    <row r="40" spans="1:7" ht="18.95" customHeight="1">
      <c r="A40" s="23" t="s">
        <v>63</v>
      </c>
      <c r="B40" s="250" t="s">
        <v>62</v>
      </c>
      <c r="C40" s="159">
        <v>16.579635999999997</v>
      </c>
      <c r="D40" s="159">
        <v>17.5</v>
      </c>
      <c r="E40" s="160">
        <v>34.136318568999997</v>
      </c>
      <c r="F40" s="161">
        <v>125.47605624015937</v>
      </c>
      <c r="G40" s="161">
        <v>108.55266373839734</v>
      </c>
    </row>
    <row r="41" spans="1:7" ht="18.95" customHeight="1">
      <c r="A41" s="23" t="s">
        <v>61</v>
      </c>
      <c r="B41" s="250" t="s">
        <v>60</v>
      </c>
      <c r="C41" s="159">
        <v>249.67626590744416</v>
      </c>
      <c r="D41" s="159">
        <v>252.09561420134455</v>
      </c>
      <c r="E41" s="160">
        <v>501.77188010878871</v>
      </c>
      <c r="F41" s="161">
        <v>105.84133950705299</v>
      </c>
      <c r="G41" s="161">
        <v>106.97359943879195</v>
      </c>
    </row>
    <row r="42" spans="1:7" ht="15.75">
      <c r="A42" s="249"/>
      <c r="B42" s="247"/>
      <c r="C42" s="246"/>
      <c r="D42" s="246"/>
      <c r="E42" s="246"/>
      <c r="F42" s="245"/>
      <c r="G42" s="248"/>
    </row>
    <row r="43" spans="1:7" ht="15.75">
      <c r="A43" s="246"/>
      <c r="B43" s="247"/>
      <c r="C43" s="246"/>
      <c r="D43" s="246"/>
      <c r="E43" s="246"/>
      <c r="F43" s="245"/>
      <c r="G43" s="248"/>
    </row>
    <row r="44" spans="1:7" ht="15.75">
      <c r="A44" s="246"/>
      <c r="B44" s="247"/>
      <c r="C44" s="246"/>
      <c r="D44" s="246"/>
      <c r="E44" s="246"/>
      <c r="F44" s="245"/>
      <c r="G44" s="248"/>
    </row>
    <row r="45" spans="1:7" ht="15.75">
      <c r="A45" s="246"/>
      <c r="B45" s="247"/>
      <c r="C45" s="246"/>
      <c r="D45" s="246"/>
      <c r="E45" s="246"/>
      <c r="F45" s="245"/>
      <c r="G45" s="248"/>
    </row>
    <row r="46" spans="1:7" ht="15.75">
      <c r="A46" s="246"/>
      <c r="B46" s="247"/>
      <c r="C46" s="246"/>
      <c r="D46" s="246"/>
      <c r="E46" s="246"/>
      <c r="F46" s="245"/>
      <c r="G46" s="248"/>
    </row>
    <row r="47" spans="1:7" ht="15.75">
      <c r="A47" s="246"/>
      <c r="B47" s="247"/>
      <c r="C47" s="246"/>
      <c r="D47" s="246"/>
      <c r="E47" s="246"/>
      <c r="F47" s="245"/>
      <c r="G47" s="248"/>
    </row>
    <row r="48" spans="1:7" ht="15.75">
      <c r="A48" s="246"/>
      <c r="B48" s="247"/>
      <c r="C48" s="246"/>
      <c r="D48" s="246"/>
      <c r="E48" s="246"/>
      <c r="F48" s="245"/>
      <c r="G48" s="248"/>
    </row>
    <row r="49" spans="1:6" ht="15">
      <c r="A49" s="246"/>
      <c r="B49" s="247"/>
      <c r="C49" s="246"/>
      <c r="D49" s="246"/>
      <c r="E49" s="246"/>
      <c r="F49" s="245"/>
    </row>
    <row r="50" spans="1:6" ht="15">
      <c r="A50" s="243"/>
      <c r="B50" s="244"/>
      <c r="C50" s="243"/>
      <c r="D50" s="243"/>
      <c r="E50" s="243"/>
      <c r="F50" s="245"/>
    </row>
    <row r="51" spans="1:6" ht="15">
      <c r="A51" s="243"/>
      <c r="B51" s="244"/>
      <c r="C51" s="243"/>
      <c r="D51" s="243"/>
      <c r="E51" s="243"/>
      <c r="F51" s="245"/>
    </row>
    <row r="52" spans="1:6" ht="15">
      <c r="A52" s="243"/>
      <c r="B52" s="244"/>
      <c r="C52" s="243"/>
      <c r="D52" s="243"/>
      <c r="E52" s="243"/>
      <c r="F52" s="245"/>
    </row>
    <row r="53" spans="1:6" ht="15">
      <c r="A53" s="243"/>
      <c r="B53" s="244"/>
      <c r="C53" s="243"/>
      <c r="D53" s="243"/>
      <c r="E53" s="243"/>
      <c r="F53" s="243"/>
    </row>
    <row r="54" spans="1:6" ht="15">
      <c r="A54" s="243"/>
      <c r="B54" s="244"/>
      <c r="C54" s="243"/>
      <c r="D54" s="243"/>
      <c r="E54" s="243"/>
      <c r="F54" s="243"/>
    </row>
    <row r="55" spans="1:6" ht="15">
      <c r="A55" s="243"/>
      <c r="B55" s="244"/>
      <c r="C55" s="243"/>
      <c r="D55" s="243"/>
      <c r="E55" s="243"/>
      <c r="F55" s="243"/>
    </row>
    <row r="56" spans="1:6" ht="15">
      <c r="A56" s="243"/>
      <c r="B56" s="244"/>
      <c r="C56" s="243"/>
      <c r="D56" s="243"/>
      <c r="E56" s="243"/>
      <c r="F56" s="243"/>
    </row>
    <row r="57" spans="1:6" ht="15">
      <c r="A57" s="243"/>
      <c r="B57" s="244"/>
      <c r="C57" s="243"/>
      <c r="D57" s="243"/>
      <c r="E57" s="243"/>
      <c r="F57" s="243"/>
    </row>
    <row r="58" spans="1:6" ht="15">
      <c r="A58" s="243"/>
      <c r="B58" s="244"/>
      <c r="C58" s="243"/>
      <c r="D58" s="243"/>
      <c r="E58" s="243"/>
      <c r="F58" s="243"/>
    </row>
    <row r="59" spans="1:6" ht="15">
      <c r="A59" s="243"/>
      <c r="B59" s="244"/>
      <c r="C59" s="243"/>
      <c r="D59" s="243"/>
      <c r="E59" s="243"/>
      <c r="F59" s="243"/>
    </row>
    <row r="60" spans="1:6" ht="15">
      <c r="A60" s="243"/>
      <c r="B60" s="244"/>
      <c r="C60" s="243"/>
      <c r="D60" s="243"/>
      <c r="E60" s="243"/>
      <c r="F60" s="243"/>
    </row>
    <row r="61" spans="1:6" ht="15">
      <c r="A61" s="243"/>
      <c r="B61" s="244"/>
      <c r="C61" s="243"/>
      <c r="D61" s="243"/>
      <c r="E61" s="243"/>
      <c r="F61" s="243"/>
    </row>
    <row r="62" spans="1:6" ht="15">
      <c r="A62" s="243"/>
      <c r="B62" s="244"/>
      <c r="C62" s="243"/>
      <c r="D62" s="243"/>
      <c r="E62" s="243"/>
      <c r="F62" s="243"/>
    </row>
    <row r="63" spans="1:6" ht="15">
      <c r="A63" s="243"/>
      <c r="B63" s="244"/>
      <c r="C63" s="243"/>
      <c r="D63" s="243"/>
      <c r="E63" s="243"/>
      <c r="F63" s="243"/>
    </row>
    <row r="64" spans="1:6" ht="15">
      <c r="A64" s="243"/>
      <c r="B64" s="244"/>
      <c r="C64" s="243"/>
      <c r="D64" s="243"/>
      <c r="E64" s="243"/>
      <c r="F64" s="243"/>
    </row>
    <row r="65" spans="1:6" ht="15">
      <c r="A65" s="243"/>
      <c r="B65" s="244"/>
      <c r="C65" s="243"/>
      <c r="D65" s="243"/>
      <c r="E65" s="243"/>
      <c r="F65" s="243"/>
    </row>
    <row r="66" spans="1:6" ht="18" customHeight="1">
      <c r="A66" s="243"/>
      <c r="B66" s="244"/>
      <c r="C66" s="243"/>
      <c r="D66" s="243"/>
      <c r="E66" s="243"/>
      <c r="F66" s="243"/>
    </row>
    <row r="67" spans="1:6" ht="18" customHeight="1">
      <c r="A67" s="243"/>
      <c r="B67" s="244"/>
      <c r="C67" s="243"/>
      <c r="D67" s="243"/>
      <c r="E67" s="243"/>
      <c r="F67" s="243"/>
    </row>
    <row r="68" spans="1:6" ht="18" customHeight="1">
      <c r="A68" s="243"/>
      <c r="B68" s="244"/>
      <c r="C68" s="243"/>
      <c r="D68" s="243"/>
      <c r="E68" s="243"/>
      <c r="F68" s="243"/>
    </row>
    <row r="69" spans="1:6" ht="18" customHeight="1">
      <c r="A69" s="243"/>
      <c r="B69" s="244"/>
      <c r="C69" s="243"/>
      <c r="D69" s="243"/>
      <c r="E69" s="243"/>
      <c r="F69" s="243"/>
    </row>
    <row r="70" spans="1:6" ht="18" customHeight="1">
      <c r="A70" s="243"/>
      <c r="B70" s="244"/>
      <c r="C70" s="243"/>
      <c r="D70" s="243"/>
      <c r="E70" s="243"/>
      <c r="F70" s="243"/>
    </row>
    <row r="71" spans="1:6" ht="18" customHeight="1">
      <c r="A71" s="243"/>
      <c r="B71" s="244"/>
      <c r="C71" s="243"/>
      <c r="D71" s="243"/>
      <c r="E71" s="243"/>
      <c r="F71" s="243"/>
    </row>
    <row r="72" spans="1:6" ht="18" customHeight="1">
      <c r="A72" s="243"/>
      <c r="B72" s="244"/>
      <c r="C72" s="243"/>
      <c r="D72" s="243"/>
      <c r="E72" s="243"/>
      <c r="F72" s="243"/>
    </row>
  </sheetData>
  <pageMargins left="0.86614173228346458" right="0.39370078740157483" top="0.74803149606299213" bottom="0.59055118110236227" header="0.31496062992125984" footer="0.51181102362204722"/>
  <pageSetup paperSize="9" firstPageNumber="19" orientation="portrait" r:id="rId1"/>
  <headerFooter alignWithMargins="0">
    <oddHeader>&amp;C&amp;"Times New Roman,Regular"&amp;12&amp;P</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47"/>
  <sheetViews>
    <sheetView workbookViewId="0">
      <selection activeCell="I4" sqref="I4"/>
    </sheetView>
  </sheetViews>
  <sheetFormatPr defaultColWidth="11.42578125" defaultRowHeight="16.5" customHeight="1"/>
  <cols>
    <col min="1" max="1" width="56.85546875" style="28" customWidth="1"/>
    <col min="2" max="2" width="17" style="29" customWidth="1"/>
    <col min="3" max="3" width="17.140625" style="29" customWidth="1"/>
    <col min="4" max="4" width="16" style="28" customWidth="1"/>
    <col min="5" max="16384" width="11.42578125" style="28"/>
  </cols>
  <sheetData>
    <row r="1" spans="1:125" s="282" customFormat="1" ht="19.5" customHeight="1">
      <c r="A1" s="505" t="s">
        <v>250</v>
      </c>
      <c r="B1" s="505"/>
      <c r="C1" s="505"/>
    </row>
    <row r="2" spans="1:125" ht="16.5" customHeight="1">
      <c r="A2" s="281"/>
      <c r="B2" s="281"/>
    </row>
    <row r="3" spans="1:125" ht="16.5" customHeight="1">
      <c r="A3" s="39"/>
      <c r="C3" s="123" t="s">
        <v>272</v>
      </c>
    </row>
    <row r="4" spans="1:125" ht="14.1" customHeight="1">
      <c r="A4" s="280"/>
      <c r="B4" s="279" t="s">
        <v>286</v>
      </c>
      <c r="C4" s="279" t="s">
        <v>286</v>
      </c>
    </row>
    <row r="5" spans="1:125" s="273" customFormat="1" ht="14.1" customHeight="1">
      <c r="A5" s="275"/>
      <c r="B5" s="277" t="s">
        <v>285</v>
      </c>
      <c r="C5" s="277" t="s">
        <v>285</v>
      </c>
    </row>
    <row r="6" spans="1:125" s="273" customFormat="1" ht="14.1" customHeight="1">
      <c r="A6" s="275"/>
      <c r="B6" s="278" t="s">
        <v>321</v>
      </c>
      <c r="C6" s="278" t="s">
        <v>321</v>
      </c>
    </row>
    <row r="7" spans="1:125" s="273" customFormat="1" ht="14.1" customHeight="1">
      <c r="A7" s="275"/>
      <c r="B7" s="277" t="s">
        <v>284</v>
      </c>
      <c r="C7" s="277" t="s">
        <v>284</v>
      </c>
    </row>
    <row r="8" spans="1:125" s="273" customFormat="1" ht="14.1" customHeight="1">
      <c r="A8" s="275"/>
      <c r="B8" s="276" t="s">
        <v>283</v>
      </c>
      <c r="C8" s="276" t="s">
        <v>279</v>
      </c>
    </row>
    <row r="9" spans="1:125" s="273" customFormat="1" ht="6.75" customHeight="1">
      <c r="A9" s="275"/>
      <c r="B9" s="274"/>
      <c r="C9" s="274"/>
    </row>
    <row r="10" spans="1:125" s="122" customFormat="1" ht="18.75" customHeight="1">
      <c r="A10" s="272" t="s">
        <v>58</v>
      </c>
      <c r="B10" s="271">
        <v>101.02</v>
      </c>
      <c r="C10" s="271">
        <v>102.11</v>
      </c>
    </row>
    <row r="11" spans="1:125" s="270" customFormat="1" ht="15" customHeight="1">
      <c r="A11" s="236" t="s">
        <v>1</v>
      </c>
      <c r="B11" s="271">
        <v>100.17</v>
      </c>
      <c r="C11" s="271">
        <v>97.88</v>
      </c>
    </row>
    <row r="12" spans="1:125" s="32" customFormat="1" ht="15" customHeight="1">
      <c r="A12" s="259" t="s">
        <v>57</v>
      </c>
      <c r="B12" s="269">
        <v>100.27</v>
      </c>
      <c r="C12" s="269">
        <v>99.88</v>
      </c>
      <c r="D12" s="26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row>
    <row r="13" spans="1:125" s="29" customFormat="1" ht="15" customHeight="1">
      <c r="A13" s="259" t="s">
        <v>56</v>
      </c>
      <c r="B13" s="262">
        <v>99.99</v>
      </c>
      <c r="C13" s="262">
        <v>95.22</v>
      </c>
      <c r="D13" s="263"/>
    </row>
    <row r="14" spans="1:125" s="29" customFormat="1" ht="15" customHeight="1">
      <c r="A14" s="259" t="s">
        <v>55</v>
      </c>
      <c r="B14" s="262">
        <v>100.11</v>
      </c>
      <c r="C14" s="262">
        <v>107.88</v>
      </c>
      <c r="D14" s="263"/>
    </row>
    <row r="15" spans="1:125" s="266" customFormat="1" ht="15" customHeight="1">
      <c r="A15" s="259" t="s">
        <v>54</v>
      </c>
      <c r="B15" s="262">
        <v>99.68</v>
      </c>
      <c r="C15" s="262">
        <v>90.71</v>
      </c>
      <c r="D15" s="268"/>
    </row>
    <row r="16" spans="1:125" s="30" customFormat="1" ht="15" customHeight="1">
      <c r="A16" s="259" t="s">
        <v>266</v>
      </c>
      <c r="B16" s="262">
        <v>103.08</v>
      </c>
      <c r="C16" s="262">
        <v>86.95</v>
      </c>
      <c r="D16" s="263"/>
    </row>
    <row r="17" spans="1:125" s="29" customFormat="1" ht="15" customHeight="1">
      <c r="A17" s="106" t="s">
        <v>0</v>
      </c>
      <c r="B17" s="267">
        <v>101.09</v>
      </c>
      <c r="C17" s="267">
        <v>102.35</v>
      </c>
      <c r="D17" s="263"/>
    </row>
    <row r="18" spans="1:125" s="29" customFormat="1" ht="15" customHeight="1">
      <c r="A18" s="259" t="s">
        <v>53</v>
      </c>
      <c r="B18" s="262">
        <v>100.88</v>
      </c>
      <c r="C18" s="262">
        <v>100.6</v>
      </c>
      <c r="D18" s="263"/>
    </row>
    <row r="19" spans="1:125" s="29" customFormat="1" ht="15" customHeight="1">
      <c r="A19" s="259" t="s">
        <v>52</v>
      </c>
      <c r="B19" s="262">
        <v>100.18</v>
      </c>
      <c r="C19" s="262">
        <v>98.12</v>
      </c>
      <c r="D19" s="263"/>
    </row>
    <row r="20" spans="1:125" s="29" customFormat="1" ht="15" customHeight="1">
      <c r="A20" s="259" t="s">
        <v>51</v>
      </c>
      <c r="B20" s="262">
        <v>99.85</v>
      </c>
      <c r="C20" s="262">
        <v>98.17</v>
      </c>
      <c r="D20" s="263"/>
    </row>
    <row r="21" spans="1:125" s="29" customFormat="1" ht="15" customHeight="1">
      <c r="A21" s="259" t="s">
        <v>50</v>
      </c>
      <c r="B21" s="262">
        <v>101.46</v>
      </c>
      <c r="C21" s="262">
        <v>103.86</v>
      </c>
      <c r="D21" s="263"/>
    </row>
    <row r="22" spans="1:125" s="29" customFormat="1" ht="15" customHeight="1">
      <c r="A22" s="259" t="s">
        <v>49</v>
      </c>
      <c r="B22" s="262">
        <v>101.4</v>
      </c>
      <c r="C22" s="262">
        <v>100.27</v>
      </c>
      <c r="D22" s="263"/>
    </row>
    <row r="23" spans="1:125" s="29" customFormat="1" ht="15" customHeight="1">
      <c r="A23" s="259" t="s">
        <v>48</v>
      </c>
      <c r="B23" s="262">
        <v>101.48</v>
      </c>
      <c r="C23" s="262">
        <v>108.26</v>
      </c>
      <c r="D23" s="263"/>
    </row>
    <row r="24" spans="1:125" s="29" customFormat="1" ht="27.75" customHeight="1">
      <c r="A24" s="259" t="s">
        <v>282</v>
      </c>
      <c r="B24" s="262">
        <v>100</v>
      </c>
      <c r="C24" s="262">
        <v>100.6</v>
      </c>
      <c r="D24" s="263"/>
    </row>
    <row r="25" spans="1:125" s="29" customFormat="1" ht="15" customHeight="1">
      <c r="A25" s="259" t="s">
        <v>47</v>
      </c>
      <c r="B25" s="262">
        <v>100.37</v>
      </c>
      <c r="C25" s="262">
        <v>102.55</v>
      </c>
      <c r="D25" s="263"/>
    </row>
    <row r="26" spans="1:125" s="31" customFormat="1" ht="15" customHeight="1">
      <c r="A26" s="259" t="s">
        <v>265</v>
      </c>
      <c r="B26" s="262">
        <v>101</v>
      </c>
      <c r="C26" s="262">
        <v>99.6</v>
      </c>
      <c r="D26" s="263"/>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row>
    <row r="27" spans="1:125" s="29" customFormat="1" ht="15" customHeight="1">
      <c r="A27" s="259" t="s">
        <v>264</v>
      </c>
      <c r="B27" s="262">
        <v>99.95</v>
      </c>
      <c r="C27" s="262">
        <v>97.74</v>
      </c>
      <c r="D27" s="263"/>
    </row>
    <row r="28" spans="1:125" s="29" customFormat="1" ht="15" customHeight="1">
      <c r="A28" s="259" t="s">
        <v>46</v>
      </c>
      <c r="B28" s="262">
        <v>100.4</v>
      </c>
      <c r="C28" s="262">
        <v>96.94</v>
      </c>
      <c r="D28" s="263"/>
    </row>
    <row r="29" spans="1:125" s="29" customFormat="1" ht="15" customHeight="1">
      <c r="A29" s="259" t="s">
        <v>45</v>
      </c>
      <c r="B29" s="262">
        <v>100.27</v>
      </c>
      <c r="C29" s="262">
        <v>99.1</v>
      </c>
      <c r="D29" s="263"/>
    </row>
    <row r="30" spans="1:125" s="29" customFormat="1" ht="15" customHeight="1">
      <c r="A30" s="259" t="s">
        <v>44</v>
      </c>
      <c r="B30" s="262">
        <v>101.25</v>
      </c>
      <c r="C30" s="262">
        <v>99.42</v>
      </c>
      <c r="D30" s="263"/>
    </row>
    <row r="31" spans="1:125" s="29" customFormat="1" ht="15" customHeight="1">
      <c r="A31" s="259" t="s">
        <v>43</v>
      </c>
      <c r="B31" s="262">
        <v>99.97</v>
      </c>
      <c r="C31" s="262">
        <v>98.44</v>
      </c>
      <c r="D31" s="263"/>
    </row>
    <row r="32" spans="1:125" s="29" customFormat="1" ht="15" customHeight="1">
      <c r="A32" s="259" t="s">
        <v>42</v>
      </c>
      <c r="B32" s="262">
        <v>100.33</v>
      </c>
      <c r="C32" s="262">
        <v>115.47</v>
      </c>
      <c r="D32" s="263"/>
    </row>
    <row r="33" spans="1:4" s="29" customFormat="1" ht="27" customHeight="1">
      <c r="A33" s="259" t="s">
        <v>41</v>
      </c>
      <c r="B33" s="262">
        <v>100.82</v>
      </c>
      <c r="C33" s="262">
        <v>101.99</v>
      </c>
      <c r="D33" s="263"/>
    </row>
    <row r="34" spans="1:4" s="266" customFormat="1" ht="27.75" customHeight="1">
      <c r="A34" s="259" t="s">
        <v>40</v>
      </c>
      <c r="B34" s="262">
        <v>100.82</v>
      </c>
      <c r="C34" s="262">
        <v>99.41</v>
      </c>
      <c r="D34" s="265"/>
    </row>
    <row r="35" spans="1:4" s="264" customFormat="1" ht="15" customHeight="1">
      <c r="A35" s="259" t="s">
        <v>39</v>
      </c>
      <c r="B35" s="262">
        <v>100.48</v>
      </c>
      <c r="C35" s="262">
        <v>100.83</v>
      </c>
      <c r="D35" s="265"/>
    </row>
    <row r="36" spans="1:4" s="30" customFormat="1" ht="15" customHeight="1">
      <c r="A36" s="259" t="s">
        <v>263</v>
      </c>
      <c r="B36" s="262">
        <v>100.34</v>
      </c>
      <c r="C36" s="262">
        <v>97.54</v>
      </c>
      <c r="D36" s="263"/>
    </row>
    <row r="37" spans="1:4" s="29" customFormat="1" ht="15" customHeight="1">
      <c r="A37" s="259" t="s">
        <v>38</v>
      </c>
      <c r="B37" s="262">
        <v>99.95</v>
      </c>
      <c r="C37" s="262">
        <v>97.67</v>
      </c>
      <c r="D37" s="263"/>
    </row>
    <row r="38" spans="1:4" ht="15" customHeight="1">
      <c r="A38" s="259" t="s">
        <v>37</v>
      </c>
      <c r="B38" s="262">
        <v>101.21</v>
      </c>
      <c r="C38" s="262">
        <v>101.45</v>
      </c>
    </row>
    <row r="39" spans="1:4" ht="15" customHeight="1">
      <c r="A39" s="259" t="s">
        <v>36</v>
      </c>
      <c r="B39" s="262">
        <v>102.81</v>
      </c>
      <c r="C39" s="262">
        <v>101.78</v>
      </c>
    </row>
    <row r="40" spans="1:4" ht="15" customHeight="1">
      <c r="A40" s="259" t="s">
        <v>262</v>
      </c>
      <c r="B40" s="258">
        <v>99.68</v>
      </c>
      <c r="C40" s="258">
        <v>105.48</v>
      </c>
    </row>
    <row r="41" spans="1:4" ht="15" customHeight="1">
      <c r="A41" s="259" t="s">
        <v>261</v>
      </c>
      <c r="B41" s="258">
        <v>100.58</v>
      </c>
      <c r="C41" s="258">
        <v>92.46</v>
      </c>
    </row>
    <row r="42" spans="1:4" ht="15" customHeight="1">
      <c r="A42" s="105" t="s">
        <v>35</v>
      </c>
      <c r="B42" s="261">
        <v>100.04</v>
      </c>
      <c r="C42" s="261">
        <v>100.12</v>
      </c>
    </row>
    <row r="43" spans="1:4" ht="28.5" customHeight="1">
      <c r="A43" s="105" t="s">
        <v>34</v>
      </c>
      <c r="B43" s="260">
        <v>99.91</v>
      </c>
      <c r="C43" s="260">
        <v>100.29</v>
      </c>
    </row>
    <row r="44" spans="1:4" ht="15" customHeight="1">
      <c r="A44" s="259" t="s">
        <v>33</v>
      </c>
      <c r="B44" s="258">
        <v>100</v>
      </c>
      <c r="C44" s="258">
        <v>97.07</v>
      </c>
    </row>
    <row r="45" spans="1:4" ht="15" customHeight="1">
      <c r="A45" s="259" t="s">
        <v>32</v>
      </c>
      <c r="B45" s="258">
        <v>99.79</v>
      </c>
      <c r="C45" s="258">
        <v>95.3</v>
      </c>
    </row>
    <row r="46" spans="1:4" ht="15" customHeight="1">
      <c r="A46" s="259" t="s">
        <v>281</v>
      </c>
      <c r="B46" s="258">
        <v>99.86</v>
      </c>
      <c r="C46" s="258">
        <v>104.28</v>
      </c>
    </row>
    <row r="47" spans="1:4" ht="15" customHeight="1">
      <c r="A47" s="259" t="s">
        <v>280</v>
      </c>
      <c r="B47" s="258">
        <v>100</v>
      </c>
      <c r="C47" s="258">
        <v>100</v>
      </c>
    </row>
  </sheetData>
  <mergeCells count="1">
    <mergeCell ref="A1:C1"/>
  </mergeCells>
  <pageMargins left="0.86614173228346458" right="0.39370078740157483" top="0.74803149606299213" bottom="0.59055118110236227" header="0.31496062992125984" footer="0.51181102362204722"/>
  <pageSetup paperSize="9" firstPageNumber="19" orientation="portrait" r:id="rId1"/>
  <headerFooter alignWithMargins="0">
    <oddHeader>&amp;C&amp;"Times New Roman,Regular"&amp;12&amp;P</oddHead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0"/>
  <sheetViews>
    <sheetView workbookViewId="0">
      <selection activeCell="I4" sqref="I4"/>
    </sheetView>
  </sheetViews>
  <sheetFormatPr defaultRowHeight="15"/>
  <cols>
    <col min="1" max="1" width="31.42578125" style="283" customWidth="1"/>
    <col min="2" max="3" width="26" style="283" customWidth="1"/>
    <col min="4" max="16384" width="9.140625" style="283"/>
  </cols>
  <sheetData>
    <row r="1" spans="1:3" s="28" customFormat="1" ht="20.100000000000001" customHeight="1">
      <c r="A1" s="290" t="s">
        <v>368</v>
      </c>
      <c r="B1" s="289"/>
      <c r="C1" s="289"/>
    </row>
    <row r="2" spans="1:3" s="28" customFormat="1" ht="20.100000000000001" customHeight="1">
      <c r="A2" s="227" t="s">
        <v>367</v>
      </c>
      <c r="B2" s="227"/>
      <c r="C2" s="227"/>
    </row>
    <row r="3" spans="1:3" s="28" customFormat="1" ht="20.100000000000001" customHeight="1">
      <c r="A3" s="227"/>
      <c r="B3" s="227"/>
      <c r="C3" s="227"/>
    </row>
    <row r="4" spans="1:3" s="28" customFormat="1" ht="20.100000000000001" customHeight="1">
      <c r="A4" s="39"/>
      <c r="B4" s="29"/>
      <c r="C4" s="123" t="s">
        <v>272</v>
      </c>
    </row>
    <row r="5" spans="1:3" s="84" customFormat="1" ht="20.100000000000001" customHeight="1">
      <c r="A5" s="38"/>
      <c r="B5" s="37" t="s">
        <v>346</v>
      </c>
      <c r="C5" s="37" t="s">
        <v>346</v>
      </c>
    </row>
    <row r="6" spans="1:3" s="84" customFormat="1" ht="20.100000000000001" customHeight="1">
      <c r="A6" s="35"/>
      <c r="B6" s="287" t="s">
        <v>345</v>
      </c>
      <c r="C6" s="287" t="s">
        <v>345</v>
      </c>
    </row>
    <row r="7" spans="1:3" s="84" customFormat="1" ht="20.100000000000001" customHeight="1">
      <c r="A7" s="35"/>
      <c r="B7" s="34" t="s">
        <v>344</v>
      </c>
      <c r="C7" s="34" t="s">
        <v>343</v>
      </c>
    </row>
    <row r="8" spans="1:3" s="84" customFormat="1" ht="20.100000000000001" customHeight="1">
      <c r="A8" s="35"/>
      <c r="B8" s="36"/>
      <c r="C8" s="36"/>
    </row>
    <row r="9" spans="1:3" s="28" customFormat="1" ht="20.100000000000001" customHeight="1">
      <c r="A9" s="291" t="s">
        <v>366</v>
      </c>
      <c r="B9" s="292">
        <v>101</v>
      </c>
      <c r="C9" s="292">
        <v>102.1</v>
      </c>
    </row>
    <row r="10" spans="1:3" ht="18.95" customHeight="1">
      <c r="A10" s="284" t="s">
        <v>233</v>
      </c>
      <c r="B10" s="293">
        <v>100.09</v>
      </c>
      <c r="C10" s="293">
        <v>97.45</v>
      </c>
    </row>
    <row r="11" spans="1:3" ht="18.95" customHeight="1">
      <c r="A11" s="284" t="s">
        <v>230</v>
      </c>
      <c r="B11" s="293">
        <v>100.51</v>
      </c>
      <c r="C11" s="293">
        <v>102.01</v>
      </c>
    </row>
    <row r="12" spans="1:3" ht="18.95" customHeight="1">
      <c r="A12" s="284" t="s">
        <v>223</v>
      </c>
      <c r="B12" s="293">
        <v>101.62</v>
      </c>
      <c r="C12" s="293">
        <v>93.84</v>
      </c>
    </row>
    <row r="13" spans="1:3" ht="18.95" customHeight="1">
      <c r="A13" s="284" t="s">
        <v>220</v>
      </c>
      <c r="B13" s="293">
        <v>101</v>
      </c>
      <c r="C13" s="293">
        <v>100.06</v>
      </c>
    </row>
    <row r="14" spans="1:3" ht="18.95" customHeight="1">
      <c r="A14" s="284" t="s">
        <v>255</v>
      </c>
      <c r="B14" s="293">
        <v>99.61</v>
      </c>
      <c r="C14" s="293">
        <v>102.58</v>
      </c>
    </row>
    <row r="15" spans="1:3" ht="18.95" customHeight="1">
      <c r="A15" s="284" t="s">
        <v>227</v>
      </c>
      <c r="B15" s="293">
        <v>101.65</v>
      </c>
      <c r="C15" s="293">
        <v>103.93</v>
      </c>
    </row>
    <row r="16" spans="1:3" ht="18.95" customHeight="1">
      <c r="A16" s="284" t="s">
        <v>254</v>
      </c>
      <c r="B16" s="293">
        <v>101.45</v>
      </c>
      <c r="C16" s="293">
        <v>124.63</v>
      </c>
    </row>
    <row r="17" spans="1:3" ht="18.95" customHeight="1">
      <c r="A17" s="284" t="s">
        <v>365</v>
      </c>
      <c r="B17" s="293">
        <v>101.26</v>
      </c>
      <c r="C17" s="293">
        <v>107.31</v>
      </c>
    </row>
    <row r="18" spans="1:3" ht="18.95" customHeight="1">
      <c r="A18" s="284" t="s">
        <v>253</v>
      </c>
      <c r="B18" s="293">
        <v>100.58</v>
      </c>
      <c r="C18" s="293">
        <v>98.99</v>
      </c>
    </row>
    <row r="19" spans="1:3" ht="18.95" customHeight="1">
      <c r="A19" s="284" t="s">
        <v>364</v>
      </c>
      <c r="B19" s="293">
        <v>100.41</v>
      </c>
      <c r="C19" s="293">
        <v>106.57</v>
      </c>
    </row>
    <row r="20" spans="1:3" ht="18.95" customHeight="1">
      <c r="A20" s="284" t="s">
        <v>300</v>
      </c>
      <c r="B20" s="293">
        <v>100.35</v>
      </c>
      <c r="C20" s="293">
        <v>105.62</v>
      </c>
    </row>
    <row r="21" spans="1:3" ht="18.95" customHeight="1">
      <c r="A21" s="284" t="s">
        <v>363</v>
      </c>
      <c r="B21" s="293">
        <v>98.01</v>
      </c>
      <c r="C21" s="293">
        <v>98.81</v>
      </c>
    </row>
    <row r="22" spans="1:3" ht="18.95" customHeight="1">
      <c r="A22" s="284" t="s">
        <v>362</v>
      </c>
      <c r="B22" s="293">
        <v>99.73</v>
      </c>
      <c r="C22" s="293">
        <v>95.28</v>
      </c>
    </row>
    <row r="23" spans="1:3" ht="18.95" customHeight="1">
      <c r="A23" s="284" t="s">
        <v>361</v>
      </c>
      <c r="B23" s="293">
        <v>100</v>
      </c>
      <c r="C23" s="293">
        <v>112.04</v>
      </c>
    </row>
    <row r="24" spans="1:3" ht="18.95" customHeight="1">
      <c r="A24" s="284" t="s">
        <v>360</v>
      </c>
      <c r="B24" s="293">
        <v>100.04</v>
      </c>
      <c r="C24" s="293">
        <v>98.31</v>
      </c>
    </row>
    <row r="25" spans="1:3" ht="18.95" customHeight="1">
      <c r="A25" s="284" t="s">
        <v>359</v>
      </c>
      <c r="B25" s="293">
        <v>100</v>
      </c>
      <c r="C25" s="293">
        <v>97.95</v>
      </c>
    </row>
    <row r="26" spans="1:3" ht="18.95" customHeight="1">
      <c r="A26" s="284" t="s">
        <v>358</v>
      </c>
      <c r="B26" s="293">
        <v>99.53</v>
      </c>
      <c r="C26" s="293">
        <v>109.04</v>
      </c>
    </row>
    <row r="27" spans="1:3" ht="18.95" customHeight="1">
      <c r="A27" s="284" t="s">
        <v>357</v>
      </c>
      <c r="B27" s="293">
        <v>100.48</v>
      </c>
      <c r="C27" s="293">
        <v>95.22</v>
      </c>
    </row>
    <row r="28" spans="1:3" ht="18.95" customHeight="1">
      <c r="A28" s="284" t="s">
        <v>356</v>
      </c>
      <c r="B28" s="293">
        <v>99.84</v>
      </c>
      <c r="C28" s="293">
        <v>100.7</v>
      </c>
    </row>
    <row r="29" spans="1:3" ht="18.95" customHeight="1">
      <c r="A29" s="284" t="s">
        <v>355</v>
      </c>
      <c r="B29" s="293">
        <v>100.98</v>
      </c>
      <c r="C29" s="293">
        <v>91.91</v>
      </c>
    </row>
    <row r="30" spans="1:3" ht="18.95" customHeight="1">
      <c r="A30" s="284" t="s">
        <v>217</v>
      </c>
      <c r="B30" s="293">
        <v>100.33</v>
      </c>
      <c r="C30" s="293">
        <v>106.16</v>
      </c>
    </row>
    <row r="31" spans="1:3" ht="18.95" customHeight="1">
      <c r="A31" s="284" t="s">
        <v>354</v>
      </c>
      <c r="B31" s="293">
        <v>100.48</v>
      </c>
      <c r="C31" s="293">
        <v>97.41</v>
      </c>
    </row>
    <row r="32" spans="1:3" ht="18.95" customHeight="1">
      <c r="A32" s="284" t="s">
        <v>353</v>
      </c>
      <c r="B32" s="293">
        <v>99.73</v>
      </c>
      <c r="C32" s="293">
        <v>96.55</v>
      </c>
    </row>
    <row r="33" spans="1:3" ht="18.95" customHeight="1">
      <c r="A33" s="284" t="s">
        <v>304</v>
      </c>
      <c r="B33" s="293">
        <v>99.79</v>
      </c>
      <c r="C33" s="293">
        <v>90.78</v>
      </c>
    </row>
    <row r="34" spans="1:3" ht="18.95" customHeight="1">
      <c r="A34" s="284" t="s">
        <v>352</v>
      </c>
      <c r="B34" s="293">
        <v>101.73</v>
      </c>
      <c r="C34" s="293">
        <v>156.81</v>
      </c>
    </row>
    <row r="35" spans="1:3" ht="18.95" customHeight="1">
      <c r="A35" s="284" t="s">
        <v>228</v>
      </c>
      <c r="B35" s="293">
        <v>101.77</v>
      </c>
      <c r="C35" s="293">
        <v>101.82</v>
      </c>
    </row>
    <row r="36" spans="1:3" ht="18.95" customHeight="1">
      <c r="A36" s="284" t="s">
        <v>231</v>
      </c>
      <c r="B36" s="293">
        <v>100.38</v>
      </c>
      <c r="C36" s="293">
        <v>98.73</v>
      </c>
    </row>
    <row r="37" spans="1:3" ht="18.95" customHeight="1">
      <c r="A37" s="284" t="s">
        <v>218</v>
      </c>
      <c r="B37" s="293">
        <v>99.94</v>
      </c>
      <c r="C37" s="293">
        <v>93.89</v>
      </c>
    </row>
    <row r="38" spans="1:3" ht="18.95" customHeight="1">
      <c r="A38" s="284" t="s">
        <v>351</v>
      </c>
      <c r="B38" s="293">
        <v>100.02</v>
      </c>
      <c r="C38" s="293">
        <v>93.94</v>
      </c>
    </row>
    <row r="39" spans="1:3" ht="18.95" customHeight="1">
      <c r="A39" s="284" t="s">
        <v>350</v>
      </c>
      <c r="B39" s="293">
        <v>99.64</v>
      </c>
      <c r="C39" s="293">
        <v>120.37</v>
      </c>
    </row>
    <row r="40" spans="1:3" ht="18.95" customHeight="1">
      <c r="A40" s="284" t="s">
        <v>349</v>
      </c>
      <c r="B40" s="293">
        <v>99.6</v>
      </c>
      <c r="C40" s="293">
        <v>100.48</v>
      </c>
    </row>
    <row r="41" spans="1:3" s="28" customFormat="1" ht="20.100000000000001" customHeight="1">
      <c r="A41" s="290" t="s">
        <v>348</v>
      </c>
      <c r="B41" s="289"/>
      <c r="C41" s="289"/>
    </row>
    <row r="42" spans="1:3" s="28" customFormat="1" ht="20.100000000000001" customHeight="1">
      <c r="A42" s="288" t="s">
        <v>347</v>
      </c>
      <c r="B42" s="227"/>
      <c r="C42" s="227"/>
    </row>
    <row r="43" spans="1:3" s="28" customFormat="1" ht="20.100000000000001" customHeight="1">
      <c r="A43" s="227"/>
      <c r="B43" s="227"/>
      <c r="C43" s="227"/>
    </row>
    <row r="44" spans="1:3" s="28" customFormat="1" ht="20.100000000000001" customHeight="1">
      <c r="A44" s="39"/>
      <c r="B44" s="29"/>
      <c r="C44" s="123" t="s">
        <v>272</v>
      </c>
    </row>
    <row r="45" spans="1:3" s="84" customFormat="1" ht="20.100000000000001" customHeight="1">
      <c r="A45" s="38"/>
      <c r="B45" s="37" t="s">
        <v>346</v>
      </c>
      <c r="C45" s="37" t="s">
        <v>346</v>
      </c>
    </row>
    <row r="46" spans="1:3" s="84" customFormat="1" ht="20.100000000000001" customHeight="1">
      <c r="A46" s="35"/>
      <c r="B46" s="287" t="s">
        <v>345</v>
      </c>
      <c r="C46" s="287" t="s">
        <v>345</v>
      </c>
    </row>
    <row r="47" spans="1:3" s="84" customFormat="1" ht="20.100000000000001" customHeight="1">
      <c r="A47" s="35"/>
      <c r="B47" s="34" t="s">
        <v>344</v>
      </c>
      <c r="C47" s="34" t="s">
        <v>343</v>
      </c>
    </row>
    <row r="48" spans="1:3" ht="20.100000000000001" customHeight="1">
      <c r="A48" s="286"/>
      <c r="B48" s="285"/>
      <c r="C48" s="285"/>
    </row>
    <row r="49" spans="1:3" ht="18.95" customHeight="1">
      <c r="A49" s="284" t="s">
        <v>342</v>
      </c>
      <c r="B49" s="293">
        <v>99.7</v>
      </c>
      <c r="C49" s="293">
        <v>95.44</v>
      </c>
    </row>
    <row r="50" spans="1:3" ht="18.95" customHeight="1">
      <c r="A50" s="284" t="s">
        <v>226</v>
      </c>
      <c r="B50" s="293">
        <v>99.95</v>
      </c>
      <c r="C50" s="293">
        <v>99.82</v>
      </c>
    </row>
    <row r="51" spans="1:3" ht="18.95" customHeight="1">
      <c r="A51" s="284" t="s">
        <v>221</v>
      </c>
      <c r="B51" s="293">
        <v>102.41</v>
      </c>
      <c r="C51" s="293">
        <v>148.44</v>
      </c>
    </row>
    <row r="52" spans="1:3" ht="18.95" customHeight="1">
      <c r="A52" s="284" t="s">
        <v>341</v>
      </c>
      <c r="B52" s="293">
        <v>100.99</v>
      </c>
      <c r="C52" s="293">
        <v>102.22</v>
      </c>
    </row>
    <row r="53" spans="1:3" ht="18.95" customHeight="1">
      <c r="A53" s="284" t="s">
        <v>340</v>
      </c>
      <c r="B53" s="293">
        <v>98.67</v>
      </c>
      <c r="C53" s="293">
        <v>101.98</v>
      </c>
    </row>
    <row r="54" spans="1:3" ht="18.95" customHeight="1">
      <c r="A54" s="284" t="s">
        <v>339</v>
      </c>
      <c r="B54" s="293">
        <v>99.87</v>
      </c>
      <c r="C54" s="293">
        <v>97.67</v>
      </c>
    </row>
    <row r="55" spans="1:3" ht="18.95" customHeight="1">
      <c r="A55" s="284" t="s">
        <v>338</v>
      </c>
      <c r="B55" s="293">
        <v>100.81</v>
      </c>
      <c r="C55" s="293">
        <v>106.73</v>
      </c>
    </row>
    <row r="56" spans="1:3" ht="18.95" customHeight="1">
      <c r="A56" s="284" t="s">
        <v>337</v>
      </c>
      <c r="B56" s="293">
        <v>101</v>
      </c>
      <c r="C56" s="293">
        <v>96.72</v>
      </c>
    </row>
    <row r="57" spans="1:3" ht="18.95" customHeight="1">
      <c r="A57" s="284" t="s">
        <v>336</v>
      </c>
      <c r="B57" s="293">
        <v>100.04</v>
      </c>
      <c r="C57" s="293">
        <v>108.8</v>
      </c>
    </row>
    <row r="58" spans="1:3" ht="18.95" customHeight="1">
      <c r="A58" s="284" t="s">
        <v>335</v>
      </c>
      <c r="B58" s="293">
        <v>100.1</v>
      </c>
      <c r="C58" s="293">
        <v>100.63</v>
      </c>
    </row>
    <row r="59" spans="1:3" ht="18.95" customHeight="1">
      <c r="A59" s="284" t="s">
        <v>303</v>
      </c>
      <c r="B59" s="293">
        <v>100.21</v>
      </c>
      <c r="C59" s="293">
        <v>98.14</v>
      </c>
    </row>
    <row r="60" spans="1:3" ht="18.95" customHeight="1">
      <c r="A60" s="284" t="s">
        <v>334</v>
      </c>
      <c r="B60" s="293">
        <v>99.58</v>
      </c>
      <c r="C60" s="293">
        <v>101.52</v>
      </c>
    </row>
    <row r="61" spans="1:3" ht="18.95" customHeight="1">
      <c r="A61" s="284" t="s">
        <v>333</v>
      </c>
      <c r="B61" s="293">
        <v>100.13</v>
      </c>
      <c r="C61" s="293">
        <v>98.03</v>
      </c>
    </row>
    <row r="62" spans="1:3" ht="18.95" customHeight="1">
      <c r="A62" s="284" t="s">
        <v>332</v>
      </c>
      <c r="B62" s="293">
        <v>101.4</v>
      </c>
      <c r="C62" s="293">
        <v>107.65</v>
      </c>
    </row>
    <row r="63" spans="1:3" ht="18.95" customHeight="1">
      <c r="A63" s="284" t="s">
        <v>256</v>
      </c>
      <c r="B63" s="293">
        <v>101.44</v>
      </c>
      <c r="C63" s="293">
        <v>102.08</v>
      </c>
    </row>
    <row r="64" spans="1:3" ht="18.95" customHeight="1">
      <c r="A64" s="284" t="s">
        <v>222</v>
      </c>
      <c r="B64" s="293">
        <v>102.53</v>
      </c>
      <c r="C64" s="293">
        <v>102.06</v>
      </c>
    </row>
    <row r="65" spans="1:3" ht="18.95" customHeight="1">
      <c r="A65" s="284" t="s">
        <v>224</v>
      </c>
      <c r="B65" s="293">
        <v>100.99</v>
      </c>
      <c r="C65" s="293">
        <v>106.24</v>
      </c>
    </row>
    <row r="66" spans="1:3" ht="18.95" customHeight="1">
      <c r="A66" s="284" t="s">
        <v>229</v>
      </c>
      <c r="B66" s="293">
        <v>100.08</v>
      </c>
      <c r="C66" s="293">
        <v>110.11</v>
      </c>
    </row>
    <row r="67" spans="1:3" ht="18.95" customHeight="1">
      <c r="A67" s="284" t="s">
        <v>232</v>
      </c>
      <c r="B67" s="293">
        <v>101.76</v>
      </c>
      <c r="C67" s="293">
        <v>96.6</v>
      </c>
    </row>
    <row r="68" spans="1:3" ht="18.95" customHeight="1">
      <c r="A68" s="284" t="s">
        <v>252</v>
      </c>
      <c r="B68" s="293">
        <v>99.61</v>
      </c>
      <c r="C68" s="293">
        <v>103.36</v>
      </c>
    </row>
    <row r="69" spans="1:3" ht="18.95" customHeight="1">
      <c r="A69" s="284" t="s">
        <v>331</v>
      </c>
      <c r="B69" s="293">
        <v>100.49</v>
      </c>
      <c r="C69" s="293">
        <v>96.53</v>
      </c>
    </row>
    <row r="70" spans="1:3" ht="18.95" customHeight="1">
      <c r="A70" s="284" t="s">
        <v>330</v>
      </c>
      <c r="B70" s="293">
        <v>100.42</v>
      </c>
      <c r="C70" s="293">
        <v>97.03</v>
      </c>
    </row>
    <row r="71" spans="1:3" ht="18.95" customHeight="1">
      <c r="A71" s="284" t="s">
        <v>329</v>
      </c>
      <c r="B71" s="293">
        <v>102.83</v>
      </c>
      <c r="C71" s="293">
        <v>113.02</v>
      </c>
    </row>
    <row r="72" spans="1:3" ht="18.95" customHeight="1">
      <c r="A72" s="284" t="s">
        <v>328</v>
      </c>
      <c r="B72" s="293">
        <v>99.44</v>
      </c>
      <c r="C72" s="293">
        <v>113.71</v>
      </c>
    </row>
    <row r="73" spans="1:3" ht="18.95" customHeight="1">
      <c r="A73" s="284" t="s">
        <v>327</v>
      </c>
      <c r="B73" s="293">
        <v>101.31</v>
      </c>
      <c r="C73" s="293">
        <v>107.95</v>
      </c>
    </row>
    <row r="74" spans="1:3" ht="18.95" customHeight="1">
      <c r="A74" s="284" t="s">
        <v>326</v>
      </c>
      <c r="B74" s="293">
        <v>101.12</v>
      </c>
      <c r="C74" s="293">
        <v>134.55000000000001</v>
      </c>
    </row>
    <row r="75" spans="1:3" ht="18.95" customHeight="1">
      <c r="A75" s="284" t="s">
        <v>225</v>
      </c>
      <c r="B75" s="293">
        <v>102.26</v>
      </c>
      <c r="C75" s="293">
        <v>114.29</v>
      </c>
    </row>
    <row r="76" spans="1:3" ht="18.95" customHeight="1">
      <c r="A76" s="284" t="s">
        <v>325</v>
      </c>
      <c r="B76" s="293">
        <v>100.22</v>
      </c>
      <c r="C76" s="293">
        <v>99.93</v>
      </c>
    </row>
    <row r="77" spans="1:3" ht="18.95" customHeight="1">
      <c r="A77" s="284" t="s">
        <v>299</v>
      </c>
      <c r="B77" s="293">
        <v>101.91</v>
      </c>
      <c r="C77" s="293">
        <v>104.26</v>
      </c>
    </row>
    <row r="78" spans="1:3" ht="18.95" customHeight="1">
      <c r="A78" s="284" t="s">
        <v>324</v>
      </c>
      <c r="B78" s="293">
        <v>102.55</v>
      </c>
      <c r="C78" s="293">
        <v>106.55</v>
      </c>
    </row>
    <row r="79" spans="1:3" ht="18.95" customHeight="1">
      <c r="A79" s="284" t="s">
        <v>323</v>
      </c>
      <c r="B79" s="293">
        <v>100.81</v>
      </c>
      <c r="C79" s="293">
        <v>100.7</v>
      </c>
    </row>
    <row r="80" spans="1:3" ht="18.95" customHeight="1">
      <c r="A80" s="284" t="s">
        <v>322</v>
      </c>
      <c r="B80" s="293">
        <v>100.98</v>
      </c>
      <c r="C80" s="293">
        <v>103.88</v>
      </c>
    </row>
  </sheetData>
  <pageMargins left="0.86614173228346458" right="0.39370078740157483" top="0.74803149606299213" bottom="0.59055118110236227" header="0.31496062992125984" footer="0.51181102362204722"/>
  <pageSetup paperSize="9" firstPageNumber="19" orientation="portrait" r:id="rId1"/>
  <headerFooter alignWithMargins="0">
    <oddHeader>&amp;C&amp;"Times New Roman,Regular"&amp;12&amp;P</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16" workbookViewId="0">
      <selection activeCell="I4" sqref="I4"/>
    </sheetView>
  </sheetViews>
  <sheetFormatPr defaultColWidth="8.7109375" defaultRowHeight="14.25"/>
  <cols>
    <col min="1" max="1" width="2.42578125" style="417" customWidth="1"/>
    <col min="2" max="2" width="45.140625" style="417" customWidth="1"/>
    <col min="3" max="3" width="8.140625" style="417" customWidth="1"/>
    <col min="4" max="4" width="7.7109375" style="417" customWidth="1"/>
    <col min="5" max="5" width="8" style="417" customWidth="1"/>
    <col min="6" max="6" width="10.140625" style="417" customWidth="1"/>
    <col min="7" max="7" width="9.42578125" style="417" customWidth="1"/>
    <col min="8" max="16384" width="8.7109375" style="417"/>
  </cols>
  <sheetData>
    <row r="1" spans="1:9" s="431" customFormat="1" ht="20.100000000000001" customHeight="1">
      <c r="A1" s="432" t="s">
        <v>481</v>
      </c>
      <c r="B1" s="432"/>
    </row>
    <row r="2" spans="1:9" s="125" customFormat="1" ht="20.100000000000001" customHeight="1">
      <c r="A2" s="430"/>
      <c r="B2" s="430"/>
    </row>
    <row r="3" spans="1:9" s="427" customFormat="1" ht="20.100000000000001" customHeight="1">
      <c r="A3" s="129"/>
      <c r="B3" s="129"/>
      <c r="F3" s="429"/>
      <c r="G3" s="428"/>
    </row>
    <row r="4" spans="1:9" s="126" customFormat="1" ht="15.95" customHeight="1">
      <c r="A4" s="426"/>
      <c r="B4" s="426"/>
      <c r="C4" s="425" t="s">
        <v>249</v>
      </c>
      <c r="D4" s="425" t="s">
        <v>248</v>
      </c>
      <c r="E4" s="425" t="s">
        <v>249</v>
      </c>
      <c r="F4" s="506" t="s">
        <v>390</v>
      </c>
      <c r="G4" s="506"/>
    </row>
    <row r="5" spans="1:9" s="126" customFormat="1" ht="15.95" customHeight="1">
      <c r="A5" s="421"/>
      <c r="B5" s="421"/>
      <c r="C5" s="424" t="s">
        <v>295</v>
      </c>
      <c r="D5" s="424" t="s">
        <v>295</v>
      </c>
      <c r="E5" s="424" t="s">
        <v>295</v>
      </c>
      <c r="F5" s="507" t="s">
        <v>406</v>
      </c>
      <c r="G5" s="507"/>
    </row>
    <row r="6" spans="1:9" s="126" customFormat="1" ht="15.95" customHeight="1">
      <c r="A6" s="421"/>
      <c r="B6" s="421"/>
      <c r="C6" s="424">
        <v>2019</v>
      </c>
      <c r="D6" s="424">
        <v>2020</v>
      </c>
      <c r="E6" s="424">
        <v>2020</v>
      </c>
      <c r="F6" s="111" t="s">
        <v>248</v>
      </c>
      <c r="G6" s="111" t="s">
        <v>249</v>
      </c>
    </row>
    <row r="7" spans="1:9" s="126" customFormat="1" ht="15.95" customHeight="1">
      <c r="A7" s="421"/>
      <c r="B7" s="421"/>
      <c r="C7" s="423"/>
      <c r="D7" s="423"/>
      <c r="E7" s="423"/>
      <c r="F7" s="113" t="s">
        <v>319</v>
      </c>
      <c r="G7" s="113" t="s">
        <v>279</v>
      </c>
    </row>
    <row r="8" spans="1:9" s="126" customFormat="1" ht="20.100000000000001" customHeight="1">
      <c r="C8" s="422"/>
      <c r="D8" s="422"/>
      <c r="E8" s="422"/>
      <c r="F8" s="421"/>
      <c r="G8" s="421"/>
    </row>
    <row r="9" spans="1:9" s="126" customFormat="1" ht="20.100000000000001" customHeight="1">
      <c r="A9" s="508" t="s">
        <v>405</v>
      </c>
      <c r="B9" s="508"/>
      <c r="C9" s="126">
        <v>5900</v>
      </c>
      <c r="D9" s="126">
        <v>8275</v>
      </c>
      <c r="E9" s="126">
        <v>9163</v>
      </c>
      <c r="F9" s="419">
        <f>+E9/D9*100</f>
        <v>110.73111782477341</v>
      </c>
      <c r="G9" s="419">
        <f t="shared" ref="G9:G14" si="0">E9/C9*100</f>
        <v>155.30508474576271</v>
      </c>
    </row>
    <row r="10" spans="1:9" s="126" customFormat="1" ht="20.100000000000001" customHeight="1">
      <c r="A10" s="126" t="s">
        <v>404</v>
      </c>
      <c r="C10" s="420">
        <v>96267</v>
      </c>
      <c r="D10" s="420">
        <v>123178</v>
      </c>
      <c r="E10" s="420">
        <v>96817</v>
      </c>
      <c r="F10" s="419">
        <f>E10/D10*100</f>
        <v>78.599262855380019</v>
      </c>
      <c r="G10" s="419">
        <f t="shared" si="0"/>
        <v>100.57132766160781</v>
      </c>
      <c r="I10" s="501"/>
    </row>
    <row r="11" spans="1:9" s="126" customFormat="1" ht="20.100000000000001" customHeight="1">
      <c r="A11" s="126" t="s">
        <v>403</v>
      </c>
      <c r="C11" s="126">
        <v>56052</v>
      </c>
      <c r="D11" s="126">
        <v>84448</v>
      </c>
      <c r="E11" s="126">
        <v>73069</v>
      </c>
      <c r="F11" s="419">
        <f>+E11/D11*100</f>
        <v>86.52543577112543</v>
      </c>
      <c r="G11" s="419">
        <f t="shared" si="0"/>
        <v>130.35930921287374</v>
      </c>
    </row>
    <row r="12" spans="1:9" s="126" customFormat="1" ht="20.100000000000001" customHeight="1">
      <c r="A12" s="126" t="s">
        <v>402</v>
      </c>
      <c r="C12" s="419">
        <f>C10/C9</f>
        <v>16.316440677966103</v>
      </c>
      <c r="D12" s="419">
        <f>+D10/D9</f>
        <v>14.885558912386706</v>
      </c>
      <c r="E12" s="419">
        <f>E10/E9</f>
        <v>10.566080977845683</v>
      </c>
      <c r="F12" s="419">
        <f>E12/D12*100</f>
        <v>70.982091032224133</v>
      </c>
      <c r="G12" s="419">
        <f t="shared" si="0"/>
        <v>64.757266528809993</v>
      </c>
      <c r="I12" s="502"/>
    </row>
    <row r="13" spans="1:9" s="418" customFormat="1" ht="20.100000000000001" customHeight="1">
      <c r="A13" s="126" t="s">
        <v>401</v>
      </c>
      <c r="B13" s="126"/>
      <c r="C13" s="126">
        <v>1747</v>
      </c>
      <c r="D13" s="126">
        <v>8470</v>
      </c>
      <c r="E13" s="126">
        <v>3630</v>
      </c>
      <c r="F13" s="419">
        <f>E13/D13*100</f>
        <v>42.857142857142854</v>
      </c>
      <c r="G13" s="419">
        <f t="shared" si="0"/>
        <v>207.78477389811104</v>
      </c>
    </row>
    <row r="14" spans="1:9" s="418" customFormat="1" ht="20.100000000000001" customHeight="1">
      <c r="A14" s="126" t="s">
        <v>400</v>
      </c>
      <c r="B14" s="126"/>
      <c r="C14" s="126">
        <v>2823</v>
      </c>
      <c r="D14" s="126">
        <v>11702</v>
      </c>
      <c r="E14" s="126">
        <v>4567</v>
      </c>
      <c r="F14" s="419">
        <f>E14/D14*100</f>
        <v>39.027516663818155</v>
      </c>
      <c r="G14" s="419">
        <f t="shared" si="0"/>
        <v>161.77825008855825</v>
      </c>
    </row>
    <row r="15" spans="1:9" s="418" customFormat="1" ht="20.100000000000001" customHeight="1">
      <c r="A15" s="509" t="s">
        <v>399</v>
      </c>
      <c r="B15" s="509"/>
      <c r="C15" s="126"/>
      <c r="D15" s="126"/>
      <c r="F15" s="419"/>
      <c r="G15" s="419"/>
    </row>
    <row r="16" spans="1:9" s="418" customFormat="1" ht="20.100000000000001" customHeight="1">
      <c r="A16" s="509" t="s">
        <v>398</v>
      </c>
      <c r="B16" s="509"/>
      <c r="C16" s="126">
        <v>1740</v>
      </c>
      <c r="D16" s="126">
        <v>5555</v>
      </c>
      <c r="E16" s="126">
        <v>3841</v>
      </c>
      <c r="F16" s="419">
        <f>E16/D16*100</f>
        <v>69.144914491449157</v>
      </c>
      <c r="G16" s="419">
        <f>E16/C16*100</f>
        <v>220.7471264367816</v>
      </c>
    </row>
    <row r="17" spans="1:7" s="418" customFormat="1" ht="20.100000000000001" customHeight="1">
      <c r="A17" s="126" t="s">
        <v>397</v>
      </c>
      <c r="B17" s="126"/>
      <c r="C17" s="126">
        <v>1354</v>
      </c>
      <c r="D17" s="126">
        <v>1621</v>
      </c>
      <c r="E17" s="126">
        <v>1186</v>
      </c>
      <c r="F17" s="419">
        <f>E17/D17*100</f>
        <v>73.164713140037023</v>
      </c>
      <c r="G17" s="419">
        <f>E17/C17*100</f>
        <v>87.592319054652876</v>
      </c>
    </row>
    <row r="18" spans="1:7" ht="20.100000000000001" customHeight="1">
      <c r="A18" s="526"/>
      <c r="B18" s="526"/>
    </row>
    <row r="19" spans="1:7" ht="15.95" customHeight="1">
      <c r="B19" s="525" t="s">
        <v>484</v>
      </c>
    </row>
    <row r="20" spans="1:7" ht="15.95" customHeight="1">
      <c r="B20" s="525" t="s">
        <v>483</v>
      </c>
    </row>
    <row r="21" spans="1:7" ht="20.100000000000001" customHeight="1"/>
    <row r="22" spans="1:7" ht="20.100000000000001" customHeight="1"/>
    <row r="23" spans="1:7" ht="20.100000000000001" customHeight="1"/>
    <row r="24" spans="1:7" ht="20.100000000000001" customHeight="1"/>
    <row r="25" spans="1:7" ht="20.100000000000001" customHeight="1"/>
    <row r="26" spans="1:7" ht="20.100000000000001" customHeight="1"/>
    <row r="27" spans="1:7" ht="20.100000000000001" customHeight="1"/>
    <row r="28" spans="1:7" ht="21.6" customHeight="1"/>
    <row r="29" spans="1:7" ht="21.6" customHeight="1"/>
    <row r="30" spans="1:7" ht="21.6" customHeight="1"/>
  </sheetData>
  <mergeCells count="5">
    <mergeCell ref="F4:G4"/>
    <mergeCell ref="F5:G5"/>
    <mergeCell ref="A9:B9"/>
    <mergeCell ref="A15:B15"/>
    <mergeCell ref="A16:B16"/>
  </mergeCells>
  <pageMargins left="0.86614173228346458" right="0.39370078740157483" top="0.74803149606299213" bottom="0.59055118110236227" header="0.31496062992125984" footer="0.51181102362204722"/>
  <pageSetup paperSize="9" orientation="portrait" r:id="rId1"/>
  <headerFooter alignWithMargins="0">
    <oddHeader>&amp;C&amp;"Times New Roman,Regular"&amp;12&amp;P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tabSelected="1" topLeftCell="A16" zoomScaleNormal="100" workbookViewId="0">
      <selection activeCell="O24" sqref="O24"/>
    </sheetView>
  </sheetViews>
  <sheetFormatPr defaultColWidth="10" defaultRowHeight="12.75"/>
  <cols>
    <col min="1" max="1" width="1.5703125" style="125" customWidth="1"/>
    <col min="2" max="2" width="37.42578125" style="125" customWidth="1"/>
    <col min="3" max="3" width="11.85546875" style="125" hidden="1" customWidth="1"/>
    <col min="4" max="5" width="10.140625" style="125" hidden="1" customWidth="1"/>
    <col min="6" max="6" width="0.85546875" style="125" hidden="1" customWidth="1"/>
    <col min="7" max="7" width="9" style="125" customWidth="1"/>
    <col min="8" max="9" width="9.28515625" style="125" customWidth="1"/>
    <col min="10" max="10" width="1.140625" style="125" customWidth="1"/>
    <col min="11" max="12" width="7.7109375" style="125" customWidth="1"/>
    <col min="13" max="13" width="8" style="125" customWidth="1"/>
    <col min="14" max="16384" width="10" style="125"/>
  </cols>
  <sheetData>
    <row r="1" spans="1:15" s="431" customFormat="1" ht="20.100000000000001" customHeight="1">
      <c r="A1" s="432" t="s">
        <v>482</v>
      </c>
      <c r="B1" s="432"/>
      <c r="C1" s="432"/>
      <c r="D1" s="432"/>
      <c r="E1" s="432"/>
      <c r="F1" s="432"/>
      <c r="G1" s="135"/>
      <c r="H1" s="135"/>
      <c r="I1" s="135"/>
      <c r="J1" s="135"/>
      <c r="K1" s="135"/>
    </row>
    <row r="2" spans="1:15" ht="15" customHeight="1">
      <c r="A2" s="430"/>
      <c r="B2" s="430"/>
      <c r="C2" s="430"/>
      <c r="D2" s="430"/>
      <c r="E2" s="430"/>
      <c r="F2" s="430"/>
      <c r="G2" s="127"/>
      <c r="H2" s="127"/>
      <c r="I2" s="127"/>
      <c r="J2" s="127"/>
      <c r="K2" s="127"/>
    </row>
    <row r="3" spans="1:15" s="427" customFormat="1" ht="15" customHeight="1">
      <c r="A3" s="129"/>
      <c r="B3" s="129"/>
      <c r="C3" s="129"/>
      <c r="D3" s="129"/>
      <c r="E3" s="129"/>
      <c r="F3" s="129"/>
      <c r="G3" s="129"/>
      <c r="H3" s="129"/>
      <c r="I3" s="129"/>
      <c r="J3" s="129"/>
      <c r="K3" s="469"/>
    </row>
    <row r="4" spans="1:15" s="427" customFormat="1" ht="15" customHeight="1">
      <c r="A4" s="468"/>
      <c r="B4" s="468"/>
      <c r="C4" s="510" t="s">
        <v>431</v>
      </c>
      <c r="D4" s="510"/>
      <c r="E4" s="510"/>
      <c r="F4" s="467"/>
      <c r="G4" s="510" t="s">
        <v>389</v>
      </c>
      <c r="H4" s="510"/>
      <c r="I4" s="510"/>
      <c r="J4" s="116"/>
      <c r="K4" s="512" t="s">
        <v>430</v>
      </c>
      <c r="L4" s="512"/>
      <c r="M4" s="512"/>
    </row>
    <row r="5" spans="1:15" s="427" customFormat="1" ht="15" customHeight="1">
      <c r="A5" s="464"/>
      <c r="B5" s="464"/>
      <c r="C5" s="511"/>
      <c r="D5" s="511"/>
      <c r="E5" s="511"/>
      <c r="F5" s="464"/>
      <c r="G5" s="511"/>
      <c r="H5" s="511"/>
      <c r="I5" s="511"/>
      <c r="J5" s="111"/>
      <c r="K5" s="513" t="s">
        <v>439</v>
      </c>
      <c r="L5" s="513"/>
      <c r="M5" s="513"/>
    </row>
    <row r="6" spans="1:15" s="427" customFormat="1" ht="15" customHeight="1">
      <c r="A6" s="464"/>
      <c r="B6" s="464"/>
      <c r="C6" s="466" t="s">
        <v>376</v>
      </c>
      <c r="D6" s="466" t="s">
        <v>429</v>
      </c>
      <c r="E6" s="466" t="s">
        <v>428</v>
      </c>
      <c r="F6" s="464"/>
      <c r="G6" s="466" t="s">
        <v>437</v>
      </c>
      <c r="H6" s="466" t="s">
        <v>429</v>
      </c>
      <c r="I6" s="466" t="s">
        <v>428</v>
      </c>
      <c r="J6" s="111"/>
      <c r="K6" s="466" t="s">
        <v>376</v>
      </c>
      <c r="L6" s="466" t="s">
        <v>429</v>
      </c>
      <c r="M6" s="466" t="s">
        <v>428</v>
      </c>
    </row>
    <row r="7" spans="1:15" s="427" customFormat="1" ht="15" customHeight="1">
      <c r="A7" s="464"/>
      <c r="B7" s="464"/>
      <c r="C7" s="465" t="s">
        <v>427</v>
      </c>
      <c r="D7" s="465" t="s">
        <v>425</v>
      </c>
      <c r="E7" s="465" t="s">
        <v>424</v>
      </c>
      <c r="F7" s="464"/>
      <c r="G7" s="465" t="s">
        <v>420</v>
      </c>
      <c r="H7" s="465" t="s">
        <v>425</v>
      </c>
      <c r="I7" s="465" t="s">
        <v>424</v>
      </c>
      <c r="J7" s="111"/>
      <c r="K7" s="465" t="s">
        <v>426</v>
      </c>
      <c r="L7" s="465" t="s">
        <v>425</v>
      </c>
      <c r="M7" s="465" t="s">
        <v>424</v>
      </c>
    </row>
    <row r="8" spans="1:15" s="427" customFormat="1" ht="15" customHeight="1">
      <c r="A8" s="464"/>
      <c r="B8" s="464"/>
      <c r="C8" s="463" t="s">
        <v>423</v>
      </c>
      <c r="D8" s="463" t="s">
        <v>422</v>
      </c>
      <c r="E8" s="463" t="s">
        <v>421</v>
      </c>
      <c r="F8" s="464"/>
      <c r="G8" s="463" t="s">
        <v>423</v>
      </c>
      <c r="H8" s="463" t="s">
        <v>422</v>
      </c>
      <c r="I8" s="463" t="s">
        <v>421</v>
      </c>
      <c r="J8" s="113"/>
      <c r="K8" s="463" t="s">
        <v>420</v>
      </c>
      <c r="L8" s="463"/>
      <c r="M8" s="463"/>
    </row>
    <row r="9" spans="1:15" s="427" customFormat="1" ht="20.100000000000001" customHeight="1">
      <c r="A9" s="462"/>
      <c r="B9" s="462"/>
      <c r="C9" s="462"/>
      <c r="D9" s="462"/>
      <c r="E9" s="462"/>
      <c r="F9" s="462"/>
      <c r="G9" s="111"/>
      <c r="H9" s="111"/>
      <c r="I9" s="111"/>
      <c r="J9" s="111"/>
      <c r="K9" s="111"/>
    </row>
    <row r="10" spans="1:15" s="458" customFormat="1" ht="20.100000000000001" customHeight="1">
      <c r="A10" s="441" t="s">
        <v>2</v>
      </c>
      <c r="B10" s="441"/>
      <c r="C10" s="460">
        <f t="shared" ref="C10:I10" si="0">+C12+C13+C18</f>
        <v>15979</v>
      </c>
      <c r="D10" s="460">
        <f t="shared" si="0"/>
        <v>247384.32469502802</v>
      </c>
      <c r="E10" s="460">
        <f t="shared" si="0"/>
        <v>163966</v>
      </c>
      <c r="F10" s="460">
        <f t="shared" si="0"/>
        <v>0</v>
      </c>
      <c r="G10" s="460">
        <f t="shared" si="0"/>
        <v>17438</v>
      </c>
      <c r="H10" s="460">
        <v>219994.71275703236</v>
      </c>
      <c r="I10" s="460">
        <f t="shared" si="0"/>
        <v>157517</v>
      </c>
      <c r="J10" s="460"/>
      <c r="K10" s="454">
        <f>+G10/C10*100</f>
        <v>109.13073408849114</v>
      </c>
      <c r="L10" s="453">
        <f>+H10/D10*100</f>
        <v>88.928315497854939</v>
      </c>
      <c r="M10" s="453">
        <f>+I10/E10*100</f>
        <v>96.066867521315388</v>
      </c>
    </row>
    <row r="11" spans="1:15" s="458" customFormat="1" ht="18" customHeight="1">
      <c r="A11" s="441" t="s">
        <v>419</v>
      </c>
      <c r="B11" s="441"/>
      <c r="C11" s="441"/>
      <c r="D11" s="441"/>
      <c r="E11" s="441"/>
      <c r="F11" s="441"/>
      <c r="G11" s="440"/>
      <c r="H11" s="460"/>
      <c r="I11" s="460"/>
      <c r="J11" s="460"/>
      <c r="K11" s="454"/>
      <c r="L11" s="453"/>
      <c r="M11" s="453"/>
    </row>
    <row r="12" spans="1:15" s="458" customFormat="1" ht="18" customHeight="1">
      <c r="B12" s="456" t="s">
        <v>418</v>
      </c>
      <c r="C12" s="460">
        <v>226</v>
      </c>
      <c r="D12" s="460">
        <v>4030.4209259999998</v>
      </c>
      <c r="E12" s="460">
        <v>1821</v>
      </c>
      <c r="F12" s="456"/>
      <c r="G12" s="461">
        <v>265</v>
      </c>
      <c r="H12" s="460">
        <v>5505.0280000000002</v>
      </c>
      <c r="I12" s="460">
        <v>12807</v>
      </c>
      <c r="J12" s="460"/>
      <c r="K12" s="454">
        <f t="shared" ref="K12:K29" si="1">+G12/C12*100</f>
        <v>117.25663716814158</v>
      </c>
      <c r="L12" s="453">
        <f t="shared" ref="L12:L30" si="2">+H12/D12*100</f>
        <v>136.58692481689442</v>
      </c>
      <c r="M12" s="453">
        <f t="shared" ref="M12:M30" si="3">+I12/E12*100</f>
        <v>703.29489291598031</v>
      </c>
    </row>
    <row r="13" spans="1:15" s="458" customFormat="1" ht="18" customHeight="1">
      <c r="B13" s="456" t="s">
        <v>417</v>
      </c>
      <c r="C13" s="455">
        <f t="shared" ref="C13:I13" si="4">+C14+C15+C16+C17</f>
        <v>4306</v>
      </c>
      <c r="D13" s="455">
        <f t="shared" si="4"/>
        <v>63724.307003458998</v>
      </c>
      <c r="E13" s="455">
        <f t="shared" si="4"/>
        <v>92086</v>
      </c>
      <c r="F13" s="455">
        <f t="shared" si="4"/>
        <v>0</v>
      </c>
      <c r="G13" s="455">
        <f t="shared" si="4"/>
        <v>4668</v>
      </c>
      <c r="H13" s="455">
        <f t="shared" si="4"/>
        <v>63490.330616000996</v>
      </c>
      <c r="I13" s="455">
        <f>+I14+I15+I16+I17</f>
        <v>78772</v>
      </c>
      <c r="J13" s="455"/>
      <c r="K13" s="454">
        <f t="shared" si="1"/>
        <v>108.40687412912216</v>
      </c>
      <c r="L13" s="453">
        <f t="shared" si="2"/>
        <v>99.632830236278124</v>
      </c>
      <c r="M13" s="453">
        <f t="shared" si="3"/>
        <v>85.541776165758094</v>
      </c>
      <c r="N13" s="459"/>
      <c r="O13" s="459"/>
    </row>
    <row r="14" spans="1:15" s="427" customFormat="1" ht="18" customHeight="1">
      <c r="A14" s="126"/>
      <c r="B14" s="446" t="s">
        <v>1</v>
      </c>
      <c r="C14" s="450">
        <v>70</v>
      </c>
      <c r="D14" s="447">
        <v>1555.4739999999999</v>
      </c>
      <c r="E14" s="447">
        <v>643</v>
      </c>
      <c r="F14" s="446"/>
      <c r="G14" s="450">
        <v>79</v>
      </c>
      <c r="H14" s="447">
        <v>1266.4079999999999</v>
      </c>
      <c r="I14" s="447">
        <v>878</v>
      </c>
      <c r="J14" s="447"/>
      <c r="K14" s="434">
        <f t="shared" si="1"/>
        <v>112.85714285714286</v>
      </c>
      <c r="L14" s="433">
        <f t="shared" si="2"/>
        <v>81.416211392797308</v>
      </c>
      <c r="M14" s="433">
        <f t="shared" si="3"/>
        <v>136.54743390357697</v>
      </c>
    </row>
    <row r="15" spans="1:15" s="427" customFormat="1" ht="18" customHeight="1">
      <c r="A15" s="126"/>
      <c r="B15" s="446" t="s">
        <v>0</v>
      </c>
      <c r="C15" s="450">
        <v>2076</v>
      </c>
      <c r="D15" s="447">
        <v>24319.840569460001</v>
      </c>
      <c r="E15" s="447">
        <v>77462</v>
      </c>
      <c r="F15" s="446"/>
      <c r="G15" s="450">
        <v>2179</v>
      </c>
      <c r="H15" s="447">
        <v>21519.008535851</v>
      </c>
      <c r="I15" s="447">
        <v>63030</v>
      </c>
      <c r="J15" s="447"/>
      <c r="K15" s="434">
        <f t="shared" si="1"/>
        <v>104.96146435452793</v>
      </c>
      <c r="L15" s="433">
        <f t="shared" si="2"/>
        <v>88.483345416638187</v>
      </c>
      <c r="M15" s="433">
        <f t="shared" si="3"/>
        <v>81.368929281454129</v>
      </c>
    </row>
    <row r="16" spans="1:15" s="427" customFormat="1" ht="18" customHeight="1">
      <c r="A16" s="126"/>
      <c r="B16" s="446" t="s">
        <v>10</v>
      </c>
      <c r="C16" s="450">
        <v>159</v>
      </c>
      <c r="D16" s="447">
        <v>8568.7290549999998</v>
      </c>
      <c r="E16" s="447">
        <v>1492</v>
      </c>
      <c r="F16" s="446"/>
      <c r="G16" s="450">
        <v>183</v>
      </c>
      <c r="H16" s="447">
        <v>4042.0629199999998</v>
      </c>
      <c r="I16" s="447">
        <v>1270</v>
      </c>
      <c r="J16" s="447"/>
      <c r="K16" s="434">
        <f t="shared" si="1"/>
        <v>115.09433962264151</v>
      </c>
      <c r="L16" s="433">
        <f t="shared" si="2"/>
        <v>47.172257333091736</v>
      </c>
      <c r="M16" s="433">
        <f t="shared" si="3"/>
        <v>85.120643431635386</v>
      </c>
    </row>
    <row r="17" spans="1:16" s="427" customFormat="1" ht="18" customHeight="1">
      <c r="A17" s="126"/>
      <c r="B17" s="446" t="s">
        <v>9</v>
      </c>
      <c r="C17" s="126">
        <v>2001</v>
      </c>
      <c r="D17" s="420">
        <v>29280.263378999</v>
      </c>
      <c r="E17" s="420">
        <v>12489</v>
      </c>
      <c r="F17" s="446"/>
      <c r="G17" s="447">
        <v>2227</v>
      </c>
      <c r="H17" s="457">
        <v>36662.851160149999</v>
      </c>
      <c r="I17" s="457">
        <v>13594</v>
      </c>
      <c r="J17" s="447"/>
      <c r="K17" s="434">
        <f t="shared" si="1"/>
        <v>111.29435282358821</v>
      </c>
      <c r="L17" s="433">
        <f t="shared" si="2"/>
        <v>125.2135292828209</v>
      </c>
      <c r="M17" s="433">
        <f t="shared" si="3"/>
        <v>108.84778605172552</v>
      </c>
    </row>
    <row r="18" spans="1:16" s="427" customFormat="1" ht="18" customHeight="1">
      <c r="B18" s="456" t="s">
        <v>416</v>
      </c>
      <c r="C18" s="455">
        <f t="shared" ref="C18:I18" si="5">+SUM(C19:C30)</f>
        <v>11447</v>
      </c>
      <c r="D18" s="455">
        <f t="shared" si="5"/>
        <v>179629.596765569</v>
      </c>
      <c r="E18" s="455">
        <f t="shared" si="5"/>
        <v>70059</v>
      </c>
      <c r="F18" s="455">
        <f t="shared" si="5"/>
        <v>0</v>
      </c>
      <c r="G18" s="455">
        <f t="shared" si="5"/>
        <v>12505</v>
      </c>
      <c r="H18" s="455">
        <f t="shared" si="5"/>
        <v>150999.35414103133</v>
      </c>
      <c r="I18" s="455">
        <f>+SUM(I19:I30)</f>
        <v>65938</v>
      </c>
      <c r="J18" s="455"/>
      <c r="K18" s="454">
        <f t="shared" si="1"/>
        <v>109.24259631344458</v>
      </c>
      <c r="L18" s="453">
        <f t="shared" si="2"/>
        <v>84.061511499186608</v>
      </c>
      <c r="M18" s="453">
        <f t="shared" si="3"/>
        <v>94.117814984513046</v>
      </c>
    </row>
    <row r="19" spans="1:16" s="427" customFormat="1" ht="18" customHeight="1">
      <c r="A19" s="126"/>
      <c r="B19" s="446" t="s">
        <v>14</v>
      </c>
      <c r="C19" s="448">
        <v>5266</v>
      </c>
      <c r="D19" s="447">
        <v>25369.298078655</v>
      </c>
      <c r="E19" s="447">
        <v>31076</v>
      </c>
      <c r="F19" s="446"/>
      <c r="G19" s="450">
        <v>5738</v>
      </c>
      <c r="H19" s="447">
        <v>28884.080592376005</v>
      </c>
      <c r="I19" s="447">
        <v>27731</v>
      </c>
      <c r="J19" s="447"/>
      <c r="K19" s="434">
        <f t="shared" si="1"/>
        <v>108.96315989365743</v>
      </c>
      <c r="L19" s="433">
        <f t="shared" si="2"/>
        <v>113.85447284676056</v>
      </c>
      <c r="M19" s="433">
        <f t="shared" si="3"/>
        <v>89.236066417814385</v>
      </c>
    </row>
    <row r="20" spans="1:16" s="427" customFormat="1" ht="18" customHeight="1">
      <c r="A20" s="126"/>
      <c r="B20" s="446" t="s">
        <v>13</v>
      </c>
      <c r="C20" s="448">
        <v>726</v>
      </c>
      <c r="D20" s="447">
        <v>3715</v>
      </c>
      <c r="E20" s="447">
        <v>5294</v>
      </c>
      <c r="F20" s="446"/>
      <c r="G20" s="450">
        <v>807</v>
      </c>
      <c r="H20" s="447">
        <v>3806.19265</v>
      </c>
      <c r="I20" s="447">
        <v>3875</v>
      </c>
      <c r="J20" s="447"/>
      <c r="K20" s="434">
        <f t="shared" si="1"/>
        <v>111.15702479338843</v>
      </c>
      <c r="L20" s="433">
        <f t="shared" si="2"/>
        <v>102.45471467025571</v>
      </c>
      <c r="M20" s="433">
        <f t="shared" si="3"/>
        <v>73.196071023800528</v>
      </c>
    </row>
    <row r="21" spans="1:16" s="427" customFormat="1" ht="18" customHeight="1">
      <c r="A21" s="126"/>
      <c r="B21" s="446" t="s">
        <v>8</v>
      </c>
      <c r="C21" s="448">
        <v>780</v>
      </c>
      <c r="D21" s="447">
        <v>5568.9535999990003</v>
      </c>
      <c r="E21" s="447">
        <v>5042</v>
      </c>
      <c r="F21" s="446"/>
      <c r="G21" s="450">
        <v>822</v>
      </c>
      <c r="H21" s="447">
        <v>5708.3148338869996</v>
      </c>
      <c r="I21" s="447">
        <v>4281</v>
      </c>
      <c r="J21" s="447"/>
      <c r="K21" s="434">
        <f t="shared" si="1"/>
        <v>105.38461538461539</v>
      </c>
      <c r="L21" s="433">
        <f t="shared" si="2"/>
        <v>102.50246714011094</v>
      </c>
      <c r="M21" s="433">
        <f t="shared" si="3"/>
        <v>84.906783022610071</v>
      </c>
    </row>
    <row r="22" spans="1:16" s="427" customFormat="1" ht="18" customHeight="1">
      <c r="A22" s="126"/>
      <c r="B22" s="446" t="s">
        <v>7</v>
      </c>
      <c r="C22" s="448">
        <v>482</v>
      </c>
      <c r="D22" s="447">
        <v>10683.373651</v>
      </c>
      <c r="E22" s="447">
        <v>2682</v>
      </c>
      <c r="F22" s="446"/>
      <c r="G22" s="450">
        <v>578</v>
      </c>
      <c r="H22" s="447">
        <v>5822.3578596879997</v>
      </c>
      <c r="I22" s="447">
        <v>3411</v>
      </c>
      <c r="J22" s="447"/>
      <c r="K22" s="434">
        <f t="shared" si="1"/>
        <v>119.91701244813278</v>
      </c>
      <c r="L22" s="433">
        <f t="shared" si="2"/>
        <v>54.499243870806737</v>
      </c>
      <c r="M22" s="433">
        <f t="shared" si="3"/>
        <v>127.18120805369128</v>
      </c>
    </row>
    <row r="23" spans="1:16" s="427" customFormat="1" ht="18" customHeight="1">
      <c r="A23" s="126"/>
      <c r="B23" s="446" t="s">
        <v>11</v>
      </c>
      <c r="C23" s="448">
        <v>176</v>
      </c>
      <c r="D23" s="447">
        <v>3311.3767499999999</v>
      </c>
      <c r="E23" s="447">
        <v>901</v>
      </c>
      <c r="F23" s="446"/>
      <c r="G23" s="450">
        <v>198</v>
      </c>
      <c r="H23" s="447">
        <v>24064.945199999998</v>
      </c>
      <c r="I23" s="447">
        <v>1027</v>
      </c>
      <c r="J23" s="447"/>
      <c r="K23" s="434">
        <f t="shared" si="1"/>
        <v>112.5</v>
      </c>
      <c r="L23" s="433">
        <f t="shared" si="2"/>
        <v>726.73534353951106</v>
      </c>
      <c r="M23" s="433">
        <f t="shared" si="3"/>
        <v>113.984461709212</v>
      </c>
    </row>
    <row r="24" spans="1:16" s="427" customFormat="1" ht="18" customHeight="1">
      <c r="A24" s="126"/>
      <c r="B24" s="446" t="s">
        <v>12</v>
      </c>
      <c r="C24" s="448">
        <v>840</v>
      </c>
      <c r="D24" s="447">
        <v>83291.902316715001</v>
      </c>
      <c r="E24" s="447">
        <v>5444</v>
      </c>
      <c r="F24" s="446"/>
      <c r="G24" s="450">
        <v>790</v>
      </c>
      <c r="H24" s="447">
        <v>59866.583866083005</v>
      </c>
      <c r="I24" s="447">
        <v>4908</v>
      </c>
      <c r="J24" s="447"/>
      <c r="K24" s="434">
        <f t="shared" si="1"/>
        <v>94.047619047619051</v>
      </c>
      <c r="L24" s="433">
        <f t="shared" si="2"/>
        <v>71.875635206940146</v>
      </c>
      <c r="M24" s="433">
        <f t="shared" si="3"/>
        <v>90.154298310066125</v>
      </c>
      <c r="O24" s="500"/>
    </row>
    <row r="25" spans="1:16" s="427" customFormat="1" ht="27" customHeight="1">
      <c r="A25" s="126"/>
      <c r="B25" s="446" t="s">
        <v>415</v>
      </c>
      <c r="C25" s="448">
        <v>1274</v>
      </c>
      <c r="D25" s="447">
        <v>36507.801572199998</v>
      </c>
      <c r="E25" s="447">
        <v>7674</v>
      </c>
      <c r="F25" s="446"/>
      <c r="G25" s="450">
        <v>1609</v>
      </c>
      <c r="H25" s="447">
        <v>13408.958584316</v>
      </c>
      <c r="I25" s="447">
        <v>9036</v>
      </c>
      <c r="J25" s="447"/>
      <c r="K25" s="434">
        <f t="shared" si="1"/>
        <v>126.29513343799057</v>
      </c>
      <c r="L25" s="433">
        <f t="shared" si="2"/>
        <v>36.729022309923664</v>
      </c>
      <c r="M25" s="433">
        <f t="shared" si="3"/>
        <v>117.74824081313527</v>
      </c>
      <c r="N25" s="452"/>
      <c r="O25" s="451"/>
      <c r="P25" s="451"/>
    </row>
    <row r="26" spans="1:16" s="427" customFormat="1" ht="20.100000000000001" customHeight="1">
      <c r="A26" s="126"/>
      <c r="B26" s="446" t="s">
        <v>6</v>
      </c>
      <c r="C26" s="448">
        <v>479</v>
      </c>
      <c r="D26" s="447">
        <v>3487.2703099999999</v>
      </c>
      <c r="E26" s="447">
        <v>3617</v>
      </c>
      <c r="F26" s="446"/>
      <c r="G26" s="450">
        <v>545</v>
      </c>
      <c r="H26" s="447">
        <v>1547.82400988834</v>
      </c>
      <c r="I26" s="447">
        <v>3058</v>
      </c>
      <c r="J26" s="447"/>
      <c r="K26" s="434">
        <f t="shared" si="1"/>
        <v>113.77870563674321</v>
      </c>
      <c r="L26" s="433">
        <f t="shared" si="2"/>
        <v>44.384973698478227</v>
      </c>
      <c r="M26" s="433">
        <f t="shared" si="3"/>
        <v>84.545203207077691</v>
      </c>
    </row>
    <row r="27" spans="1:16" s="427" customFormat="1" ht="20.100000000000001" customHeight="1">
      <c r="A27" s="126"/>
      <c r="B27" s="446" t="s">
        <v>5</v>
      </c>
      <c r="C27" s="448">
        <v>112</v>
      </c>
      <c r="D27" s="447">
        <v>804.14649999999995</v>
      </c>
      <c r="E27" s="447">
        <v>1235</v>
      </c>
      <c r="F27" s="446"/>
      <c r="G27" s="450">
        <v>100</v>
      </c>
      <c r="H27" s="447">
        <v>1769.5533370000001</v>
      </c>
      <c r="I27" s="447">
        <v>679</v>
      </c>
      <c r="J27" s="447"/>
      <c r="K27" s="434">
        <f t="shared" si="1"/>
        <v>89.285714285714292</v>
      </c>
      <c r="L27" s="433">
        <f t="shared" si="2"/>
        <v>220.05360180016953</v>
      </c>
      <c r="M27" s="433">
        <f t="shared" si="3"/>
        <v>54.979757085020239</v>
      </c>
    </row>
    <row r="28" spans="1:16" s="427" customFormat="1" ht="20.100000000000001" customHeight="1">
      <c r="A28" s="126"/>
      <c r="B28" s="446" t="s">
        <v>4</v>
      </c>
      <c r="C28" s="448">
        <v>155</v>
      </c>
      <c r="D28" s="447">
        <v>710.74599999999998</v>
      </c>
      <c r="E28" s="447">
        <v>1043</v>
      </c>
      <c r="F28" s="446"/>
      <c r="G28" s="450">
        <v>146</v>
      </c>
      <c r="H28" s="447">
        <v>421.09199999999998</v>
      </c>
      <c r="I28" s="447">
        <v>751</v>
      </c>
      <c r="J28" s="447"/>
      <c r="K28" s="434">
        <f t="shared" si="1"/>
        <v>94.193548387096769</v>
      </c>
      <c r="L28" s="433">
        <f t="shared" si="2"/>
        <v>59.246481865532829</v>
      </c>
      <c r="M28" s="433">
        <f t="shared" si="3"/>
        <v>72.003835091083417</v>
      </c>
    </row>
    <row r="29" spans="1:16" ht="40.5" customHeight="1">
      <c r="A29" s="126"/>
      <c r="B29" s="446" t="s">
        <v>414</v>
      </c>
      <c r="C29" s="448">
        <v>981</v>
      </c>
      <c r="D29" s="447">
        <v>5745.9699870000004</v>
      </c>
      <c r="E29" s="447">
        <v>5259</v>
      </c>
      <c r="F29" s="446"/>
      <c r="G29" s="449">
        <v>1007</v>
      </c>
      <c r="H29" s="447">
        <v>5311.0244499999999</v>
      </c>
      <c r="I29" s="447">
        <v>6501</v>
      </c>
      <c r="J29" s="447"/>
      <c r="K29" s="434">
        <f t="shared" si="1"/>
        <v>102.65035677879715</v>
      </c>
      <c r="L29" s="433">
        <f t="shared" si="2"/>
        <v>92.430424489093312</v>
      </c>
      <c r="M29" s="433">
        <f t="shared" si="3"/>
        <v>123.61665715915574</v>
      </c>
    </row>
    <row r="30" spans="1:16" ht="20.100000000000001" customHeight="1">
      <c r="A30" s="126"/>
      <c r="B30" s="446" t="s">
        <v>3</v>
      </c>
      <c r="C30" s="448">
        <v>176</v>
      </c>
      <c r="D30" s="447">
        <v>433.75799999999998</v>
      </c>
      <c r="E30" s="447">
        <v>792</v>
      </c>
      <c r="F30" s="446"/>
      <c r="G30" s="445">
        <v>165</v>
      </c>
      <c r="H30" s="444">
        <v>388.42675779299998</v>
      </c>
      <c r="I30" s="444">
        <v>680</v>
      </c>
      <c r="J30" s="444"/>
      <c r="K30" s="434">
        <v>93.7</v>
      </c>
      <c r="L30" s="433">
        <f t="shared" si="2"/>
        <v>89.5491859038911</v>
      </c>
      <c r="M30" s="433">
        <f t="shared" si="3"/>
        <v>85.858585858585855</v>
      </c>
    </row>
    <row r="31" spans="1:16" ht="20.100000000000001" customHeight="1">
      <c r="G31" s="127"/>
      <c r="H31" s="443"/>
      <c r="I31" s="443"/>
      <c r="J31" s="443"/>
      <c r="K31" s="434"/>
      <c r="L31" s="433"/>
      <c r="M31" s="433"/>
    </row>
    <row r="32" spans="1:16" ht="20.100000000000001" customHeight="1">
      <c r="A32" s="441" t="s">
        <v>413</v>
      </c>
      <c r="B32" s="441"/>
      <c r="C32" s="441"/>
      <c r="D32" s="441"/>
      <c r="E32" s="441"/>
      <c r="F32" s="441"/>
      <c r="G32" s="441"/>
      <c r="H32" s="442"/>
      <c r="I32" s="441"/>
      <c r="J32" s="440"/>
      <c r="K32" s="434"/>
      <c r="L32" s="433"/>
      <c r="M32" s="433"/>
    </row>
    <row r="33" spans="1:15" ht="20.100000000000001" customHeight="1">
      <c r="B33" s="439" t="s">
        <v>412</v>
      </c>
      <c r="C33" s="435">
        <v>5078</v>
      </c>
      <c r="D33" s="435">
        <v>57241.325787674003</v>
      </c>
      <c r="E33" s="435">
        <v>55086</v>
      </c>
      <c r="F33" s="438"/>
      <c r="G33" s="436">
        <v>5143</v>
      </c>
      <c r="H33" s="437">
        <v>84158.605348641344</v>
      </c>
      <c r="I33" s="436">
        <v>51124</v>
      </c>
      <c r="J33" s="435"/>
      <c r="K33" s="434">
        <f t="shared" ref="K33:M38" si="6">+G33/C33*100</f>
        <v>101.2800315084679</v>
      </c>
      <c r="L33" s="433">
        <f t="shared" si="6"/>
        <v>147.02420705769808</v>
      </c>
      <c r="M33" s="433">
        <f t="shared" si="6"/>
        <v>92.807609919035698</v>
      </c>
      <c r="O33" s="503"/>
    </row>
    <row r="34" spans="1:15" ht="20.100000000000001" customHeight="1">
      <c r="B34" s="439" t="s">
        <v>411</v>
      </c>
      <c r="C34" s="435">
        <v>591</v>
      </c>
      <c r="D34" s="435">
        <v>8891.6803400000008</v>
      </c>
      <c r="E34" s="435">
        <v>13699</v>
      </c>
      <c r="F34" s="438"/>
      <c r="G34" s="436">
        <v>711</v>
      </c>
      <c r="H34" s="437">
        <v>6399.5625989999999</v>
      </c>
      <c r="I34" s="436">
        <v>8476</v>
      </c>
      <c r="J34" s="435"/>
      <c r="K34" s="434">
        <f t="shared" si="6"/>
        <v>120.30456852791878</v>
      </c>
      <c r="L34" s="433">
        <f t="shared" si="6"/>
        <v>71.972477127984561</v>
      </c>
      <c r="M34" s="433">
        <f t="shared" si="6"/>
        <v>61.87312942550551</v>
      </c>
    </row>
    <row r="35" spans="1:15" ht="20.100000000000001" customHeight="1">
      <c r="B35" s="439" t="s">
        <v>410</v>
      </c>
      <c r="C35" s="435">
        <v>2231</v>
      </c>
      <c r="D35" s="435">
        <v>19252.101914998002</v>
      </c>
      <c r="E35" s="435">
        <v>34306</v>
      </c>
      <c r="F35" s="438"/>
      <c r="G35" s="436">
        <v>2376</v>
      </c>
      <c r="H35" s="437">
        <v>17137.373815888001</v>
      </c>
      <c r="I35" s="436">
        <v>21598</v>
      </c>
      <c r="J35" s="435"/>
      <c r="K35" s="434">
        <f t="shared" si="6"/>
        <v>106.49932765575976</v>
      </c>
      <c r="L35" s="433">
        <f t="shared" si="6"/>
        <v>89.015598876180064</v>
      </c>
      <c r="M35" s="433">
        <f t="shared" si="6"/>
        <v>62.95691715734857</v>
      </c>
    </row>
    <row r="36" spans="1:15" ht="20.100000000000001" customHeight="1">
      <c r="B36" s="439" t="s">
        <v>409</v>
      </c>
      <c r="C36" s="435">
        <v>423</v>
      </c>
      <c r="D36" s="435">
        <v>4859.527</v>
      </c>
      <c r="E36" s="435">
        <v>2643</v>
      </c>
      <c r="F36" s="438"/>
      <c r="G36" s="436">
        <v>494</v>
      </c>
      <c r="H36" s="437">
        <v>4074.3964898989998</v>
      </c>
      <c r="I36" s="436">
        <v>2942</v>
      </c>
      <c r="J36" s="435"/>
      <c r="K36" s="434">
        <f t="shared" si="6"/>
        <v>116.78486997635933</v>
      </c>
      <c r="L36" s="433">
        <f t="shared" si="6"/>
        <v>83.843478797401474</v>
      </c>
      <c r="M36" s="433">
        <f t="shared" si="6"/>
        <v>111.31290200529702</v>
      </c>
    </row>
    <row r="37" spans="1:15" ht="20.100000000000001" customHeight="1">
      <c r="B37" s="439" t="s">
        <v>408</v>
      </c>
      <c r="C37" s="435">
        <v>6409</v>
      </c>
      <c r="D37" s="435">
        <v>145393.91600235601</v>
      </c>
      <c r="E37" s="435">
        <v>42486</v>
      </c>
      <c r="F37" s="438"/>
      <c r="G37" s="436">
        <v>7336</v>
      </c>
      <c r="H37" s="437">
        <v>98026.066532052006</v>
      </c>
      <c r="I37" s="436">
        <v>57045</v>
      </c>
      <c r="J37" s="435"/>
      <c r="K37" s="434">
        <f t="shared" si="6"/>
        <v>114.46403495085036</v>
      </c>
      <c r="L37" s="433">
        <f t="shared" si="6"/>
        <v>67.421023676440186</v>
      </c>
      <c r="M37" s="433">
        <f t="shared" si="6"/>
        <v>134.2677587911312</v>
      </c>
    </row>
    <row r="38" spans="1:15" ht="20.100000000000001" customHeight="1">
      <c r="B38" s="439" t="s">
        <v>407</v>
      </c>
      <c r="C38" s="435">
        <v>1247</v>
      </c>
      <c r="D38" s="435">
        <v>11745.273649999997</v>
      </c>
      <c r="E38" s="435">
        <v>15746</v>
      </c>
      <c r="F38" s="438"/>
      <c r="G38" s="436">
        <v>1378</v>
      </c>
      <c r="H38" s="437">
        <v>10198.707971551999</v>
      </c>
      <c r="I38" s="436">
        <v>16332</v>
      </c>
      <c r="J38" s="435"/>
      <c r="K38" s="434">
        <f t="shared" si="6"/>
        <v>110.50521251002405</v>
      </c>
      <c r="L38" s="433">
        <f t="shared" si="6"/>
        <v>86.832442354819051</v>
      </c>
      <c r="M38" s="433">
        <f t="shared" si="6"/>
        <v>103.72158008383082</v>
      </c>
    </row>
    <row r="39" spans="1:15" ht="15" customHeight="1">
      <c r="A39" s="526"/>
      <c r="B39" s="526"/>
      <c r="C39" s="127"/>
      <c r="D39" s="127"/>
      <c r="E39" s="127"/>
      <c r="F39" s="127"/>
      <c r="G39" s="127"/>
      <c r="H39" s="443"/>
      <c r="I39" s="127"/>
      <c r="J39" s="127"/>
      <c r="K39" s="127"/>
    </row>
    <row r="40" spans="1:15" ht="15" customHeight="1">
      <c r="A40" s="417"/>
      <c r="B40" s="525" t="s">
        <v>485</v>
      </c>
      <c r="C40" s="127"/>
      <c r="D40" s="127"/>
      <c r="E40" s="127"/>
      <c r="F40" s="127"/>
      <c r="G40" s="127"/>
      <c r="H40" s="127"/>
      <c r="I40" s="127"/>
      <c r="J40" s="127"/>
      <c r="K40" s="127"/>
    </row>
    <row r="41" spans="1:15" ht="20.100000000000001" customHeight="1">
      <c r="A41" s="417"/>
      <c r="B41" s="525"/>
      <c r="C41" s="127"/>
      <c r="D41" s="127"/>
      <c r="E41" s="127"/>
      <c r="F41" s="127"/>
      <c r="G41" s="127"/>
      <c r="H41" s="127"/>
      <c r="I41" s="127"/>
      <c r="J41" s="127"/>
      <c r="K41" s="127"/>
    </row>
    <row r="42" spans="1:15" ht="20.100000000000001" customHeight="1">
      <c r="A42" s="127"/>
      <c r="B42" s="127"/>
      <c r="C42" s="127"/>
      <c r="D42" s="127"/>
      <c r="E42" s="127"/>
      <c r="F42" s="127"/>
      <c r="G42" s="127"/>
      <c r="H42" s="127"/>
      <c r="I42" s="127"/>
      <c r="J42" s="127"/>
      <c r="K42" s="127"/>
    </row>
    <row r="43" spans="1:15" ht="20.100000000000001" customHeight="1">
      <c r="A43" s="127"/>
      <c r="B43" s="127"/>
      <c r="C43" s="127"/>
      <c r="D43" s="127"/>
      <c r="E43" s="127"/>
      <c r="F43" s="127"/>
      <c r="G43" s="127"/>
      <c r="H43" s="127"/>
      <c r="I43" s="127"/>
      <c r="J43" s="127"/>
      <c r="K43" s="127"/>
    </row>
    <row r="44" spans="1:15" ht="20.100000000000001" customHeight="1">
      <c r="A44" s="127"/>
      <c r="B44" s="127"/>
      <c r="C44" s="127"/>
      <c r="D44" s="127"/>
      <c r="E44" s="127"/>
      <c r="F44" s="127"/>
      <c r="G44" s="127"/>
      <c r="H44" s="127"/>
      <c r="I44" s="127"/>
      <c r="J44" s="127"/>
      <c r="K44" s="127"/>
    </row>
    <row r="45" spans="1:15" ht="20.100000000000001" customHeight="1">
      <c r="A45" s="127"/>
      <c r="B45" s="127"/>
      <c r="C45" s="127"/>
      <c r="D45" s="127"/>
      <c r="E45" s="127"/>
      <c r="F45" s="127"/>
      <c r="G45" s="127"/>
      <c r="H45" s="127"/>
      <c r="I45" s="127"/>
      <c r="J45" s="127"/>
      <c r="K45" s="127"/>
    </row>
    <row r="46" spans="1:15" ht="20.100000000000001" customHeight="1">
      <c r="A46" s="127"/>
      <c r="B46" s="127"/>
      <c r="C46" s="127"/>
      <c r="D46" s="127"/>
      <c r="E46" s="127"/>
      <c r="F46" s="127"/>
      <c r="G46" s="127"/>
      <c r="H46" s="127"/>
      <c r="I46" s="127"/>
      <c r="J46" s="127"/>
      <c r="K46" s="127"/>
    </row>
    <row r="47" spans="1:15" ht="20.100000000000001" customHeight="1">
      <c r="A47" s="127"/>
      <c r="B47" s="127"/>
      <c r="C47" s="127"/>
      <c r="D47" s="127"/>
      <c r="E47" s="127"/>
      <c r="F47" s="127"/>
      <c r="G47" s="127"/>
      <c r="H47" s="127"/>
      <c r="I47" s="127"/>
      <c r="J47" s="127"/>
      <c r="K47" s="127"/>
    </row>
    <row r="48" spans="1:15" ht="20.100000000000001" customHeight="1">
      <c r="A48" s="127"/>
      <c r="B48" s="127"/>
      <c r="C48" s="127"/>
      <c r="D48" s="127"/>
      <c r="E48" s="127"/>
      <c r="F48" s="127"/>
      <c r="G48" s="127"/>
      <c r="H48" s="127"/>
      <c r="I48" s="127"/>
      <c r="J48" s="127"/>
      <c r="K48" s="127"/>
    </row>
    <row r="49" spans="1:11" ht="20.100000000000001" customHeight="1">
      <c r="A49" s="127"/>
      <c r="B49" s="127"/>
      <c r="C49" s="127"/>
      <c r="D49" s="127"/>
      <c r="E49" s="127"/>
      <c r="F49" s="127"/>
      <c r="G49" s="127"/>
      <c r="H49" s="127"/>
      <c r="I49" s="127"/>
      <c r="J49" s="127"/>
      <c r="K49" s="127"/>
    </row>
    <row r="50" spans="1:11" ht="20.100000000000001" customHeight="1">
      <c r="A50" s="127"/>
      <c r="B50" s="127"/>
      <c r="C50" s="127"/>
      <c r="D50" s="127"/>
      <c r="E50" s="127"/>
      <c r="F50" s="127"/>
      <c r="G50" s="127"/>
      <c r="H50" s="127"/>
      <c r="I50" s="127"/>
      <c r="J50" s="127"/>
      <c r="K50" s="127"/>
    </row>
    <row r="51" spans="1:11" ht="20.100000000000001" customHeight="1">
      <c r="A51" s="127"/>
      <c r="B51" s="127"/>
      <c r="C51" s="127"/>
      <c r="D51" s="127"/>
      <c r="E51" s="127"/>
      <c r="F51" s="127"/>
      <c r="G51" s="127"/>
      <c r="H51" s="127"/>
      <c r="I51" s="127"/>
      <c r="J51" s="127"/>
      <c r="K51" s="127"/>
    </row>
    <row r="52" spans="1:11" ht="20.100000000000001" customHeight="1">
      <c r="A52" s="127"/>
      <c r="B52" s="127"/>
      <c r="C52" s="127"/>
      <c r="D52" s="127"/>
      <c r="E52" s="127"/>
      <c r="F52" s="127"/>
      <c r="G52" s="127"/>
      <c r="H52" s="127"/>
      <c r="I52" s="127"/>
      <c r="J52" s="127"/>
      <c r="K52" s="127"/>
    </row>
    <row r="53" spans="1:11" ht="20.100000000000001" customHeight="1">
      <c r="A53" s="127"/>
      <c r="B53" s="127"/>
      <c r="C53" s="127"/>
      <c r="D53" s="127"/>
      <c r="E53" s="127"/>
      <c r="F53" s="127"/>
      <c r="G53" s="127"/>
      <c r="H53" s="127"/>
      <c r="I53" s="127"/>
      <c r="J53" s="127"/>
      <c r="K53" s="127"/>
    </row>
    <row r="54" spans="1:11" ht="20.100000000000001" customHeight="1">
      <c r="A54" s="127"/>
      <c r="B54" s="127"/>
      <c r="C54" s="127"/>
      <c r="D54" s="127"/>
      <c r="E54" s="127"/>
      <c r="F54" s="127"/>
      <c r="G54" s="127"/>
      <c r="H54" s="127"/>
      <c r="I54" s="127"/>
      <c r="J54" s="127"/>
      <c r="K54" s="127"/>
    </row>
    <row r="55" spans="1:11" ht="20.100000000000001" customHeight="1">
      <c r="A55" s="127"/>
      <c r="B55" s="127"/>
      <c r="C55" s="127"/>
      <c r="D55" s="127"/>
      <c r="E55" s="127"/>
      <c r="F55" s="127"/>
      <c r="G55" s="127"/>
      <c r="H55" s="127"/>
      <c r="I55" s="127"/>
      <c r="J55" s="127"/>
      <c r="K55" s="127"/>
    </row>
    <row r="56" spans="1:11" ht="20.100000000000001" customHeight="1">
      <c r="A56" s="127"/>
      <c r="B56" s="127"/>
      <c r="C56" s="127"/>
      <c r="D56" s="127"/>
      <c r="E56" s="127"/>
      <c r="F56" s="127"/>
      <c r="G56" s="127"/>
      <c r="H56" s="127"/>
      <c r="I56" s="127"/>
      <c r="J56" s="127"/>
      <c r="K56" s="127"/>
    </row>
    <row r="57" spans="1:11" ht="20.100000000000001" customHeight="1">
      <c r="A57" s="127"/>
      <c r="B57" s="127"/>
      <c r="C57" s="127"/>
      <c r="D57" s="127"/>
      <c r="E57" s="127"/>
      <c r="F57" s="127"/>
      <c r="G57" s="127"/>
      <c r="H57" s="127"/>
      <c r="I57" s="127"/>
      <c r="J57" s="127"/>
      <c r="K57" s="127"/>
    </row>
    <row r="58" spans="1:11" ht="20.100000000000001" customHeight="1">
      <c r="A58" s="127"/>
      <c r="B58" s="127"/>
      <c r="C58" s="127"/>
      <c r="D58" s="127"/>
      <c r="E58" s="127"/>
      <c r="F58" s="127"/>
      <c r="G58" s="127"/>
      <c r="H58" s="127"/>
      <c r="I58" s="127"/>
      <c r="J58" s="127"/>
      <c r="K58" s="127"/>
    </row>
    <row r="59" spans="1:11" ht="20.100000000000001" customHeight="1">
      <c r="A59" s="127"/>
      <c r="B59" s="127"/>
      <c r="C59" s="127"/>
      <c r="D59" s="127"/>
      <c r="E59" s="127"/>
      <c r="F59" s="127"/>
      <c r="G59" s="127"/>
      <c r="H59" s="127"/>
      <c r="I59" s="127"/>
      <c r="J59" s="127"/>
      <c r="K59" s="127"/>
    </row>
    <row r="60" spans="1:11" ht="20.100000000000001" customHeight="1">
      <c r="A60" s="127"/>
      <c r="B60" s="127"/>
      <c r="C60" s="127"/>
      <c r="D60" s="127"/>
      <c r="E60" s="127"/>
      <c r="F60" s="127"/>
      <c r="G60" s="127"/>
      <c r="H60" s="127"/>
      <c r="I60" s="127"/>
      <c r="J60" s="127"/>
      <c r="K60" s="127"/>
    </row>
    <row r="61" spans="1:11" ht="20.100000000000001" customHeight="1">
      <c r="A61" s="127"/>
      <c r="B61" s="127"/>
      <c r="C61" s="127"/>
      <c r="D61" s="127"/>
      <c r="E61" s="127"/>
      <c r="F61" s="127"/>
      <c r="G61" s="127"/>
      <c r="H61" s="127"/>
      <c r="I61" s="127"/>
      <c r="J61" s="127"/>
      <c r="K61" s="127"/>
    </row>
    <row r="62" spans="1:11" ht="20.100000000000001" customHeight="1">
      <c r="A62" s="127"/>
      <c r="B62" s="127"/>
      <c r="C62" s="127"/>
      <c r="D62" s="127"/>
      <c r="E62" s="127"/>
      <c r="F62" s="127"/>
      <c r="G62" s="127"/>
      <c r="H62" s="127"/>
      <c r="I62" s="127"/>
      <c r="J62" s="127"/>
      <c r="K62" s="127"/>
    </row>
    <row r="63" spans="1:11" ht="20.100000000000001" customHeight="1"/>
    <row r="64" spans="1:11"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sheetData>
  <mergeCells count="4">
    <mergeCell ref="G4:I5"/>
    <mergeCell ref="K4:M4"/>
    <mergeCell ref="K5:M5"/>
    <mergeCell ref="C4:E5"/>
  </mergeCells>
  <pageMargins left="0.86614173228346458" right="0.39370078740157483" top="0.74803149606299213" bottom="0.59055118110236227" header="0.31496062992125984" footer="0.51181102362204722"/>
  <pageSetup paperSize="9" firstPageNumber="19" orientation="portrait" r:id="rId1"/>
  <headerFooter alignWithMargins="0">
    <oddHeader>&amp;C&amp;"Times New Roman,Regular"&amp;12&amp;P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
  <sheetViews>
    <sheetView workbookViewId="0"/>
  </sheetViews>
  <sheetFormatPr defaultColWidth="10" defaultRowHeight="12.75"/>
  <cols>
    <col min="1" max="1" width="2" style="124" customWidth="1"/>
    <col min="2" max="2" width="45.85546875" style="124" customWidth="1"/>
    <col min="3" max="3" width="11.42578125" style="124" customWidth="1"/>
    <col min="4" max="4" width="10.7109375" style="124" customWidth="1"/>
    <col min="5" max="5" width="17.140625" style="124" customWidth="1"/>
    <col min="6" max="16384" width="10" style="124"/>
  </cols>
  <sheetData>
    <row r="1" spans="1:6" s="133" customFormat="1" ht="20.100000000000001" customHeight="1">
      <c r="A1" s="136" t="s">
        <v>434</v>
      </c>
      <c r="B1" s="134"/>
      <c r="C1" s="134"/>
      <c r="D1" s="134"/>
      <c r="E1" s="431"/>
    </row>
    <row r="2" spans="1:6" ht="20.100000000000001" customHeight="1">
      <c r="A2" s="132"/>
      <c r="B2" s="126"/>
      <c r="C2" s="126"/>
      <c r="D2" s="126"/>
      <c r="E2" s="125"/>
    </row>
    <row r="3" spans="1:6" s="128" customFormat="1" ht="20.100000000000001" customHeight="1">
      <c r="A3" s="130"/>
      <c r="B3" s="130"/>
      <c r="C3" s="130"/>
      <c r="D3" s="131"/>
      <c r="E3" s="479" t="s">
        <v>433</v>
      </c>
    </row>
    <row r="4" spans="1:6" s="427" customFormat="1" ht="20.100000000000001" customHeight="1">
      <c r="A4" s="468"/>
      <c r="B4" s="468"/>
      <c r="C4" s="116" t="s">
        <v>17</v>
      </c>
      <c r="D4" s="116" t="s">
        <v>17</v>
      </c>
      <c r="E4" s="466" t="s">
        <v>389</v>
      </c>
      <c r="F4" s="475"/>
    </row>
    <row r="5" spans="1:6" s="427" customFormat="1" ht="20.100000000000001" customHeight="1">
      <c r="A5" s="464"/>
      <c r="B5" s="464"/>
      <c r="C5" s="465" t="s">
        <v>279</v>
      </c>
      <c r="D5" s="111" t="s">
        <v>319</v>
      </c>
      <c r="E5" s="465" t="s">
        <v>278</v>
      </c>
    </row>
    <row r="6" spans="1:6" s="427" customFormat="1" ht="20.100000000000001" customHeight="1">
      <c r="A6" s="464"/>
      <c r="B6" s="464"/>
      <c r="C6" s="463"/>
      <c r="D6" s="113"/>
      <c r="E6" s="463" t="s">
        <v>438</v>
      </c>
    </row>
    <row r="7" spans="1:6" s="427" customFormat="1" ht="20.100000000000001" customHeight="1">
      <c r="A7" s="462"/>
      <c r="B7" s="462"/>
      <c r="C7" s="111"/>
      <c r="D7" s="111"/>
      <c r="E7" s="111"/>
    </row>
    <row r="8" spans="1:6" s="458" customFormat="1" ht="20.100000000000001" customHeight="1">
      <c r="A8" s="441" t="s">
        <v>2</v>
      </c>
      <c r="B8" s="441"/>
      <c r="C8" s="474">
        <f>+C9+C10+C15</f>
        <v>10191</v>
      </c>
      <c r="D8" s="474">
        <f>+D9+D10+D15</f>
        <v>11936</v>
      </c>
      <c r="E8" s="480">
        <f t="shared" ref="E8:E27" si="0">+D8/C8*100</f>
        <v>117.12295162398195</v>
      </c>
    </row>
    <row r="9" spans="1:6" s="458" customFormat="1" ht="20.100000000000001" customHeight="1">
      <c r="A9" s="418" t="s">
        <v>418</v>
      </c>
      <c r="B9" s="418"/>
      <c r="C9" s="473">
        <v>157</v>
      </c>
      <c r="D9" s="473">
        <v>187</v>
      </c>
      <c r="E9" s="480">
        <f t="shared" si="0"/>
        <v>119.10828025477707</v>
      </c>
    </row>
    <row r="10" spans="1:6" s="458" customFormat="1" ht="20.100000000000001" customHeight="1">
      <c r="A10" s="418" t="s">
        <v>417</v>
      </c>
      <c r="B10" s="418"/>
      <c r="C10" s="473">
        <f>+C11+C12+C13+C14</f>
        <v>2909</v>
      </c>
      <c r="D10" s="473">
        <f>+D11+D12+D13+D14</f>
        <v>3422</v>
      </c>
      <c r="E10" s="480">
        <f t="shared" si="0"/>
        <v>117.63492609144035</v>
      </c>
      <c r="F10" s="473"/>
    </row>
    <row r="11" spans="1:6" s="427" customFormat="1" ht="20.100000000000001" customHeight="1">
      <c r="A11" s="126"/>
      <c r="B11" s="446" t="s">
        <v>1</v>
      </c>
      <c r="C11" s="471">
        <v>92</v>
      </c>
      <c r="D11" s="471">
        <v>115</v>
      </c>
      <c r="E11" s="481">
        <f t="shared" si="0"/>
        <v>125</v>
      </c>
    </row>
    <row r="12" spans="1:6" s="427" customFormat="1" ht="20.100000000000001" customHeight="1">
      <c r="A12" s="126"/>
      <c r="B12" s="446" t="s">
        <v>0</v>
      </c>
      <c r="C12" s="471">
        <v>1255</v>
      </c>
      <c r="D12" s="471">
        <v>1399</v>
      </c>
      <c r="E12" s="481">
        <f t="shared" si="0"/>
        <v>111.47410358565737</v>
      </c>
    </row>
    <row r="13" spans="1:6" s="427" customFormat="1" ht="20.100000000000001" customHeight="1">
      <c r="A13" s="126"/>
      <c r="B13" s="446" t="s">
        <v>10</v>
      </c>
      <c r="C13" s="471">
        <v>55</v>
      </c>
      <c r="D13" s="471">
        <v>84</v>
      </c>
      <c r="E13" s="481">
        <f t="shared" si="0"/>
        <v>152.72727272727275</v>
      </c>
    </row>
    <row r="14" spans="1:6" s="427" customFormat="1" ht="20.100000000000001" customHeight="1">
      <c r="A14" s="126"/>
      <c r="B14" s="446" t="s">
        <v>9</v>
      </c>
      <c r="C14" s="471">
        <v>1507</v>
      </c>
      <c r="D14" s="471">
        <v>1824</v>
      </c>
      <c r="E14" s="481">
        <f t="shared" si="0"/>
        <v>121.03516921035168</v>
      </c>
    </row>
    <row r="15" spans="1:6" s="458" customFormat="1" ht="20.100000000000001" customHeight="1">
      <c r="A15" s="418" t="s">
        <v>416</v>
      </c>
      <c r="B15" s="418"/>
      <c r="C15" s="473">
        <f>+SUM(C16:C27)</f>
        <v>7125</v>
      </c>
      <c r="D15" s="473">
        <f>+SUM(D16:D27)</f>
        <v>8327</v>
      </c>
      <c r="E15" s="480">
        <f t="shared" si="0"/>
        <v>116.8701754385965</v>
      </c>
    </row>
    <row r="16" spans="1:6" s="427" customFormat="1" ht="20.100000000000001" customHeight="1">
      <c r="A16" s="126"/>
      <c r="B16" s="446" t="s">
        <v>14</v>
      </c>
      <c r="C16" s="471">
        <v>4201</v>
      </c>
      <c r="D16" s="471">
        <v>4432</v>
      </c>
      <c r="E16" s="481">
        <f t="shared" si="0"/>
        <v>105.49869078790763</v>
      </c>
    </row>
    <row r="17" spans="1:5" s="427" customFormat="1" ht="20.100000000000001" customHeight="1">
      <c r="A17" s="126"/>
      <c r="B17" s="446" t="s">
        <v>13</v>
      </c>
      <c r="C17" s="471">
        <v>593</v>
      </c>
      <c r="D17" s="471">
        <v>649</v>
      </c>
      <c r="E17" s="481">
        <f t="shared" si="0"/>
        <v>109.44350758853287</v>
      </c>
    </row>
    <row r="18" spans="1:5" s="427" customFormat="1" ht="20.100000000000001" customHeight="1">
      <c r="A18" s="126"/>
      <c r="B18" s="446" t="s">
        <v>8</v>
      </c>
      <c r="C18" s="471">
        <v>505</v>
      </c>
      <c r="D18" s="471">
        <v>597</v>
      </c>
      <c r="E18" s="481">
        <f t="shared" si="0"/>
        <v>118.21782178217821</v>
      </c>
    </row>
    <row r="19" spans="1:5" s="427" customFormat="1" ht="20.100000000000001" customHeight="1">
      <c r="A19" s="126"/>
      <c r="B19" s="446" t="s">
        <v>7</v>
      </c>
      <c r="C19" s="471">
        <v>197</v>
      </c>
      <c r="D19" s="471">
        <v>270</v>
      </c>
      <c r="E19" s="481">
        <f t="shared" si="0"/>
        <v>137.05583756345177</v>
      </c>
    </row>
    <row r="20" spans="1:5" s="427" customFormat="1" ht="20.100000000000001" customHeight="1">
      <c r="A20" s="126"/>
      <c r="B20" s="446" t="s">
        <v>11</v>
      </c>
      <c r="C20" s="471">
        <v>76</v>
      </c>
      <c r="D20" s="471">
        <v>145</v>
      </c>
      <c r="E20" s="481">
        <f t="shared" si="0"/>
        <v>190.78947368421052</v>
      </c>
    </row>
    <row r="21" spans="1:5" s="427" customFormat="1" ht="20.100000000000001" customHeight="1">
      <c r="A21" s="126"/>
      <c r="B21" s="446" t="s">
        <v>12</v>
      </c>
      <c r="C21" s="471">
        <v>113</v>
      </c>
      <c r="D21" s="471">
        <v>297</v>
      </c>
      <c r="E21" s="481">
        <f t="shared" si="0"/>
        <v>262.83185840707961</v>
      </c>
    </row>
    <row r="22" spans="1:5" s="427" customFormat="1" ht="30" customHeight="1">
      <c r="A22" s="126"/>
      <c r="B22" s="446" t="s">
        <v>259</v>
      </c>
      <c r="C22" s="471">
        <v>554</v>
      </c>
      <c r="D22" s="471">
        <v>795</v>
      </c>
      <c r="E22" s="481">
        <f t="shared" si="0"/>
        <v>143.50180505415162</v>
      </c>
    </row>
    <row r="23" spans="1:5" s="427" customFormat="1" ht="20.100000000000001" customHeight="1">
      <c r="A23" s="126"/>
      <c r="B23" s="446" t="s">
        <v>6</v>
      </c>
      <c r="C23" s="471">
        <v>172</v>
      </c>
      <c r="D23" s="471">
        <v>243</v>
      </c>
      <c r="E23" s="481">
        <f t="shared" si="0"/>
        <v>141.27906976744185</v>
      </c>
    </row>
    <row r="24" spans="1:5" s="427" customFormat="1" ht="20.100000000000001" customHeight="1">
      <c r="A24" s="126"/>
      <c r="B24" s="446" t="s">
        <v>5</v>
      </c>
      <c r="C24" s="471">
        <v>24</v>
      </c>
      <c r="D24" s="471">
        <v>38</v>
      </c>
      <c r="E24" s="481">
        <f t="shared" si="0"/>
        <v>158.33333333333331</v>
      </c>
    </row>
    <row r="25" spans="1:5" s="427" customFormat="1" ht="20.100000000000001" customHeight="1">
      <c r="A25" s="126"/>
      <c r="B25" s="446" t="s">
        <v>4</v>
      </c>
      <c r="C25" s="471">
        <v>64</v>
      </c>
      <c r="D25" s="471">
        <v>125</v>
      </c>
      <c r="E25" s="481">
        <f t="shared" si="0"/>
        <v>195.3125</v>
      </c>
    </row>
    <row r="26" spans="1:5" s="125" customFormat="1" ht="30" customHeight="1">
      <c r="A26" s="126"/>
      <c r="B26" s="446" t="s">
        <v>432</v>
      </c>
      <c r="C26" s="471">
        <v>477</v>
      </c>
      <c r="D26" s="471">
        <v>605</v>
      </c>
      <c r="E26" s="481">
        <f t="shared" si="0"/>
        <v>126.83438155136268</v>
      </c>
    </row>
    <row r="27" spans="1:5" s="125" customFormat="1" ht="20.100000000000001" customHeight="1">
      <c r="A27" s="126"/>
      <c r="B27" s="446" t="s">
        <v>3</v>
      </c>
      <c r="C27" s="471">
        <v>149</v>
      </c>
      <c r="D27" s="471">
        <v>131</v>
      </c>
      <c r="E27" s="481">
        <f t="shared" si="0"/>
        <v>87.919463087248317</v>
      </c>
    </row>
    <row r="28" spans="1:5" ht="20.100000000000001" customHeight="1">
      <c r="A28" s="126"/>
      <c r="B28" s="126"/>
      <c r="C28" s="126"/>
      <c r="D28" s="126"/>
      <c r="E28" s="125"/>
    </row>
    <row r="29" spans="1:5" ht="20.100000000000001" customHeight="1">
      <c r="A29" s="126"/>
      <c r="B29" s="126"/>
      <c r="C29" s="126"/>
      <c r="D29" s="126"/>
      <c r="E29" s="125"/>
    </row>
    <row r="30" spans="1:5" ht="20.100000000000001" customHeight="1">
      <c r="A30" s="126"/>
      <c r="B30" s="126"/>
      <c r="C30" s="126"/>
      <c r="D30" s="126"/>
      <c r="E30" s="125"/>
    </row>
    <row r="31" spans="1:5" ht="20.100000000000001" customHeight="1">
      <c r="A31" s="126"/>
      <c r="B31" s="126"/>
      <c r="C31" s="126"/>
      <c r="D31" s="126"/>
      <c r="E31" s="125"/>
    </row>
    <row r="32" spans="1:5" ht="20.100000000000001" customHeight="1">
      <c r="A32" s="126"/>
      <c r="B32" s="126"/>
      <c r="C32" s="126"/>
      <c r="D32" s="126"/>
      <c r="E32" s="125"/>
    </row>
    <row r="33" spans="1:5" ht="20.100000000000001" customHeight="1">
      <c r="A33" s="126"/>
      <c r="B33" s="126"/>
      <c r="C33" s="126"/>
      <c r="D33" s="126"/>
      <c r="E33" s="125"/>
    </row>
    <row r="34" spans="1:5" ht="20.100000000000001" customHeight="1">
      <c r="A34" s="126"/>
      <c r="B34" s="126"/>
      <c r="C34" s="126"/>
      <c r="D34" s="126"/>
      <c r="E34" s="125"/>
    </row>
    <row r="35" spans="1:5" ht="20.100000000000001" customHeight="1">
      <c r="A35" s="126"/>
      <c r="B35" s="126"/>
      <c r="C35" s="126"/>
      <c r="D35" s="126"/>
      <c r="E35" s="125"/>
    </row>
    <row r="36" spans="1:5" ht="20.100000000000001" customHeight="1">
      <c r="A36" s="126"/>
      <c r="B36" s="126"/>
      <c r="C36" s="126"/>
      <c r="D36" s="126"/>
      <c r="E36" s="125"/>
    </row>
    <row r="37" spans="1:5" ht="20.100000000000001" customHeight="1">
      <c r="A37" s="126"/>
      <c r="B37" s="126"/>
      <c r="C37" s="126"/>
      <c r="D37" s="126"/>
      <c r="E37" s="125"/>
    </row>
    <row r="38" spans="1:5" ht="20.100000000000001" customHeight="1">
      <c r="A38" s="126"/>
      <c r="B38" s="126"/>
      <c r="C38" s="126"/>
      <c r="D38" s="126"/>
      <c r="E38" s="125"/>
    </row>
    <row r="39" spans="1:5" ht="20.100000000000001" customHeight="1">
      <c r="A39" s="126"/>
      <c r="B39" s="126"/>
      <c r="C39" s="126"/>
      <c r="D39" s="126"/>
      <c r="E39" s="125"/>
    </row>
    <row r="40" spans="1:5" ht="20.100000000000001" customHeight="1">
      <c r="A40" s="126"/>
      <c r="B40" s="126"/>
      <c r="C40" s="126"/>
      <c r="D40" s="126"/>
      <c r="E40" s="125"/>
    </row>
    <row r="41" spans="1:5" ht="20.100000000000001" customHeight="1">
      <c r="A41" s="126"/>
      <c r="B41" s="126"/>
      <c r="C41" s="126"/>
      <c r="D41" s="126"/>
      <c r="E41" s="125"/>
    </row>
    <row r="42" spans="1:5" ht="20.100000000000001" customHeight="1">
      <c r="A42" s="126"/>
      <c r="B42" s="126"/>
      <c r="C42" s="126"/>
      <c r="D42" s="126"/>
      <c r="E42" s="125"/>
    </row>
    <row r="43" spans="1:5" ht="20.100000000000001" customHeight="1">
      <c r="A43" s="126"/>
      <c r="B43" s="126"/>
      <c r="C43" s="126"/>
      <c r="D43" s="126"/>
      <c r="E43" s="125"/>
    </row>
    <row r="44" spans="1:5" ht="20.100000000000001" customHeight="1">
      <c r="A44" s="126"/>
      <c r="B44" s="126"/>
      <c r="C44" s="126"/>
      <c r="D44" s="126"/>
      <c r="E44" s="125"/>
    </row>
    <row r="45" spans="1:5" ht="20.100000000000001" customHeight="1">
      <c r="A45" s="126"/>
      <c r="B45" s="126"/>
      <c r="C45" s="126"/>
      <c r="D45" s="126"/>
      <c r="E45" s="125"/>
    </row>
    <row r="46" spans="1:5" ht="20.100000000000001" customHeight="1">
      <c r="A46" s="126"/>
      <c r="B46" s="126"/>
      <c r="C46" s="126"/>
      <c r="D46" s="126"/>
      <c r="E46" s="125"/>
    </row>
    <row r="47" spans="1:5" ht="20.100000000000001" customHeight="1">
      <c r="A47" s="126"/>
      <c r="B47" s="126"/>
      <c r="C47" s="126"/>
      <c r="D47" s="126"/>
      <c r="E47" s="125"/>
    </row>
    <row r="48" spans="1:5" ht="20.100000000000001" customHeight="1">
      <c r="A48" s="126"/>
      <c r="B48" s="126"/>
      <c r="C48" s="126"/>
      <c r="D48" s="126"/>
      <c r="E48" s="125"/>
    </row>
    <row r="49" spans="1:5" ht="20.100000000000001" customHeight="1">
      <c r="A49" s="126"/>
      <c r="B49" s="126"/>
      <c r="C49" s="126"/>
      <c r="D49" s="126"/>
      <c r="E49" s="125"/>
    </row>
    <row r="50" spans="1:5" ht="20.100000000000001" customHeight="1">
      <c r="A50" s="127"/>
      <c r="B50" s="127"/>
      <c r="C50" s="127"/>
      <c r="D50" s="127"/>
      <c r="E50" s="125"/>
    </row>
    <row r="51" spans="1:5" ht="20.100000000000001" customHeight="1">
      <c r="A51" s="127"/>
      <c r="B51" s="127"/>
      <c r="C51" s="127"/>
      <c r="D51" s="127"/>
      <c r="E51" s="125"/>
    </row>
    <row r="52" spans="1:5" ht="20.100000000000001" customHeight="1">
      <c r="A52" s="127"/>
      <c r="B52" s="127"/>
      <c r="C52" s="127"/>
      <c r="D52" s="127"/>
      <c r="E52" s="125"/>
    </row>
    <row r="53" spans="1:5" ht="20.100000000000001" customHeight="1">
      <c r="A53" s="127"/>
      <c r="B53" s="127"/>
      <c r="C53" s="127"/>
      <c r="D53" s="127"/>
      <c r="E53" s="125"/>
    </row>
    <row r="54" spans="1:5" ht="20.100000000000001" customHeight="1">
      <c r="A54" s="127"/>
      <c r="B54" s="127"/>
      <c r="C54" s="127"/>
      <c r="D54" s="127"/>
      <c r="E54" s="125"/>
    </row>
    <row r="55" spans="1:5" ht="20.100000000000001" customHeight="1">
      <c r="A55" s="127"/>
      <c r="B55" s="127"/>
      <c r="C55" s="127"/>
      <c r="D55" s="127"/>
      <c r="E55" s="125"/>
    </row>
    <row r="56" spans="1:5" ht="20.100000000000001" customHeight="1">
      <c r="A56" s="127"/>
      <c r="B56" s="127"/>
      <c r="C56" s="127"/>
      <c r="D56" s="127"/>
      <c r="E56" s="125"/>
    </row>
    <row r="57" spans="1:5" ht="20.100000000000001" customHeight="1">
      <c r="A57" s="127"/>
      <c r="B57" s="127"/>
      <c r="C57" s="127"/>
      <c r="D57" s="127"/>
      <c r="E57" s="125"/>
    </row>
    <row r="58" spans="1:5" ht="20.100000000000001" customHeight="1">
      <c r="A58" s="127"/>
      <c r="B58" s="127"/>
      <c r="C58" s="127"/>
      <c r="D58" s="127"/>
      <c r="E58" s="125"/>
    </row>
    <row r="59" spans="1:5" ht="20.100000000000001" customHeight="1">
      <c r="A59" s="125"/>
      <c r="B59" s="125"/>
      <c r="C59" s="125"/>
      <c r="D59" s="125"/>
      <c r="E59" s="125"/>
    </row>
    <row r="60" spans="1:5" ht="20.100000000000001" customHeight="1">
      <c r="A60" s="125"/>
      <c r="B60" s="125"/>
      <c r="C60" s="125"/>
      <c r="D60" s="125"/>
      <c r="E60" s="125"/>
    </row>
    <row r="61" spans="1:5" ht="20.100000000000001" customHeight="1">
      <c r="A61" s="125"/>
      <c r="B61" s="125"/>
      <c r="C61" s="125"/>
      <c r="D61" s="125"/>
      <c r="E61" s="125"/>
    </row>
    <row r="62" spans="1:5" ht="20.100000000000001" customHeight="1">
      <c r="A62" s="125"/>
      <c r="B62" s="125"/>
      <c r="C62" s="125"/>
      <c r="D62" s="125"/>
      <c r="E62" s="125"/>
    </row>
    <row r="63" spans="1:5" ht="20.100000000000001" customHeight="1">
      <c r="A63" s="125"/>
      <c r="B63" s="125"/>
      <c r="C63" s="125"/>
      <c r="D63" s="125"/>
      <c r="E63" s="125"/>
    </row>
    <row r="64" spans="1:5" ht="20.100000000000001" customHeight="1">
      <c r="A64" s="125"/>
      <c r="B64" s="125"/>
      <c r="C64" s="125"/>
      <c r="D64" s="125"/>
      <c r="E64" s="125"/>
    </row>
    <row r="65" spans="1:5" ht="20.100000000000001" customHeight="1">
      <c r="A65" s="125"/>
      <c r="B65" s="125"/>
      <c r="C65" s="125"/>
      <c r="D65" s="125"/>
      <c r="E65" s="125"/>
    </row>
    <row r="66" spans="1:5" ht="20.100000000000001" customHeight="1">
      <c r="A66" s="125"/>
      <c r="B66" s="125"/>
      <c r="C66" s="125"/>
      <c r="D66" s="125"/>
      <c r="E66" s="125"/>
    </row>
    <row r="67" spans="1:5" ht="20.100000000000001" customHeight="1">
      <c r="A67" s="125"/>
      <c r="B67" s="125"/>
      <c r="C67" s="125"/>
      <c r="D67" s="125"/>
      <c r="E67" s="125"/>
    </row>
    <row r="68" spans="1:5" ht="20.100000000000001" customHeight="1">
      <c r="A68" s="125"/>
      <c r="B68" s="125"/>
      <c r="C68" s="125"/>
      <c r="D68" s="125"/>
      <c r="E68" s="125"/>
    </row>
    <row r="69" spans="1:5" ht="20.100000000000001" customHeight="1">
      <c r="A69" s="125"/>
      <c r="B69" s="125"/>
      <c r="C69" s="125"/>
      <c r="D69" s="125"/>
      <c r="E69" s="125"/>
    </row>
    <row r="70" spans="1:5" ht="20.100000000000001" customHeight="1">
      <c r="A70" s="125"/>
      <c r="B70" s="125"/>
      <c r="C70" s="125"/>
      <c r="D70" s="125"/>
      <c r="E70" s="125"/>
    </row>
    <row r="71" spans="1:5" ht="20.100000000000001" customHeight="1">
      <c r="A71" s="125"/>
      <c r="B71" s="125"/>
      <c r="C71" s="125"/>
      <c r="D71" s="125"/>
      <c r="E71" s="125"/>
    </row>
    <row r="72" spans="1:5" ht="20.100000000000001" customHeight="1">
      <c r="A72" s="125"/>
      <c r="B72" s="125"/>
      <c r="C72" s="125"/>
      <c r="D72" s="125"/>
      <c r="E72" s="125"/>
    </row>
    <row r="73" spans="1:5" ht="20.100000000000001" customHeight="1">
      <c r="A73" s="125"/>
      <c r="B73" s="125"/>
      <c r="C73" s="125"/>
      <c r="D73" s="125"/>
      <c r="E73" s="125"/>
    </row>
    <row r="74" spans="1:5" ht="20.100000000000001" customHeight="1">
      <c r="A74" s="125"/>
      <c r="B74" s="125"/>
      <c r="C74" s="125"/>
      <c r="D74" s="125"/>
      <c r="E74" s="125"/>
    </row>
  </sheetData>
  <pageMargins left="0.86614173228346458" right="0.39370078740157483" top="0.74803149606299213" bottom="0.59055118110236227" header="0.31496062992125984" footer="0.51181102362204722"/>
  <pageSetup paperSize="9" firstPageNumber="19" orientation="portrait" r:id="rId1"/>
  <headerFooter alignWithMargins="0">
    <oddHeader>&amp;C&amp;"Times New Roman,Regular"&amp;12&amp;P</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zoomScaleNormal="100" workbookViewId="0"/>
  </sheetViews>
  <sheetFormatPr defaultColWidth="10" defaultRowHeight="12.75"/>
  <cols>
    <col min="1" max="1" width="2" style="124" customWidth="1"/>
    <col min="2" max="2" width="47.5703125" style="124" customWidth="1"/>
    <col min="3" max="3" width="11.42578125" style="124" customWidth="1"/>
    <col min="4" max="4" width="10.7109375" style="124" customWidth="1"/>
    <col min="5" max="5" width="18.28515625" style="124" customWidth="1"/>
    <col min="6" max="16384" width="10" style="124"/>
  </cols>
  <sheetData>
    <row r="1" spans="1:6" s="133" customFormat="1" ht="20.100000000000001" customHeight="1">
      <c r="A1" s="136" t="s">
        <v>435</v>
      </c>
      <c r="B1" s="134"/>
      <c r="C1" s="134"/>
      <c r="D1" s="134"/>
    </row>
    <row r="2" spans="1:6" ht="20.100000000000001" customHeight="1">
      <c r="A2" s="132"/>
      <c r="B2" s="126"/>
      <c r="C2" s="126"/>
      <c r="D2" s="126"/>
    </row>
    <row r="3" spans="1:6" s="128" customFormat="1" ht="15.95" customHeight="1">
      <c r="A3" s="130"/>
      <c r="B3" s="130"/>
      <c r="C3" s="130"/>
      <c r="D3" s="131"/>
      <c r="E3" s="479" t="s">
        <v>433</v>
      </c>
    </row>
    <row r="4" spans="1:6" s="427" customFormat="1" ht="15.95" customHeight="1">
      <c r="A4" s="468"/>
      <c r="B4" s="468"/>
      <c r="C4" s="116" t="s">
        <v>17</v>
      </c>
      <c r="D4" s="116" t="s">
        <v>17</v>
      </c>
      <c r="E4" s="466" t="s">
        <v>389</v>
      </c>
      <c r="F4" s="475"/>
    </row>
    <row r="5" spans="1:6" s="427" customFormat="1" ht="15.95" customHeight="1">
      <c r="A5" s="464"/>
      <c r="B5" s="464"/>
      <c r="C5" s="465" t="s">
        <v>279</v>
      </c>
      <c r="D5" s="111" t="s">
        <v>319</v>
      </c>
      <c r="E5" s="465" t="s">
        <v>278</v>
      </c>
    </row>
    <row r="6" spans="1:6" s="427" customFormat="1" ht="15.95" customHeight="1">
      <c r="A6" s="464"/>
      <c r="B6" s="464"/>
      <c r="C6" s="463"/>
      <c r="D6" s="113"/>
      <c r="E6" s="463" t="s">
        <v>438</v>
      </c>
    </row>
    <row r="7" spans="1:6" s="427" customFormat="1" ht="20.100000000000001" customHeight="1">
      <c r="A7" s="462"/>
      <c r="B7" s="462"/>
      <c r="C7" s="111"/>
      <c r="D7" s="111"/>
      <c r="E7" s="111"/>
    </row>
    <row r="8" spans="1:6" s="458" customFormat="1" ht="20.100000000000001" customHeight="1">
      <c r="A8" s="441" t="s">
        <v>2</v>
      </c>
      <c r="B8" s="441"/>
      <c r="C8" s="474">
        <f>+C9+C10+C15</f>
        <v>13519</v>
      </c>
      <c r="D8" s="474">
        <f>+D9+D10+D15</f>
        <v>16151</v>
      </c>
      <c r="E8" s="478">
        <f t="shared" ref="E8:E27" si="0">+D8/C8*100</f>
        <v>119.46889562837488</v>
      </c>
    </row>
    <row r="9" spans="1:6" s="458" customFormat="1" ht="20.100000000000001" customHeight="1">
      <c r="A9" s="418" t="s">
        <v>418</v>
      </c>
      <c r="B9" s="418"/>
      <c r="C9" s="473">
        <v>220</v>
      </c>
      <c r="D9" s="473">
        <v>254</v>
      </c>
      <c r="E9" s="478">
        <f t="shared" si="0"/>
        <v>115.45454545454545</v>
      </c>
    </row>
    <row r="10" spans="1:6" s="458" customFormat="1" ht="20.100000000000001" customHeight="1">
      <c r="A10" s="418" t="s">
        <v>417</v>
      </c>
      <c r="B10" s="418"/>
      <c r="C10" s="473">
        <f>+C11+C12+C13+C14</f>
        <v>3931</v>
      </c>
      <c r="D10" s="473">
        <f>+D11+D12+D13+D14</f>
        <v>4610</v>
      </c>
      <c r="E10" s="478">
        <f t="shared" si="0"/>
        <v>117.272958534724</v>
      </c>
    </row>
    <row r="11" spans="1:6" s="427" customFormat="1" ht="20.100000000000001" customHeight="1">
      <c r="A11" s="126"/>
      <c r="B11" s="446" t="s">
        <v>1</v>
      </c>
      <c r="C11" s="471">
        <v>121</v>
      </c>
      <c r="D11" s="471">
        <v>97</v>
      </c>
      <c r="E11" s="477">
        <f t="shared" si="0"/>
        <v>80.165289256198349</v>
      </c>
    </row>
    <row r="12" spans="1:6" s="427" customFormat="1" ht="19.5" customHeight="1">
      <c r="A12" s="126"/>
      <c r="B12" s="446" t="s">
        <v>0</v>
      </c>
      <c r="C12" s="471">
        <v>1708</v>
      </c>
      <c r="D12" s="471">
        <v>2074</v>
      </c>
      <c r="E12" s="477">
        <f t="shared" si="0"/>
        <v>121.42857142857142</v>
      </c>
    </row>
    <row r="13" spans="1:6" s="427" customFormat="1" ht="19.5" customHeight="1">
      <c r="A13" s="126"/>
      <c r="B13" s="446" t="s">
        <v>10</v>
      </c>
      <c r="C13" s="471">
        <v>88</v>
      </c>
      <c r="D13" s="471">
        <v>90</v>
      </c>
      <c r="E13" s="477">
        <f t="shared" si="0"/>
        <v>102.27272727272727</v>
      </c>
    </row>
    <row r="14" spans="1:6" s="427" customFormat="1" ht="20.100000000000001" customHeight="1">
      <c r="A14" s="126"/>
      <c r="B14" s="446" t="s">
        <v>9</v>
      </c>
      <c r="C14" s="471">
        <v>2014</v>
      </c>
      <c r="D14" s="471">
        <v>2349</v>
      </c>
      <c r="E14" s="477">
        <f t="shared" si="0"/>
        <v>116.63356504468719</v>
      </c>
    </row>
    <row r="15" spans="1:6" s="458" customFormat="1" ht="20.100000000000001" customHeight="1">
      <c r="A15" s="418" t="s">
        <v>416</v>
      </c>
      <c r="B15" s="418"/>
      <c r="C15" s="473">
        <f>+SUM(C16:C27)</f>
        <v>9368</v>
      </c>
      <c r="D15" s="473">
        <f>+SUM(D16:D27)</f>
        <v>11287</v>
      </c>
      <c r="E15" s="478">
        <f t="shared" si="0"/>
        <v>120.48462852263022</v>
      </c>
    </row>
    <row r="16" spans="1:6" s="427" customFormat="1" ht="20.100000000000001" customHeight="1">
      <c r="A16" s="126"/>
      <c r="B16" s="446" t="s">
        <v>14</v>
      </c>
      <c r="C16" s="471">
        <v>5108</v>
      </c>
      <c r="D16" s="471">
        <v>6110</v>
      </c>
      <c r="E16" s="477">
        <f t="shared" si="0"/>
        <v>119.61628817541113</v>
      </c>
    </row>
    <row r="17" spans="1:5" s="427" customFormat="1" ht="20.100000000000001" customHeight="1">
      <c r="A17" s="126"/>
      <c r="B17" s="446" t="s">
        <v>13</v>
      </c>
      <c r="C17" s="471">
        <v>816</v>
      </c>
      <c r="D17" s="471">
        <v>972</v>
      </c>
      <c r="E17" s="477">
        <f t="shared" si="0"/>
        <v>119.11764705882352</v>
      </c>
    </row>
    <row r="18" spans="1:5" s="427" customFormat="1" ht="20.100000000000001" customHeight="1">
      <c r="A18" s="126"/>
      <c r="B18" s="446" t="s">
        <v>8</v>
      </c>
      <c r="C18" s="471">
        <v>651</v>
      </c>
      <c r="D18" s="471">
        <v>747</v>
      </c>
      <c r="E18" s="477">
        <f t="shared" si="0"/>
        <v>114.74654377880185</v>
      </c>
    </row>
    <row r="19" spans="1:5" s="427" customFormat="1" ht="20.100000000000001" customHeight="1">
      <c r="A19" s="126"/>
      <c r="B19" s="446" t="s">
        <v>7</v>
      </c>
      <c r="C19" s="471">
        <v>322</v>
      </c>
      <c r="D19" s="471">
        <v>367</v>
      </c>
      <c r="E19" s="477">
        <f t="shared" si="0"/>
        <v>113.9751552795031</v>
      </c>
    </row>
    <row r="20" spans="1:5" s="427" customFormat="1" ht="21.75" customHeight="1">
      <c r="A20" s="126"/>
      <c r="B20" s="446" t="s">
        <v>11</v>
      </c>
      <c r="C20" s="471">
        <v>133</v>
      </c>
      <c r="D20" s="471">
        <v>121</v>
      </c>
      <c r="E20" s="477">
        <f t="shared" si="0"/>
        <v>90.977443609022558</v>
      </c>
    </row>
    <row r="21" spans="1:5" s="427" customFormat="1" ht="20.100000000000001" customHeight="1">
      <c r="A21" s="126"/>
      <c r="B21" s="446" t="s">
        <v>12</v>
      </c>
      <c r="C21" s="471">
        <v>241</v>
      </c>
      <c r="D21" s="471">
        <v>423</v>
      </c>
      <c r="E21" s="477">
        <f t="shared" si="0"/>
        <v>175.51867219917011</v>
      </c>
    </row>
    <row r="22" spans="1:5" s="427" customFormat="1" ht="30" customHeight="1">
      <c r="A22" s="126"/>
      <c r="B22" s="446" t="s">
        <v>259</v>
      </c>
      <c r="C22" s="471">
        <v>849</v>
      </c>
      <c r="D22" s="471">
        <v>1041</v>
      </c>
      <c r="E22" s="477">
        <f t="shared" si="0"/>
        <v>122.6148409893993</v>
      </c>
    </row>
    <row r="23" spans="1:5" s="427" customFormat="1" ht="20.100000000000001" customHeight="1">
      <c r="A23" s="126"/>
      <c r="B23" s="446" t="s">
        <v>6</v>
      </c>
      <c r="C23" s="471">
        <v>231</v>
      </c>
      <c r="D23" s="471">
        <v>262</v>
      </c>
      <c r="E23" s="477">
        <f t="shared" si="0"/>
        <v>113.41991341991343</v>
      </c>
    </row>
    <row r="24" spans="1:5" s="427" customFormat="1" ht="21" customHeight="1">
      <c r="A24" s="126"/>
      <c r="B24" s="446" t="s">
        <v>5</v>
      </c>
      <c r="C24" s="471">
        <v>30</v>
      </c>
      <c r="D24" s="471">
        <v>34</v>
      </c>
      <c r="E24" s="477">
        <f t="shared" si="0"/>
        <v>113.33333333333333</v>
      </c>
    </row>
    <row r="25" spans="1:5" s="427" customFormat="1" ht="20.100000000000001" customHeight="1">
      <c r="A25" s="126"/>
      <c r="B25" s="446" t="s">
        <v>4</v>
      </c>
      <c r="C25" s="471">
        <v>89</v>
      </c>
      <c r="D25" s="471">
        <v>104</v>
      </c>
      <c r="E25" s="477">
        <f t="shared" si="0"/>
        <v>116.85393258426966</v>
      </c>
    </row>
    <row r="26" spans="1:5" s="125" customFormat="1" ht="29.25" customHeight="1">
      <c r="A26" s="126"/>
      <c r="B26" s="446" t="s">
        <v>258</v>
      </c>
      <c r="C26" s="471">
        <v>729</v>
      </c>
      <c r="D26" s="471">
        <v>899</v>
      </c>
      <c r="E26" s="477">
        <f t="shared" si="0"/>
        <v>123.3196159122085</v>
      </c>
    </row>
    <row r="27" spans="1:5" s="125" customFormat="1" ht="20.100000000000001" customHeight="1">
      <c r="A27" s="126"/>
      <c r="B27" s="446" t="s">
        <v>3</v>
      </c>
      <c r="C27" s="471">
        <v>169</v>
      </c>
      <c r="D27" s="471">
        <v>207</v>
      </c>
      <c r="E27" s="477">
        <f t="shared" si="0"/>
        <v>122.48520710059172</v>
      </c>
    </row>
    <row r="28" spans="1:5" s="125" customFormat="1" ht="29.25" customHeight="1">
      <c r="A28" s="126"/>
      <c r="B28" s="446"/>
      <c r="C28" s="476"/>
      <c r="D28" s="476"/>
      <c r="E28" s="476"/>
    </row>
    <row r="29" spans="1:5" s="125" customFormat="1" ht="20.100000000000001" customHeight="1">
      <c r="A29" s="126"/>
      <c r="B29" s="446"/>
      <c r="C29" s="127"/>
      <c r="D29" s="127"/>
      <c r="E29" s="127"/>
    </row>
    <row r="30" spans="1:5" ht="20.100000000000001" customHeight="1">
      <c r="A30" s="126"/>
      <c r="B30" s="126"/>
      <c r="C30" s="126"/>
      <c r="D30" s="126"/>
      <c r="E30" s="125"/>
    </row>
    <row r="31" spans="1:5" ht="20.100000000000001" customHeight="1">
      <c r="A31" s="126"/>
      <c r="B31" s="126"/>
      <c r="C31" s="126"/>
      <c r="D31" s="126"/>
      <c r="E31" s="125"/>
    </row>
    <row r="32" spans="1:5" ht="20.100000000000001" customHeight="1">
      <c r="A32" s="126"/>
      <c r="B32" s="126"/>
      <c r="C32" s="126"/>
      <c r="D32" s="126"/>
      <c r="E32" s="125"/>
    </row>
    <row r="33" spans="1:5" ht="20.100000000000001" customHeight="1">
      <c r="A33" s="126"/>
      <c r="B33" s="126"/>
      <c r="C33" s="126"/>
      <c r="D33" s="126"/>
      <c r="E33" s="125"/>
    </row>
    <row r="34" spans="1:5" ht="20.100000000000001" customHeight="1">
      <c r="A34" s="126"/>
      <c r="B34" s="126"/>
      <c r="C34" s="126"/>
      <c r="D34" s="126"/>
      <c r="E34" s="125"/>
    </row>
    <row r="35" spans="1:5" ht="20.100000000000001" customHeight="1">
      <c r="A35" s="126"/>
      <c r="B35" s="126"/>
      <c r="C35" s="126"/>
      <c r="D35" s="126"/>
      <c r="E35" s="125"/>
    </row>
    <row r="36" spans="1:5" ht="20.100000000000001" customHeight="1">
      <c r="A36" s="126"/>
      <c r="B36" s="126"/>
      <c r="C36" s="126"/>
      <c r="D36" s="126"/>
      <c r="E36" s="125"/>
    </row>
    <row r="37" spans="1:5" ht="20.100000000000001" customHeight="1">
      <c r="A37" s="126"/>
      <c r="B37" s="126"/>
      <c r="C37" s="126"/>
      <c r="D37" s="126"/>
      <c r="E37" s="125"/>
    </row>
    <row r="38" spans="1:5" ht="20.100000000000001" customHeight="1">
      <c r="A38" s="126"/>
      <c r="B38" s="126"/>
      <c r="C38" s="126"/>
      <c r="D38" s="126"/>
      <c r="E38" s="125"/>
    </row>
    <row r="39" spans="1:5" ht="20.100000000000001" customHeight="1">
      <c r="A39" s="126"/>
      <c r="B39" s="126"/>
      <c r="C39" s="126"/>
      <c r="D39" s="126"/>
      <c r="E39" s="125"/>
    </row>
    <row r="40" spans="1:5" ht="20.100000000000001" customHeight="1">
      <c r="A40" s="126"/>
      <c r="B40" s="126"/>
      <c r="C40" s="126"/>
      <c r="D40" s="126"/>
      <c r="E40" s="125"/>
    </row>
    <row r="41" spans="1:5" ht="20.100000000000001" customHeight="1">
      <c r="A41" s="126"/>
      <c r="B41" s="126"/>
      <c r="C41" s="126"/>
      <c r="D41" s="126"/>
      <c r="E41" s="125"/>
    </row>
    <row r="42" spans="1:5" ht="20.100000000000001" customHeight="1">
      <c r="A42" s="126"/>
      <c r="B42" s="126"/>
      <c r="C42" s="126"/>
      <c r="D42" s="126"/>
      <c r="E42" s="125"/>
    </row>
    <row r="43" spans="1:5" ht="20.100000000000001" customHeight="1">
      <c r="A43" s="126"/>
      <c r="B43" s="126"/>
      <c r="C43" s="126"/>
      <c r="D43" s="126"/>
      <c r="E43" s="125"/>
    </row>
    <row r="44" spans="1:5" ht="20.100000000000001" customHeight="1">
      <c r="A44" s="126"/>
      <c r="B44" s="126"/>
      <c r="C44" s="126"/>
      <c r="D44" s="126"/>
      <c r="E44" s="125"/>
    </row>
    <row r="45" spans="1:5" ht="20.100000000000001" customHeight="1">
      <c r="A45" s="126"/>
      <c r="B45" s="126"/>
      <c r="C45" s="126"/>
      <c r="D45" s="126"/>
      <c r="E45" s="125"/>
    </row>
    <row r="46" spans="1:5" ht="20.100000000000001" customHeight="1">
      <c r="A46" s="126"/>
      <c r="B46" s="126"/>
      <c r="C46" s="126"/>
      <c r="D46" s="126"/>
      <c r="E46" s="125"/>
    </row>
    <row r="47" spans="1:5" ht="20.100000000000001" customHeight="1">
      <c r="A47" s="126"/>
      <c r="B47" s="126"/>
      <c r="C47" s="126"/>
      <c r="D47" s="126"/>
      <c r="E47" s="125"/>
    </row>
    <row r="48" spans="1:5" ht="20.100000000000001" customHeight="1">
      <c r="A48" s="126"/>
      <c r="B48" s="126"/>
      <c r="C48" s="126"/>
      <c r="D48" s="126"/>
      <c r="E48" s="125"/>
    </row>
    <row r="49" spans="1:5" ht="20.100000000000001" customHeight="1">
      <c r="A49" s="126"/>
      <c r="B49" s="126"/>
      <c r="C49" s="126"/>
      <c r="D49" s="126"/>
      <c r="E49" s="125"/>
    </row>
    <row r="50" spans="1:5" ht="20.100000000000001" customHeight="1">
      <c r="A50" s="126"/>
      <c r="B50" s="126"/>
      <c r="C50" s="126"/>
      <c r="D50" s="126"/>
      <c r="E50" s="125"/>
    </row>
    <row r="51" spans="1:5" ht="20.100000000000001" customHeight="1">
      <c r="A51" s="126"/>
      <c r="B51" s="126"/>
      <c r="C51" s="126"/>
      <c r="D51" s="126"/>
      <c r="E51" s="125"/>
    </row>
    <row r="52" spans="1:5" ht="20.100000000000001" customHeight="1">
      <c r="A52" s="127"/>
      <c r="B52" s="127"/>
      <c r="C52" s="127"/>
      <c r="D52" s="127"/>
      <c r="E52" s="125"/>
    </row>
    <row r="53" spans="1:5" ht="20.100000000000001" customHeight="1">
      <c r="A53" s="127"/>
      <c r="B53" s="127"/>
      <c r="C53" s="127"/>
      <c r="D53" s="127"/>
      <c r="E53" s="125"/>
    </row>
    <row r="54" spans="1:5" ht="20.100000000000001" customHeight="1">
      <c r="A54" s="127"/>
      <c r="B54" s="127"/>
      <c r="C54" s="127"/>
      <c r="D54" s="127"/>
      <c r="E54" s="125"/>
    </row>
    <row r="55" spans="1:5" ht="20.100000000000001" customHeight="1">
      <c r="A55" s="127"/>
      <c r="B55" s="127"/>
      <c r="C55" s="127"/>
      <c r="D55" s="127"/>
      <c r="E55" s="125"/>
    </row>
    <row r="56" spans="1:5" ht="20.100000000000001" customHeight="1">
      <c r="A56" s="127"/>
      <c r="B56" s="127"/>
      <c r="C56" s="127"/>
      <c r="D56" s="127"/>
      <c r="E56" s="125"/>
    </row>
    <row r="57" spans="1:5" ht="20.100000000000001" customHeight="1">
      <c r="A57" s="127"/>
      <c r="B57" s="127"/>
      <c r="C57" s="127"/>
      <c r="D57" s="127"/>
      <c r="E57" s="125"/>
    </row>
    <row r="58" spans="1:5" ht="20.100000000000001" customHeight="1">
      <c r="A58" s="127"/>
      <c r="B58" s="127"/>
      <c r="C58" s="127"/>
      <c r="D58" s="127"/>
      <c r="E58" s="125"/>
    </row>
    <row r="59" spans="1:5" ht="20.100000000000001" customHeight="1">
      <c r="A59" s="127"/>
      <c r="B59" s="127"/>
      <c r="C59" s="127"/>
      <c r="D59" s="127"/>
      <c r="E59" s="125"/>
    </row>
    <row r="60" spans="1:5" ht="20.100000000000001" customHeight="1">
      <c r="A60" s="127"/>
      <c r="B60" s="127"/>
      <c r="C60" s="127"/>
      <c r="D60" s="127"/>
      <c r="E60" s="125"/>
    </row>
    <row r="61" spans="1:5" ht="20.100000000000001" customHeight="1">
      <c r="A61" s="125"/>
      <c r="B61" s="125"/>
      <c r="C61" s="125"/>
      <c r="D61" s="125"/>
      <c r="E61" s="125"/>
    </row>
    <row r="62" spans="1:5" ht="20.100000000000001" customHeight="1">
      <c r="A62" s="125"/>
      <c r="B62" s="125"/>
      <c r="C62" s="125"/>
      <c r="D62" s="125"/>
      <c r="E62" s="125"/>
    </row>
    <row r="63" spans="1:5" ht="20.100000000000001" customHeight="1">
      <c r="A63" s="125"/>
      <c r="B63" s="125"/>
      <c r="C63" s="125"/>
      <c r="D63" s="125"/>
      <c r="E63" s="125"/>
    </row>
    <row r="64" spans="1:5" ht="20.100000000000001" customHeight="1">
      <c r="A64" s="125"/>
      <c r="B64" s="125"/>
      <c r="C64" s="125"/>
      <c r="D64" s="125"/>
      <c r="E64" s="125"/>
    </row>
    <row r="65" spans="1:5" ht="20.100000000000001" customHeight="1">
      <c r="A65" s="125"/>
      <c r="B65" s="125"/>
      <c r="C65" s="125"/>
      <c r="D65" s="125"/>
      <c r="E65" s="125"/>
    </row>
    <row r="66" spans="1:5" ht="20.100000000000001" customHeight="1">
      <c r="A66" s="125"/>
      <c r="B66" s="125"/>
      <c r="C66" s="125"/>
      <c r="D66" s="125"/>
      <c r="E66" s="125"/>
    </row>
    <row r="67" spans="1:5" ht="20.100000000000001" customHeight="1">
      <c r="A67" s="125"/>
      <c r="B67" s="125"/>
      <c r="C67" s="125"/>
      <c r="D67" s="125"/>
      <c r="E67" s="125"/>
    </row>
    <row r="68" spans="1:5" ht="20.100000000000001" customHeight="1">
      <c r="A68" s="125"/>
      <c r="B68" s="125"/>
      <c r="C68" s="125"/>
      <c r="D68" s="125"/>
      <c r="E68" s="125"/>
    </row>
    <row r="69" spans="1:5" ht="20.100000000000001" customHeight="1">
      <c r="A69" s="125"/>
      <c r="B69" s="125"/>
      <c r="C69" s="125"/>
      <c r="D69" s="125"/>
      <c r="E69" s="125"/>
    </row>
    <row r="70" spans="1:5" ht="20.100000000000001" customHeight="1">
      <c r="A70" s="125"/>
      <c r="B70" s="125"/>
      <c r="C70" s="125"/>
      <c r="D70" s="125"/>
      <c r="E70" s="125"/>
    </row>
    <row r="71" spans="1:5" ht="20.100000000000001" customHeight="1">
      <c r="A71" s="125"/>
      <c r="B71" s="125"/>
      <c r="C71" s="125"/>
      <c r="D71" s="125"/>
      <c r="E71" s="125"/>
    </row>
    <row r="72" spans="1:5" ht="20.100000000000001" customHeight="1">
      <c r="A72" s="125"/>
      <c r="B72" s="125"/>
      <c r="C72" s="125"/>
      <c r="D72" s="125"/>
      <c r="E72" s="125"/>
    </row>
    <row r="73" spans="1:5" ht="20.100000000000001" customHeight="1">
      <c r="A73" s="125"/>
      <c r="B73" s="125"/>
      <c r="C73" s="125"/>
      <c r="D73" s="125"/>
      <c r="E73" s="125"/>
    </row>
    <row r="74" spans="1:5" ht="20.100000000000001" customHeight="1">
      <c r="A74" s="125"/>
      <c r="B74" s="125"/>
      <c r="C74" s="125"/>
      <c r="D74" s="125"/>
      <c r="E74" s="125"/>
    </row>
    <row r="75" spans="1:5" ht="20.100000000000001" customHeight="1">
      <c r="A75" s="125"/>
      <c r="B75" s="125"/>
      <c r="C75" s="125"/>
      <c r="D75" s="125"/>
      <c r="E75" s="125"/>
    </row>
    <row r="76" spans="1:5" ht="20.100000000000001" customHeight="1">
      <c r="A76" s="125"/>
      <c r="B76" s="125"/>
      <c r="C76" s="125"/>
      <c r="D76" s="125"/>
      <c r="E76" s="125"/>
    </row>
  </sheetData>
  <pageMargins left="0.86614173228346458" right="0.39370078740157483" top="0.74803149606299213" bottom="0.59055118110236227" header="0.31496062992125984" footer="0.51181102362204722"/>
  <pageSetup paperSize="9" firstPageNumber="19" orientation="portrait" r:id="rId1"/>
  <headerFooter alignWithMargins="0">
    <oddHeader>&amp;C&amp;"Times New Roman,Regular"&amp;12&amp;P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01NN</vt:lpstr>
      <vt:lpstr>2.IIPthang</vt:lpstr>
      <vt:lpstr>3.SPCNthang</vt:lpstr>
      <vt:lpstr>LAO DONG</vt:lpstr>
      <vt:lpstr>5. LĐCN_DP</vt:lpstr>
      <vt:lpstr>6</vt:lpstr>
      <vt:lpstr>DN1</vt:lpstr>
      <vt:lpstr>14. DN quay lai hoat dong</vt:lpstr>
      <vt:lpstr>15. DN Ngừng có thời hạn</vt:lpstr>
      <vt:lpstr>16.DN giải thể</vt:lpstr>
      <vt:lpstr>VonDT</vt:lpstr>
      <vt:lpstr>05DTNN</vt:lpstr>
      <vt:lpstr>tongmuc-OK</vt:lpstr>
      <vt:lpstr>xuất khẩu tháng</vt:lpstr>
      <vt:lpstr>nhập khẩu tháng</vt:lpstr>
      <vt:lpstr>CPI</vt:lpstr>
      <vt:lpstr>VT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huyenntt</dc:creator>
  <cp:lastModifiedBy>ptnam</cp:lastModifiedBy>
  <cp:lastPrinted>2020-02-27T04:03:29Z</cp:lastPrinted>
  <dcterms:created xsi:type="dcterms:W3CDTF">2018-01-24T01:55:04Z</dcterms:created>
  <dcterms:modified xsi:type="dcterms:W3CDTF">2020-02-27T04:05:06Z</dcterms:modified>
</cp:coreProperties>
</file>