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730" windowHeight="9630" firstSheet="14" activeTab="32"/>
  </bookViews>
  <sheets>
    <sheet name="1" sheetId="1" r:id="rId1"/>
    <sheet name="2" sheetId="3" r:id="rId2"/>
    <sheet name="3" sheetId="4" r:id="rId3"/>
    <sheet name="4-5" sheetId="5" r:id="rId4"/>
    <sheet name="6" sheetId="6" r:id="rId5"/>
    <sheet name="7" sheetId="7" r:id="rId6"/>
    <sheet name="8" sheetId="40" r:id="rId7"/>
    <sheet name="9" sheetId="8" r:id="rId8"/>
    <sheet name="10" sheetId="41" r:id="rId9"/>
    <sheet name="11" sheetId="9" r:id="rId10"/>
    <sheet name="12" sheetId="10" r:id="rId11"/>
    <sheet name="13" sheetId="60" r:id="rId12"/>
    <sheet name="14" sheetId="64" r:id="rId13"/>
    <sheet name="15" sheetId="65" r:id="rId14"/>
    <sheet name="16" sheetId="66" r:id="rId15"/>
    <sheet name="17" sheetId="67" r:id="rId16"/>
    <sheet name="18" sheetId="68" r:id="rId17"/>
    <sheet name="19" sheetId="19" r:id="rId18"/>
    <sheet name="20" sheetId="20" r:id="rId19"/>
    <sheet name="21" sheetId="42" r:id="rId20"/>
    <sheet name="22" sheetId="63" r:id="rId21"/>
    <sheet name="23-24" sheetId="21" r:id="rId22"/>
    <sheet name="25" sheetId="43" r:id="rId23"/>
    <sheet name="26" sheetId="22" r:id="rId24"/>
    <sheet name="27" sheetId="23" r:id="rId25"/>
    <sheet name="28" sheetId="44" r:id="rId26"/>
    <sheet name="29" sheetId="45" r:id="rId27"/>
    <sheet name="30" sheetId="48" r:id="rId28"/>
    <sheet name="31" sheetId="49" r:id="rId29"/>
    <sheet name="32" sheetId="50" r:id="rId30"/>
    <sheet name="33" sheetId="51" r:id="rId31"/>
    <sheet name="34" sheetId="52" r:id="rId32"/>
    <sheet name="35" sheetId="53" r:id="rId33"/>
    <sheet name="36" sheetId="54" r:id="rId34"/>
    <sheet name="37" sheetId="47" r:id="rId35"/>
    <sheet name="38" sheetId="33" r:id="rId36"/>
    <sheet name="39" sheetId="61" r:id="rId37"/>
    <sheet name="40" sheetId="62" r:id="rId38"/>
    <sheet name="41" sheetId="34" r:id="rId39"/>
    <sheet name="42" sheetId="46" r:id="rId40"/>
    <sheet name="43" sheetId="36" r:id="rId41"/>
    <sheet name="44" sheetId="37" r:id="rId42"/>
    <sheet name="45" sheetId="39" r:id="rId43"/>
  </sheets>
  <externalReferences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</externalReferences>
  <definedNames>
    <definedName name="\0" localSheetId="0">'[1]PNT-QUOT-#3'!#REF!</definedName>
    <definedName name="\0" localSheetId="8">'[2]PNT-QUOT-#3'!#REF!</definedName>
    <definedName name="\0" localSheetId="12">'[3]PNT-QUOT-#3'!#REF!</definedName>
    <definedName name="\0" localSheetId="13">'[2]PNT-QUOT-#3'!#REF!</definedName>
    <definedName name="\0" localSheetId="14">'[4]PNT-QUOT-#3'!#REF!</definedName>
    <definedName name="\0" localSheetId="15">'[4]PNT-QUOT-#3'!#REF!</definedName>
    <definedName name="\0" localSheetId="16">'[4]PNT-QUOT-#3'!#REF!</definedName>
    <definedName name="\0" localSheetId="17">'[1]PNT-QUOT-#3'!#REF!</definedName>
    <definedName name="\0" localSheetId="1">'[1]PNT-QUOT-#3'!#REF!</definedName>
    <definedName name="\0" localSheetId="18">'[1]PNT-QUOT-#3'!#REF!</definedName>
    <definedName name="\0" localSheetId="19">'[1]PNT-QUOT-#3'!#REF!</definedName>
    <definedName name="\0" localSheetId="20">'[2]PNT-QUOT-#3'!#REF!</definedName>
    <definedName name="\0" localSheetId="21">'[2]PNT-QUOT-#3'!#REF!</definedName>
    <definedName name="\0" localSheetId="22">'[2]PNT-QUOT-#3'!#REF!</definedName>
    <definedName name="\0" localSheetId="25">'[2]PNT-QUOT-#3'!#REF!</definedName>
    <definedName name="\0" localSheetId="26">'[1]PNT-QUOT-#3'!#REF!</definedName>
    <definedName name="\0" localSheetId="2">'[1]PNT-QUOT-#3'!#REF!</definedName>
    <definedName name="\0" localSheetId="30">'[2]PNT-QUOT-#3'!#REF!</definedName>
    <definedName name="\0" localSheetId="34">'[2]PNT-QUOT-#3'!#REF!</definedName>
    <definedName name="\0" localSheetId="39">'[2]PNT-QUOT-#3'!#REF!</definedName>
    <definedName name="\0" localSheetId="3">'[1]PNT-QUOT-#3'!#REF!</definedName>
    <definedName name="\0" localSheetId="6">'[2]PNT-QUOT-#3'!#REF!</definedName>
    <definedName name="\0">'[2]PNT-QUOT-#3'!#REF!</definedName>
    <definedName name="\z" localSheetId="0">'[1]COAT&amp;WRAP-QIOT-#3'!#REF!</definedName>
    <definedName name="\z" localSheetId="8">'[2]COAT&amp;WRAP-QIOT-#3'!#REF!</definedName>
    <definedName name="\z" localSheetId="12">'[3]COAT&amp;WRAP-QIOT-#3'!#REF!</definedName>
    <definedName name="\z" localSheetId="13">'[2]COAT&amp;WRAP-QIOT-#3'!#REF!</definedName>
    <definedName name="\z" localSheetId="14">'[4]COAT&amp;WRAP-QIOT-#3'!#REF!</definedName>
    <definedName name="\z" localSheetId="15">'[4]COAT&amp;WRAP-QIOT-#3'!#REF!</definedName>
    <definedName name="\z" localSheetId="16">'[4]COAT&amp;WRAP-QIOT-#3'!#REF!</definedName>
    <definedName name="\z" localSheetId="17">'[1]COAT&amp;WRAP-QIOT-#3'!#REF!</definedName>
    <definedName name="\z" localSheetId="1">'[1]COAT&amp;WRAP-QIOT-#3'!#REF!</definedName>
    <definedName name="\z" localSheetId="18">'[1]COAT&amp;WRAP-QIOT-#3'!#REF!</definedName>
    <definedName name="\z" localSheetId="19">'[1]COAT&amp;WRAP-QIOT-#3'!#REF!</definedName>
    <definedName name="\z" localSheetId="20">'[2]COAT&amp;WRAP-QIOT-#3'!#REF!</definedName>
    <definedName name="\z" localSheetId="21">'[2]COAT&amp;WRAP-QIOT-#3'!#REF!</definedName>
    <definedName name="\z" localSheetId="22">'[2]COAT&amp;WRAP-QIOT-#3'!#REF!</definedName>
    <definedName name="\z" localSheetId="25">'[2]COAT&amp;WRAP-QIOT-#3'!#REF!</definedName>
    <definedName name="\z" localSheetId="26">'[1]COAT&amp;WRAP-QIOT-#3'!#REF!</definedName>
    <definedName name="\z" localSheetId="2">'[1]COAT&amp;WRAP-QIOT-#3'!#REF!</definedName>
    <definedName name="\z" localSheetId="30">'[2]COAT&amp;WRAP-QIOT-#3'!#REF!</definedName>
    <definedName name="\z" localSheetId="34">'[2]COAT&amp;WRAP-QIOT-#3'!#REF!</definedName>
    <definedName name="\z" localSheetId="39">'[2]COAT&amp;WRAP-QIOT-#3'!#REF!</definedName>
    <definedName name="\z" localSheetId="3">'[1]COAT&amp;WRAP-QIOT-#3'!#REF!</definedName>
    <definedName name="\z" localSheetId="6">'[2]COAT&amp;WRAP-QIOT-#3'!#REF!</definedName>
    <definedName name="\z">'[2]COAT&amp;WRAP-QIOT-#3'!#REF!</definedName>
    <definedName name="_________h1" localSheetId="0" hidden="1">{"'TDTGT (theo Dphuong)'!$A$4:$F$75"}</definedName>
    <definedName name="_________h1" localSheetId="11" hidden="1">{"'TDTGT (theo Dphuong)'!$A$4:$F$75"}</definedName>
    <definedName name="_________h1" localSheetId="12" hidden="1">{"'TDTGT (theo Dphuong)'!$A$4:$F$75"}</definedName>
    <definedName name="_________h1" localSheetId="13" hidden="1">{"'TDTGT (theo Dphuong)'!$A$4:$F$75"}</definedName>
    <definedName name="_________h1" localSheetId="16" hidden="1">{"'TDTGT (theo Dphuong)'!$A$4:$F$75"}</definedName>
    <definedName name="_________h1" localSheetId="17" hidden="1">{"'TDTGT (theo Dphuong)'!$A$4:$F$75"}</definedName>
    <definedName name="_________h1" localSheetId="1" hidden="1">{"'TDTGT (theo Dphuong)'!$A$4:$F$75"}</definedName>
    <definedName name="_________h1" localSheetId="18" hidden="1">{"'TDTGT (theo Dphuong)'!$A$4:$F$75"}</definedName>
    <definedName name="_________h1" localSheetId="19" hidden="1">{"'TDTGT (theo Dphuong)'!$A$4:$F$75"}</definedName>
    <definedName name="_________h1" localSheetId="20" hidden="1">{"'TDTGT (theo Dphuong)'!$A$4:$F$75"}</definedName>
    <definedName name="_________h1" localSheetId="21" hidden="1">{"'TDTGT (theo Dphuong)'!$A$4:$F$75"}</definedName>
    <definedName name="_________h1" localSheetId="26" hidden="1">{"'TDTGT (theo Dphuong)'!$A$4:$F$75"}</definedName>
    <definedName name="_________h1" localSheetId="2" hidden="1">{"'TDTGT (theo Dphuong)'!$A$4:$F$75"}</definedName>
    <definedName name="_________h1" localSheetId="27" hidden="1">{"'TDTGT (theo Dphuong)'!$A$4:$F$75"}</definedName>
    <definedName name="_________h1" localSheetId="3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11" hidden="1">{"'TDTGT (theo Dphuong)'!$A$4:$F$75"}</definedName>
    <definedName name="________h1" localSheetId="12" hidden="1">{"'TDTGT (theo Dphuong)'!$A$4:$F$75"}</definedName>
    <definedName name="________h1" localSheetId="13" hidden="1">{"'TDTGT (theo Dphuong)'!$A$4:$F$75"}</definedName>
    <definedName name="________h1" localSheetId="16" hidden="1">{"'TDTGT (theo Dphuong)'!$A$4:$F$75"}</definedName>
    <definedName name="________h1" localSheetId="17" hidden="1">{"'TDTGT (theo Dphuong)'!$A$4:$F$75"}</definedName>
    <definedName name="________h1" localSheetId="1" hidden="1">{"'TDTGT (theo Dphuong)'!$A$4:$F$75"}</definedName>
    <definedName name="________h1" localSheetId="18" hidden="1">{"'TDTGT (theo Dphuong)'!$A$4:$F$75"}</definedName>
    <definedName name="________h1" localSheetId="19" hidden="1">{"'TDTGT (theo Dphuong)'!$A$4:$F$75"}</definedName>
    <definedName name="________h1" localSheetId="20" hidden="1">{"'TDTGT (theo Dphuong)'!$A$4:$F$75"}</definedName>
    <definedName name="________h1" localSheetId="21" hidden="1">{"'TDTGT (theo Dphuong)'!$A$4:$F$75"}</definedName>
    <definedName name="________h1" localSheetId="26" hidden="1">{"'TDTGT (theo Dphuong)'!$A$4:$F$75"}</definedName>
    <definedName name="________h1" localSheetId="2" hidden="1">{"'TDTGT (theo Dphuong)'!$A$4:$F$75"}</definedName>
    <definedName name="________h1" localSheetId="27" hidden="1">{"'TDTGT (theo Dphuong)'!$A$4:$F$75"}</definedName>
    <definedName name="________h1" localSheetId="3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11" hidden="1">{"'TDTGT (theo Dphuong)'!$A$4:$F$75"}</definedName>
    <definedName name="_______h1" localSheetId="12" hidden="1">{"'TDTGT (theo Dphuong)'!$A$4:$F$75"}</definedName>
    <definedName name="_______h1" localSheetId="13" hidden="1">{"'TDTGT (theo Dphuong)'!$A$4:$F$75"}</definedName>
    <definedName name="_______h1" localSheetId="16" hidden="1">{"'TDTGT (theo Dphuong)'!$A$4:$F$75"}</definedName>
    <definedName name="_______h1" localSheetId="17" hidden="1">{"'TDTGT (theo Dphuong)'!$A$4:$F$75"}</definedName>
    <definedName name="_______h1" localSheetId="1" hidden="1">{"'TDTGT (theo Dphuong)'!$A$4:$F$75"}</definedName>
    <definedName name="_______h1" localSheetId="18" hidden="1">{"'TDTGT (theo Dphuong)'!$A$4:$F$75"}</definedName>
    <definedName name="_______h1" localSheetId="19" hidden="1">{"'TDTGT (theo Dphuong)'!$A$4:$F$75"}</definedName>
    <definedName name="_______h1" localSheetId="20" hidden="1">{"'TDTGT (theo Dphuong)'!$A$4:$F$75"}</definedName>
    <definedName name="_______h1" localSheetId="21" hidden="1">{"'TDTGT (theo Dphuong)'!$A$4:$F$75"}</definedName>
    <definedName name="_______h1" localSheetId="26" hidden="1">{"'TDTGT (theo Dphuong)'!$A$4:$F$75"}</definedName>
    <definedName name="_______h1" localSheetId="2" hidden="1">{"'TDTGT (theo Dphuong)'!$A$4:$F$75"}</definedName>
    <definedName name="_______h1" localSheetId="27" hidden="1">{"'TDTGT (theo Dphuong)'!$A$4:$F$75"}</definedName>
    <definedName name="_______h1" localSheetId="3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11" hidden="1">{#N/A,#N/A,FALSE,"Chung"}</definedName>
    <definedName name="______B5" localSheetId="12" hidden="1">{#N/A,#N/A,FALSE,"Chung"}</definedName>
    <definedName name="______B5" localSheetId="13" hidden="1">{#N/A,#N/A,FALSE,"Chung"}</definedName>
    <definedName name="______B5" localSheetId="16" hidden="1">{#N/A,#N/A,FALSE,"Chung"}</definedName>
    <definedName name="______B5" localSheetId="17" hidden="1">{#N/A,#N/A,FALSE,"Chung"}</definedName>
    <definedName name="______B5" localSheetId="1" hidden="1">{#N/A,#N/A,FALSE,"Chung"}</definedName>
    <definedName name="______B5" localSheetId="18" hidden="1">{#N/A,#N/A,FALSE,"Chung"}</definedName>
    <definedName name="______B5" localSheetId="19" hidden="1">{#N/A,#N/A,FALSE,"Chung"}</definedName>
    <definedName name="______B5" localSheetId="20" hidden="1">{#N/A,#N/A,FALSE,"Chung"}</definedName>
    <definedName name="______B5" localSheetId="21" hidden="1">{#N/A,#N/A,FALSE,"Chung"}</definedName>
    <definedName name="______B5" localSheetId="26" hidden="1">{#N/A,#N/A,FALSE,"Chung"}</definedName>
    <definedName name="______B5" localSheetId="2" hidden="1">{#N/A,#N/A,FALSE,"Chung"}</definedName>
    <definedName name="______B5" localSheetId="27" hidden="1">{#N/A,#N/A,FALSE,"Chung"}</definedName>
    <definedName name="______B5" localSheetId="3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11" hidden="1">{"'TDTGT (theo Dphuong)'!$A$4:$F$75"}</definedName>
    <definedName name="______h1" localSheetId="12" hidden="1">{"'TDTGT (theo Dphuong)'!$A$4:$F$75"}</definedName>
    <definedName name="______h1" localSheetId="13" hidden="1">{"'TDTGT (theo Dphuong)'!$A$4:$F$75"}</definedName>
    <definedName name="______h1" localSheetId="16" hidden="1">{"'TDTGT (theo Dphuong)'!$A$4:$F$75"}</definedName>
    <definedName name="______h1" localSheetId="17" hidden="1">{"'TDTGT (theo Dphuong)'!$A$4:$F$75"}</definedName>
    <definedName name="______h1" localSheetId="1" hidden="1">{"'TDTGT (theo Dphuong)'!$A$4:$F$75"}</definedName>
    <definedName name="______h1" localSheetId="18" hidden="1">{"'TDTGT (theo Dphuong)'!$A$4:$F$75"}</definedName>
    <definedName name="______h1" localSheetId="19" hidden="1">{"'TDTGT (theo Dphuong)'!$A$4:$F$75"}</definedName>
    <definedName name="______h1" localSheetId="20" hidden="1">{"'TDTGT (theo Dphuong)'!$A$4:$F$75"}</definedName>
    <definedName name="______h1" localSheetId="21" hidden="1">{"'TDTGT (theo Dphuong)'!$A$4:$F$75"}</definedName>
    <definedName name="______h1" localSheetId="26" hidden="1">{"'TDTGT (theo Dphuong)'!$A$4:$F$75"}</definedName>
    <definedName name="______h1" localSheetId="2" hidden="1">{"'TDTGT (theo Dphuong)'!$A$4:$F$75"}</definedName>
    <definedName name="______h1" localSheetId="27" hidden="1">{"'TDTGT (theo Dphuong)'!$A$4:$F$75"}</definedName>
    <definedName name="______h1" localSheetId="3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11" hidden="1">{"'TDTGT (theo Dphuong)'!$A$4:$F$75"}</definedName>
    <definedName name="______h2" localSheetId="12" hidden="1">{"'TDTGT (theo Dphuong)'!$A$4:$F$75"}</definedName>
    <definedName name="______h2" localSheetId="13" hidden="1">{"'TDTGT (theo Dphuong)'!$A$4:$F$75"}</definedName>
    <definedName name="______h2" localSheetId="16" hidden="1">{"'TDTGT (theo Dphuong)'!$A$4:$F$75"}</definedName>
    <definedName name="______h2" localSheetId="17" hidden="1">{"'TDTGT (theo Dphuong)'!$A$4:$F$75"}</definedName>
    <definedName name="______h2" localSheetId="1" hidden="1">{"'TDTGT (theo Dphuong)'!$A$4:$F$75"}</definedName>
    <definedName name="______h2" localSheetId="18" hidden="1">{"'TDTGT (theo Dphuong)'!$A$4:$F$75"}</definedName>
    <definedName name="______h2" localSheetId="19" hidden="1">{"'TDTGT (theo Dphuong)'!$A$4:$F$75"}</definedName>
    <definedName name="______h2" localSheetId="20" hidden="1">{"'TDTGT (theo Dphuong)'!$A$4:$F$75"}</definedName>
    <definedName name="______h2" localSheetId="21" hidden="1">{"'TDTGT (theo Dphuong)'!$A$4:$F$75"}</definedName>
    <definedName name="______h2" localSheetId="26" hidden="1">{"'TDTGT (theo Dphuong)'!$A$4:$F$75"}</definedName>
    <definedName name="______h2" localSheetId="2" hidden="1">{"'TDTGT (theo Dphuong)'!$A$4:$F$75"}</definedName>
    <definedName name="______h2" localSheetId="27" hidden="1">{"'TDTGT (theo Dphuong)'!$A$4:$F$75"}</definedName>
    <definedName name="______h2" localSheetId="3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11" hidden="1">{#N/A,#N/A,FALSE,"Chung"}</definedName>
    <definedName name="_____B5" localSheetId="12" hidden="1">{#N/A,#N/A,FALSE,"Chung"}</definedName>
    <definedName name="_____B5" localSheetId="13" hidden="1">{#N/A,#N/A,FALSE,"Chung"}</definedName>
    <definedName name="_____B5" localSheetId="16" hidden="1">{#N/A,#N/A,FALSE,"Chung"}</definedName>
    <definedName name="_____B5" localSheetId="17" hidden="1">{#N/A,#N/A,FALSE,"Chung"}</definedName>
    <definedName name="_____B5" localSheetId="1" hidden="1">{#N/A,#N/A,FALSE,"Chung"}</definedName>
    <definedName name="_____B5" localSheetId="18" hidden="1">{#N/A,#N/A,FALSE,"Chung"}</definedName>
    <definedName name="_____B5" localSheetId="19" hidden="1">{#N/A,#N/A,FALSE,"Chung"}</definedName>
    <definedName name="_____B5" localSheetId="20" hidden="1">{#N/A,#N/A,FALSE,"Chung"}</definedName>
    <definedName name="_____B5" localSheetId="21" hidden="1">{#N/A,#N/A,FALSE,"Chung"}</definedName>
    <definedName name="_____B5" localSheetId="26" hidden="1">{#N/A,#N/A,FALSE,"Chung"}</definedName>
    <definedName name="_____B5" localSheetId="2" hidden="1">{#N/A,#N/A,FALSE,"Chung"}</definedName>
    <definedName name="_____B5" localSheetId="27" hidden="1">{#N/A,#N/A,FALSE,"Chung"}</definedName>
    <definedName name="_____B5" localSheetId="3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11" hidden="1">{"'TDTGT (theo Dphuong)'!$A$4:$F$75"}</definedName>
    <definedName name="_____h1" localSheetId="12" hidden="1">{"'TDTGT (theo Dphuong)'!$A$4:$F$75"}</definedName>
    <definedName name="_____h1" localSheetId="13" hidden="1">{"'TDTGT (theo Dphuong)'!$A$4:$F$75"}</definedName>
    <definedName name="_____h1" localSheetId="16" hidden="1">{"'TDTGT (theo Dphuong)'!$A$4:$F$75"}</definedName>
    <definedName name="_____h1" localSheetId="17" hidden="1">{"'TDTGT (theo Dphuong)'!$A$4:$F$75"}</definedName>
    <definedName name="_____h1" localSheetId="1" hidden="1">{"'TDTGT (theo Dphuong)'!$A$4:$F$75"}</definedName>
    <definedName name="_____h1" localSheetId="18" hidden="1">{"'TDTGT (theo Dphuong)'!$A$4:$F$75"}</definedName>
    <definedName name="_____h1" localSheetId="19" hidden="1">{"'TDTGT (theo Dphuong)'!$A$4:$F$75"}</definedName>
    <definedName name="_____h1" localSheetId="20" hidden="1">{"'TDTGT (theo Dphuong)'!$A$4:$F$75"}</definedName>
    <definedName name="_____h1" localSheetId="21" hidden="1">{"'TDTGT (theo Dphuong)'!$A$4:$F$75"}</definedName>
    <definedName name="_____h1" localSheetId="26" hidden="1">{"'TDTGT (theo Dphuong)'!$A$4:$F$75"}</definedName>
    <definedName name="_____h1" localSheetId="2" hidden="1">{"'TDTGT (theo Dphuong)'!$A$4:$F$75"}</definedName>
    <definedName name="_____h1" localSheetId="27" hidden="1">{"'TDTGT (theo Dphuong)'!$A$4:$F$75"}</definedName>
    <definedName name="_____h1" localSheetId="3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11" hidden="1">{"'TDTGT (theo Dphuong)'!$A$4:$F$75"}</definedName>
    <definedName name="_____h2" localSheetId="12" hidden="1">{"'TDTGT (theo Dphuong)'!$A$4:$F$75"}</definedName>
    <definedName name="_____h2" localSheetId="13" hidden="1">{"'TDTGT (theo Dphuong)'!$A$4:$F$75"}</definedName>
    <definedName name="_____h2" localSheetId="16" hidden="1">{"'TDTGT (theo Dphuong)'!$A$4:$F$75"}</definedName>
    <definedName name="_____h2" localSheetId="17" hidden="1">{"'TDTGT (theo Dphuong)'!$A$4:$F$75"}</definedName>
    <definedName name="_____h2" localSheetId="1" hidden="1">{"'TDTGT (theo Dphuong)'!$A$4:$F$75"}</definedName>
    <definedName name="_____h2" localSheetId="18" hidden="1">{"'TDTGT (theo Dphuong)'!$A$4:$F$75"}</definedName>
    <definedName name="_____h2" localSheetId="19" hidden="1">{"'TDTGT (theo Dphuong)'!$A$4:$F$75"}</definedName>
    <definedName name="_____h2" localSheetId="20" hidden="1">{"'TDTGT (theo Dphuong)'!$A$4:$F$75"}</definedName>
    <definedName name="_____h2" localSheetId="21" hidden="1">{"'TDTGT (theo Dphuong)'!$A$4:$F$75"}</definedName>
    <definedName name="_____h2" localSheetId="26" hidden="1">{"'TDTGT (theo Dphuong)'!$A$4:$F$75"}</definedName>
    <definedName name="_____h2" localSheetId="2" hidden="1">{"'TDTGT (theo Dphuong)'!$A$4:$F$75"}</definedName>
    <definedName name="_____h2" localSheetId="27" hidden="1">{"'TDTGT (theo Dphuong)'!$A$4:$F$75"}</definedName>
    <definedName name="_____h2" localSheetId="3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11" hidden="1">{#N/A,#N/A,FALSE,"Chung"}</definedName>
    <definedName name="____B5" localSheetId="12" hidden="1">{#N/A,#N/A,FALSE,"Chung"}</definedName>
    <definedName name="____B5" localSheetId="13" hidden="1">{#N/A,#N/A,FALSE,"Chung"}</definedName>
    <definedName name="____B5" localSheetId="16" hidden="1">{#N/A,#N/A,FALSE,"Chung"}</definedName>
    <definedName name="____B5" localSheetId="17" hidden="1">{#N/A,#N/A,FALSE,"Chung"}</definedName>
    <definedName name="____B5" localSheetId="1" hidden="1">{#N/A,#N/A,FALSE,"Chung"}</definedName>
    <definedName name="____B5" localSheetId="18" hidden="1">{#N/A,#N/A,FALSE,"Chung"}</definedName>
    <definedName name="____B5" localSheetId="19" hidden="1">{#N/A,#N/A,FALSE,"Chung"}</definedName>
    <definedName name="____B5" localSheetId="20" hidden="1">{#N/A,#N/A,FALSE,"Chung"}</definedName>
    <definedName name="____B5" localSheetId="21" hidden="1">{#N/A,#N/A,FALSE,"Chung"}</definedName>
    <definedName name="____B5" localSheetId="26" hidden="1">{#N/A,#N/A,FALSE,"Chung"}</definedName>
    <definedName name="____B5" localSheetId="2" hidden="1">{#N/A,#N/A,FALSE,"Chung"}</definedName>
    <definedName name="____B5" localSheetId="27" hidden="1">{#N/A,#N/A,FALSE,"Chung"}</definedName>
    <definedName name="____B5" localSheetId="3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11" hidden="1">{"'TDTGT (theo Dphuong)'!$A$4:$F$75"}</definedName>
    <definedName name="____h1" localSheetId="12" hidden="1">{"'TDTGT (theo Dphuong)'!$A$4:$F$75"}</definedName>
    <definedName name="____h1" localSheetId="13" hidden="1">{"'TDTGT (theo Dphuong)'!$A$4:$F$75"}</definedName>
    <definedName name="____h1" localSheetId="16" hidden="1">{"'TDTGT (theo Dphuong)'!$A$4:$F$75"}</definedName>
    <definedName name="____h1" localSheetId="17" hidden="1">{"'TDTGT (theo Dphuong)'!$A$4:$F$75"}</definedName>
    <definedName name="____h1" localSheetId="1" hidden="1">{"'TDTGT (theo Dphuong)'!$A$4:$F$75"}</definedName>
    <definedName name="____h1" localSheetId="18" hidden="1">{"'TDTGT (theo Dphuong)'!$A$4:$F$75"}</definedName>
    <definedName name="____h1" localSheetId="19" hidden="1">{"'TDTGT (theo Dphuong)'!$A$4:$F$75"}</definedName>
    <definedName name="____h1" localSheetId="20" hidden="1">{"'TDTGT (theo Dphuong)'!$A$4:$F$75"}</definedName>
    <definedName name="____h1" localSheetId="21" hidden="1">{"'TDTGT (theo Dphuong)'!$A$4:$F$75"}</definedName>
    <definedName name="____h1" localSheetId="26" hidden="1">{"'TDTGT (theo Dphuong)'!$A$4:$F$75"}</definedName>
    <definedName name="____h1" localSheetId="2" hidden="1">{"'TDTGT (theo Dphuong)'!$A$4:$F$75"}</definedName>
    <definedName name="____h1" localSheetId="27" hidden="1">{"'TDTGT (theo Dphuong)'!$A$4:$F$75"}</definedName>
    <definedName name="____h1" localSheetId="3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11" hidden="1">{"'TDTGT (theo Dphuong)'!$A$4:$F$75"}</definedName>
    <definedName name="____h2" localSheetId="12" hidden="1">{"'TDTGT (theo Dphuong)'!$A$4:$F$75"}</definedName>
    <definedName name="____h2" localSheetId="13" hidden="1">{"'TDTGT (theo Dphuong)'!$A$4:$F$75"}</definedName>
    <definedName name="____h2" localSheetId="16" hidden="1">{"'TDTGT (theo Dphuong)'!$A$4:$F$75"}</definedName>
    <definedName name="____h2" localSheetId="17" hidden="1">{"'TDTGT (theo Dphuong)'!$A$4:$F$75"}</definedName>
    <definedName name="____h2" localSheetId="1" hidden="1">{"'TDTGT (theo Dphuong)'!$A$4:$F$75"}</definedName>
    <definedName name="____h2" localSheetId="18" hidden="1">{"'TDTGT (theo Dphuong)'!$A$4:$F$75"}</definedName>
    <definedName name="____h2" localSheetId="19" hidden="1">{"'TDTGT (theo Dphuong)'!$A$4:$F$75"}</definedName>
    <definedName name="____h2" localSheetId="20" hidden="1">{"'TDTGT (theo Dphuong)'!$A$4:$F$75"}</definedName>
    <definedName name="____h2" localSheetId="21" hidden="1">{"'TDTGT (theo Dphuong)'!$A$4:$F$75"}</definedName>
    <definedName name="____h2" localSheetId="26" hidden="1">{"'TDTGT (theo Dphuong)'!$A$4:$F$75"}</definedName>
    <definedName name="____h2" localSheetId="2" hidden="1">{"'TDTGT (theo Dphuong)'!$A$4:$F$75"}</definedName>
    <definedName name="____h2" localSheetId="27" hidden="1">{"'TDTGT (theo Dphuong)'!$A$4:$F$75"}</definedName>
    <definedName name="____h2" localSheetId="3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11" hidden="1">{#N/A,#N/A,FALSE,"Chung"}</definedName>
    <definedName name="___B5" localSheetId="12" hidden="1">{#N/A,#N/A,FALSE,"Chung"}</definedName>
    <definedName name="___B5" localSheetId="13" hidden="1">{#N/A,#N/A,FALSE,"Chung"}</definedName>
    <definedName name="___B5" localSheetId="16" hidden="1">{#N/A,#N/A,FALSE,"Chung"}</definedName>
    <definedName name="___B5" localSheetId="17" hidden="1">{#N/A,#N/A,FALSE,"Chung"}</definedName>
    <definedName name="___B5" localSheetId="1" hidden="1">{#N/A,#N/A,FALSE,"Chung"}</definedName>
    <definedName name="___B5" localSheetId="18" hidden="1">{#N/A,#N/A,FALSE,"Chung"}</definedName>
    <definedName name="___B5" localSheetId="19" hidden="1">{#N/A,#N/A,FALSE,"Chung"}</definedName>
    <definedName name="___B5" localSheetId="20" hidden="1">{#N/A,#N/A,FALSE,"Chung"}</definedName>
    <definedName name="___B5" localSheetId="21" hidden="1">{#N/A,#N/A,FALSE,"Chung"}</definedName>
    <definedName name="___B5" localSheetId="26" hidden="1">{#N/A,#N/A,FALSE,"Chung"}</definedName>
    <definedName name="___B5" localSheetId="2" hidden="1">{#N/A,#N/A,FALSE,"Chung"}</definedName>
    <definedName name="___B5" localSheetId="27" hidden="1">{#N/A,#N/A,FALSE,"Chung"}</definedName>
    <definedName name="___B5" localSheetId="3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11" hidden="1">{"'TDTGT (theo Dphuong)'!$A$4:$F$75"}</definedName>
    <definedName name="___h1" localSheetId="12" hidden="1">{"'TDTGT (theo Dphuong)'!$A$4:$F$75"}</definedName>
    <definedName name="___h1" localSheetId="13" hidden="1">{"'TDTGT (theo Dphuong)'!$A$4:$F$75"}</definedName>
    <definedName name="___h1" localSheetId="16" hidden="1">{"'TDTGT (theo Dphuong)'!$A$4:$F$75"}</definedName>
    <definedName name="___h1" localSheetId="17" hidden="1">{"'TDTGT (theo Dphuong)'!$A$4:$F$75"}</definedName>
    <definedName name="___h1" localSheetId="1" hidden="1">{"'TDTGT (theo Dphuong)'!$A$4:$F$75"}</definedName>
    <definedName name="___h1" localSheetId="18" hidden="1">{"'TDTGT (theo Dphuong)'!$A$4:$F$75"}</definedName>
    <definedName name="___h1" localSheetId="19" hidden="1">{"'TDTGT (theo Dphuong)'!$A$4:$F$75"}</definedName>
    <definedName name="___h1" localSheetId="20" hidden="1">{"'TDTGT (theo Dphuong)'!$A$4:$F$75"}</definedName>
    <definedName name="___h1" localSheetId="21" hidden="1">{"'TDTGT (theo Dphuong)'!$A$4:$F$75"}</definedName>
    <definedName name="___h1" localSheetId="26" hidden="1">{"'TDTGT (theo Dphuong)'!$A$4:$F$75"}</definedName>
    <definedName name="___h1" localSheetId="2" hidden="1">{"'TDTGT (theo Dphuong)'!$A$4:$F$75"}</definedName>
    <definedName name="___h1" localSheetId="27" hidden="1">{"'TDTGT (theo Dphuong)'!$A$4:$F$75"}</definedName>
    <definedName name="___h1" localSheetId="3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11" hidden="1">{"'TDTGT (theo Dphuong)'!$A$4:$F$75"}</definedName>
    <definedName name="___h2" localSheetId="12" hidden="1">{"'TDTGT (theo Dphuong)'!$A$4:$F$75"}</definedName>
    <definedName name="___h2" localSheetId="13" hidden="1">{"'TDTGT (theo Dphuong)'!$A$4:$F$75"}</definedName>
    <definedName name="___h2" localSheetId="16" hidden="1">{"'TDTGT (theo Dphuong)'!$A$4:$F$75"}</definedName>
    <definedName name="___h2" localSheetId="17" hidden="1">{"'TDTGT (theo Dphuong)'!$A$4:$F$75"}</definedName>
    <definedName name="___h2" localSheetId="1" hidden="1">{"'TDTGT (theo Dphuong)'!$A$4:$F$75"}</definedName>
    <definedName name="___h2" localSheetId="18" hidden="1">{"'TDTGT (theo Dphuong)'!$A$4:$F$75"}</definedName>
    <definedName name="___h2" localSheetId="19" hidden="1">{"'TDTGT (theo Dphuong)'!$A$4:$F$75"}</definedName>
    <definedName name="___h2" localSheetId="20" hidden="1">{"'TDTGT (theo Dphuong)'!$A$4:$F$75"}</definedName>
    <definedName name="___h2" localSheetId="21" hidden="1">{"'TDTGT (theo Dphuong)'!$A$4:$F$75"}</definedName>
    <definedName name="___h2" localSheetId="26" hidden="1">{"'TDTGT (theo Dphuong)'!$A$4:$F$75"}</definedName>
    <definedName name="___h2" localSheetId="2" hidden="1">{"'TDTGT (theo Dphuong)'!$A$4:$F$75"}</definedName>
    <definedName name="___h2" localSheetId="27" hidden="1">{"'TDTGT (theo Dphuong)'!$A$4:$F$75"}</definedName>
    <definedName name="___h2" localSheetId="3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11" hidden="1">{#N/A,#N/A,FALSE,"Chung"}</definedName>
    <definedName name="__B5" localSheetId="12" hidden="1">{#N/A,#N/A,FALSE,"Chung"}</definedName>
    <definedName name="__B5" localSheetId="13" hidden="1">{#N/A,#N/A,FALSE,"Chung"}</definedName>
    <definedName name="__B5" localSheetId="16" hidden="1">{#N/A,#N/A,FALSE,"Chung"}</definedName>
    <definedName name="__B5" localSheetId="17" hidden="1">{#N/A,#N/A,FALSE,"Chung"}</definedName>
    <definedName name="__B5" localSheetId="1" hidden="1">{#N/A,#N/A,FALSE,"Chung"}</definedName>
    <definedName name="__B5" localSheetId="18" hidden="1">{#N/A,#N/A,FALSE,"Chung"}</definedName>
    <definedName name="__B5" localSheetId="19" hidden="1">{#N/A,#N/A,FALSE,"Chung"}</definedName>
    <definedName name="__B5" localSheetId="20" hidden="1">{#N/A,#N/A,FALSE,"Chung"}</definedName>
    <definedName name="__B5" localSheetId="21" hidden="1">{#N/A,#N/A,FALSE,"Chung"}</definedName>
    <definedName name="__B5" localSheetId="26" hidden="1">{#N/A,#N/A,FALSE,"Chung"}</definedName>
    <definedName name="__B5" localSheetId="2" hidden="1">{#N/A,#N/A,FALSE,"Chung"}</definedName>
    <definedName name="__B5" localSheetId="27" hidden="1">{#N/A,#N/A,FALSE,"Chung"}</definedName>
    <definedName name="__B5" localSheetId="3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11" hidden="1">{"'TDTGT (theo Dphuong)'!$A$4:$F$75"}</definedName>
    <definedName name="__h1" localSheetId="12" hidden="1">{"'TDTGT (theo Dphuong)'!$A$4:$F$75"}</definedName>
    <definedName name="__h1" localSheetId="13" hidden="1">{"'TDTGT (theo Dphuong)'!$A$4:$F$75"}</definedName>
    <definedName name="__h1" localSheetId="16" hidden="1">{"'TDTGT (theo Dphuong)'!$A$4:$F$75"}</definedName>
    <definedName name="__h1" localSheetId="17" hidden="1">{"'TDTGT (theo Dphuong)'!$A$4:$F$75"}</definedName>
    <definedName name="__h1" localSheetId="1" hidden="1">{"'TDTGT (theo Dphuong)'!$A$4:$F$75"}</definedName>
    <definedName name="__h1" localSheetId="18" hidden="1">{"'TDTGT (theo Dphuong)'!$A$4:$F$75"}</definedName>
    <definedName name="__h1" localSheetId="19" hidden="1">{"'TDTGT (theo Dphuong)'!$A$4:$F$75"}</definedName>
    <definedName name="__h1" localSheetId="20" hidden="1">{"'TDTGT (theo Dphuong)'!$A$4:$F$75"}</definedName>
    <definedName name="__h1" localSheetId="21" hidden="1">{"'TDTGT (theo Dphuong)'!$A$4:$F$75"}</definedName>
    <definedName name="__h1" localSheetId="26" hidden="1">{"'TDTGT (theo Dphuong)'!$A$4:$F$75"}</definedName>
    <definedName name="__h1" localSheetId="2" hidden="1">{"'TDTGT (theo Dphuong)'!$A$4:$F$75"}</definedName>
    <definedName name="__h1" localSheetId="27" hidden="1">{"'TDTGT (theo Dphuong)'!$A$4:$F$75"}</definedName>
    <definedName name="__h1" localSheetId="3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11" hidden="1">{"'TDTGT (theo Dphuong)'!$A$4:$F$75"}</definedName>
    <definedName name="__h2" localSheetId="12" hidden="1">{"'TDTGT (theo Dphuong)'!$A$4:$F$75"}</definedName>
    <definedName name="__h2" localSheetId="13" hidden="1">{"'TDTGT (theo Dphuong)'!$A$4:$F$75"}</definedName>
    <definedName name="__h2" localSheetId="16" hidden="1">{"'TDTGT (theo Dphuong)'!$A$4:$F$75"}</definedName>
    <definedName name="__h2" localSheetId="17" hidden="1">{"'TDTGT (theo Dphuong)'!$A$4:$F$75"}</definedName>
    <definedName name="__h2" localSheetId="1" hidden="1">{"'TDTGT (theo Dphuong)'!$A$4:$F$75"}</definedName>
    <definedName name="__h2" localSheetId="18" hidden="1">{"'TDTGT (theo Dphuong)'!$A$4:$F$75"}</definedName>
    <definedName name="__h2" localSheetId="19" hidden="1">{"'TDTGT (theo Dphuong)'!$A$4:$F$75"}</definedName>
    <definedName name="__h2" localSheetId="20" hidden="1">{"'TDTGT (theo Dphuong)'!$A$4:$F$75"}</definedName>
    <definedName name="__h2" localSheetId="21" hidden="1">{"'TDTGT (theo Dphuong)'!$A$4:$F$75"}</definedName>
    <definedName name="__h2" localSheetId="26" hidden="1">{"'TDTGT (theo Dphuong)'!$A$4:$F$75"}</definedName>
    <definedName name="__h2" localSheetId="2" hidden="1">{"'TDTGT (theo Dphuong)'!$A$4:$F$75"}</definedName>
    <definedName name="__h2" localSheetId="27" hidden="1">{"'TDTGT (theo Dphuong)'!$A$4:$F$75"}</definedName>
    <definedName name="__h2" localSheetId="3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11" hidden="1">{#N/A,#N/A,FALSE,"Chung"}</definedName>
    <definedName name="_B5" localSheetId="12" hidden="1">{#N/A,#N/A,FALSE,"Chung"}</definedName>
    <definedName name="_B5" localSheetId="13" hidden="1">{#N/A,#N/A,FALSE,"Chung"}</definedName>
    <definedName name="_B5" localSheetId="16" hidden="1">{#N/A,#N/A,FALSE,"Chung"}</definedName>
    <definedName name="_B5" localSheetId="17" hidden="1">{#N/A,#N/A,FALSE,"Chung"}</definedName>
    <definedName name="_B5" localSheetId="1" hidden="1">{#N/A,#N/A,FALSE,"Chung"}</definedName>
    <definedName name="_B5" localSheetId="18" hidden="1">{#N/A,#N/A,FALSE,"Chung"}</definedName>
    <definedName name="_B5" localSheetId="19" hidden="1">{#N/A,#N/A,FALSE,"Chung"}</definedName>
    <definedName name="_B5" localSheetId="20" hidden="1">{#N/A,#N/A,FALSE,"Chung"}</definedName>
    <definedName name="_B5" localSheetId="21" hidden="1">{#N/A,#N/A,FALSE,"Chung"}</definedName>
    <definedName name="_B5" localSheetId="26" hidden="1">{#N/A,#N/A,FALSE,"Chung"}</definedName>
    <definedName name="_B5" localSheetId="2" hidden="1">{#N/A,#N/A,FALSE,"Chung"}</definedName>
    <definedName name="_B5" localSheetId="27" hidden="1">{#N/A,#N/A,FALSE,"Chung"}</definedName>
    <definedName name="_B5" localSheetId="3" hidden="1">{#N/A,#N/A,FALSE,"Chung"}</definedName>
    <definedName name="_B5" hidden="1">{#N/A,#N/A,FALSE,"Chung"}</definedName>
    <definedName name="_Fill" localSheetId="0" hidden="1">#REF!</definedName>
    <definedName name="_Fill" localSheetId="8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7" hidden="1">#REF!</definedName>
    <definedName name="_Fill" localSheetId="1" hidden="1">#REF!</definedName>
    <definedName name="_Fill" localSheetId="18" hidden="1">#REF!</definedName>
    <definedName name="_Fill" localSheetId="19" hidden="1">#REF!</definedName>
    <definedName name="_Fill" localSheetId="20" hidden="1">#REF!</definedName>
    <definedName name="_Fill" localSheetId="21" hidden="1">#REF!</definedName>
    <definedName name="_Fill" localSheetId="22" hidden="1">#REF!</definedName>
    <definedName name="_Fill" localSheetId="25" hidden="1">#REF!</definedName>
    <definedName name="_Fill" localSheetId="26" hidden="1">#REF!</definedName>
    <definedName name="_Fill" localSheetId="2" hidden="1">#REF!</definedName>
    <definedName name="_Fill" localSheetId="27" hidden="1">#REF!</definedName>
    <definedName name="_Fill" localSheetId="30" hidden="1">#REF!</definedName>
    <definedName name="_Fill" localSheetId="31" hidden="1">#REF!</definedName>
    <definedName name="_Fill" localSheetId="32" hidden="1">#REF!</definedName>
    <definedName name="_Fill" localSheetId="34" hidden="1">#REF!</definedName>
    <definedName name="_Fill" localSheetId="39" hidden="1">#REF!</definedName>
    <definedName name="_Fill" localSheetId="40" hidden="1">#REF!</definedName>
    <definedName name="_Fill" localSheetId="3" hidden="1">#REF!</definedName>
    <definedName name="_Fill" localSheetId="6" hidden="1">#REF!</definedName>
    <definedName name="_Fill" hidden="1">#REF!</definedName>
    <definedName name="_xlnm._FilterDatabase" localSheetId="13" hidden="1">'15'!$A$10:$G$10</definedName>
    <definedName name="_xlnm._FilterDatabase" localSheetId="14" hidden="1">'16'!$A$7:$F$7</definedName>
    <definedName name="_xlnm._FilterDatabase" localSheetId="15" hidden="1">'17'!$A$7:$G$7</definedName>
    <definedName name="_xlnm._FilterDatabase" localSheetId="16" hidden="1">'18'!$A$7:$G$7</definedName>
    <definedName name="_h1" localSheetId="0" hidden="1">{"'TDTGT (theo Dphuong)'!$A$4:$F$75"}</definedName>
    <definedName name="_h1" localSheetId="11" hidden="1">{"'TDTGT (theo Dphuong)'!$A$4:$F$75"}</definedName>
    <definedName name="_h1" localSheetId="12" hidden="1">{"'TDTGT (theo Dphuong)'!$A$4:$F$75"}</definedName>
    <definedName name="_h1" localSheetId="13" hidden="1">{"'TDTGT (theo Dphuong)'!$A$4:$F$75"}</definedName>
    <definedName name="_h1" localSheetId="16" hidden="1">{"'TDTGT (theo Dphuong)'!$A$4:$F$75"}</definedName>
    <definedName name="_h1" localSheetId="17" hidden="1">{"'TDTGT (theo Dphuong)'!$A$4:$F$75"}</definedName>
    <definedName name="_h1" localSheetId="1" hidden="1">{"'TDTGT (theo Dphuong)'!$A$4:$F$75"}</definedName>
    <definedName name="_h1" localSheetId="18" hidden="1">{"'TDTGT (theo Dphuong)'!$A$4:$F$75"}</definedName>
    <definedName name="_h1" localSheetId="19" hidden="1">{"'TDTGT (theo Dphuong)'!$A$4:$F$75"}</definedName>
    <definedName name="_h1" localSheetId="20" hidden="1">{"'TDTGT (theo Dphuong)'!$A$4:$F$75"}</definedName>
    <definedName name="_h1" localSheetId="21" hidden="1">{"'TDTGT (theo Dphuong)'!$A$4:$F$75"}</definedName>
    <definedName name="_h1" localSheetId="26" hidden="1">{"'TDTGT (theo Dphuong)'!$A$4:$F$75"}</definedName>
    <definedName name="_h1" localSheetId="2" hidden="1">{"'TDTGT (theo Dphuong)'!$A$4:$F$75"}</definedName>
    <definedName name="_h1" localSheetId="27" hidden="1">{"'TDTGT (theo Dphuong)'!$A$4:$F$75"}</definedName>
    <definedName name="_h1" localSheetId="3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11" hidden="1">{"'TDTGT (theo Dphuong)'!$A$4:$F$75"}</definedName>
    <definedName name="_h2" localSheetId="12" hidden="1">{"'TDTGT (theo Dphuong)'!$A$4:$F$75"}</definedName>
    <definedName name="_h2" localSheetId="13" hidden="1">{"'TDTGT (theo Dphuong)'!$A$4:$F$75"}</definedName>
    <definedName name="_h2" localSheetId="16" hidden="1">{"'TDTGT (theo Dphuong)'!$A$4:$F$75"}</definedName>
    <definedName name="_h2" localSheetId="17" hidden="1">{"'TDTGT (theo Dphuong)'!$A$4:$F$75"}</definedName>
    <definedName name="_h2" localSheetId="1" hidden="1">{"'TDTGT (theo Dphuong)'!$A$4:$F$75"}</definedName>
    <definedName name="_h2" localSheetId="18" hidden="1">{"'TDTGT (theo Dphuong)'!$A$4:$F$75"}</definedName>
    <definedName name="_h2" localSheetId="19" hidden="1">{"'TDTGT (theo Dphuong)'!$A$4:$F$75"}</definedName>
    <definedName name="_h2" localSheetId="20" hidden="1">{"'TDTGT (theo Dphuong)'!$A$4:$F$75"}</definedName>
    <definedName name="_h2" localSheetId="21" hidden="1">{"'TDTGT (theo Dphuong)'!$A$4:$F$75"}</definedName>
    <definedName name="_h2" localSheetId="26" hidden="1">{"'TDTGT (theo Dphuong)'!$A$4:$F$75"}</definedName>
    <definedName name="_h2" localSheetId="2" hidden="1">{"'TDTGT (theo Dphuong)'!$A$4:$F$75"}</definedName>
    <definedName name="_h2" localSheetId="27" hidden="1">{"'TDTGT (theo Dphuong)'!$A$4:$F$75"}</definedName>
    <definedName name="_h2" localSheetId="3" hidden="1">{"'TDTGT (theo Dphuong)'!$A$4:$F$75"}</definedName>
    <definedName name="_h2" hidden="1">{"'TDTGT (theo Dphuong)'!$A$4:$F$75"}</definedName>
    <definedName name="A" localSheetId="0">'[1]PNT-QUOT-#3'!#REF!</definedName>
    <definedName name="A" localSheetId="8">'[2]PNT-QUOT-#3'!#REF!</definedName>
    <definedName name="A" localSheetId="12">'[3]PNT-QUOT-#3'!#REF!</definedName>
    <definedName name="A" localSheetId="13">'[2]PNT-QUOT-#3'!#REF!</definedName>
    <definedName name="A" localSheetId="14">'[4]PNT-QUOT-#3'!#REF!</definedName>
    <definedName name="A" localSheetId="15">'[4]PNT-QUOT-#3'!#REF!</definedName>
    <definedName name="A" localSheetId="16">'[4]PNT-QUOT-#3'!#REF!</definedName>
    <definedName name="A" localSheetId="17">'[1]PNT-QUOT-#3'!#REF!</definedName>
    <definedName name="A" localSheetId="1">'[1]PNT-QUOT-#3'!#REF!</definedName>
    <definedName name="A" localSheetId="18">'[1]PNT-QUOT-#3'!#REF!</definedName>
    <definedName name="A" localSheetId="19">'[1]PNT-QUOT-#3'!#REF!</definedName>
    <definedName name="A" localSheetId="20">'[2]PNT-QUOT-#3'!#REF!</definedName>
    <definedName name="A" localSheetId="21">'[2]PNT-QUOT-#3'!#REF!</definedName>
    <definedName name="A" localSheetId="22">'[2]PNT-QUOT-#3'!#REF!</definedName>
    <definedName name="A" localSheetId="25">'[2]PNT-QUOT-#3'!#REF!</definedName>
    <definedName name="A" localSheetId="26">'[1]PNT-QUOT-#3'!#REF!</definedName>
    <definedName name="A" localSheetId="2">'[1]PNT-QUOT-#3'!#REF!</definedName>
    <definedName name="A" localSheetId="30">'[2]PNT-QUOT-#3'!#REF!</definedName>
    <definedName name="A" localSheetId="34">'[2]PNT-QUOT-#3'!#REF!</definedName>
    <definedName name="A" localSheetId="39">'[2]PNT-QUOT-#3'!#REF!</definedName>
    <definedName name="A" localSheetId="3">'[1]PNT-QUOT-#3'!#REF!</definedName>
    <definedName name="A" localSheetId="6">'[2]PNT-QUOT-#3'!#REF!</definedName>
    <definedName name="A">'[2]PNT-QUOT-#3'!#REF!</definedName>
    <definedName name="AAA" localSheetId="0">'[5]MTL$-INTER'!#REF!</definedName>
    <definedName name="AAA" localSheetId="8">'[6]MTL$-INTER'!#REF!</definedName>
    <definedName name="AAA" localSheetId="12">'[7]MTL$-INTER'!#REF!</definedName>
    <definedName name="AAA" localSheetId="13">'[6]MTL$-INTER'!#REF!</definedName>
    <definedName name="AAA" localSheetId="14">'[8]MTL$-INTER'!#REF!</definedName>
    <definedName name="AAA" localSheetId="15">'[8]MTL$-INTER'!#REF!</definedName>
    <definedName name="AAA" localSheetId="16">'[8]MTL$-INTER'!#REF!</definedName>
    <definedName name="AAA" localSheetId="17">'[6]MTL$-INTER'!#REF!</definedName>
    <definedName name="AAA" localSheetId="1">'[5]MTL$-INTER'!#REF!</definedName>
    <definedName name="AAA" localSheetId="18">'[6]MTL$-INTER'!#REF!</definedName>
    <definedName name="AAA" localSheetId="19">'[6]MTL$-INTER'!#REF!</definedName>
    <definedName name="AAA" localSheetId="20">'[6]MTL$-INTER'!#REF!</definedName>
    <definedName name="AAA" localSheetId="21">'[6]MTL$-INTER'!#REF!</definedName>
    <definedName name="AAA" localSheetId="22">'[6]MTL$-INTER'!#REF!</definedName>
    <definedName name="AAA" localSheetId="25">'[6]MTL$-INTER'!#REF!</definedName>
    <definedName name="AAA" localSheetId="26">'[6]MTL$-INTER'!#REF!</definedName>
    <definedName name="AAA" localSheetId="2">'[9]MTL$-INTER'!#REF!</definedName>
    <definedName name="AAA" localSheetId="30">'[6]MTL$-INTER'!#REF!</definedName>
    <definedName name="AAA" localSheetId="34">'[6]MTL$-INTER'!#REF!</definedName>
    <definedName name="AAA" localSheetId="39">'[6]MTL$-INTER'!#REF!</definedName>
    <definedName name="AAA" localSheetId="3">'[10]MTL$-INTER'!#REF!</definedName>
    <definedName name="AAA" localSheetId="6">'[6]MTL$-INTER'!#REF!</definedName>
    <definedName name="AAA">'[6]MTL$-INTER'!#REF!</definedName>
    <definedName name="abc" localSheetId="0" hidden="1">{"'TDTGT (theo Dphuong)'!$A$4:$F$75"}</definedName>
    <definedName name="abc" localSheetId="11" hidden="1">{"'TDTGT (theo Dphuong)'!$A$4:$F$75"}</definedName>
    <definedName name="abc" localSheetId="12" hidden="1">{"'TDTGT (theo Dphuong)'!$A$4:$F$75"}</definedName>
    <definedName name="abc" localSheetId="13" hidden="1">{"'TDTGT (theo Dphuong)'!$A$4:$F$75"}</definedName>
    <definedName name="abc" localSheetId="16" hidden="1">{"'TDTGT (theo Dphuong)'!$A$4:$F$75"}</definedName>
    <definedName name="abc" localSheetId="17" hidden="1">{"'TDTGT (theo Dphuong)'!$A$4:$F$75"}</definedName>
    <definedName name="abc" localSheetId="1" hidden="1">{"'TDTGT (theo Dphuong)'!$A$4:$F$75"}</definedName>
    <definedName name="abc" localSheetId="18" hidden="1">{"'TDTGT (theo Dphuong)'!$A$4:$F$75"}</definedName>
    <definedName name="abc" localSheetId="19" hidden="1">{"'TDTGT (theo Dphuong)'!$A$4:$F$75"}</definedName>
    <definedName name="abc" localSheetId="20" hidden="1">{"'TDTGT (theo Dphuong)'!$A$4:$F$75"}</definedName>
    <definedName name="abc" localSheetId="21" hidden="1">{"'TDTGT (theo Dphuong)'!$A$4:$F$75"}</definedName>
    <definedName name="abc" localSheetId="26" hidden="1">{"'TDTGT (theo Dphuong)'!$A$4:$F$75"}</definedName>
    <definedName name="abc" localSheetId="2" hidden="1">{"'TDTGT (theo Dphuong)'!$A$4:$F$75"}</definedName>
    <definedName name="abc" localSheetId="27" hidden="1">{"'TDTGT (theo Dphuong)'!$A$4:$F$75"}</definedName>
    <definedName name="abc" localSheetId="3" hidden="1">{"'TDTGT (theo Dphuong)'!$A$4:$F$75"}</definedName>
    <definedName name="abc" hidden="1">{"'TDTGT (theo Dphuong)'!$A$4:$F$75"}</definedName>
    <definedName name="adsf" localSheetId="0">#REF!</definedName>
    <definedName name="adsf" localSheetId="8">#REF!</definedName>
    <definedName name="adsf" localSheetId="11">#REF!</definedName>
    <definedName name="adsf" localSheetId="12">#REF!</definedName>
    <definedName name="adsf" localSheetId="13">#REF!</definedName>
    <definedName name="adsf" localSheetId="14">#REF!</definedName>
    <definedName name="adsf" localSheetId="15">#REF!</definedName>
    <definedName name="adsf" localSheetId="16">#REF!</definedName>
    <definedName name="adsf" localSheetId="1">#REF!</definedName>
    <definedName name="adsf" localSheetId="19">#REF!</definedName>
    <definedName name="adsf" localSheetId="20">#REF!</definedName>
    <definedName name="adsf" localSheetId="21">#REF!</definedName>
    <definedName name="adsf" localSheetId="22">#REF!</definedName>
    <definedName name="adsf" localSheetId="25">#REF!</definedName>
    <definedName name="adsf" localSheetId="26">#REF!</definedName>
    <definedName name="adsf" localSheetId="2">#REF!</definedName>
    <definedName name="adsf" localSheetId="27">#REF!</definedName>
    <definedName name="adsf" localSheetId="30">#REF!</definedName>
    <definedName name="adsf" localSheetId="34">#REF!</definedName>
    <definedName name="adsf" localSheetId="39">#REF!</definedName>
    <definedName name="adsf" localSheetId="3">#REF!</definedName>
    <definedName name="adsf" localSheetId="6">#REF!</definedName>
    <definedName name="adsf">#REF!</definedName>
    <definedName name="anpha" localSheetId="0">#REF!</definedName>
    <definedName name="anpha" localSheetId="8">#REF!</definedName>
    <definedName name="anpha" localSheetId="11">#REF!</definedName>
    <definedName name="anpha" localSheetId="12">#REF!</definedName>
    <definedName name="anpha" localSheetId="13">#REF!</definedName>
    <definedName name="anpha" localSheetId="14">#REF!</definedName>
    <definedName name="anpha" localSheetId="15">#REF!</definedName>
    <definedName name="anpha" localSheetId="16">#REF!</definedName>
    <definedName name="anpha" localSheetId="17">#REF!</definedName>
    <definedName name="anpha" localSheetId="1">#REF!</definedName>
    <definedName name="anpha" localSheetId="18">#REF!</definedName>
    <definedName name="anpha" localSheetId="19">#REF!</definedName>
    <definedName name="anpha" localSheetId="20">#REF!</definedName>
    <definedName name="anpha" localSheetId="21">#REF!</definedName>
    <definedName name="anpha" localSheetId="22">#REF!</definedName>
    <definedName name="anpha" localSheetId="25">#REF!</definedName>
    <definedName name="anpha" localSheetId="26">#REF!</definedName>
    <definedName name="anpha" localSheetId="2">#REF!</definedName>
    <definedName name="anpha" localSheetId="27">#REF!</definedName>
    <definedName name="anpha" localSheetId="30">#REF!</definedName>
    <definedName name="anpha" localSheetId="34">#REF!</definedName>
    <definedName name="anpha" localSheetId="39">#REF!</definedName>
    <definedName name="anpha" localSheetId="3">#REF!</definedName>
    <definedName name="anpha" localSheetId="6">#REF!</definedName>
    <definedName name="anpha">#REF!</definedName>
    <definedName name="B" localSheetId="0">'[1]PNT-QUOT-#3'!#REF!</definedName>
    <definedName name="B" localSheetId="8">'[2]PNT-QUOT-#3'!#REF!</definedName>
    <definedName name="B" localSheetId="11">'[2]PNT-QUOT-#3'!#REF!</definedName>
    <definedName name="B" localSheetId="12">'[3]PNT-QUOT-#3'!#REF!</definedName>
    <definedName name="B" localSheetId="13">'[2]PNT-QUOT-#3'!#REF!</definedName>
    <definedName name="B" localSheetId="14">'[4]PNT-QUOT-#3'!#REF!</definedName>
    <definedName name="B" localSheetId="15">'[4]PNT-QUOT-#3'!#REF!</definedName>
    <definedName name="B" localSheetId="16">'[4]PNT-QUOT-#3'!#REF!</definedName>
    <definedName name="B" localSheetId="17">'[1]PNT-QUOT-#3'!#REF!</definedName>
    <definedName name="B" localSheetId="1">'[1]PNT-QUOT-#3'!#REF!</definedName>
    <definedName name="B" localSheetId="18">'[1]PNT-QUOT-#3'!#REF!</definedName>
    <definedName name="B" localSheetId="19">'[1]PNT-QUOT-#3'!#REF!</definedName>
    <definedName name="B" localSheetId="20">'[2]PNT-QUOT-#3'!#REF!</definedName>
    <definedName name="B" localSheetId="21">'[2]PNT-QUOT-#3'!#REF!</definedName>
    <definedName name="B" localSheetId="22">'[2]PNT-QUOT-#3'!#REF!</definedName>
    <definedName name="B" localSheetId="25">'[2]PNT-QUOT-#3'!#REF!</definedName>
    <definedName name="B" localSheetId="26">'[1]PNT-QUOT-#3'!#REF!</definedName>
    <definedName name="B" localSheetId="2">'[1]PNT-QUOT-#3'!#REF!</definedName>
    <definedName name="B" localSheetId="30">'[2]PNT-QUOT-#3'!#REF!</definedName>
    <definedName name="B" localSheetId="34">'[2]PNT-QUOT-#3'!#REF!</definedName>
    <definedName name="B" localSheetId="39">'[2]PNT-QUOT-#3'!#REF!</definedName>
    <definedName name="B" localSheetId="3">'[1]PNT-QUOT-#3'!#REF!</definedName>
    <definedName name="B" localSheetId="6">'[2]PNT-QUOT-#3'!#REF!</definedName>
    <definedName name="B">'[2]PNT-QUOT-#3'!#REF!</definedName>
    <definedName name="B5new" localSheetId="0" hidden="1">{"'TDTGT (theo Dphuong)'!$A$4:$F$75"}</definedName>
    <definedName name="B5new" localSheetId="11" hidden="1">{"'TDTGT (theo Dphuong)'!$A$4:$F$75"}</definedName>
    <definedName name="B5new" localSheetId="12" hidden="1">{"'TDTGT (theo Dphuong)'!$A$4:$F$75"}</definedName>
    <definedName name="B5new" localSheetId="13" hidden="1">{"'TDTGT (theo Dphuong)'!$A$4:$F$75"}</definedName>
    <definedName name="B5new" localSheetId="16" hidden="1">{"'TDTGT (theo Dphuong)'!$A$4:$F$75"}</definedName>
    <definedName name="B5new" localSheetId="17" hidden="1">{"'TDTGT (theo Dphuong)'!$A$4:$F$75"}</definedName>
    <definedName name="B5new" localSheetId="1" hidden="1">{"'TDTGT (theo Dphuong)'!$A$4:$F$75"}</definedName>
    <definedName name="B5new" localSheetId="18" hidden="1">{"'TDTGT (theo Dphuong)'!$A$4:$F$75"}</definedName>
    <definedName name="B5new" localSheetId="19" hidden="1">{"'TDTGT (theo Dphuong)'!$A$4:$F$75"}</definedName>
    <definedName name="B5new" localSheetId="20" hidden="1">{"'TDTGT (theo Dphuong)'!$A$4:$F$75"}</definedName>
    <definedName name="B5new" localSheetId="21" hidden="1">{"'TDTGT (theo Dphuong)'!$A$4:$F$75"}</definedName>
    <definedName name="B5new" localSheetId="26" hidden="1">{"'TDTGT (theo Dphuong)'!$A$4:$F$75"}</definedName>
    <definedName name="B5new" localSheetId="2" hidden="1">{"'TDTGT (theo Dphuong)'!$A$4:$F$75"}</definedName>
    <definedName name="B5new" localSheetId="27" hidden="1">{"'TDTGT (theo Dphuong)'!$A$4:$F$75"}</definedName>
    <definedName name="B5new" localSheetId="3" hidden="1">{"'TDTGT (theo Dphuong)'!$A$4:$F$75"}</definedName>
    <definedName name="B5new" hidden="1">{"'TDTGT (theo Dphuong)'!$A$4:$F$75"}</definedName>
    <definedName name="beta" localSheetId="0">#REF!</definedName>
    <definedName name="beta" localSheetId="8">#REF!</definedName>
    <definedName name="beta" localSheetId="11">#REF!</definedName>
    <definedName name="beta" localSheetId="12">#REF!</definedName>
    <definedName name="beta" localSheetId="13">#REF!</definedName>
    <definedName name="beta" localSheetId="14">#REF!</definedName>
    <definedName name="beta" localSheetId="15">#REF!</definedName>
    <definedName name="beta" localSheetId="16">#REF!</definedName>
    <definedName name="beta" localSheetId="1">#REF!</definedName>
    <definedName name="beta" localSheetId="19">#REF!</definedName>
    <definedName name="beta" localSheetId="20">#REF!</definedName>
    <definedName name="beta" localSheetId="21">#REF!</definedName>
    <definedName name="beta" localSheetId="22">#REF!</definedName>
    <definedName name="beta" localSheetId="25">#REF!</definedName>
    <definedName name="beta" localSheetId="26">#REF!</definedName>
    <definedName name="beta" localSheetId="2">#REF!</definedName>
    <definedName name="beta" localSheetId="27">#REF!</definedName>
    <definedName name="beta" localSheetId="30">#REF!</definedName>
    <definedName name="beta" localSheetId="34">#REF!</definedName>
    <definedName name="beta" localSheetId="39">#REF!</definedName>
    <definedName name="beta" localSheetId="3">#REF!</definedName>
    <definedName name="beta" localSheetId="6">#REF!</definedName>
    <definedName name="beta">#REF!</definedName>
    <definedName name="BT" localSheetId="0">#REF!</definedName>
    <definedName name="BT" localSheetId="8">#REF!</definedName>
    <definedName name="BT" localSheetId="11">#REF!</definedName>
    <definedName name="BT" localSheetId="12">#REF!</definedName>
    <definedName name="BT" localSheetId="13">#REF!</definedName>
    <definedName name="BT" localSheetId="14">#REF!</definedName>
    <definedName name="BT" localSheetId="15">#REF!</definedName>
    <definedName name="BT" localSheetId="16">#REF!</definedName>
    <definedName name="BT" localSheetId="17">#REF!</definedName>
    <definedName name="BT" localSheetId="1">#REF!</definedName>
    <definedName name="BT" localSheetId="18">#REF!</definedName>
    <definedName name="BT" localSheetId="19">#REF!</definedName>
    <definedName name="BT" localSheetId="20">#REF!</definedName>
    <definedName name="BT" localSheetId="21">#REF!</definedName>
    <definedName name="BT" localSheetId="22">#REF!</definedName>
    <definedName name="BT" localSheetId="25">#REF!</definedName>
    <definedName name="BT" localSheetId="26">#REF!</definedName>
    <definedName name="BT" localSheetId="2">#REF!</definedName>
    <definedName name="BT" localSheetId="27">#REF!</definedName>
    <definedName name="BT" localSheetId="30">#REF!</definedName>
    <definedName name="BT" localSheetId="34">#REF!</definedName>
    <definedName name="BT" localSheetId="39">#REF!</definedName>
    <definedName name="BT" localSheetId="40">#REF!</definedName>
    <definedName name="BT" localSheetId="3">#REF!</definedName>
    <definedName name="BT" localSheetId="6">#REF!</definedName>
    <definedName name="BT">#REF!</definedName>
    <definedName name="bv" localSheetId="0">#REF!</definedName>
    <definedName name="bv" localSheetId="8">#REF!</definedName>
    <definedName name="bv" localSheetId="11">#REF!</definedName>
    <definedName name="bv" localSheetId="12">#REF!</definedName>
    <definedName name="bv" localSheetId="13">#REF!</definedName>
    <definedName name="bv" localSheetId="14">#REF!</definedName>
    <definedName name="bv" localSheetId="15">#REF!</definedName>
    <definedName name="bv" localSheetId="16">#REF!</definedName>
    <definedName name="bv" localSheetId="17">#REF!</definedName>
    <definedName name="bv" localSheetId="1">#REF!</definedName>
    <definedName name="bv" localSheetId="18">#REF!</definedName>
    <definedName name="bv" localSheetId="19">#REF!</definedName>
    <definedName name="bv" localSheetId="20">#REF!</definedName>
    <definedName name="bv" localSheetId="21">#REF!</definedName>
    <definedName name="bv" localSheetId="22">#REF!</definedName>
    <definedName name="bv" localSheetId="25">#REF!</definedName>
    <definedName name="bv" localSheetId="26">#REF!</definedName>
    <definedName name="bv" localSheetId="2">#REF!</definedName>
    <definedName name="bv" localSheetId="27">#REF!</definedName>
    <definedName name="bv" localSheetId="30">#REF!</definedName>
    <definedName name="bv" localSheetId="34">#REF!</definedName>
    <definedName name="bv" localSheetId="39">#REF!</definedName>
    <definedName name="bv" localSheetId="3">#REF!</definedName>
    <definedName name="bv" localSheetId="6">#REF!</definedName>
    <definedName name="bv">#REF!</definedName>
    <definedName name="COAT" localSheetId="0">'[1]PNT-QUOT-#3'!#REF!</definedName>
    <definedName name="COAT" localSheetId="8">'[2]PNT-QUOT-#3'!#REF!</definedName>
    <definedName name="COAT" localSheetId="11">'[2]PNT-QUOT-#3'!#REF!</definedName>
    <definedName name="COAT" localSheetId="12">'[3]PNT-QUOT-#3'!#REF!</definedName>
    <definedName name="COAT" localSheetId="13">'[2]PNT-QUOT-#3'!#REF!</definedName>
    <definedName name="COAT" localSheetId="14">'[4]PNT-QUOT-#3'!#REF!</definedName>
    <definedName name="COAT" localSheetId="15">'[4]PNT-QUOT-#3'!#REF!</definedName>
    <definedName name="COAT" localSheetId="16">'[4]PNT-QUOT-#3'!#REF!</definedName>
    <definedName name="COAT" localSheetId="17">'[1]PNT-QUOT-#3'!#REF!</definedName>
    <definedName name="COAT" localSheetId="1">'[1]PNT-QUOT-#3'!#REF!</definedName>
    <definedName name="COAT" localSheetId="18">'[1]PNT-QUOT-#3'!#REF!</definedName>
    <definedName name="COAT" localSheetId="19">'[1]PNT-QUOT-#3'!#REF!</definedName>
    <definedName name="COAT" localSheetId="20">'[2]PNT-QUOT-#3'!#REF!</definedName>
    <definedName name="COAT" localSheetId="21">'[2]PNT-QUOT-#3'!#REF!</definedName>
    <definedName name="COAT" localSheetId="22">'[2]PNT-QUOT-#3'!#REF!</definedName>
    <definedName name="COAT" localSheetId="25">'[2]PNT-QUOT-#3'!#REF!</definedName>
    <definedName name="COAT" localSheetId="26">'[1]PNT-QUOT-#3'!#REF!</definedName>
    <definedName name="COAT" localSheetId="2">'[1]PNT-QUOT-#3'!#REF!</definedName>
    <definedName name="COAT" localSheetId="30">'[2]PNT-QUOT-#3'!#REF!</definedName>
    <definedName name="COAT" localSheetId="34">'[2]PNT-QUOT-#3'!#REF!</definedName>
    <definedName name="COAT" localSheetId="39">'[2]PNT-QUOT-#3'!#REF!</definedName>
    <definedName name="COAT" localSheetId="3">'[1]PNT-QUOT-#3'!#REF!</definedName>
    <definedName name="COAT" localSheetId="6">'[2]PNT-QUOT-#3'!#REF!</definedName>
    <definedName name="COAT">'[2]PNT-QUOT-#3'!#REF!</definedName>
    <definedName name="CS_10" localSheetId="0">#REF!</definedName>
    <definedName name="CS_10" localSheetId="8">#REF!</definedName>
    <definedName name="CS_10" localSheetId="11">#REF!</definedName>
    <definedName name="CS_10" localSheetId="12">#REF!</definedName>
    <definedName name="CS_10" localSheetId="13">#REF!</definedName>
    <definedName name="CS_10" localSheetId="14">#REF!</definedName>
    <definedName name="CS_10" localSheetId="15">#REF!</definedName>
    <definedName name="CS_10" localSheetId="16">#REF!</definedName>
    <definedName name="CS_10" localSheetId="17">#REF!</definedName>
    <definedName name="CS_10" localSheetId="1">#REF!</definedName>
    <definedName name="CS_10" localSheetId="18">#REF!</definedName>
    <definedName name="CS_10" localSheetId="19">#REF!</definedName>
    <definedName name="CS_10" localSheetId="20">#REF!</definedName>
    <definedName name="CS_10" localSheetId="21">#REF!</definedName>
    <definedName name="CS_10" localSheetId="22">#REF!</definedName>
    <definedName name="CS_10" localSheetId="25">#REF!</definedName>
    <definedName name="CS_10" localSheetId="26">#REF!</definedName>
    <definedName name="CS_10" localSheetId="2">#REF!</definedName>
    <definedName name="CS_10" localSheetId="27">#REF!</definedName>
    <definedName name="CS_10" localSheetId="30">#REF!</definedName>
    <definedName name="CS_10" localSheetId="34">#REF!</definedName>
    <definedName name="CS_10" localSheetId="39">#REF!</definedName>
    <definedName name="CS_10" localSheetId="40">#REF!</definedName>
    <definedName name="CS_10" localSheetId="3">#REF!</definedName>
    <definedName name="CS_10" localSheetId="6">#REF!</definedName>
    <definedName name="CS_10">#REF!</definedName>
    <definedName name="CS_100" localSheetId="0">#REF!</definedName>
    <definedName name="CS_100" localSheetId="8">#REF!</definedName>
    <definedName name="CS_100" localSheetId="11">#REF!</definedName>
    <definedName name="CS_100" localSheetId="12">#REF!</definedName>
    <definedName name="CS_100" localSheetId="13">#REF!</definedName>
    <definedName name="CS_100" localSheetId="14">#REF!</definedName>
    <definedName name="CS_100" localSheetId="15">#REF!</definedName>
    <definedName name="CS_100" localSheetId="16">#REF!</definedName>
    <definedName name="CS_100" localSheetId="17">#REF!</definedName>
    <definedName name="CS_100" localSheetId="1">#REF!</definedName>
    <definedName name="CS_100" localSheetId="18">#REF!</definedName>
    <definedName name="CS_100" localSheetId="19">#REF!</definedName>
    <definedName name="CS_100" localSheetId="20">#REF!</definedName>
    <definedName name="CS_100" localSheetId="21">#REF!</definedName>
    <definedName name="CS_100" localSheetId="22">#REF!</definedName>
    <definedName name="CS_100" localSheetId="25">#REF!</definedName>
    <definedName name="CS_100" localSheetId="26">#REF!</definedName>
    <definedName name="CS_100" localSheetId="2">#REF!</definedName>
    <definedName name="CS_100" localSheetId="27">#REF!</definedName>
    <definedName name="CS_100" localSheetId="30">#REF!</definedName>
    <definedName name="CS_100" localSheetId="34">#REF!</definedName>
    <definedName name="CS_100" localSheetId="39">#REF!</definedName>
    <definedName name="CS_100" localSheetId="40">#REF!</definedName>
    <definedName name="CS_100" localSheetId="3">#REF!</definedName>
    <definedName name="CS_100" localSheetId="6">#REF!</definedName>
    <definedName name="CS_100">#REF!</definedName>
    <definedName name="CS_10S" localSheetId="0">#REF!</definedName>
    <definedName name="CS_10S" localSheetId="8">#REF!</definedName>
    <definedName name="CS_10S" localSheetId="11">#REF!</definedName>
    <definedName name="CS_10S" localSheetId="12">#REF!</definedName>
    <definedName name="CS_10S" localSheetId="13">#REF!</definedName>
    <definedName name="CS_10S" localSheetId="14">#REF!</definedName>
    <definedName name="CS_10S" localSheetId="15">#REF!</definedName>
    <definedName name="CS_10S" localSheetId="16">#REF!</definedName>
    <definedName name="CS_10S" localSheetId="17">#REF!</definedName>
    <definedName name="CS_10S" localSheetId="1">#REF!</definedName>
    <definedName name="CS_10S" localSheetId="18">#REF!</definedName>
    <definedName name="CS_10S" localSheetId="19">#REF!</definedName>
    <definedName name="CS_10S" localSheetId="20">#REF!</definedName>
    <definedName name="CS_10S" localSheetId="21">#REF!</definedName>
    <definedName name="CS_10S" localSheetId="22">#REF!</definedName>
    <definedName name="CS_10S" localSheetId="25">#REF!</definedName>
    <definedName name="CS_10S" localSheetId="26">#REF!</definedName>
    <definedName name="CS_10S" localSheetId="2">#REF!</definedName>
    <definedName name="CS_10S" localSheetId="27">#REF!</definedName>
    <definedName name="CS_10S" localSheetId="30">#REF!</definedName>
    <definedName name="CS_10S" localSheetId="34">#REF!</definedName>
    <definedName name="CS_10S" localSheetId="39">#REF!</definedName>
    <definedName name="CS_10S" localSheetId="40">#REF!</definedName>
    <definedName name="CS_10S" localSheetId="6">#REF!</definedName>
    <definedName name="CS_10S">#REF!</definedName>
    <definedName name="CS_120" localSheetId="0">#REF!</definedName>
    <definedName name="CS_120" localSheetId="8">#REF!</definedName>
    <definedName name="CS_120" localSheetId="11">#REF!</definedName>
    <definedName name="CS_120" localSheetId="12">#REF!</definedName>
    <definedName name="CS_120" localSheetId="13">#REF!</definedName>
    <definedName name="CS_120" localSheetId="14">#REF!</definedName>
    <definedName name="CS_120" localSheetId="15">#REF!</definedName>
    <definedName name="CS_120" localSheetId="16">#REF!</definedName>
    <definedName name="CS_120" localSheetId="17">#REF!</definedName>
    <definedName name="CS_120" localSheetId="1">#REF!</definedName>
    <definedName name="CS_120" localSheetId="18">#REF!</definedName>
    <definedName name="CS_120" localSheetId="19">#REF!</definedName>
    <definedName name="CS_120" localSheetId="20">#REF!</definedName>
    <definedName name="CS_120" localSheetId="21">#REF!</definedName>
    <definedName name="CS_120" localSheetId="22">#REF!</definedName>
    <definedName name="CS_120" localSheetId="25">#REF!</definedName>
    <definedName name="CS_120" localSheetId="26">#REF!</definedName>
    <definedName name="CS_120" localSheetId="2">#REF!</definedName>
    <definedName name="CS_120" localSheetId="27">#REF!</definedName>
    <definedName name="CS_120" localSheetId="30">#REF!</definedName>
    <definedName name="CS_120" localSheetId="34">#REF!</definedName>
    <definedName name="CS_120" localSheetId="39">#REF!</definedName>
    <definedName name="CS_120" localSheetId="40">#REF!</definedName>
    <definedName name="CS_120" localSheetId="6">#REF!</definedName>
    <definedName name="CS_120">#REF!</definedName>
    <definedName name="CS_140" localSheetId="0">#REF!</definedName>
    <definedName name="CS_140" localSheetId="8">#REF!</definedName>
    <definedName name="CS_140" localSheetId="11">#REF!</definedName>
    <definedName name="CS_140" localSheetId="12">#REF!</definedName>
    <definedName name="CS_140" localSheetId="13">#REF!</definedName>
    <definedName name="CS_140" localSheetId="14">#REF!</definedName>
    <definedName name="CS_140" localSheetId="15">#REF!</definedName>
    <definedName name="CS_140" localSheetId="16">#REF!</definedName>
    <definedName name="CS_140" localSheetId="17">#REF!</definedName>
    <definedName name="CS_140" localSheetId="1">#REF!</definedName>
    <definedName name="CS_140" localSheetId="18">#REF!</definedName>
    <definedName name="CS_140" localSheetId="19">#REF!</definedName>
    <definedName name="CS_140" localSheetId="20">#REF!</definedName>
    <definedName name="CS_140" localSheetId="21">#REF!</definedName>
    <definedName name="CS_140" localSheetId="22">#REF!</definedName>
    <definedName name="CS_140" localSheetId="25">#REF!</definedName>
    <definedName name="CS_140" localSheetId="26">#REF!</definedName>
    <definedName name="CS_140" localSheetId="2">#REF!</definedName>
    <definedName name="CS_140" localSheetId="27">#REF!</definedName>
    <definedName name="CS_140" localSheetId="30">#REF!</definedName>
    <definedName name="CS_140" localSheetId="34">#REF!</definedName>
    <definedName name="CS_140" localSheetId="39">#REF!</definedName>
    <definedName name="CS_140" localSheetId="40">#REF!</definedName>
    <definedName name="CS_140" localSheetId="6">#REF!</definedName>
    <definedName name="CS_140">#REF!</definedName>
    <definedName name="CS_160" localSheetId="0">#REF!</definedName>
    <definedName name="CS_160" localSheetId="8">#REF!</definedName>
    <definedName name="CS_160" localSheetId="11">#REF!</definedName>
    <definedName name="CS_160" localSheetId="12">#REF!</definedName>
    <definedName name="CS_160" localSheetId="13">#REF!</definedName>
    <definedName name="CS_160" localSheetId="14">#REF!</definedName>
    <definedName name="CS_160" localSheetId="15">#REF!</definedName>
    <definedName name="CS_160" localSheetId="16">#REF!</definedName>
    <definedName name="CS_160" localSheetId="17">#REF!</definedName>
    <definedName name="CS_160" localSheetId="1">#REF!</definedName>
    <definedName name="CS_160" localSheetId="18">#REF!</definedName>
    <definedName name="CS_160" localSheetId="19">#REF!</definedName>
    <definedName name="CS_160" localSheetId="20">#REF!</definedName>
    <definedName name="CS_160" localSheetId="21">#REF!</definedName>
    <definedName name="CS_160" localSheetId="22">#REF!</definedName>
    <definedName name="CS_160" localSheetId="25">#REF!</definedName>
    <definedName name="CS_160" localSheetId="26">#REF!</definedName>
    <definedName name="CS_160" localSheetId="2">#REF!</definedName>
    <definedName name="CS_160" localSheetId="27">#REF!</definedName>
    <definedName name="CS_160" localSheetId="30">#REF!</definedName>
    <definedName name="CS_160" localSheetId="34">#REF!</definedName>
    <definedName name="CS_160" localSheetId="39">#REF!</definedName>
    <definedName name="CS_160" localSheetId="40">#REF!</definedName>
    <definedName name="CS_160" localSheetId="6">#REF!</definedName>
    <definedName name="CS_160">#REF!</definedName>
    <definedName name="CS_20" localSheetId="0">#REF!</definedName>
    <definedName name="CS_20" localSheetId="8">#REF!</definedName>
    <definedName name="CS_20" localSheetId="11">#REF!</definedName>
    <definedName name="CS_20" localSheetId="12">#REF!</definedName>
    <definedName name="CS_20" localSheetId="13">#REF!</definedName>
    <definedName name="CS_20" localSheetId="14">#REF!</definedName>
    <definedName name="CS_20" localSheetId="15">#REF!</definedName>
    <definedName name="CS_20" localSheetId="16">#REF!</definedName>
    <definedName name="CS_20" localSheetId="17">#REF!</definedName>
    <definedName name="CS_20" localSheetId="1">#REF!</definedName>
    <definedName name="CS_20" localSheetId="18">#REF!</definedName>
    <definedName name="CS_20" localSheetId="19">#REF!</definedName>
    <definedName name="CS_20" localSheetId="20">#REF!</definedName>
    <definedName name="CS_20" localSheetId="21">#REF!</definedName>
    <definedName name="CS_20" localSheetId="22">#REF!</definedName>
    <definedName name="CS_20" localSheetId="25">#REF!</definedName>
    <definedName name="CS_20" localSheetId="26">#REF!</definedName>
    <definedName name="CS_20" localSheetId="2">#REF!</definedName>
    <definedName name="CS_20" localSheetId="27">#REF!</definedName>
    <definedName name="CS_20" localSheetId="30">#REF!</definedName>
    <definedName name="CS_20" localSheetId="34">#REF!</definedName>
    <definedName name="CS_20" localSheetId="39">#REF!</definedName>
    <definedName name="CS_20" localSheetId="40">#REF!</definedName>
    <definedName name="CS_20" localSheetId="6">#REF!</definedName>
    <definedName name="CS_20">#REF!</definedName>
    <definedName name="CS_30" localSheetId="0">#REF!</definedName>
    <definedName name="CS_30" localSheetId="8">#REF!</definedName>
    <definedName name="CS_30" localSheetId="11">#REF!</definedName>
    <definedName name="CS_30" localSheetId="12">#REF!</definedName>
    <definedName name="CS_30" localSheetId="13">#REF!</definedName>
    <definedName name="CS_30" localSheetId="14">#REF!</definedName>
    <definedName name="CS_30" localSheetId="15">#REF!</definedName>
    <definedName name="CS_30" localSheetId="16">#REF!</definedName>
    <definedName name="CS_30" localSheetId="17">#REF!</definedName>
    <definedName name="CS_30" localSheetId="1">#REF!</definedName>
    <definedName name="CS_30" localSheetId="18">#REF!</definedName>
    <definedName name="CS_30" localSheetId="19">#REF!</definedName>
    <definedName name="CS_30" localSheetId="20">#REF!</definedName>
    <definedName name="CS_30" localSheetId="21">#REF!</definedName>
    <definedName name="CS_30" localSheetId="22">#REF!</definedName>
    <definedName name="CS_30" localSheetId="25">#REF!</definedName>
    <definedName name="CS_30" localSheetId="26">#REF!</definedName>
    <definedName name="CS_30" localSheetId="2">#REF!</definedName>
    <definedName name="CS_30" localSheetId="27">#REF!</definedName>
    <definedName name="CS_30" localSheetId="30">#REF!</definedName>
    <definedName name="CS_30" localSheetId="34">#REF!</definedName>
    <definedName name="CS_30" localSheetId="39">#REF!</definedName>
    <definedName name="CS_30" localSheetId="40">#REF!</definedName>
    <definedName name="CS_30" localSheetId="6">#REF!</definedName>
    <definedName name="CS_30">#REF!</definedName>
    <definedName name="CS_40" localSheetId="0">#REF!</definedName>
    <definedName name="CS_40" localSheetId="8">#REF!</definedName>
    <definedName name="CS_40" localSheetId="11">#REF!</definedName>
    <definedName name="CS_40" localSheetId="12">#REF!</definedName>
    <definedName name="CS_40" localSheetId="13">#REF!</definedName>
    <definedName name="CS_40" localSheetId="14">#REF!</definedName>
    <definedName name="CS_40" localSheetId="15">#REF!</definedName>
    <definedName name="CS_40" localSheetId="16">#REF!</definedName>
    <definedName name="CS_40" localSheetId="17">#REF!</definedName>
    <definedName name="CS_40" localSheetId="1">#REF!</definedName>
    <definedName name="CS_40" localSheetId="18">#REF!</definedName>
    <definedName name="CS_40" localSheetId="19">#REF!</definedName>
    <definedName name="CS_40" localSheetId="20">#REF!</definedName>
    <definedName name="CS_40" localSheetId="21">#REF!</definedName>
    <definedName name="CS_40" localSheetId="22">#REF!</definedName>
    <definedName name="CS_40" localSheetId="25">#REF!</definedName>
    <definedName name="CS_40" localSheetId="26">#REF!</definedName>
    <definedName name="CS_40" localSheetId="2">#REF!</definedName>
    <definedName name="CS_40" localSheetId="27">#REF!</definedName>
    <definedName name="CS_40" localSheetId="30">#REF!</definedName>
    <definedName name="CS_40" localSheetId="34">#REF!</definedName>
    <definedName name="CS_40" localSheetId="39">#REF!</definedName>
    <definedName name="CS_40" localSheetId="40">#REF!</definedName>
    <definedName name="CS_40" localSheetId="6">#REF!</definedName>
    <definedName name="CS_40">#REF!</definedName>
    <definedName name="CS_40S" localSheetId="0">#REF!</definedName>
    <definedName name="CS_40S" localSheetId="8">#REF!</definedName>
    <definedName name="CS_40S" localSheetId="11">#REF!</definedName>
    <definedName name="CS_40S" localSheetId="12">#REF!</definedName>
    <definedName name="CS_40S" localSheetId="13">#REF!</definedName>
    <definedName name="CS_40S" localSheetId="14">#REF!</definedName>
    <definedName name="CS_40S" localSheetId="15">#REF!</definedName>
    <definedName name="CS_40S" localSheetId="16">#REF!</definedName>
    <definedName name="CS_40S" localSheetId="17">#REF!</definedName>
    <definedName name="CS_40S" localSheetId="1">#REF!</definedName>
    <definedName name="CS_40S" localSheetId="18">#REF!</definedName>
    <definedName name="CS_40S" localSheetId="19">#REF!</definedName>
    <definedName name="CS_40S" localSheetId="20">#REF!</definedName>
    <definedName name="CS_40S" localSheetId="21">#REF!</definedName>
    <definedName name="CS_40S" localSheetId="22">#REF!</definedName>
    <definedName name="CS_40S" localSheetId="25">#REF!</definedName>
    <definedName name="CS_40S" localSheetId="26">#REF!</definedName>
    <definedName name="CS_40S" localSheetId="2">#REF!</definedName>
    <definedName name="CS_40S" localSheetId="27">#REF!</definedName>
    <definedName name="CS_40S" localSheetId="30">#REF!</definedName>
    <definedName name="CS_40S" localSheetId="34">#REF!</definedName>
    <definedName name="CS_40S" localSheetId="39">#REF!</definedName>
    <definedName name="CS_40S" localSheetId="40">#REF!</definedName>
    <definedName name="CS_40S" localSheetId="6">#REF!</definedName>
    <definedName name="CS_40S">#REF!</definedName>
    <definedName name="CS_5S" localSheetId="0">#REF!</definedName>
    <definedName name="CS_5S" localSheetId="8">#REF!</definedName>
    <definedName name="CS_5S" localSheetId="11">#REF!</definedName>
    <definedName name="CS_5S" localSheetId="12">#REF!</definedName>
    <definedName name="CS_5S" localSheetId="13">#REF!</definedName>
    <definedName name="CS_5S" localSheetId="14">#REF!</definedName>
    <definedName name="CS_5S" localSheetId="15">#REF!</definedName>
    <definedName name="CS_5S" localSheetId="16">#REF!</definedName>
    <definedName name="CS_5S" localSheetId="17">#REF!</definedName>
    <definedName name="CS_5S" localSheetId="1">#REF!</definedName>
    <definedName name="CS_5S" localSheetId="18">#REF!</definedName>
    <definedName name="CS_5S" localSheetId="19">#REF!</definedName>
    <definedName name="CS_5S" localSheetId="20">#REF!</definedName>
    <definedName name="CS_5S" localSheetId="21">#REF!</definedName>
    <definedName name="CS_5S" localSheetId="22">#REF!</definedName>
    <definedName name="CS_5S" localSheetId="25">#REF!</definedName>
    <definedName name="CS_5S" localSheetId="26">#REF!</definedName>
    <definedName name="CS_5S" localSheetId="2">#REF!</definedName>
    <definedName name="CS_5S" localSheetId="27">#REF!</definedName>
    <definedName name="CS_5S" localSheetId="30">#REF!</definedName>
    <definedName name="CS_5S" localSheetId="34">#REF!</definedName>
    <definedName name="CS_5S" localSheetId="39">#REF!</definedName>
    <definedName name="CS_5S" localSheetId="40">#REF!</definedName>
    <definedName name="CS_5S" localSheetId="6">#REF!</definedName>
    <definedName name="CS_5S">#REF!</definedName>
    <definedName name="CS_60" localSheetId="0">#REF!</definedName>
    <definedName name="CS_60" localSheetId="8">#REF!</definedName>
    <definedName name="CS_60" localSheetId="11">#REF!</definedName>
    <definedName name="CS_60" localSheetId="12">#REF!</definedName>
    <definedName name="CS_60" localSheetId="13">#REF!</definedName>
    <definedName name="CS_60" localSheetId="14">#REF!</definedName>
    <definedName name="CS_60" localSheetId="15">#REF!</definedName>
    <definedName name="CS_60" localSheetId="16">#REF!</definedName>
    <definedName name="CS_60" localSheetId="17">#REF!</definedName>
    <definedName name="CS_60" localSheetId="1">#REF!</definedName>
    <definedName name="CS_60" localSheetId="18">#REF!</definedName>
    <definedName name="CS_60" localSheetId="19">#REF!</definedName>
    <definedName name="CS_60" localSheetId="20">#REF!</definedName>
    <definedName name="CS_60" localSheetId="21">#REF!</definedName>
    <definedName name="CS_60" localSheetId="22">#REF!</definedName>
    <definedName name="CS_60" localSheetId="25">#REF!</definedName>
    <definedName name="CS_60" localSheetId="26">#REF!</definedName>
    <definedName name="CS_60" localSheetId="2">#REF!</definedName>
    <definedName name="CS_60" localSheetId="27">#REF!</definedName>
    <definedName name="CS_60" localSheetId="30">#REF!</definedName>
    <definedName name="CS_60" localSheetId="34">#REF!</definedName>
    <definedName name="CS_60" localSheetId="39">#REF!</definedName>
    <definedName name="CS_60" localSheetId="40">#REF!</definedName>
    <definedName name="CS_60" localSheetId="6">#REF!</definedName>
    <definedName name="CS_60">#REF!</definedName>
    <definedName name="CS_80" localSheetId="0">#REF!</definedName>
    <definedName name="CS_80" localSheetId="8">#REF!</definedName>
    <definedName name="CS_80" localSheetId="11">#REF!</definedName>
    <definedName name="CS_80" localSheetId="12">#REF!</definedName>
    <definedName name="CS_80" localSheetId="13">#REF!</definedName>
    <definedName name="CS_80" localSheetId="14">#REF!</definedName>
    <definedName name="CS_80" localSheetId="15">#REF!</definedName>
    <definedName name="CS_80" localSheetId="16">#REF!</definedName>
    <definedName name="CS_80" localSheetId="17">#REF!</definedName>
    <definedName name="CS_80" localSheetId="1">#REF!</definedName>
    <definedName name="CS_80" localSheetId="18">#REF!</definedName>
    <definedName name="CS_80" localSheetId="19">#REF!</definedName>
    <definedName name="CS_80" localSheetId="20">#REF!</definedName>
    <definedName name="CS_80" localSheetId="21">#REF!</definedName>
    <definedName name="CS_80" localSheetId="22">#REF!</definedName>
    <definedName name="CS_80" localSheetId="25">#REF!</definedName>
    <definedName name="CS_80" localSheetId="26">#REF!</definedName>
    <definedName name="CS_80" localSheetId="2">#REF!</definedName>
    <definedName name="CS_80" localSheetId="27">#REF!</definedName>
    <definedName name="CS_80" localSheetId="30">#REF!</definedName>
    <definedName name="CS_80" localSheetId="34">#REF!</definedName>
    <definedName name="CS_80" localSheetId="39">#REF!</definedName>
    <definedName name="CS_80" localSheetId="40">#REF!</definedName>
    <definedName name="CS_80" localSheetId="6">#REF!</definedName>
    <definedName name="CS_80">#REF!</definedName>
    <definedName name="CS_80S" localSheetId="0">#REF!</definedName>
    <definedName name="CS_80S" localSheetId="8">#REF!</definedName>
    <definedName name="CS_80S" localSheetId="11">#REF!</definedName>
    <definedName name="CS_80S" localSheetId="12">#REF!</definedName>
    <definedName name="CS_80S" localSheetId="13">#REF!</definedName>
    <definedName name="CS_80S" localSheetId="14">#REF!</definedName>
    <definedName name="CS_80S" localSheetId="15">#REF!</definedName>
    <definedName name="CS_80S" localSheetId="16">#REF!</definedName>
    <definedName name="CS_80S" localSheetId="17">#REF!</definedName>
    <definedName name="CS_80S" localSheetId="1">#REF!</definedName>
    <definedName name="CS_80S" localSheetId="18">#REF!</definedName>
    <definedName name="CS_80S" localSheetId="19">#REF!</definedName>
    <definedName name="CS_80S" localSheetId="20">#REF!</definedName>
    <definedName name="CS_80S" localSheetId="21">#REF!</definedName>
    <definedName name="CS_80S" localSheetId="22">#REF!</definedName>
    <definedName name="CS_80S" localSheetId="25">#REF!</definedName>
    <definedName name="CS_80S" localSheetId="26">#REF!</definedName>
    <definedName name="CS_80S" localSheetId="2">#REF!</definedName>
    <definedName name="CS_80S" localSheetId="27">#REF!</definedName>
    <definedName name="CS_80S" localSheetId="30">#REF!</definedName>
    <definedName name="CS_80S" localSheetId="34">#REF!</definedName>
    <definedName name="CS_80S" localSheetId="39">#REF!</definedName>
    <definedName name="CS_80S" localSheetId="40">#REF!</definedName>
    <definedName name="CS_80S" localSheetId="6">#REF!</definedName>
    <definedName name="CS_80S">#REF!</definedName>
    <definedName name="CS_STD" localSheetId="0">#REF!</definedName>
    <definedName name="CS_STD" localSheetId="8">#REF!</definedName>
    <definedName name="CS_STD" localSheetId="11">#REF!</definedName>
    <definedName name="CS_STD" localSheetId="12">#REF!</definedName>
    <definedName name="CS_STD" localSheetId="13">#REF!</definedName>
    <definedName name="CS_STD" localSheetId="14">#REF!</definedName>
    <definedName name="CS_STD" localSheetId="15">#REF!</definedName>
    <definedName name="CS_STD" localSheetId="16">#REF!</definedName>
    <definedName name="CS_STD" localSheetId="17">#REF!</definedName>
    <definedName name="CS_STD" localSheetId="1">#REF!</definedName>
    <definedName name="CS_STD" localSheetId="18">#REF!</definedName>
    <definedName name="CS_STD" localSheetId="19">#REF!</definedName>
    <definedName name="CS_STD" localSheetId="20">#REF!</definedName>
    <definedName name="CS_STD" localSheetId="21">#REF!</definedName>
    <definedName name="CS_STD" localSheetId="22">#REF!</definedName>
    <definedName name="CS_STD" localSheetId="25">#REF!</definedName>
    <definedName name="CS_STD" localSheetId="26">#REF!</definedName>
    <definedName name="CS_STD" localSheetId="2">#REF!</definedName>
    <definedName name="CS_STD" localSheetId="27">#REF!</definedName>
    <definedName name="CS_STD" localSheetId="30">#REF!</definedName>
    <definedName name="CS_STD" localSheetId="34">#REF!</definedName>
    <definedName name="CS_STD" localSheetId="39">#REF!</definedName>
    <definedName name="CS_STD" localSheetId="40">#REF!</definedName>
    <definedName name="CS_STD" localSheetId="6">#REF!</definedName>
    <definedName name="CS_STD">#REF!</definedName>
    <definedName name="CS_XS" localSheetId="0">#REF!</definedName>
    <definedName name="CS_XS" localSheetId="8">#REF!</definedName>
    <definedName name="CS_XS" localSheetId="11">#REF!</definedName>
    <definedName name="CS_XS" localSheetId="12">#REF!</definedName>
    <definedName name="CS_XS" localSheetId="13">#REF!</definedName>
    <definedName name="CS_XS" localSheetId="14">#REF!</definedName>
    <definedName name="CS_XS" localSheetId="15">#REF!</definedName>
    <definedName name="CS_XS" localSheetId="16">#REF!</definedName>
    <definedName name="CS_XS" localSheetId="17">#REF!</definedName>
    <definedName name="CS_XS" localSheetId="1">#REF!</definedName>
    <definedName name="CS_XS" localSheetId="18">#REF!</definedName>
    <definedName name="CS_XS" localSheetId="19">#REF!</definedName>
    <definedName name="CS_XS" localSheetId="20">#REF!</definedName>
    <definedName name="CS_XS" localSheetId="21">#REF!</definedName>
    <definedName name="CS_XS" localSheetId="22">#REF!</definedName>
    <definedName name="CS_XS" localSheetId="25">#REF!</definedName>
    <definedName name="CS_XS" localSheetId="26">#REF!</definedName>
    <definedName name="CS_XS" localSheetId="2">#REF!</definedName>
    <definedName name="CS_XS" localSheetId="27">#REF!</definedName>
    <definedName name="CS_XS" localSheetId="30">#REF!</definedName>
    <definedName name="CS_XS" localSheetId="34">#REF!</definedName>
    <definedName name="CS_XS" localSheetId="39">#REF!</definedName>
    <definedName name="CS_XS" localSheetId="40">#REF!</definedName>
    <definedName name="CS_XS" localSheetId="6">#REF!</definedName>
    <definedName name="CS_XS">#REF!</definedName>
    <definedName name="CS_XXS" localSheetId="0">#REF!</definedName>
    <definedName name="CS_XXS" localSheetId="8">#REF!</definedName>
    <definedName name="CS_XXS" localSheetId="11">#REF!</definedName>
    <definedName name="CS_XXS" localSheetId="12">#REF!</definedName>
    <definedName name="CS_XXS" localSheetId="13">#REF!</definedName>
    <definedName name="CS_XXS" localSheetId="14">#REF!</definedName>
    <definedName name="CS_XXS" localSheetId="15">#REF!</definedName>
    <definedName name="CS_XXS" localSheetId="16">#REF!</definedName>
    <definedName name="CS_XXS" localSheetId="17">#REF!</definedName>
    <definedName name="CS_XXS" localSheetId="1">#REF!</definedName>
    <definedName name="CS_XXS" localSheetId="18">#REF!</definedName>
    <definedName name="CS_XXS" localSheetId="19">#REF!</definedName>
    <definedName name="CS_XXS" localSheetId="20">#REF!</definedName>
    <definedName name="CS_XXS" localSheetId="21">#REF!</definedName>
    <definedName name="CS_XXS" localSheetId="22">#REF!</definedName>
    <definedName name="CS_XXS" localSheetId="25">#REF!</definedName>
    <definedName name="CS_XXS" localSheetId="26">#REF!</definedName>
    <definedName name="CS_XXS" localSheetId="2">#REF!</definedName>
    <definedName name="CS_XXS" localSheetId="27">#REF!</definedName>
    <definedName name="CS_XXS" localSheetId="30">#REF!</definedName>
    <definedName name="CS_XXS" localSheetId="34">#REF!</definedName>
    <definedName name="CS_XXS" localSheetId="39">#REF!</definedName>
    <definedName name="CS_XXS" localSheetId="40">#REF!</definedName>
    <definedName name="CS_XXS" localSheetId="6">#REF!</definedName>
    <definedName name="CS_XXS">#REF!</definedName>
    <definedName name="cv" localSheetId="0" hidden="1">{"'TDTGT (theo Dphuong)'!$A$4:$F$75"}</definedName>
    <definedName name="cv" localSheetId="11" hidden="1">{"'TDTGT (theo Dphuong)'!$A$4:$F$75"}</definedName>
    <definedName name="cv" localSheetId="12" hidden="1">{"'TDTGT (theo Dphuong)'!$A$4:$F$75"}</definedName>
    <definedName name="cv" localSheetId="13" hidden="1">{"'TDTGT (theo Dphuong)'!$A$4:$F$75"}</definedName>
    <definedName name="cv" localSheetId="16" hidden="1">{"'TDTGT (theo Dphuong)'!$A$4:$F$75"}</definedName>
    <definedName name="cv" localSheetId="17" hidden="1">{"'TDTGT (theo Dphuong)'!$A$4:$F$75"}</definedName>
    <definedName name="cv" localSheetId="1" hidden="1">{"'TDTGT (theo Dphuong)'!$A$4:$F$75"}</definedName>
    <definedName name="cv" localSheetId="18" hidden="1">{"'TDTGT (theo Dphuong)'!$A$4:$F$75"}</definedName>
    <definedName name="cv" localSheetId="19" hidden="1">{"'TDTGT (theo Dphuong)'!$A$4:$F$75"}</definedName>
    <definedName name="cv" localSheetId="20" hidden="1">{"'TDTGT (theo Dphuong)'!$A$4:$F$75"}</definedName>
    <definedName name="cv" localSheetId="21" hidden="1">{"'TDTGT (theo Dphuong)'!$A$4:$F$75"}</definedName>
    <definedName name="cv" localSheetId="26" hidden="1">{"'TDTGT (theo Dphuong)'!$A$4:$F$75"}</definedName>
    <definedName name="cv" localSheetId="2" hidden="1">{"'TDTGT (theo Dphuong)'!$A$4:$F$75"}</definedName>
    <definedName name="cv" localSheetId="27" hidden="1">{"'TDTGT (theo Dphuong)'!$A$4:$F$75"}</definedName>
    <definedName name="cv" localSheetId="3" hidden="1">{"'TDTGT (theo Dphuong)'!$A$4:$F$75"}</definedName>
    <definedName name="cv" hidden="1">{"'TDTGT (theo Dphuong)'!$A$4:$F$75"}</definedName>
    <definedName name="cx" localSheetId="0">#REF!</definedName>
    <definedName name="cx" localSheetId="8">#REF!</definedName>
    <definedName name="cx" localSheetId="11">#REF!</definedName>
    <definedName name="cx" localSheetId="12">#REF!</definedName>
    <definedName name="cx" localSheetId="13">#REF!</definedName>
    <definedName name="cx" localSheetId="14">#REF!</definedName>
    <definedName name="cx" localSheetId="15">#REF!</definedName>
    <definedName name="cx" localSheetId="16">#REF!</definedName>
    <definedName name="cx" localSheetId="17">#REF!</definedName>
    <definedName name="cx" localSheetId="1">#REF!</definedName>
    <definedName name="cx" localSheetId="18">#REF!</definedName>
    <definedName name="cx" localSheetId="19">#REF!</definedName>
    <definedName name="cx" localSheetId="20">#REF!</definedName>
    <definedName name="cx" localSheetId="21">#REF!</definedName>
    <definedName name="cx" localSheetId="22">#REF!</definedName>
    <definedName name="cx" localSheetId="25">#REF!</definedName>
    <definedName name="cx" localSheetId="26">#REF!</definedName>
    <definedName name="cx" localSheetId="2">#REF!</definedName>
    <definedName name="cx" localSheetId="27">#REF!</definedName>
    <definedName name="cx" localSheetId="30">#REF!</definedName>
    <definedName name="cx" localSheetId="34">#REF!</definedName>
    <definedName name="cx" localSheetId="39">#REF!</definedName>
    <definedName name="cx" localSheetId="40">#REF!</definedName>
    <definedName name="cx" localSheetId="3">#REF!</definedName>
    <definedName name="cx" localSheetId="6">#REF!</definedName>
    <definedName name="cx">#REF!</definedName>
    <definedName name="d" localSheetId="0" hidden="1">#REF!</definedName>
    <definedName name="d" localSheetId="8" hidden="1">#REF!</definedName>
    <definedName name="d" localSheetId="11" hidden="1">#REF!</definedName>
    <definedName name="d" localSheetId="12" hidden="1">#REF!</definedName>
    <definedName name="d" localSheetId="13" hidden="1">#REF!</definedName>
    <definedName name="d" localSheetId="14" hidden="1">#REF!</definedName>
    <definedName name="d" localSheetId="15" hidden="1">#REF!</definedName>
    <definedName name="d" localSheetId="16" hidden="1">#REF!</definedName>
    <definedName name="d" localSheetId="17" hidden="1">#REF!</definedName>
    <definedName name="d" localSheetId="1" hidden="1">#REF!</definedName>
    <definedName name="d" localSheetId="18" hidden="1">#REF!</definedName>
    <definedName name="d" localSheetId="19" hidden="1">#REF!</definedName>
    <definedName name="d" localSheetId="20" hidden="1">#REF!</definedName>
    <definedName name="d" localSheetId="21" hidden="1">#REF!</definedName>
    <definedName name="d" localSheetId="22" hidden="1">#REF!</definedName>
    <definedName name="d" localSheetId="25" hidden="1">#REF!</definedName>
    <definedName name="d" localSheetId="26" hidden="1">#REF!</definedName>
    <definedName name="d" localSheetId="2" hidden="1">#REF!</definedName>
    <definedName name="d" localSheetId="27" hidden="1">#REF!</definedName>
    <definedName name="d" localSheetId="30" hidden="1">#REF!</definedName>
    <definedName name="d" localSheetId="34" hidden="1">#REF!</definedName>
    <definedName name="d" localSheetId="39" hidden="1">#REF!</definedName>
    <definedName name="d" localSheetId="40" hidden="1">#REF!</definedName>
    <definedName name="d" localSheetId="3" hidden="1">#REF!</definedName>
    <definedName name="d" localSheetId="6" hidden="1">#REF!</definedName>
    <definedName name="d" hidden="1">#REF!</definedName>
    <definedName name="dd" localSheetId="0">#REF!</definedName>
    <definedName name="dd" localSheetId="8">#REF!</definedName>
    <definedName name="dd" localSheetId="11">#REF!</definedName>
    <definedName name="dd" localSheetId="12">#REF!</definedName>
    <definedName name="dd" localSheetId="13">#REF!</definedName>
    <definedName name="dd" localSheetId="14">#REF!</definedName>
    <definedName name="dd" localSheetId="15">#REF!</definedName>
    <definedName name="dd" localSheetId="16">#REF!</definedName>
    <definedName name="dd" localSheetId="17">#REF!</definedName>
    <definedName name="dd" localSheetId="1">#REF!</definedName>
    <definedName name="dd" localSheetId="18">#REF!</definedName>
    <definedName name="dd" localSheetId="19">#REF!</definedName>
    <definedName name="dd" localSheetId="20">#REF!</definedName>
    <definedName name="dd" localSheetId="21">#REF!</definedName>
    <definedName name="dd" localSheetId="22">#REF!</definedName>
    <definedName name="dd" localSheetId="25">#REF!</definedName>
    <definedName name="dd" localSheetId="26">#REF!</definedName>
    <definedName name="dd" localSheetId="2">#REF!</definedName>
    <definedName name="dd" localSheetId="27">#REF!</definedName>
    <definedName name="dd" localSheetId="30">#REF!</definedName>
    <definedName name="dd" localSheetId="34">#REF!</definedName>
    <definedName name="dd" localSheetId="39">#REF!</definedName>
    <definedName name="dd" localSheetId="3">#REF!</definedName>
    <definedName name="dd" localSheetId="6">#REF!</definedName>
    <definedName name="dd">#REF!</definedName>
    <definedName name="df" localSheetId="8" hidden="1">#REF!</definedName>
    <definedName name="df" localSheetId="11" hidden="1">#REF!</definedName>
    <definedName name="df" localSheetId="12" hidden="1">#REF!</definedName>
    <definedName name="df" localSheetId="13" hidden="1">#REF!</definedName>
    <definedName name="df" localSheetId="14" hidden="1">#REF!</definedName>
    <definedName name="df" localSheetId="15" hidden="1">#REF!</definedName>
    <definedName name="df" localSheetId="16" hidden="1">#REF!</definedName>
    <definedName name="df" localSheetId="17" hidden="1">#REF!</definedName>
    <definedName name="df" localSheetId="1" hidden="1">#REF!</definedName>
    <definedName name="df" localSheetId="18" hidden="1">#REF!</definedName>
    <definedName name="df" localSheetId="19" hidden="1">#REF!</definedName>
    <definedName name="df" localSheetId="20" hidden="1">#REF!</definedName>
    <definedName name="df" localSheetId="21" hidden="1">#REF!</definedName>
    <definedName name="df" localSheetId="22" hidden="1">#REF!</definedName>
    <definedName name="df" localSheetId="25" hidden="1">#REF!</definedName>
    <definedName name="df" localSheetId="26" hidden="1">#REF!</definedName>
    <definedName name="df" localSheetId="2" hidden="1">#REF!</definedName>
    <definedName name="df" localSheetId="27" hidden="1">#REF!</definedName>
    <definedName name="df" localSheetId="30" hidden="1">#REF!</definedName>
    <definedName name="df" localSheetId="34" hidden="1">#REF!</definedName>
    <definedName name="df" localSheetId="39" hidden="1">#REF!</definedName>
    <definedName name="df" localSheetId="40" hidden="1">#REF!</definedName>
    <definedName name="df" localSheetId="6" hidden="1">#REF!</definedName>
    <definedName name="df" hidden="1">#REF!</definedName>
    <definedName name="dg" localSheetId="8">#REF!</definedName>
    <definedName name="dg" localSheetId="11">#REF!</definedName>
    <definedName name="dg" localSheetId="12">#REF!</definedName>
    <definedName name="dg" localSheetId="13">#REF!</definedName>
    <definedName name="dg" localSheetId="14">#REF!</definedName>
    <definedName name="dg" localSheetId="15">#REF!</definedName>
    <definedName name="dg" localSheetId="16">#REF!</definedName>
    <definedName name="dg" localSheetId="17">#REF!</definedName>
    <definedName name="dg" localSheetId="1">#REF!</definedName>
    <definedName name="dg" localSheetId="18">#REF!</definedName>
    <definedName name="dg" localSheetId="19">#REF!</definedName>
    <definedName name="dg" localSheetId="20">#REF!</definedName>
    <definedName name="dg" localSheetId="21">#REF!</definedName>
    <definedName name="dg" localSheetId="22">#REF!</definedName>
    <definedName name="dg" localSheetId="25">#REF!</definedName>
    <definedName name="dg" localSheetId="26">#REF!</definedName>
    <definedName name="dg" localSheetId="2">#REF!</definedName>
    <definedName name="dg" localSheetId="27">#REF!</definedName>
    <definedName name="dg" localSheetId="30">#REF!</definedName>
    <definedName name="dg" localSheetId="34">#REF!</definedName>
    <definedName name="dg" localSheetId="39">#REF!</definedName>
    <definedName name="dg" localSheetId="6">#REF!</definedName>
    <definedName name="dg">#REF!</definedName>
    <definedName name="dien" localSheetId="8">#REF!</definedName>
    <definedName name="dien" localSheetId="11">#REF!</definedName>
    <definedName name="dien" localSheetId="12">#REF!</definedName>
    <definedName name="dien" localSheetId="13">#REF!</definedName>
    <definedName name="dien" localSheetId="14">#REF!</definedName>
    <definedName name="dien" localSheetId="15">#REF!</definedName>
    <definedName name="dien" localSheetId="16">#REF!</definedName>
    <definedName name="dien" localSheetId="17">#REF!</definedName>
    <definedName name="dien" localSheetId="1">#REF!</definedName>
    <definedName name="dien" localSheetId="18">#REF!</definedName>
    <definedName name="dien" localSheetId="19">#REF!</definedName>
    <definedName name="dien" localSheetId="20">#REF!</definedName>
    <definedName name="dien" localSheetId="21">#REF!</definedName>
    <definedName name="dien" localSheetId="22">#REF!</definedName>
    <definedName name="dien" localSheetId="25">#REF!</definedName>
    <definedName name="dien" localSheetId="26">#REF!</definedName>
    <definedName name="dien" localSheetId="2">#REF!</definedName>
    <definedName name="dien" localSheetId="27">#REF!</definedName>
    <definedName name="dien" localSheetId="30">#REF!</definedName>
    <definedName name="dien" localSheetId="34">#REF!</definedName>
    <definedName name="dien" localSheetId="39">#REF!</definedName>
    <definedName name="dien" localSheetId="6">#REF!</definedName>
    <definedName name="dien">#REF!</definedName>
    <definedName name="dn" localSheetId="0" hidden="1">{"'TDTGT (theo Dphuong)'!$A$4:$F$75"}</definedName>
    <definedName name="dn" localSheetId="11" hidden="1">{"'TDTGT (theo Dphuong)'!$A$4:$F$75"}</definedName>
    <definedName name="dn" localSheetId="12" hidden="1">{"'TDTGT (theo Dphuong)'!$A$4:$F$75"}</definedName>
    <definedName name="dn" localSheetId="13" hidden="1">{"'TDTGT (theo Dphuong)'!$A$4:$F$75"}</definedName>
    <definedName name="dn" localSheetId="16" hidden="1">{"'TDTGT (theo Dphuong)'!$A$4:$F$75"}</definedName>
    <definedName name="dn" localSheetId="17" hidden="1">{"'TDTGT (theo Dphuong)'!$A$4:$F$75"}</definedName>
    <definedName name="dn" localSheetId="1" hidden="1">{"'TDTGT (theo Dphuong)'!$A$4:$F$75"}</definedName>
    <definedName name="dn" localSheetId="18" hidden="1">{"'TDTGT (theo Dphuong)'!$A$4:$F$75"}</definedName>
    <definedName name="dn" localSheetId="19" hidden="1">{"'TDTGT (theo Dphuong)'!$A$4:$F$75"}</definedName>
    <definedName name="dn" localSheetId="20" hidden="1">{"'TDTGT (theo Dphuong)'!$A$4:$F$75"}</definedName>
    <definedName name="dn" localSheetId="21" hidden="1">{"'TDTGT (theo Dphuong)'!$A$4:$F$75"}</definedName>
    <definedName name="dn" localSheetId="26" hidden="1">{"'TDTGT (theo Dphuong)'!$A$4:$F$75"}</definedName>
    <definedName name="dn" localSheetId="2" hidden="1">{"'TDTGT (theo Dphuong)'!$A$4:$F$75"}</definedName>
    <definedName name="dn" localSheetId="27" hidden="1">{"'TDTGT (theo Dphuong)'!$A$4:$F$75"}</definedName>
    <definedName name="dn" localSheetId="3" hidden="1">{"'TDTGT (theo Dphuong)'!$A$4:$F$75"}</definedName>
    <definedName name="dn" hidden="1">{"'TDTGT (theo Dphuong)'!$A$4:$F$75"}</definedName>
    <definedName name="ffddg" localSheetId="0">#REF!</definedName>
    <definedName name="ffddg" localSheetId="8">#REF!</definedName>
    <definedName name="ffddg" localSheetId="11">#REF!</definedName>
    <definedName name="ffddg" localSheetId="12">#REF!</definedName>
    <definedName name="ffddg" localSheetId="13">#REF!</definedName>
    <definedName name="ffddg" localSheetId="14">#REF!</definedName>
    <definedName name="ffddg" localSheetId="15">#REF!</definedName>
    <definedName name="ffddg" localSheetId="16">#REF!</definedName>
    <definedName name="ffddg" localSheetId="1">#REF!</definedName>
    <definedName name="ffddg" localSheetId="19">#REF!</definedName>
    <definedName name="ffddg" localSheetId="20">#REF!</definedName>
    <definedName name="ffddg" localSheetId="21">#REF!</definedName>
    <definedName name="ffddg" localSheetId="22">#REF!</definedName>
    <definedName name="ffddg" localSheetId="25">#REF!</definedName>
    <definedName name="ffddg" localSheetId="26">#REF!</definedName>
    <definedName name="ffddg" localSheetId="2">#REF!</definedName>
    <definedName name="ffddg" localSheetId="27">#REF!</definedName>
    <definedName name="ffddg" localSheetId="30">#REF!</definedName>
    <definedName name="ffddg" localSheetId="34">#REF!</definedName>
    <definedName name="ffddg" localSheetId="39">#REF!</definedName>
    <definedName name="ffddg" localSheetId="3">#REF!</definedName>
    <definedName name="ffddg" localSheetId="6">#REF!</definedName>
    <definedName name="ffddg">#REF!</definedName>
    <definedName name="FP" localSheetId="0">'[1]COAT&amp;WRAP-QIOT-#3'!#REF!</definedName>
    <definedName name="FP" localSheetId="8">'[2]COAT&amp;WRAP-QIOT-#3'!#REF!</definedName>
    <definedName name="FP" localSheetId="11">'[2]COAT&amp;WRAP-QIOT-#3'!#REF!</definedName>
    <definedName name="FP" localSheetId="12">'[3]COAT&amp;WRAP-QIOT-#3'!#REF!</definedName>
    <definedName name="FP" localSheetId="13">'[2]COAT&amp;WRAP-QIOT-#3'!#REF!</definedName>
    <definedName name="FP" localSheetId="14">'[4]COAT&amp;WRAP-QIOT-#3'!#REF!</definedName>
    <definedName name="FP" localSheetId="15">'[4]COAT&amp;WRAP-QIOT-#3'!#REF!</definedName>
    <definedName name="FP" localSheetId="16">'[4]COAT&amp;WRAP-QIOT-#3'!#REF!</definedName>
    <definedName name="FP" localSheetId="17">'[1]COAT&amp;WRAP-QIOT-#3'!#REF!</definedName>
    <definedName name="FP" localSheetId="1">'[1]COAT&amp;WRAP-QIOT-#3'!#REF!</definedName>
    <definedName name="FP" localSheetId="18">'[1]COAT&amp;WRAP-QIOT-#3'!#REF!</definedName>
    <definedName name="FP" localSheetId="19">'[1]COAT&amp;WRAP-QIOT-#3'!#REF!</definedName>
    <definedName name="FP" localSheetId="20">'[2]COAT&amp;WRAP-QIOT-#3'!#REF!</definedName>
    <definedName name="FP" localSheetId="21">'[2]COAT&amp;WRAP-QIOT-#3'!#REF!</definedName>
    <definedName name="FP" localSheetId="22">'[2]COAT&amp;WRAP-QIOT-#3'!#REF!</definedName>
    <definedName name="FP" localSheetId="25">'[2]COAT&amp;WRAP-QIOT-#3'!#REF!</definedName>
    <definedName name="FP" localSheetId="26">'[1]COAT&amp;WRAP-QIOT-#3'!#REF!</definedName>
    <definedName name="FP" localSheetId="2">'[1]COAT&amp;WRAP-QIOT-#3'!#REF!</definedName>
    <definedName name="FP" localSheetId="30">'[2]COAT&amp;WRAP-QIOT-#3'!#REF!</definedName>
    <definedName name="FP" localSheetId="34">'[2]COAT&amp;WRAP-QIOT-#3'!#REF!</definedName>
    <definedName name="FP" localSheetId="39">'[2]COAT&amp;WRAP-QIOT-#3'!#REF!</definedName>
    <definedName name="FP" localSheetId="3">'[1]COAT&amp;WRAP-QIOT-#3'!#REF!</definedName>
    <definedName name="FP" localSheetId="6">'[2]COAT&amp;WRAP-QIOT-#3'!#REF!</definedName>
    <definedName name="FP">'[2]COAT&amp;WRAP-QIOT-#3'!#REF!</definedName>
    <definedName name="h" localSheetId="0" hidden="1">{"'TDTGT (theo Dphuong)'!$A$4:$F$75"}</definedName>
    <definedName name="h" localSheetId="11" hidden="1">{"'TDTGT (theo Dphuong)'!$A$4:$F$75"}</definedName>
    <definedName name="h" localSheetId="12" hidden="1">{"'TDTGT (theo Dphuong)'!$A$4:$F$75"}</definedName>
    <definedName name="h" localSheetId="13" hidden="1">{"'TDTGT (theo Dphuong)'!$A$4:$F$75"}</definedName>
    <definedName name="h" localSheetId="16" hidden="1">{"'TDTGT (theo Dphuong)'!$A$4:$F$75"}</definedName>
    <definedName name="h" localSheetId="17" hidden="1">{"'TDTGT (theo Dphuong)'!$A$4:$F$75"}</definedName>
    <definedName name="h" localSheetId="1" hidden="1">{"'TDTGT (theo Dphuong)'!$A$4:$F$75"}</definedName>
    <definedName name="h" localSheetId="18" hidden="1">{"'TDTGT (theo Dphuong)'!$A$4:$F$75"}</definedName>
    <definedName name="h" localSheetId="19" hidden="1">{"'TDTGT (theo Dphuong)'!$A$4:$F$75"}</definedName>
    <definedName name="h" localSheetId="20" hidden="1">{"'TDTGT (theo Dphuong)'!$A$4:$F$75"}</definedName>
    <definedName name="h" localSheetId="21" hidden="1">{"'TDTGT (theo Dphuong)'!$A$4:$F$75"}</definedName>
    <definedName name="h" localSheetId="26" hidden="1">{"'TDTGT (theo Dphuong)'!$A$4:$F$75"}</definedName>
    <definedName name="h" localSheetId="2" hidden="1">{"'TDTGT (theo Dphuong)'!$A$4:$F$75"}</definedName>
    <definedName name="h" localSheetId="27" hidden="1">{"'TDTGT (theo Dphuong)'!$A$4:$F$75"}</definedName>
    <definedName name="h" localSheetId="3" hidden="1">{"'TDTGT (theo Dphuong)'!$A$4:$F$75"}</definedName>
    <definedName name="h" hidden="1">{"'TDTGT (theo Dphuong)'!$A$4:$F$75"}</definedName>
    <definedName name="hab" localSheetId="0">#REF!</definedName>
    <definedName name="hab" localSheetId="8">#REF!</definedName>
    <definedName name="hab" localSheetId="11">#REF!</definedName>
    <definedName name="hab" localSheetId="12">#REF!</definedName>
    <definedName name="hab" localSheetId="13">#REF!</definedName>
    <definedName name="hab" localSheetId="14">#REF!</definedName>
    <definedName name="hab" localSheetId="15">#REF!</definedName>
    <definedName name="hab" localSheetId="16">#REF!</definedName>
    <definedName name="hab" localSheetId="17">#REF!</definedName>
    <definedName name="hab" localSheetId="1">#REF!</definedName>
    <definedName name="hab" localSheetId="18">#REF!</definedName>
    <definedName name="hab" localSheetId="19">#REF!</definedName>
    <definedName name="hab" localSheetId="20">#REF!</definedName>
    <definedName name="hab" localSheetId="21">#REF!</definedName>
    <definedName name="hab" localSheetId="22">#REF!</definedName>
    <definedName name="hab" localSheetId="25">#REF!</definedName>
    <definedName name="hab" localSheetId="26">#REF!</definedName>
    <definedName name="hab" localSheetId="2">#REF!</definedName>
    <definedName name="hab" localSheetId="27">#REF!</definedName>
    <definedName name="hab" localSheetId="30">#REF!</definedName>
    <definedName name="hab" localSheetId="34">#REF!</definedName>
    <definedName name="hab" localSheetId="39">#REF!</definedName>
    <definedName name="hab" localSheetId="40">#REF!</definedName>
    <definedName name="hab" localSheetId="3">#REF!</definedName>
    <definedName name="hab" localSheetId="6">#REF!</definedName>
    <definedName name="hab">#REF!</definedName>
    <definedName name="habac" localSheetId="0">#REF!</definedName>
    <definedName name="habac" localSheetId="8">#REF!</definedName>
    <definedName name="habac" localSheetId="11">#REF!</definedName>
    <definedName name="habac" localSheetId="12">#REF!</definedName>
    <definedName name="habac" localSheetId="13">#REF!</definedName>
    <definedName name="habac" localSheetId="14">#REF!</definedName>
    <definedName name="habac" localSheetId="15">#REF!</definedName>
    <definedName name="habac" localSheetId="16">#REF!</definedName>
    <definedName name="habac" localSheetId="17">#REF!</definedName>
    <definedName name="habac" localSheetId="1">#REF!</definedName>
    <definedName name="habac" localSheetId="18">#REF!</definedName>
    <definedName name="habac" localSheetId="19">#REF!</definedName>
    <definedName name="habac" localSheetId="20">#REF!</definedName>
    <definedName name="habac" localSheetId="21">#REF!</definedName>
    <definedName name="habac" localSheetId="22">#REF!</definedName>
    <definedName name="habac" localSheetId="25">#REF!</definedName>
    <definedName name="habac" localSheetId="26">#REF!</definedName>
    <definedName name="habac" localSheetId="2">#REF!</definedName>
    <definedName name="habac" localSheetId="27">#REF!</definedName>
    <definedName name="habac" localSheetId="30">#REF!</definedName>
    <definedName name="habac" localSheetId="34">#REF!</definedName>
    <definedName name="habac" localSheetId="39">#REF!</definedName>
    <definedName name="habac" localSheetId="40">#REF!</definedName>
    <definedName name="habac" localSheetId="3">#REF!</definedName>
    <definedName name="habac" localSheetId="6">#REF!</definedName>
    <definedName name="habac">#REF!</definedName>
    <definedName name="Habac1">'[11]7 THAI NGUYEN'!$A$11</definedName>
    <definedName name="hhg" localSheetId="0">#REF!</definedName>
    <definedName name="hhg" localSheetId="8">#REF!</definedName>
    <definedName name="hhg" localSheetId="11">#REF!</definedName>
    <definedName name="hhg" localSheetId="12">#REF!</definedName>
    <definedName name="hhg" localSheetId="13">#REF!</definedName>
    <definedName name="hhg" localSheetId="14">#REF!</definedName>
    <definedName name="hhg" localSheetId="15">#REF!</definedName>
    <definedName name="hhg" localSheetId="16">#REF!</definedName>
    <definedName name="hhg" localSheetId="17">#REF!</definedName>
    <definedName name="hhg" localSheetId="1">#REF!</definedName>
    <definedName name="hhg" localSheetId="18">#REF!</definedName>
    <definedName name="hhg" localSheetId="19">#REF!</definedName>
    <definedName name="hhg" localSheetId="20">#REF!</definedName>
    <definedName name="hhg" localSheetId="21">#REF!</definedName>
    <definedName name="hhg" localSheetId="22">#REF!</definedName>
    <definedName name="hhg" localSheetId="25">#REF!</definedName>
    <definedName name="hhg" localSheetId="26">#REF!</definedName>
    <definedName name="hhg" localSheetId="2">#REF!</definedName>
    <definedName name="hhg" localSheetId="27">#REF!</definedName>
    <definedName name="hhg" localSheetId="30">#REF!</definedName>
    <definedName name="hhg" localSheetId="34">#REF!</definedName>
    <definedName name="hhg" localSheetId="39">#REF!</definedName>
    <definedName name="hhg" localSheetId="40">#REF!</definedName>
    <definedName name="hhg" localSheetId="3">#REF!</definedName>
    <definedName name="hhg" localSheetId="6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11" hidden="1">{"'TDTGT (theo Dphuong)'!$A$4:$F$75"}</definedName>
    <definedName name="HTML_Control" localSheetId="12" hidden="1">{"'TDTGT (theo Dphuong)'!$A$4:$F$75"}</definedName>
    <definedName name="HTML_Control" localSheetId="13" hidden="1">{"'TDTGT (theo Dphuong)'!$A$4:$F$75"}</definedName>
    <definedName name="HTML_Control" localSheetId="16" hidden="1">{"'TDTGT (theo Dphuong)'!$A$4:$F$75"}</definedName>
    <definedName name="HTML_Control" localSheetId="17" hidden="1">{"'TDTGT (theo Dphuong)'!$A$4:$F$75"}</definedName>
    <definedName name="HTML_Control" localSheetId="1" hidden="1">{"'TDTGT (theo Dphuong)'!$A$4:$F$75"}</definedName>
    <definedName name="HTML_Control" localSheetId="18" hidden="1">{"'TDTGT (theo Dphuong)'!$A$4:$F$75"}</definedName>
    <definedName name="HTML_Control" localSheetId="19" hidden="1">{"'TDTGT (theo Dphuong)'!$A$4:$F$75"}</definedName>
    <definedName name="HTML_Control" localSheetId="20" hidden="1">{"'TDTGT (theo Dphuong)'!$A$4:$F$75"}</definedName>
    <definedName name="HTML_Control" localSheetId="21" hidden="1">{"'TDTGT (theo Dphuong)'!$A$4:$F$75"}</definedName>
    <definedName name="HTML_Control" localSheetId="24" hidden="1">{"'TDTGT (theo Dphuong)'!$A$4:$F$75"}</definedName>
    <definedName name="HTML_Control" localSheetId="25" hidden="1">{"'TDTGT (theo Dphuong)'!$A$4:$F$75"}</definedName>
    <definedName name="HTML_Control" localSheetId="26" hidden="1">{"'TDTGT (theo Dphuong)'!$A$4:$F$75"}</definedName>
    <definedName name="HTML_Control" localSheetId="2" hidden="1">{"'TDTGT (theo Dphuong)'!$A$4:$F$75"}</definedName>
    <definedName name="HTML_Control" localSheetId="27" hidden="1">{"'TDTGT (theo Dphuong)'!$A$4:$F$75"}</definedName>
    <definedName name="HTML_Control" localSheetId="40" hidden="1">{"'TDTGT (theo Dphuong)'!$A$4:$F$75"}</definedName>
    <definedName name="HTML_Control" localSheetId="3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11" hidden="1">{#N/A,#N/A,FALSE,"Chung"}</definedName>
    <definedName name="i" localSheetId="12" hidden="1">{#N/A,#N/A,FALSE,"Chung"}</definedName>
    <definedName name="i" localSheetId="13" hidden="1">{#N/A,#N/A,FALSE,"Chung"}</definedName>
    <definedName name="i" localSheetId="16" hidden="1">{#N/A,#N/A,FALSE,"Chung"}</definedName>
    <definedName name="i" localSheetId="17" hidden="1">{#N/A,#N/A,FALSE,"Chung"}</definedName>
    <definedName name="i" localSheetId="1" hidden="1">{#N/A,#N/A,FALSE,"Chung"}</definedName>
    <definedName name="i" localSheetId="18" hidden="1">{#N/A,#N/A,FALSE,"Chung"}</definedName>
    <definedName name="i" localSheetId="19" hidden="1">{#N/A,#N/A,FALSE,"Chung"}</definedName>
    <definedName name="i" localSheetId="20" hidden="1">{#N/A,#N/A,FALSE,"Chung"}</definedName>
    <definedName name="i" localSheetId="21" hidden="1">{#N/A,#N/A,FALSE,"Chung"}</definedName>
    <definedName name="i" localSheetId="26" hidden="1">{#N/A,#N/A,FALSE,"Chung"}</definedName>
    <definedName name="i" localSheetId="2" hidden="1">{#N/A,#N/A,FALSE,"Chung"}</definedName>
    <definedName name="i" localSheetId="27" hidden="1">{#N/A,#N/A,FALSE,"Chung"}</definedName>
    <definedName name="i" localSheetId="3" hidden="1">{#N/A,#N/A,FALSE,"Chung"}</definedName>
    <definedName name="i" hidden="1">{#N/A,#N/A,FALSE,"Chung"}</definedName>
    <definedName name="IO" localSheetId="0">'[1]COAT&amp;WRAP-QIOT-#3'!#REF!</definedName>
    <definedName name="IO" localSheetId="8">'[2]COAT&amp;WRAP-QIOT-#3'!#REF!</definedName>
    <definedName name="IO" localSheetId="12">'[3]COAT&amp;WRAP-QIOT-#3'!#REF!</definedName>
    <definedName name="IO" localSheetId="13">'[2]COAT&amp;WRAP-QIOT-#3'!#REF!</definedName>
    <definedName name="IO" localSheetId="14">'[4]COAT&amp;WRAP-QIOT-#3'!#REF!</definedName>
    <definedName name="IO" localSheetId="15">'[4]COAT&amp;WRAP-QIOT-#3'!#REF!</definedName>
    <definedName name="IO" localSheetId="16">'[4]COAT&amp;WRAP-QIOT-#3'!#REF!</definedName>
    <definedName name="IO" localSheetId="17">'[1]COAT&amp;WRAP-QIOT-#3'!#REF!</definedName>
    <definedName name="IO" localSheetId="1">'[1]COAT&amp;WRAP-QIOT-#3'!#REF!</definedName>
    <definedName name="IO" localSheetId="18">'[1]COAT&amp;WRAP-QIOT-#3'!#REF!</definedName>
    <definedName name="IO" localSheetId="19">'[1]COAT&amp;WRAP-QIOT-#3'!#REF!</definedName>
    <definedName name="IO" localSheetId="20">'[2]COAT&amp;WRAP-QIOT-#3'!#REF!</definedName>
    <definedName name="IO" localSheetId="21">'[2]COAT&amp;WRAP-QIOT-#3'!#REF!</definedName>
    <definedName name="IO" localSheetId="22">'[2]COAT&amp;WRAP-QIOT-#3'!#REF!</definedName>
    <definedName name="IO" localSheetId="25">'[2]COAT&amp;WRAP-QIOT-#3'!#REF!</definedName>
    <definedName name="IO" localSheetId="26">'[1]COAT&amp;WRAP-QIOT-#3'!#REF!</definedName>
    <definedName name="IO" localSheetId="2">'[1]COAT&amp;WRAP-QIOT-#3'!#REF!</definedName>
    <definedName name="IO" localSheetId="30">'[2]COAT&amp;WRAP-QIOT-#3'!#REF!</definedName>
    <definedName name="IO" localSheetId="34">'[2]COAT&amp;WRAP-QIOT-#3'!#REF!</definedName>
    <definedName name="IO" localSheetId="39">'[2]COAT&amp;WRAP-QIOT-#3'!#REF!</definedName>
    <definedName name="IO" localSheetId="3">'[1]COAT&amp;WRAP-QIOT-#3'!#REF!</definedName>
    <definedName name="IO" localSheetId="6">'[2]COAT&amp;WRAP-QIOT-#3'!#REF!</definedName>
    <definedName name="IO">'[2]COAT&amp;WRAP-QIOT-#3'!#REF!</definedName>
    <definedName name="kjh" localSheetId="0" hidden="1">{#N/A,#N/A,FALSE,"Chung"}</definedName>
    <definedName name="kjh" localSheetId="11" hidden="1">{#N/A,#N/A,FALSE,"Chung"}</definedName>
    <definedName name="kjh" localSheetId="12" hidden="1">{#N/A,#N/A,FALSE,"Chung"}</definedName>
    <definedName name="kjh" localSheetId="13" hidden="1">{#N/A,#N/A,FALSE,"Chung"}</definedName>
    <definedName name="kjh" localSheetId="16" hidden="1">{#N/A,#N/A,FALSE,"Chung"}</definedName>
    <definedName name="kjh" localSheetId="17" hidden="1">{#N/A,#N/A,FALSE,"Chung"}</definedName>
    <definedName name="kjh" localSheetId="1" hidden="1">{#N/A,#N/A,FALSE,"Chung"}</definedName>
    <definedName name="kjh" localSheetId="18" hidden="1">{#N/A,#N/A,FALSE,"Chung"}</definedName>
    <definedName name="kjh" localSheetId="19" hidden="1">{#N/A,#N/A,FALSE,"Chung"}</definedName>
    <definedName name="kjh" localSheetId="20" hidden="1">{#N/A,#N/A,FALSE,"Chung"}</definedName>
    <definedName name="kjh" localSheetId="21" hidden="1">{#N/A,#N/A,FALSE,"Chung"}</definedName>
    <definedName name="kjh" localSheetId="26" hidden="1">{#N/A,#N/A,FALSE,"Chung"}</definedName>
    <definedName name="kjh" localSheetId="2" hidden="1">{#N/A,#N/A,FALSE,"Chung"}</definedName>
    <definedName name="kjh" localSheetId="27" hidden="1">{#N/A,#N/A,FALSE,"Chung"}</definedName>
    <definedName name="kjh" localSheetId="3" hidden="1">{#N/A,#N/A,FALSE,"Chung"}</definedName>
    <definedName name="kjh" hidden="1">{#N/A,#N/A,FALSE,"Chung"}</definedName>
    <definedName name="kjhjfhdjkfndfndf" localSheetId="0">#REF!</definedName>
    <definedName name="kjhjfhdjkfndfndf" localSheetId="8">#REF!</definedName>
    <definedName name="kjhjfhdjkfndfndf" localSheetId="11">#REF!</definedName>
    <definedName name="kjhjfhdjkfndfndf" localSheetId="12">#REF!</definedName>
    <definedName name="kjhjfhdjkfndfndf" localSheetId="13">#REF!</definedName>
    <definedName name="kjhjfhdjkfndfndf" localSheetId="14">#REF!</definedName>
    <definedName name="kjhjfhdjkfndfndf" localSheetId="15">#REF!</definedName>
    <definedName name="kjhjfhdjkfndfndf" localSheetId="16">#REF!</definedName>
    <definedName name="kjhjfhdjkfndfndf" localSheetId="17">#REF!</definedName>
    <definedName name="kjhjfhdjkfndfndf" localSheetId="1">#REF!</definedName>
    <definedName name="kjhjfhdjkfndfndf" localSheetId="18">#REF!</definedName>
    <definedName name="kjhjfhdjkfndfndf" localSheetId="19">#REF!</definedName>
    <definedName name="kjhjfhdjkfndfndf" localSheetId="20">#REF!</definedName>
    <definedName name="kjhjfhdjkfndfndf" localSheetId="21">#REF!</definedName>
    <definedName name="kjhjfhdjkfndfndf" localSheetId="22">#REF!</definedName>
    <definedName name="kjhjfhdjkfndfndf" localSheetId="25">#REF!</definedName>
    <definedName name="kjhjfhdjkfndfndf" localSheetId="26">#REF!</definedName>
    <definedName name="kjhjfhdjkfndfndf" localSheetId="2">#REF!</definedName>
    <definedName name="kjhjfhdjkfndfndf" localSheetId="27">#REF!</definedName>
    <definedName name="kjhjfhdjkfndfndf" localSheetId="30">#REF!</definedName>
    <definedName name="kjhjfhdjkfndfndf" localSheetId="34">#REF!</definedName>
    <definedName name="kjhjfhdjkfndfndf" localSheetId="39">#REF!</definedName>
    <definedName name="kjhjfhdjkfndfndf" localSheetId="40">#REF!</definedName>
    <definedName name="kjhjfhdjkfndfndf" localSheetId="3">#REF!</definedName>
    <definedName name="kjhjfhdjkfndfndf" localSheetId="6">#REF!</definedName>
    <definedName name="kjhjfhdjkfndfndf">#REF!</definedName>
    <definedName name="m" localSheetId="0" hidden="1">{"'TDTGT (theo Dphuong)'!$A$4:$F$75"}</definedName>
    <definedName name="m" localSheetId="11" hidden="1">{"'TDTGT (theo Dphuong)'!$A$4:$F$75"}</definedName>
    <definedName name="m" localSheetId="12" hidden="1">{"'TDTGT (theo Dphuong)'!$A$4:$F$75"}</definedName>
    <definedName name="m" localSheetId="13" hidden="1">{"'TDTGT (theo Dphuong)'!$A$4:$F$75"}</definedName>
    <definedName name="m" localSheetId="16" hidden="1">{"'TDTGT (theo Dphuong)'!$A$4:$F$75"}</definedName>
    <definedName name="m" localSheetId="17" hidden="1">{"'TDTGT (theo Dphuong)'!$A$4:$F$75"}</definedName>
    <definedName name="m" localSheetId="1" hidden="1">{"'TDTGT (theo Dphuong)'!$A$4:$F$75"}</definedName>
    <definedName name="m" localSheetId="18" hidden="1">{"'TDTGT (theo Dphuong)'!$A$4:$F$75"}</definedName>
    <definedName name="m" localSheetId="19" hidden="1">{"'TDTGT (theo Dphuong)'!$A$4:$F$75"}</definedName>
    <definedName name="m" localSheetId="20" hidden="1">{"'TDTGT (theo Dphuong)'!$A$4:$F$75"}</definedName>
    <definedName name="m" localSheetId="21" hidden="1">{"'TDTGT (theo Dphuong)'!$A$4:$F$75"}</definedName>
    <definedName name="m" localSheetId="26" hidden="1">{"'TDTGT (theo Dphuong)'!$A$4:$F$75"}</definedName>
    <definedName name="m" localSheetId="2" hidden="1">{"'TDTGT (theo Dphuong)'!$A$4:$F$75"}</definedName>
    <definedName name="m" localSheetId="27" hidden="1">{"'TDTGT (theo Dphuong)'!$A$4:$F$75"}</definedName>
    <definedName name="m" localSheetId="3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8">'[2]COAT&amp;WRAP-QIOT-#3'!#REF!</definedName>
    <definedName name="MAT" localSheetId="12">'[3]COAT&amp;WRAP-QIOT-#3'!#REF!</definedName>
    <definedName name="MAT" localSheetId="13">'[2]COAT&amp;WRAP-QIOT-#3'!#REF!</definedName>
    <definedName name="MAT" localSheetId="14">'[4]COAT&amp;WRAP-QIOT-#3'!#REF!</definedName>
    <definedName name="MAT" localSheetId="15">'[4]COAT&amp;WRAP-QIOT-#3'!#REF!</definedName>
    <definedName name="MAT" localSheetId="16">'[4]COAT&amp;WRAP-QIOT-#3'!#REF!</definedName>
    <definedName name="MAT" localSheetId="17">'[1]COAT&amp;WRAP-QIOT-#3'!#REF!</definedName>
    <definedName name="MAT" localSheetId="1">'[1]COAT&amp;WRAP-QIOT-#3'!#REF!</definedName>
    <definedName name="MAT" localSheetId="18">'[1]COAT&amp;WRAP-QIOT-#3'!#REF!</definedName>
    <definedName name="MAT" localSheetId="19">'[1]COAT&amp;WRAP-QIOT-#3'!#REF!</definedName>
    <definedName name="MAT" localSheetId="20">'[2]COAT&amp;WRAP-QIOT-#3'!#REF!</definedName>
    <definedName name="MAT" localSheetId="21">'[2]COAT&amp;WRAP-QIOT-#3'!#REF!</definedName>
    <definedName name="MAT" localSheetId="22">'[2]COAT&amp;WRAP-QIOT-#3'!#REF!</definedName>
    <definedName name="MAT" localSheetId="25">'[2]COAT&amp;WRAP-QIOT-#3'!#REF!</definedName>
    <definedName name="MAT" localSheetId="26">'[1]COAT&amp;WRAP-QIOT-#3'!#REF!</definedName>
    <definedName name="MAT" localSheetId="2">'[1]COAT&amp;WRAP-QIOT-#3'!#REF!</definedName>
    <definedName name="MAT" localSheetId="30">'[2]COAT&amp;WRAP-QIOT-#3'!#REF!</definedName>
    <definedName name="MAT" localSheetId="34">'[2]COAT&amp;WRAP-QIOT-#3'!#REF!</definedName>
    <definedName name="MAT" localSheetId="39">'[2]COAT&amp;WRAP-QIOT-#3'!#REF!</definedName>
    <definedName name="MAT" localSheetId="3">'[1]COAT&amp;WRAP-QIOT-#3'!#REF!</definedName>
    <definedName name="MAT" localSheetId="6">'[2]COAT&amp;WRAP-QIOT-#3'!#REF!</definedName>
    <definedName name="MAT">'[2]COAT&amp;WRAP-QIOT-#3'!#REF!</definedName>
    <definedName name="mc" localSheetId="0">#REF!</definedName>
    <definedName name="mc" localSheetId="8">#REF!</definedName>
    <definedName name="mc" localSheetId="11">#REF!</definedName>
    <definedName name="mc" localSheetId="12">#REF!</definedName>
    <definedName name="mc" localSheetId="13">#REF!</definedName>
    <definedName name="mc" localSheetId="14">#REF!</definedName>
    <definedName name="mc" localSheetId="15">#REF!</definedName>
    <definedName name="mc" localSheetId="16">#REF!</definedName>
    <definedName name="mc" localSheetId="17">#REF!</definedName>
    <definedName name="mc" localSheetId="1">#REF!</definedName>
    <definedName name="mc" localSheetId="18">#REF!</definedName>
    <definedName name="mc" localSheetId="19">#REF!</definedName>
    <definedName name="mc" localSheetId="20">#REF!</definedName>
    <definedName name="mc" localSheetId="21">#REF!</definedName>
    <definedName name="mc" localSheetId="22">#REF!</definedName>
    <definedName name="mc" localSheetId="25">#REF!</definedName>
    <definedName name="mc" localSheetId="26">#REF!</definedName>
    <definedName name="mc" localSheetId="2">#REF!</definedName>
    <definedName name="mc" localSheetId="27">#REF!</definedName>
    <definedName name="mc" localSheetId="30">#REF!</definedName>
    <definedName name="mc" localSheetId="34">#REF!</definedName>
    <definedName name="mc" localSheetId="39">#REF!</definedName>
    <definedName name="mc" localSheetId="40">#REF!</definedName>
    <definedName name="mc" localSheetId="3">#REF!</definedName>
    <definedName name="mc" localSheetId="6">#REF!</definedName>
    <definedName name="mc">#REF!</definedName>
    <definedName name="MF" localSheetId="0">'[1]COAT&amp;WRAP-QIOT-#3'!#REF!</definedName>
    <definedName name="MF" localSheetId="8">'[2]COAT&amp;WRAP-QIOT-#3'!#REF!</definedName>
    <definedName name="MF" localSheetId="11">'[2]COAT&amp;WRAP-QIOT-#3'!#REF!</definedName>
    <definedName name="MF" localSheetId="12">'[3]COAT&amp;WRAP-QIOT-#3'!#REF!</definedName>
    <definedName name="MF" localSheetId="13">'[2]COAT&amp;WRAP-QIOT-#3'!#REF!</definedName>
    <definedName name="MF" localSheetId="14">'[4]COAT&amp;WRAP-QIOT-#3'!#REF!</definedName>
    <definedName name="MF" localSheetId="15">'[4]COAT&amp;WRAP-QIOT-#3'!#REF!</definedName>
    <definedName name="MF" localSheetId="16">'[4]COAT&amp;WRAP-QIOT-#3'!#REF!</definedName>
    <definedName name="MF" localSheetId="17">'[1]COAT&amp;WRAP-QIOT-#3'!#REF!</definedName>
    <definedName name="MF" localSheetId="1">'[1]COAT&amp;WRAP-QIOT-#3'!#REF!</definedName>
    <definedName name="MF" localSheetId="18">'[1]COAT&amp;WRAP-QIOT-#3'!#REF!</definedName>
    <definedName name="MF" localSheetId="19">'[1]COAT&amp;WRAP-QIOT-#3'!#REF!</definedName>
    <definedName name="MF" localSheetId="20">'[2]COAT&amp;WRAP-QIOT-#3'!#REF!</definedName>
    <definedName name="MF" localSheetId="21">'[2]COAT&amp;WRAP-QIOT-#3'!#REF!</definedName>
    <definedName name="MF" localSheetId="22">'[2]COAT&amp;WRAP-QIOT-#3'!#REF!</definedName>
    <definedName name="MF" localSheetId="25">'[2]COAT&amp;WRAP-QIOT-#3'!#REF!</definedName>
    <definedName name="MF" localSheetId="26">'[1]COAT&amp;WRAP-QIOT-#3'!#REF!</definedName>
    <definedName name="MF" localSheetId="2">'[1]COAT&amp;WRAP-QIOT-#3'!#REF!</definedName>
    <definedName name="MF" localSheetId="30">'[2]COAT&amp;WRAP-QIOT-#3'!#REF!</definedName>
    <definedName name="MF" localSheetId="34">'[2]COAT&amp;WRAP-QIOT-#3'!#REF!</definedName>
    <definedName name="MF" localSheetId="39">'[2]COAT&amp;WRAP-QIOT-#3'!#REF!</definedName>
    <definedName name="MF" localSheetId="3">'[1]COAT&amp;WRAP-QIOT-#3'!#REF!</definedName>
    <definedName name="MF" localSheetId="6">'[2]COAT&amp;WRAP-QIOT-#3'!#REF!</definedName>
    <definedName name="MF">'[2]COAT&amp;WRAP-QIOT-#3'!#REF!</definedName>
    <definedName name="mnh" localSheetId="0">'[12]2.74'!#REF!</definedName>
    <definedName name="mnh" localSheetId="8">'[12]2.74'!#REF!</definedName>
    <definedName name="mnh" localSheetId="13">'[12]2.74'!#REF!</definedName>
    <definedName name="mnh" localSheetId="14">'[12]2.74'!#REF!</definedName>
    <definedName name="mnh" localSheetId="15">'[12]2.74'!#REF!</definedName>
    <definedName name="mnh" localSheetId="16">'[12]2.74'!#REF!</definedName>
    <definedName name="mnh" localSheetId="17">'[12]2.74'!#REF!</definedName>
    <definedName name="mnh" localSheetId="1">'[12]2.74'!#REF!</definedName>
    <definedName name="mnh" localSheetId="18">'[12]2.74'!#REF!</definedName>
    <definedName name="mnh" localSheetId="19">'[12]2.74'!#REF!</definedName>
    <definedName name="mnh" localSheetId="21">'[12]2.74'!#REF!</definedName>
    <definedName name="mnh" localSheetId="22">'[12]2.74'!#REF!</definedName>
    <definedName name="mnh" localSheetId="25">'[12]2.74'!#REF!</definedName>
    <definedName name="mnh" localSheetId="26">'[12]2.74'!#REF!</definedName>
    <definedName name="mnh" localSheetId="2">'[12]2.74'!#REF!</definedName>
    <definedName name="mnh" localSheetId="30">'[12]2.74'!#REF!</definedName>
    <definedName name="mnh" localSheetId="34">'[12]2.74'!#REF!</definedName>
    <definedName name="mnh" localSheetId="39">'[12]2.74'!#REF!</definedName>
    <definedName name="mnh" localSheetId="3">'[12]2.74'!#REF!</definedName>
    <definedName name="mnh" localSheetId="6">'[12]2.74'!#REF!</definedName>
    <definedName name="mnh">'[12]2.74'!#REF!</definedName>
    <definedName name="n" localSheetId="0">'[12]2.74'!#REF!</definedName>
    <definedName name="n" localSheetId="8">'[12]2.74'!#REF!</definedName>
    <definedName name="n" localSheetId="13">'[12]2.74'!#REF!</definedName>
    <definedName name="n" localSheetId="14">'[12]2.74'!#REF!</definedName>
    <definedName name="n" localSheetId="15">'[12]2.74'!#REF!</definedName>
    <definedName name="n" localSheetId="16">'[12]2.74'!#REF!</definedName>
    <definedName name="n" localSheetId="17">'[12]2.74'!#REF!</definedName>
    <definedName name="n" localSheetId="1">'[12]2.74'!#REF!</definedName>
    <definedName name="n" localSheetId="18">'[12]2.74'!#REF!</definedName>
    <definedName name="n" localSheetId="19">'[12]2.74'!#REF!</definedName>
    <definedName name="n" localSheetId="21">'[12]2.74'!#REF!</definedName>
    <definedName name="n" localSheetId="22">'[12]2.74'!#REF!</definedName>
    <definedName name="n" localSheetId="25">'[12]2.74'!#REF!</definedName>
    <definedName name="n" localSheetId="26">'[12]2.74'!#REF!</definedName>
    <definedName name="n" localSheetId="2">'[12]2.74'!#REF!</definedName>
    <definedName name="n" localSheetId="30">'[12]2.74'!#REF!</definedName>
    <definedName name="n" localSheetId="34">'[12]2.74'!#REF!</definedName>
    <definedName name="n" localSheetId="39">'[12]2.74'!#REF!</definedName>
    <definedName name="n" localSheetId="3">'[12]2.74'!#REF!</definedName>
    <definedName name="n" localSheetId="6">'[12]2.74'!#REF!</definedName>
    <definedName name="n">'[12]2.74'!#REF!</definedName>
    <definedName name="nhan" localSheetId="0">#REF!</definedName>
    <definedName name="nhan" localSheetId="8">#REF!</definedName>
    <definedName name="nhan" localSheetId="11">#REF!</definedName>
    <definedName name="nhan" localSheetId="12">#REF!</definedName>
    <definedName name="nhan" localSheetId="13">#REF!</definedName>
    <definedName name="nhan" localSheetId="14">#REF!</definedName>
    <definedName name="nhan" localSheetId="15">#REF!</definedName>
    <definedName name="nhan" localSheetId="16">#REF!</definedName>
    <definedName name="nhan" localSheetId="17">#REF!</definedName>
    <definedName name="nhan" localSheetId="1">#REF!</definedName>
    <definedName name="nhan" localSheetId="18">#REF!</definedName>
    <definedName name="nhan" localSheetId="19">#REF!</definedName>
    <definedName name="nhan" localSheetId="20">#REF!</definedName>
    <definedName name="nhan" localSheetId="21">#REF!</definedName>
    <definedName name="nhan" localSheetId="22">#REF!</definedName>
    <definedName name="nhan" localSheetId="25">#REF!</definedName>
    <definedName name="nhan" localSheetId="26">#REF!</definedName>
    <definedName name="nhan" localSheetId="2">#REF!</definedName>
    <definedName name="nhan" localSheetId="27">#REF!</definedName>
    <definedName name="nhan" localSheetId="30">#REF!</definedName>
    <definedName name="nhan" localSheetId="31">#REF!</definedName>
    <definedName name="nhan" localSheetId="32">#REF!</definedName>
    <definedName name="nhan" localSheetId="34">#REF!</definedName>
    <definedName name="nhan" localSheetId="39">#REF!</definedName>
    <definedName name="nhan" localSheetId="40">#REF!</definedName>
    <definedName name="nhan" localSheetId="3">#REF!</definedName>
    <definedName name="nhan" localSheetId="6">#REF!</definedName>
    <definedName name="nhan">#REF!</definedName>
    <definedName name="Nhan_xet_cua_dai">"Picture 1"</definedName>
    <definedName name="nuoc" localSheetId="0">#REF!</definedName>
    <definedName name="nuoc" localSheetId="8">#REF!</definedName>
    <definedName name="nuoc" localSheetId="11">#REF!</definedName>
    <definedName name="nuoc" localSheetId="12">#REF!</definedName>
    <definedName name="nuoc" localSheetId="13">#REF!</definedName>
    <definedName name="nuoc" localSheetId="14">#REF!</definedName>
    <definedName name="nuoc" localSheetId="15">#REF!</definedName>
    <definedName name="nuoc" localSheetId="16">#REF!</definedName>
    <definedName name="nuoc" localSheetId="1">#REF!</definedName>
    <definedName name="nuoc" localSheetId="19">#REF!</definedName>
    <definedName name="nuoc" localSheetId="20">#REF!</definedName>
    <definedName name="nuoc" localSheetId="21">#REF!</definedName>
    <definedName name="nuoc" localSheetId="22">#REF!</definedName>
    <definedName name="nuoc" localSheetId="25">#REF!</definedName>
    <definedName name="nuoc" localSheetId="26">#REF!</definedName>
    <definedName name="nuoc" localSheetId="2">#REF!</definedName>
    <definedName name="nuoc" localSheetId="27">#REF!</definedName>
    <definedName name="nuoc" localSheetId="30">#REF!</definedName>
    <definedName name="nuoc" localSheetId="34">#REF!</definedName>
    <definedName name="nuoc" localSheetId="39">#REF!</definedName>
    <definedName name="nuoc" localSheetId="3">#REF!</definedName>
    <definedName name="nuoc" localSheetId="6">#REF!</definedName>
    <definedName name="nuoc">#REF!</definedName>
    <definedName name="oanh" localSheetId="0" hidden="1">{#N/A,#N/A,FALSE,"Chung"}</definedName>
    <definedName name="oanh" localSheetId="11" hidden="1">{#N/A,#N/A,FALSE,"Chung"}</definedName>
    <definedName name="oanh" localSheetId="12" hidden="1">{#N/A,#N/A,FALSE,"Chung"}</definedName>
    <definedName name="oanh" localSheetId="13" hidden="1">{#N/A,#N/A,FALSE,"Chung"}</definedName>
    <definedName name="oanh" localSheetId="16" hidden="1">{#N/A,#N/A,FALSE,"Chung"}</definedName>
    <definedName name="oanh" localSheetId="17" hidden="1">{#N/A,#N/A,FALSE,"Chung"}</definedName>
    <definedName name="oanh" localSheetId="1" hidden="1">{#N/A,#N/A,FALSE,"Chung"}</definedName>
    <definedName name="oanh" localSheetId="18" hidden="1">{#N/A,#N/A,FALSE,"Chung"}</definedName>
    <definedName name="oanh" localSheetId="19" hidden="1">{#N/A,#N/A,FALSE,"Chung"}</definedName>
    <definedName name="oanh" localSheetId="20" hidden="1">{#N/A,#N/A,FALSE,"Chung"}</definedName>
    <definedName name="oanh" localSheetId="21" hidden="1">{#N/A,#N/A,FALSE,"Chung"}</definedName>
    <definedName name="oanh" localSheetId="26" hidden="1">{#N/A,#N/A,FALSE,"Chung"}</definedName>
    <definedName name="oanh" localSheetId="2" hidden="1">{#N/A,#N/A,FALSE,"Chung"}</definedName>
    <definedName name="oanh" localSheetId="27" hidden="1">{#N/A,#N/A,FALSE,"Chung"}</definedName>
    <definedName name="oanh" localSheetId="40" hidden="1">{#N/A,#N/A,FALSE,"Chung"}</definedName>
    <definedName name="oanh" localSheetId="3" hidden="1">{#N/A,#N/A,FALSE,"Chung"}</definedName>
    <definedName name="oanh" hidden="1">{#N/A,#N/A,FALSE,"Chung"}</definedName>
    <definedName name="P" localSheetId="0">'[1]PNT-QUOT-#3'!#REF!</definedName>
    <definedName name="P" localSheetId="8">'[2]PNT-QUOT-#3'!#REF!</definedName>
    <definedName name="P" localSheetId="12">'[3]PNT-QUOT-#3'!#REF!</definedName>
    <definedName name="P" localSheetId="13">'[2]PNT-QUOT-#3'!#REF!</definedName>
    <definedName name="P" localSheetId="14">'[4]PNT-QUOT-#3'!#REF!</definedName>
    <definedName name="P" localSheetId="15">'[4]PNT-QUOT-#3'!#REF!</definedName>
    <definedName name="P" localSheetId="16">'[4]PNT-QUOT-#3'!#REF!</definedName>
    <definedName name="P" localSheetId="17">'[1]PNT-QUOT-#3'!#REF!</definedName>
    <definedName name="P" localSheetId="1">'[1]PNT-QUOT-#3'!#REF!</definedName>
    <definedName name="P" localSheetId="18">'[1]PNT-QUOT-#3'!#REF!</definedName>
    <definedName name="P" localSheetId="19">'[1]PNT-QUOT-#3'!#REF!</definedName>
    <definedName name="P" localSheetId="20">'[2]PNT-QUOT-#3'!#REF!</definedName>
    <definedName name="P" localSheetId="21">'[2]PNT-QUOT-#3'!#REF!</definedName>
    <definedName name="P" localSheetId="22">'[2]PNT-QUOT-#3'!#REF!</definedName>
    <definedName name="P" localSheetId="25">'[2]PNT-QUOT-#3'!#REF!</definedName>
    <definedName name="P" localSheetId="26">'[1]PNT-QUOT-#3'!#REF!</definedName>
    <definedName name="P" localSheetId="2">'[1]PNT-QUOT-#3'!#REF!</definedName>
    <definedName name="P" localSheetId="30">'[2]PNT-QUOT-#3'!#REF!</definedName>
    <definedName name="P" localSheetId="34">'[2]PNT-QUOT-#3'!#REF!</definedName>
    <definedName name="P" localSheetId="39">'[2]PNT-QUOT-#3'!#REF!</definedName>
    <definedName name="P" localSheetId="3">'[1]PNT-QUOT-#3'!#REF!</definedName>
    <definedName name="P" localSheetId="6">'[2]PNT-QUOT-#3'!#REF!</definedName>
    <definedName name="P">'[2]PNT-QUOT-#3'!#REF!</definedName>
    <definedName name="PEJM" localSheetId="0">'[1]COAT&amp;WRAP-QIOT-#3'!#REF!</definedName>
    <definedName name="PEJM" localSheetId="8">'[2]COAT&amp;WRAP-QIOT-#3'!#REF!</definedName>
    <definedName name="PEJM" localSheetId="12">'[3]COAT&amp;WRAP-QIOT-#3'!#REF!</definedName>
    <definedName name="PEJM" localSheetId="13">'[2]COAT&amp;WRAP-QIOT-#3'!#REF!</definedName>
    <definedName name="PEJM" localSheetId="14">'[4]COAT&amp;WRAP-QIOT-#3'!#REF!</definedName>
    <definedName name="PEJM" localSheetId="15">'[4]COAT&amp;WRAP-QIOT-#3'!#REF!</definedName>
    <definedName name="PEJM" localSheetId="16">'[4]COAT&amp;WRAP-QIOT-#3'!#REF!</definedName>
    <definedName name="PEJM" localSheetId="17">'[1]COAT&amp;WRAP-QIOT-#3'!#REF!</definedName>
    <definedName name="PEJM" localSheetId="1">'[1]COAT&amp;WRAP-QIOT-#3'!#REF!</definedName>
    <definedName name="PEJM" localSheetId="18">'[1]COAT&amp;WRAP-QIOT-#3'!#REF!</definedName>
    <definedName name="PEJM" localSheetId="19">'[1]COAT&amp;WRAP-QIOT-#3'!#REF!</definedName>
    <definedName name="PEJM" localSheetId="20">'[2]COAT&amp;WRAP-QIOT-#3'!#REF!</definedName>
    <definedName name="PEJM" localSheetId="21">'[2]COAT&amp;WRAP-QIOT-#3'!#REF!</definedName>
    <definedName name="PEJM" localSheetId="22">'[2]COAT&amp;WRAP-QIOT-#3'!#REF!</definedName>
    <definedName name="PEJM" localSheetId="25">'[2]COAT&amp;WRAP-QIOT-#3'!#REF!</definedName>
    <definedName name="PEJM" localSheetId="26">'[1]COAT&amp;WRAP-QIOT-#3'!#REF!</definedName>
    <definedName name="PEJM" localSheetId="2">'[1]COAT&amp;WRAP-QIOT-#3'!#REF!</definedName>
    <definedName name="PEJM" localSheetId="30">'[2]COAT&amp;WRAP-QIOT-#3'!#REF!</definedName>
    <definedName name="PEJM" localSheetId="34">'[2]COAT&amp;WRAP-QIOT-#3'!#REF!</definedName>
    <definedName name="PEJM" localSheetId="39">'[2]COAT&amp;WRAP-QIOT-#3'!#REF!</definedName>
    <definedName name="PEJM" localSheetId="3">'[1]COAT&amp;WRAP-QIOT-#3'!#REF!</definedName>
    <definedName name="PEJM" localSheetId="6">'[2]COAT&amp;WRAP-QIOT-#3'!#REF!</definedName>
    <definedName name="PEJM">'[2]COAT&amp;WRAP-QIOT-#3'!#REF!</definedName>
    <definedName name="PF" localSheetId="0">'[1]PNT-QUOT-#3'!#REF!</definedName>
    <definedName name="PF" localSheetId="8">'[2]PNT-QUOT-#3'!#REF!</definedName>
    <definedName name="PF" localSheetId="12">'[3]PNT-QUOT-#3'!#REF!</definedName>
    <definedName name="PF" localSheetId="13">'[2]PNT-QUOT-#3'!#REF!</definedName>
    <definedName name="PF" localSheetId="14">'[4]PNT-QUOT-#3'!#REF!</definedName>
    <definedName name="PF" localSheetId="15">'[4]PNT-QUOT-#3'!#REF!</definedName>
    <definedName name="PF" localSheetId="16">'[4]PNT-QUOT-#3'!#REF!</definedName>
    <definedName name="PF" localSheetId="17">'[1]PNT-QUOT-#3'!#REF!</definedName>
    <definedName name="PF" localSheetId="1">'[1]PNT-QUOT-#3'!#REF!</definedName>
    <definedName name="PF" localSheetId="18">'[1]PNT-QUOT-#3'!#REF!</definedName>
    <definedName name="PF" localSheetId="19">'[1]PNT-QUOT-#3'!#REF!</definedName>
    <definedName name="PF" localSheetId="20">'[2]PNT-QUOT-#3'!#REF!</definedName>
    <definedName name="PF" localSheetId="21">'[2]PNT-QUOT-#3'!#REF!</definedName>
    <definedName name="PF" localSheetId="22">'[2]PNT-QUOT-#3'!#REF!</definedName>
    <definedName name="PF" localSheetId="25">'[2]PNT-QUOT-#3'!#REF!</definedName>
    <definedName name="PF" localSheetId="26">'[1]PNT-QUOT-#3'!#REF!</definedName>
    <definedName name="PF" localSheetId="2">'[1]PNT-QUOT-#3'!#REF!</definedName>
    <definedName name="PF" localSheetId="30">'[2]PNT-QUOT-#3'!#REF!</definedName>
    <definedName name="PF" localSheetId="34">'[2]PNT-QUOT-#3'!#REF!</definedName>
    <definedName name="PF" localSheetId="39">'[2]PNT-QUOT-#3'!#REF!</definedName>
    <definedName name="PF" localSheetId="3">'[1]PNT-QUOT-#3'!#REF!</definedName>
    <definedName name="PF" localSheetId="6">'[2]PNT-QUOT-#3'!#REF!</definedName>
    <definedName name="PF">'[2]PNT-QUOT-#3'!#REF!</definedName>
    <definedName name="PM" localSheetId="0">[13]IBASE!$AH$16:$AV$110</definedName>
    <definedName name="PM" localSheetId="12">[14]IBASE!$AH$16:$AV$110</definedName>
    <definedName name="PM" localSheetId="13">[15]IBASE!$AH$16:$AV$110</definedName>
    <definedName name="PM" localSheetId="16">[16]IBASE!$AH$16:$AV$110</definedName>
    <definedName name="PM" localSheetId="17">[13]IBASE!$AH$16:$AV$110</definedName>
    <definedName name="PM" localSheetId="1">[13]IBASE!$AH$16:$AV$110</definedName>
    <definedName name="PM" localSheetId="18">[13]IBASE!$AH$16:$AV$110</definedName>
    <definedName name="PM" localSheetId="19">[13]IBASE!$AH$16:$AV$110</definedName>
    <definedName name="PM" localSheetId="20">[15]IBASE!$AH$16:$AV$110</definedName>
    <definedName name="PM" localSheetId="21">[15]IBASE!$AH$16:$AV$110</definedName>
    <definedName name="PM" localSheetId="26">[13]IBASE!$AH$16:$AV$110</definedName>
    <definedName name="PM" localSheetId="2">[13]IBASE!$AH$16:$AV$110</definedName>
    <definedName name="PM" localSheetId="3">[15]IBASE!$AH$16:$AV$110</definedName>
    <definedName name="PM">[15]IBASE!$AH$16:$AV$110</definedName>
    <definedName name="Print_Area_MI" localSheetId="0">[17]ESTI.!$A$1:$U$52</definedName>
    <definedName name="Print_Area_MI" localSheetId="12">[18]ESTI.!$A$1:$U$52</definedName>
    <definedName name="Print_Area_MI" localSheetId="13">[19]ESTI.!$A$1:$U$52</definedName>
    <definedName name="Print_Area_MI" localSheetId="16">[20]ESTI.!$A$1:$U$52</definedName>
    <definedName name="Print_Area_MI" localSheetId="17">[19]ESTI.!$A$1:$U$52</definedName>
    <definedName name="Print_Area_MI" localSheetId="1">[17]ESTI.!$A$1:$U$52</definedName>
    <definedName name="Print_Area_MI" localSheetId="18">[19]ESTI.!$A$1:$U$52</definedName>
    <definedName name="Print_Area_MI" localSheetId="19">[19]ESTI.!$A$1:$U$52</definedName>
    <definedName name="Print_Area_MI" localSheetId="20">[19]ESTI.!$A$1:$U$52</definedName>
    <definedName name="Print_Area_MI" localSheetId="21">[19]ESTI.!$A$1:$U$52</definedName>
    <definedName name="Print_Area_MI" localSheetId="26">[19]ESTI.!$A$1:$U$52</definedName>
    <definedName name="Print_Area_MI" localSheetId="2">[21]ESTI.!$A$1:$U$52</definedName>
    <definedName name="Print_Area_MI" localSheetId="3">[19]ESTI.!$A$1:$U$52</definedName>
    <definedName name="Print_Area_MI">[19]ESTI.!$A$1:$U$52</definedName>
    <definedName name="_xlnm.Print_Titles" localSheetId="8">'[22]TiÕn ®é thùc hiÖn KC'!#REF!</definedName>
    <definedName name="_xlnm.Print_Titles" localSheetId="11">'[22]TiÕn ®é thùc hiÖn KC'!#REF!</definedName>
    <definedName name="_xlnm.Print_Titles" localSheetId="13">'[22]TiÕn ®é thùc hiÖn KC'!#REF!</definedName>
    <definedName name="_xlnm.Print_Titles" localSheetId="14">'[22]TiÕn ®é thùc hiÖn KC'!#REF!</definedName>
    <definedName name="_xlnm.Print_Titles" localSheetId="15">'[22]TiÕn ®é thùc hiÖn KC'!#REF!</definedName>
    <definedName name="_xlnm.Print_Titles" localSheetId="16">'[22]TiÕn ®é thùc hiÖn KC'!#REF!</definedName>
    <definedName name="_xlnm.Print_Titles" localSheetId="17">'[22]TiÕn ®é thùc hiÖn KC'!#REF!</definedName>
    <definedName name="_xlnm.Print_Titles" localSheetId="1">'[22]TiÕn ®é thùc hiÖn KC'!#REF!</definedName>
    <definedName name="_xlnm.Print_Titles" localSheetId="18">'[22]TiÕn ®é thùc hiÖn KC'!#REF!</definedName>
    <definedName name="_xlnm.Print_Titles" localSheetId="19">'[22]TiÕn ®é thùc hiÖn KC'!#REF!</definedName>
    <definedName name="_xlnm.Print_Titles" localSheetId="20">'[22]TiÕn ®é thùc hiÖn KC'!#REF!</definedName>
    <definedName name="_xlnm.Print_Titles" localSheetId="21">'[22]TiÕn ®é thùc hiÖn KC'!#REF!</definedName>
    <definedName name="_xlnm.Print_Titles" localSheetId="22">'[22]TiÕn ®é thùc hiÖn KC'!#REF!</definedName>
    <definedName name="_xlnm.Print_Titles" localSheetId="25">'[22]TiÕn ®é thùc hiÖn KC'!#REF!</definedName>
    <definedName name="_xlnm.Print_Titles" localSheetId="26">'[22]TiÕn ®é thùc hiÖn KC'!#REF!</definedName>
    <definedName name="_xlnm.Print_Titles" localSheetId="2">'[22]TiÕn ®é thùc hiÖn KC'!#REF!</definedName>
    <definedName name="_xlnm.Print_Titles" localSheetId="29">'32'!#REF!,'32'!#REF!</definedName>
    <definedName name="_xlnm.Print_Titles" localSheetId="30">'33'!#REF!,'33'!#REF!</definedName>
    <definedName name="_xlnm.Print_Titles" localSheetId="34">'[22]TiÕn ®é thùc hiÖn KC'!#REF!</definedName>
    <definedName name="_xlnm.Print_Titles" localSheetId="39">'[22]TiÕn ®é thùc hiÖn KC'!#REF!</definedName>
    <definedName name="_xlnm.Print_Titles" localSheetId="3">'[22]TiÕn ®é thùc hiÖn KC'!#REF!</definedName>
    <definedName name="_xlnm.Print_Titles" localSheetId="6">'[22]TiÕn ®é thùc hiÖn KC'!#REF!</definedName>
    <definedName name="_xlnm.Print_Titles">'[22]TiÕn ®é thùc hiÖn KC'!#REF!</definedName>
    <definedName name="pt" localSheetId="0">#REF!</definedName>
    <definedName name="pt" localSheetId="8">#REF!</definedName>
    <definedName name="pt" localSheetId="11">#REF!</definedName>
    <definedName name="pt" localSheetId="12">#REF!</definedName>
    <definedName name="pt" localSheetId="13">#REF!</definedName>
    <definedName name="pt" localSheetId="14">#REF!</definedName>
    <definedName name="pt" localSheetId="15">#REF!</definedName>
    <definedName name="pt" localSheetId="16">#REF!</definedName>
    <definedName name="pt" localSheetId="17">#REF!</definedName>
    <definedName name="pt" localSheetId="1">#REF!</definedName>
    <definedName name="pt" localSheetId="18">#REF!</definedName>
    <definedName name="pt" localSheetId="19">#REF!</definedName>
    <definedName name="pt" localSheetId="20">#REF!</definedName>
    <definedName name="pt" localSheetId="21">#REF!</definedName>
    <definedName name="pt" localSheetId="22">#REF!</definedName>
    <definedName name="pt" localSheetId="25">#REF!</definedName>
    <definedName name="pt" localSheetId="26">#REF!</definedName>
    <definedName name="pt" localSheetId="2">#REF!</definedName>
    <definedName name="pt" localSheetId="27">#REF!</definedName>
    <definedName name="pt" localSheetId="30">#REF!</definedName>
    <definedName name="pt" localSheetId="34">#REF!</definedName>
    <definedName name="pt" localSheetId="39">#REF!</definedName>
    <definedName name="pt" localSheetId="3">#REF!</definedName>
    <definedName name="pt" localSheetId="6">#REF!</definedName>
    <definedName name="pt">#REF!</definedName>
    <definedName name="ptr" localSheetId="0">#REF!</definedName>
    <definedName name="ptr" localSheetId="8">#REF!</definedName>
    <definedName name="ptr" localSheetId="11">#REF!</definedName>
    <definedName name="ptr" localSheetId="12">#REF!</definedName>
    <definedName name="ptr" localSheetId="13">#REF!</definedName>
    <definedName name="ptr" localSheetId="14">#REF!</definedName>
    <definedName name="ptr" localSheetId="15">#REF!</definedName>
    <definedName name="ptr" localSheetId="16">#REF!</definedName>
    <definedName name="ptr" localSheetId="17">#REF!</definedName>
    <definedName name="ptr" localSheetId="1">#REF!</definedName>
    <definedName name="ptr" localSheetId="18">#REF!</definedName>
    <definedName name="ptr" localSheetId="19">#REF!</definedName>
    <definedName name="ptr" localSheetId="20">#REF!</definedName>
    <definedName name="ptr" localSheetId="21">#REF!</definedName>
    <definedName name="ptr" localSheetId="22">#REF!</definedName>
    <definedName name="ptr" localSheetId="25">#REF!</definedName>
    <definedName name="ptr" localSheetId="26">#REF!</definedName>
    <definedName name="ptr" localSheetId="2">#REF!</definedName>
    <definedName name="ptr" localSheetId="27">#REF!</definedName>
    <definedName name="ptr" localSheetId="30">#REF!</definedName>
    <definedName name="ptr" localSheetId="34">#REF!</definedName>
    <definedName name="ptr" localSheetId="39">#REF!</definedName>
    <definedName name="ptr" localSheetId="3">#REF!</definedName>
    <definedName name="ptr" localSheetId="6">#REF!</definedName>
    <definedName name="ptr">#REF!</definedName>
    <definedName name="ptvt">'[23]ma-pt'!$A$6:$IV$228</definedName>
    <definedName name="qưeqwrqw" localSheetId="0" hidden="1">{#N/A,#N/A,FALSE,"Chung"}</definedName>
    <definedName name="qưeqwrqw" localSheetId="11" hidden="1">{#N/A,#N/A,FALSE,"Chung"}</definedName>
    <definedName name="qưeqwrqw" localSheetId="12" hidden="1">{#N/A,#N/A,FALSE,"Chung"}</definedName>
    <definedName name="qưeqwrqw" localSheetId="13" hidden="1">{#N/A,#N/A,FALSE,"Chung"}</definedName>
    <definedName name="qưeqwrqw" localSheetId="16" hidden="1">{#N/A,#N/A,FALSE,"Chung"}</definedName>
    <definedName name="qưeqwrqw" localSheetId="17" hidden="1">{#N/A,#N/A,FALSE,"Chung"}</definedName>
    <definedName name="qưeqwrqw" localSheetId="1" hidden="1">{#N/A,#N/A,FALSE,"Chung"}</definedName>
    <definedName name="qưeqwrqw" localSheetId="18" hidden="1">{#N/A,#N/A,FALSE,"Chung"}</definedName>
    <definedName name="qưeqwrqw" localSheetId="19" hidden="1">{#N/A,#N/A,FALSE,"Chung"}</definedName>
    <definedName name="qưeqwrqw" localSheetId="20" hidden="1">{#N/A,#N/A,FALSE,"Chung"}</definedName>
    <definedName name="qưeqwrqw" localSheetId="21" hidden="1">{#N/A,#N/A,FALSE,"Chung"}</definedName>
    <definedName name="qưeqwrqw" localSheetId="26" hidden="1">{#N/A,#N/A,FALSE,"Chung"}</definedName>
    <definedName name="qưeqwrqw" localSheetId="2" hidden="1">{#N/A,#N/A,FALSE,"Chung"}</definedName>
    <definedName name="qưeqwrqw" localSheetId="27" hidden="1">{#N/A,#N/A,FALSE,"Chung"}</definedName>
    <definedName name="qưeqwrqw" localSheetId="3" hidden="1">{#N/A,#N/A,FALSE,"Chung"}</definedName>
    <definedName name="qưeqwrqw" hidden="1">{#N/A,#N/A,FALSE,"Chung"}</definedName>
    <definedName name="RT" localSheetId="0">'[1]COAT&amp;WRAP-QIOT-#3'!#REF!</definedName>
    <definedName name="RT" localSheetId="8">'[2]COAT&amp;WRAP-QIOT-#3'!#REF!</definedName>
    <definedName name="RT" localSheetId="12">'[3]COAT&amp;WRAP-QIOT-#3'!#REF!</definedName>
    <definedName name="RT" localSheetId="13">'[2]COAT&amp;WRAP-QIOT-#3'!#REF!</definedName>
    <definedName name="RT" localSheetId="14">'[4]COAT&amp;WRAP-QIOT-#3'!#REF!</definedName>
    <definedName name="RT" localSheetId="15">'[4]COAT&amp;WRAP-QIOT-#3'!#REF!</definedName>
    <definedName name="RT" localSheetId="16">'[4]COAT&amp;WRAP-QIOT-#3'!#REF!</definedName>
    <definedName name="RT" localSheetId="17">'[1]COAT&amp;WRAP-QIOT-#3'!#REF!</definedName>
    <definedName name="RT" localSheetId="1">'[1]COAT&amp;WRAP-QIOT-#3'!#REF!</definedName>
    <definedName name="RT" localSheetId="18">'[1]COAT&amp;WRAP-QIOT-#3'!#REF!</definedName>
    <definedName name="RT" localSheetId="19">'[1]COAT&amp;WRAP-QIOT-#3'!#REF!</definedName>
    <definedName name="RT" localSheetId="20">'[2]COAT&amp;WRAP-QIOT-#3'!#REF!</definedName>
    <definedName name="RT" localSheetId="21">'[2]COAT&amp;WRAP-QIOT-#3'!#REF!</definedName>
    <definedName name="RT" localSheetId="22">'[2]COAT&amp;WRAP-QIOT-#3'!#REF!</definedName>
    <definedName name="RT" localSheetId="25">'[2]COAT&amp;WRAP-QIOT-#3'!#REF!</definedName>
    <definedName name="RT" localSheetId="26">'[1]COAT&amp;WRAP-QIOT-#3'!#REF!</definedName>
    <definedName name="RT" localSheetId="2">'[1]COAT&amp;WRAP-QIOT-#3'!#REF!</definedName>
    <definedName name="RT" localSheetId="30">'[2]COAT&amp;WRAP-QIOT-#3'!#REF!</definedName>
    <definedName name="RT" localSheetId="34">'[2]COAT&amp;WRAP-QIOT-#3'!#REF!</definedName>
    <definedName name="RT" localSheetId="39">'[2]COAT&amp;WRAP-QIOT-#3'!#REF!</definedName>
    <definedName name="RT" localSheetId="3">'[1]COAT&amp;WRAP-QIOT-#3'!#REF!</definedName>
    <definedName name="RT" localSheetId="6">'[2]COAT&amp;WRAP-QIOT-#3'!#REF!</definedName>
    <definedName name="RT">'[2]COAT&amp;WRAP-QIOT-#3'!#REF!</definedName>
    <definedName name="SB" localSheetId="0">[13]IBASE!$AH$7:$AL$14</definedName>
    <definedName name="SB" localSheetId="12">[14]IBASE!$AH$7:$AL$14</definedName>
    <definedName name="SB" localSheetId="13">[15]IBASE!$AH$7:$AL$14</definedName>
    <definedName name="SB" localSheetId="16">[16]IBASE!$AH$7:$AL$14</definedName>
    <definedName name="SB" localSheetId="17">[13]IBASE!$AH$7:$AL$14</definedName>
    <definedName name="SB" localSheetId="1">[13]IBASE!$AH$7:$AL$14</definedName>
    <definedName name="SB" localSheetId="18">[13]IBASE!$AH$7:$AL$14</definedName>
    <definedName name="SB" localSheetId="19">[13]IBASE!$AH$7:$AL$14</definedName>
    <definedName name="SB" localSheetId="20">[15]IBASE!$AH$7:$AL$14</definedName>
    <definedName name="SB" localSheetId="21">[15]IBASE!$AH$7:$AL$14</definedName>
    <definedName name="SB" localSheetId="26">[13]IBASE!$AH$7:$AL$14</definedName>
    <definedName name="SB" localSheetId="2">[13]IBASE!$AH$7:$AL$14</definedName>
    <definedName name="SB" localSheetId="3">[15]IBASE!$AH$7:$AL$14</definedName>
    <definedName name="SB">[15]IBASE!$AH$7:$AL$14</definedName>
    <definedName name="SORT" localSheetId="0">#REF!</definedName>
    <definedName name="SORT" localSheetId="8">#REF!</definedName>
    <definedName name="SORT" localSheetId="11">#REF!</definedName>
    <definedName name="SORT" localSheetId="12">#REF!</definedName>
    <definedName name="SORT" localSheetId="13">#REF!</definedName>
    <definedName name="SORT" localSheetId="14">#REF!</definedName>
    <definedName name="SORT" localSheetId="15">#REF!</definedName>
    <definedName name="SORT" localSheetId="16">#REF!</definedName>
    <definedName name="SORT" localSheetId="17">#REF!</definedName>
    <definedName name="SORT" localSheetId="1">#REF!</definedName>
    <definedName name="SORT" localSheetId="18">#REF!</definedName>
    <definedName name="SORT" localSheetId="19">#REF!</definedName>
    <definedName name="SORT" localSheetId="20">#REF!</definedName>
    <definedName name="SORT" localSheetId="21">#REF!</definedName>
    <definedName name="SORT" localSheetId="22">#REF!</definedName>
    <definedName name="SORT" localSheetId="25">#REF!</definedName>
    <definedName name="SORT" localSheetId="26">#REF!</definedName>
    <definedName name="SORT" localSheetId="2">#REF!</definedName>
    <definedName name="SORT" localSheetId="27">#REF!</definedName>
    <definedName name="SORT" localSheetId="30">#REF!</definedName>
    <definedName name="SORT" localSheetId="34">#REF!</definedName>
    <definedName name="SORT" localSheetId="39">#REF!</definedName>
    <definedName name="SORT" localSheetId="40">#REF!</definedName>
    <definedName name="SORT" localSheetId="3">#REF!</definedName>
    <definedName name="SORT" localSheetId="6">#REF!</definedName>
    <definedName name="SORT">#REF!</definedName>
    <definedName name="SORT_AREA" localSheetId="0">'[17]DI-ESTI'!$A$8:$R$489</definedName>
    <definedName name="SORT_AREA" localSheetId="12">'[18]DI-ESTI'!$A$8:$R$489</definedName>
    <definedName name="SORT_AREA" localSheetId="13">'[19]DI-ESTI'!$A$8:$R$489</definedName>
    <definedName name="SORT_AREA" localSheetId="16">'[20]DI-ESTI'!$A$8:$R$489</definedName>
    <definedName name="SORT_AREA" localSheetId="17">'[19]DI-ESTI'!$A$8:$R$489</definedName>
    <definedName name="SORT_AREA" localSheetId="1">'[17]DI-ESTI'!$A$8:$R$489</definedName>
    <definedName name="SORT_AREA" localSheetId="18">'[19]DI-ESTI'!$A$8:$R$489</definedName>
    <definedName name="SORT_AREA" localSheetId="19">'[19]DI-ESTI'!$A$8:$R$489</definedName>
    <definedName name="SORT_AREA" localSheetId="20">'[19]DI-ESTI'!$A$8:$R$489</definedName>
    <definedName name="SORT_AREA" localSheetId="21">'[19]DI-ESTI'!$A$8:$R$489</definedName>
    <definedName name="SORT_AREA" localSheetId="26">'[19]DI-ESTI'!$A$8:$R$489</definedName>
    <definedName name="SORT_AREA" localSheetId="2">'[21]DI-ESTI'!$A$8:$R$489</definedName>
    <definedName name="SORT_AREA" localSheetId="3">'[19]DI-ESTI'!$A$8:$R$489</definedName>
    <definedName name="SORT_AREA">'[19]DI-ESTI'!$A$8:$R$489</definedName>
    <definedName name="SP" localSheetId="0">'[1]PNT-QUOT-#3'!#REF!</definedName>
    <definedName name="SP" localSheetId="8">'[2]PNT-QUOT-#3'!#REF!</definedName>
    <definedName name="SP" localSheetId="11">'[2]PNT-QUOT-#3'!#REF!</definedName>
    <definedName name="SP" localSheetId="12">'[3]PNT-QUOT-#3'!#REF!</definedName>
    <definedName name="SP" localSheetId="13">'[2]PNT-QUOT-#3'!#REF!</definedName>
    <definedName name="SP" localSheetId="14">'[4]PNT-QUOT-#3'!#REF!</definedName>
    <definedName name="SP" localSheetId="15">'[4]PNT-QUOT-#3'!#REF!</definedName>
    <definedName name="SP" localSheetId="16">'[4]PNT-QUOT-#3'!#REF!</definedName>
    <definedName name="SP" localSheetId="17">'[1]PNT-QUOT-#3'!#REF!</definedName>
    <definedName name="SP" localSheetId="1">'[1]PNT-QUOT-#3'!#REF!</definedName>
    <definedName name="SP" localSheetId="18">'[1]PNT-QUOT-#3'!#REF!</definedName>
    <definedName name="SP" localSheetId="19">'[1]PNT-QUOT-#3'!#REF!</definedName>
    <definedName name="SP" localSheetId="20">'[2]PNT-QUOT-#3'!#REF!</definedName>
    <definedName name="SP" localSheetId="21">'[2]PNT-QUOT-#3'!#REF!</definedName>
    <definedName name="SP" localSheetId="22">'[2]PNT-QUOT-#3'!#REF!</definedName>
    <definedName name="SP" localSheetId="25">'[2]PNT-QUOT-#3'!#REF!</definedName>
    <definedName name="SP" localSheetId="26">'[1]PNT-QUOT-#3'!#REF!</definedName>
    <definedName name="SP" localSheetId="2">'[1]PNT-QUOT-#3'!#REF!</definedName>
    <definedName name="SP" localSheetId="30">'[2]PNT-QUOT-#3'!#REF!</definedName>
    <definedName name="SP" localSheetId="34">'[2]PNT-QUOT-#3'!#REF!</definedName>
    <definedName name="SP" localSheetId="39">'[2]PNT-QUOT-#3'!#REF!</definedName>
    <definedName name="SP" localSheetId="3">'[1]PNT-QUOT-#3'!#REF!</definedName>
    <definedName name="SP" localSheetId="6">'[2]PNT-QUOT-#3'!#REF!</definedName>
    <definedName name="SP">'[2]PNT-QUOT-#3'!#REF!</definedName>
    <definedName name="sss" localSheetId="0">#REF!</definedName>
    <definedName name="sss" localSheetId="8">#REF!</definedName>
    <definedName name="sss" localSheetId="11">#REF!</definedName>
    <definedName name="sss" localSheetId="12">#REF!</definedName>
    <definedName name="sss" localSheetId="13">#REF!</definedName>
    <definedName name="sss" localSheetId="14">#REF!</definedName>
    <definedName name="sss" localSheetId="15">#REF!</definedName>
    <definedName name="sss" localSheetId="16">#REF!</definedName>
    <definedName name="sss" localSheetId="17">#REF!</definedName>
    <definedName name="sss" localSheetId="1">#REF!</definedName>
    <definedName name="sss" localSheetId="18">#REF!</definedName>
    <definedName name="sss" localSheetId="19">#REF!</definedName>
    <definedName name="sss" localSheetId="20">#REF!</definedName>
    <definedName name="sss" localSheetId="21">#REF!</definedName>
    <definedName name="sss" localSheetId="22">#REF!</definedName>
    <definedName name="sss" localSheetId="25">#REF!</definedName>
    <definedName name="sss" localSheetId="26">#REF!</definedName>
    <definedName name="sss" localSheetId="2">#REF!</definedName>
    <definedName name="sss" localSheetId="27">#REF!</definedName>
    <definedName name="sss" localSheetId="30">#REF!</definedName>
    <definedName name="sss" localSheetId="34">#REF!</definedName>
    <definedName name="sss" localSheetId="39">#REF!</definedName>
    <definedName name="sss" localSheetId="40">#REF!</definedName>
    <definedName name="sss" localSheetId="3">#REF!</definedName>
    <definedName name="sss" localSheetId="6">#REF!</definedName>
    <definedName name="sss">#REF!</definedName>
    <definedName name="TBA" localSheetId="0">#REF!</definedName>
    <definedName name="TBA" localSheetId="8">#REF!</definedName>
    <definedName name="TBA" localSheetId="11">#REF!</definedName>
    <definedName name="TBA" localSheetId="12">#REF!</definedName>
    <definedName name="TBA" localSheetId="13">#REF!</definedName>
    <definedName name="TBA" localSheetId="14">#REF!</definedName>
    <definedName name="TBA" localSheetId="15">#REF!</definedName>
    <definedName name="TBA" localSheetId="16">#REF!</definedName>
    <definedName name="TBA" localSheetId="17">#REF!</definedName>
    <definedName name="TBA" localSheetId="1">#REF!</definedName>
    <definedName name="TBA" localSheetId="18">#REF!</definedName>
    <definedName name="TBA" localSheetId="19">#REF!</definedName>
    <definedName name="TBA" localSheetId="20">#REF!</definedName>
    <definedName name="TBA" localSheetId="21">#REF!</definedName>
    <definedName name="TBA" localSheetId="22">#REF!</definedName>
    <definedName name="TBA" localSheetId="25">#REF!</definedName>
    <definedName name="TBA" localSheetId="26">#REF!</definedName>
    <definedName name="TBA" localSheetId="2">#REF!</definedName>
    <definedName name="TBA" localSheetId="27">#REF!</definedName>
    <definedName name="TBA" localSheetId="30">#REF!</definedName>
    <definedName name="TBA" localSheetId="34">#REF!</definedName>
    <definedName name="TBA" localSheetId="39">#REF!</definedName>
    <definedName name="TBA" localSheetId="40">#REF!</definedName>
    <definedName name="TBA" localSheetId="3">#REF!</definedName>
    <definedName name="TBA" localSheetId="6">#REF!</definedName>
    <definedName name="TBA">#REF!</definedName>
    <definedName name="td" localSheetId="8">#REF!</definedName>
    <definedName name="td" localSheetId="11">#REF!</definedName>
    <definedName name="td" localSheetId="12">#REF!</definedName>
    <definedName name="td" localSheetId="13">#REF!</definedName>
    <definedName name="td" localSheetId="14">#REF!</definedName>
    <definedName name="td" localSheetId="15">#REF!</definedName>
    <definedName name="td" localSheetId="16">#REF!</definedName>
    <definedName name="td" localSheetId="17">#REF!</definedName>
    <definedName name="td" localSheetId="1">#REF!</definedName>
    <definedName name="td" localSheetId="18">#REF!</definedName>
    <definedName name="td" localSheetId="19">#REF!</definedName>
    <definedName name="td" localSheetId="20">#REF!</definedName>
    <definedName name="td" localSheetId="21">#REF!</definedName>
    <definedName name="td" localSheetId="22">#REF!</definedName>
    <definedName name="td" localSheetId="25">#REF!</definedName>
    <definedName name="td" localSheetId="26">#REF!</definedName>
    <definedName name="td" localSheetId="2">#REF!</definedName>
    <definedName name="td" localSheetId="27">#REF!</definedName>
    <definedName name="td" localSheetId="30">#REF!</definedName>
    <definedName name="td" localSheetId="34">#REF!</definedName>
    <definedName name="td" localSheetId="39">#REF!</definedName>
    <definedName name="td" localSheetId="6">#REF!</definedName>
    <definedName name="td">#REF!</definedName>
    <definedName name="th_bl" localSheetId="0">#REF!</definedName>
    <definedName name="th_bl" localSheetId="8">#REF!</definedName>
    <definedName name="th_bl" localSheetId="11">#REF!</definedName>
    <definedName name="th_bl" localSheetId="12">#REF!</definedName>
    <definedName name="th_bl" localSheetId="13">#REF!</definedName>
    <definedName name="th_bl" localSheetId="14">#REF!</definedName>
    <definedName name="th_bl" localSheetId="15">#REF!</definedName>
    <definedName name="th_bl" localSheetId="16">#REF!</definedName>
    <definedName name="th_bl" localSheetId="17">#REF!</definedName>
    <definedName name="th_bl" localSheetId="1">#REF!</definedName>
    <definedName name="th_bl" localSheetId="18">#REF!</definedName>
    <definedName name="th_bl" localSheetId="19">#REF!</definedName>
    <definedName name="th_bl" localSheetId="20">#REF!</definedName>
    <definedName name="th_bl" localSheetId="21">#REF!</definedName>
    <definedName name="th_bl" localSheetId="22">#REF!</definedName>
    <definedName name="th_bl" localSheetId="25">#REF!</definedName>
    <definedName name="th_bl" localSheetId="26">#REF!</definedName>
    <definedName name="th_bl" localSheetId="2">#REF!</definedName>
    <definedName name="th_bl" localSheetId="27">#REF!</definedName>
    <definedName name="th_bl" localSheetId="30">#REF!</definedName>
    <definedName name="th_bl" localSheetId="34">#REF!</definedName>
    <definedName name="th_bl" localSheetId="39">#REF!</definedName>
    <definedName name="th_bl" localSheetId="40">#REF!</definedName>
    <definedName name="th_bl" localSheetId="6">#REF!</definedName>
    <definedName name="th_bl">#REF!</definedName>
    <definedName name="thanh" localSheetId="0" hidden="1">{"'TDTGT (theo Dphuong)'!$A$4:$F$75"}</definedName>
    <definedName name="thanh" localSheetId="11" hidden="1">{"'TDTGT (theo Dphuong)'!$A$4:$F$75"}</definedName>
    <definedName name="thanh" localSheetId="12" hidden="1">{"'TDTGT (theo Dphuong)'!$A$4:$F$75"}</definedName>
    <definedName name="thanh" localSheetId="13" hidden="1">{"'TDTGT (theo Dphuong)'!$A$4:$F$75"}</definedName>
    <definedName name="thanh" localSheetId="16" hidden="1">{"'TDTGT (theo Dphuong)'!$A$4:$F$75"}</definedName>
    <definedName name="thanh" localSheetId="17" hidden="1">{"'TDTGT (theo Dphuong)'!$A$4:$F$75"}</definedName>
    <definedName name="thanh" localSheetId="1" hidden="1">{"'TDTGT (theo Dphuong)'!$A$4:$F$75"}</definedName>
    <definedName name="thanh" localSheetId="18" hidden="1">{"'TDTGT (theo Dphuong)'!$A$4:$F$75"}</definedName>
    <definedName name="thanh" localSheetId="19" hidden="1">{"'TDTGT (theo Dphuong)'!$A$4:$F$75"}</definedName>
    <definedName name="thanh" localSheetId="20" hidden="1">{"'TDTGT (theo Dphuong)'!$A$4:$F$75"}</definedName>
    <definedName name="thanh" localSheetId="21" hidden="1">{"'TDTGT (theo Dphuong)'!$A$4:$F$75"}</definedName>
    <definedName name="thanh" localSheetId="26" hidden="1">{"'TDTGT (theo Dphuong)'!$A$4:$F$75"}</definedName>
    <definedName name="thanh" localSheetId="2" hidden="1">{"'TDTGT (theo Dphuong)'!$A$4:$F$75"}</definedName>
    <definedName name="thanh" localSheetId="27" hidden="1">{"'TDTGT (theo Dphuong)'!$A$4:$F$75"}</definedName>
    <definedName name="thanh" localSheetId="3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8">'[2]COAT&amp;WRAP-QIOT-#3'!#REF!</definedName>
    <definedName name="THK" localSheetId="11">'[2]COAT&amp;WRAP-QIOT-#3'!#REF!</definedName>
    <definedName name="THK" localSheetId="12">'[3]COAT&amp;WRAP-QIOT-#3'!#REF!</definedName>
    <definedName name="THK" localSheetId="13">'[2]COAT&amp;WRAP-QIOT-#3'!#REF!</definedName>
    <definedName name="THK" localSheetId="14">'[4]COAT&amp;WRAP-QIOT-#3'!#REF!</definedName>
    <definedName name="THK" localSheetId="15">'[4]COAT&amp;WRAP-QIOT-#3'!#REF!</definedName>
    <definedName name="THK" localSheetId="16">'[4]COAT&amp;WRAP-QIOT-#3'!#REF!</definedName>
    <definedName name="THK" localSheetId="17">'[1]COAT&amp;WRAP-QIOT-#3'!#REF!</definedName>
    <definedName name="THK" localSheetId="1">'[1]COAT&amp;WRAP-QIOT-#3'!#REF!</definedName>
    <definedName name="THK" localSheetId="18">'[1]COAT&amp;WRAP-QIOT-#3'!#REF!</definedName>
    <definedName name="THK" localSheetId="19">'[1]COAT&amp;WRAP-QIOT-#3'!#REF!</definedName>
    <definedName name="THK" localSheetId="20">'[2]COAT&amp;WRAP-QIOT-#3'!#REF!</definedName>
    <definedName name="THK" localSheetId="21">'[2]COAT&amp;WRAP-QIOT-#3'!#REF!</definedName>
    <definedName name="THK" localSheetId="22">'[2]COAT&amp;WRAP-QIOT-#3'!#REF!</definedName>
    <definedName name="THK" localSheetId="25">'[2]COAT&amp;WRAP-QIOT-#3'!#REF!</definedName>
    <definedName name="THK" localSheetId="26">'[1]COAT&amp;WRAP-QIOT-#3'!#REF!</definedName>
    <definedName name="THK" localSheetId="2">'[1]COAT&amp;WRAP-QIOT-#3'!#REF!</definedName>
    <definedName name="THK" localSheetId="30">'[2]COAT&amp;WRAP-QIOT-#3'!#REF!</definedName>
    <definedName name="THK" localSheetId="34">'[2]COAT&amp;WRAP-QIOT-#3'!#REF!</definedName>
    <definedName name="THK" localSheetId="39">'[2]COAT&amp;WRAP-QIOT-#3'!#REF!</definedName>
    <definedName name="THK" localSheetId="3">'[1]COAT&amp;WRAP-QIOT-#3'!#REF!</definedName>
    <definedName name="THK" localSheetId="6">'[2]COAT&amp;WRAP-QIOT-#3'!#REF!</definedName>
    <definedName name="THK">'[2]COAT&amp;WRAP-QIOT-#3'!#REF!</definedName>
    <definedName name="TMBLCSG" localSheetId="11">#REF!</definedName>
    <definedName name="TMBLCSG" localSheetId="12">#REF!</definedName>
    <definedName name="TMBLCSG" localSheetId="13">#REF!</definedName>
    <definedName name="TMBLCSG">#REF!</definedName>
    <definedName name="Tnghiep" localSheetId="0" hidden="1">{"'TDTGT (theo Dphuong)'!$A$4:$F$75"}</definedName>
    <definedName name="Tnghiep" localSheetId="11" hidden="1">{"'TDTGT (theo Dphuong)'!$A$4:$F$75"}</definedName>
    <definedName name="Tnghiep" localSheetId="12" hidden="1">{"'TDTGT (theo Dphuong)'!$A$4:$F$75"}</definedName>
    <definedName name="Tnghiep" localSheetId="13" hidden="1">{"'TDTGT (theo Dphuong)'!$A$4:$F$75"}</definedName>
    <definedName name="Tnghiep" localSheetId="16" hidden="1">{"'TDTGT (theo Dphuong)'!$A$4:$F$75"}</definedName>
    <definedName name="Tnghiep" localSheetId="17" hidden="1">{"'TDTGT (theo Dphuong)'!$A$4:$F$75"}</definedName>
    <definedName name="Tnghiep" localSheetId="1" hidden="1">{"'TDTGT (theo Dphuong)'!$A$4:$F$75"}</definedName>
    <definedName name="Tnghiep" localSheetId="18" hidden="1">{"'TDTGT (theo Dphuong)'!$A$4:$F$75"}</definedName>
    <definedName name="Tnghiep" localSheetId="19" hidden="1">{"'TDTGT (theo Dphuong)'!$A$4:$F$75"}</definedName>
    <definedName name="Tnghiep" localSheetId="20" hidden="1">{"'TDTGT (theo Dphuong)'!$A$4:$F$75"}</definedName>
    <definedName name="Tnghiep" localSheetId="21" hidden="1">{"'TDTGT (theo Dphuong)'!$A$4:$F$75"}</definedName>
    <definedName name="Tnghiep" localSheetId="26" hidden="1">{"'TDTGT (theo Dphuong)'!$A$4:$F$75"}</definedName>
    <definedName name="Tnghiep" localSheetId="2" hidden="1">{"'TDTGT (theo Dphuong)'!$A$4:$F$75"}</definedName>
    <definedName name="Tnghiep" localSheetId="27" hidden="1">{"'TDTGT (theo Dphuong)'!$A$4:$F$75"}</definedName>
    <definedName name="Tnghiep" localSheetId="3" hidden="1">{"'TDTGT (theo Dphuong)'!$A$4:$F$75"}</definedName>
    <definedName name="Tnghiep" hidden="1">{"'TDTGT (theo Dphuong)'!$A$4:$F$75"}</definedName>
    <definedName name="ttt" localSheetId="0">#REF!</definedName>
    <definedName name="ttt" localSheetId="8">#REF!</definedName>
    <definedName name="ttt" localSheetId="11">#REF!</definedName>
    <definedName name="ttt" localSheetId="12">#REF!</definedName>
    <definedName name="ttt" localSheetId="13">#REF!</definedName>
    <definedName name="ttt" localSheetId="14">#REF!</definedName>
    <definedName name="ttt" localSheetId="15">#REF!</definedName>
    <definedName name="ttt" localSheetId="16">#REF!</definedName>
    <definedName name="ttt" localSheetId="1">#REF!</definedName>
    <definedName name="ttt" localSheetId="19">#REF!</definedName>
    <definedName name="ttt" localSheetId="20">#REF!</definedName>
    <definedName name="ttt" localSheetId="21">#REF!</definedName>
    <definedName name="ttt" localSheetId="22">#REF!</definedName>
    <definedName name="ttt" localSheetId="25">#REF!</definedName>
    <definedName name="ttt" localSheetId="26">#REF!</definedName>
    <definedName name="ttt" localSheetId="2">#REF!</definedName>
    <definedName name="ttt" localSheetId="27">#REF!</definedName>
    <definedName name="ttt" localSheetId="30">#REF!</definedName>
    <definedName name="ttt" localSheetId="34">#REF!</definedName>
    <definedName name="ttt" localSheetId="39">#REF!</definedName>
    <definedName name="ttt" localSheetId="3">#REF!</definedName>
    <definedName name="ttt" localSheetId="6">#REF!</definedName>
    <definedName name="ttt">#REF!</definedName>
    <definedName name="vfff" localSheetId="0">#REF!</definedName>
    <definedName name="vfff" localSheetId="8">#REF!</definedName>
    <definedName name="vfff" localSheetId="11">#REF!</definedName>
    <definedName name="vfff" localSheetId="12">#REF!</definedName>
    <definedName name="vfff" localSheetId="13">#REF!</definedName>
    <definedName name="vfff" localSheetId="14">#REF!</definedName>
    <definedName name="vfff" localSheetId="15">#REF!</definedName>
    <definedName name="vfff" localSheetId="16">#REF!</definedName>
    <definedName name="vfff" localSheetId="17">#REF!</definedName>
    <definedName name="vfff" localSheetId="1">#REF!</definedName>
    <definedName name="vfff" localSheetId="18">#REF!</definedName>
    <definedName name="vfff" localSheetId="19">#REF!</definedName>
    <definedName name="vfff" localSheetId="20">#REF!</definedName>
    <definedName name="vfff" localSheetId="21">#REF!</definedName>
    <definedName name="vfff" localSheetId="22">#REF!</definedName>
    <definedName name="vfff" localSheetId="25">#REF!</definedName>
    <definedName name="vfff" localSheetId="26">#REF!</definedName>
    <definedName name="vfff" localSheetId="2">#REF!</definedName>
    <definedName name="vfff" localSheetId="27">#REF!</definedName>
    <definedName name="vfff" localSheetId="30">#REF!</definedName>
    <definedName name="vfff" localSheetId="34">#REF!</definedName>
    <definedName name="vfff" localSheetId="39">#REF!</definedName>
    <definedName name="vfff" localSheetId="40">#REF!</definedName>
    <definedName name="vfff" localSheetId="3">#REF!</definedName>
    <definedName name="vfff" localSheetId="6">#REF!</definedName>
    <definedName name="vfff">#REF!</definedName>
    <definedName name="vn" localSheetId="11">#REF!</definedName>
    <definedName name="vn" localSheetId="12">#REF!</definedName>
    <definedName name="vn">#REF!</definedName>
    <definedName name="vv" localSheetId="0" hidden="1">{"'TDTGT (theo Dphuong)'!$A$4:$F$75"}</definedName>
    <definedName name="vv" localSheetId="11" hidden="1">{"'TDTGT (theo Dphuong)'!$A$4:$F$75"}</definedName>
    <definedName name="vv" localSheetId="12" hidden="1">{"'TDTGT (theo Dphuong)'!$A$4:$F$75"}</definedName>
    <definedName name="vv" localSheetId="13" hidden="1">{"'TDTGT (theo Dphuong)'!$A$4:$F$75"}</definedName>
    <definedName name="vv" localSheetId="16" hidden="1">{"'TDTGT (theo Dphuong)'!$A$4:$F$75"}</definedName>
    <definedName name="vv" localSheetId="17" hidden="1">{"'TDTGT (theo Dphuong)'!$A$4:$F$75"}</definedName>
    <definedName name="vv" localSheetId="1" hidden="1">{"'TDTGT (theo Dphuong)'!$A$4:$F$75"}</definedName>
    <definedName name="vv" localSheetId="18" hidden="1">{"'TDTGT (theo Dphuong)'!$A$4:$F$75"}</definedName>
    <definedName name="vv" localSheetId="19" hidden="1">{"'TDTGT (theo Dphuong)'!$A$4:$F$75"}</definedName>
    <definedName name="vv" localSheetId="20" hidden="1">{"'TDTGT (theo Dphuong)'!$A$4:$F$75"}</definedName>
    <definedName name="vv" localSheetId="21" hidden="1">{"'TDTGT (theo Dphuong)'!$A$4:$F$75"}</definedName>
    <definedName name="vv" localSheetId="26" hidden="1">{"'TDTGT (theo Dphuong)'!$A$4:$F$75"}</definedName>
    <definedName name="vv" localSheetId="2" hidden="1">{"'TDTGT (theo Dphuong)'!$A$4:$F$75"}</definedName>
    <definedName name="vv" localSheetId="27" hidden="1">{"'TDTGT (theo Dphuong)'!$A$4:$F$75"}</definedName>
    <definedName name="vv" localSheetId="3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11" hidden="1">{#N/A,#N/A,FALSE,"Chung"}</definedName>
    <definedName name="wrn.thu." localSheetId="12" hidden="1">{#N/A,#N/A,FALSE,"Chung"}</definedName>
    <definedName name="wrn.thu." localSheetId="13" hidden="1">{#N/A,#N/A,FALSE,"Chung"}</definedName>
    <definedName name="wrn.thu." localSheetId="16" hidden="1">{#N/A,#N/A,FALSE,"Chung"}</definedName>
    <definedName name="wrn.thu." localSheetId="17" hidden="1">{#N/A,#N/A,FALSE,"Chung"}</definedName>
    <definedName name="wrn.thu." localSheetId="1" hidden="1">{#N/A,#N/A,FALSE,"Chung"}</definedName>
    <definedName name="wrn.thu." localSheetId="18" hidden="1">{#N/A,#N/A,FALSE,"Chung"}</definedName>
    <definedName name="wrn.thu." localSheetId="19" hidden="1">{#N/A,#N/A,FALSE,"Chung"}</definedName>
    <definedName name="wrn.thu." localSheetId="20" hidden="1">{#N/A,#N/A,FALSE,"Chung"}</definedName>
    <definedName name="wrn.thu." localSheetId="21" hidden="1">{#N/A,#N/A,FALSE,"Chung"}</definedName>
    <definedName name="wrn.thu." localSheetId="24" hidden="1">{#N/A,#N/A,FALSE,"Chung"}</definedName>
    <definedName name="wrn.thu." localSheetId="25" hidden="1">{#N/A,#N/A,FALSE,"Chung"}</definedName>
    <definedName name="wrn.thu." localSheetId="26" hidden="1">{#N/A,#N/A,FALSE,"Chung"}</definedName>
    <definedName name="wrn.thu." localSheetId="2" hidden="1">{#N/A,#N/A,FALSE,"Chung"}</definedName>
    <definedName name="wrn.thu." localSheetId="27" hidden="1">{#N/A,#N/A,FALSE,"Chung"}</definedName>
    <definedName name="wrn.thu." localSheetId="40" hidden="1">{#N/A,#N/A,FALSE,"Chung"}</definedName>
    <definedName name="wrn.thu." localSheetId="3" hidden="1">{#N/A,#N/A,FALSE,"Chung"}</definedName>
    <definedName name="wrn.thu." hidden="1">{#N/A,#N/A,FALSE,"Chung"}</definedName>
    <definedName name="xd" localSheetId="0">'[24]7 THAI NGUYEN'!$A$11</definedName>
    <definedName name="xd" localSheetId="12">'[25]7 THAI NGUYEN'!$A$11</definedName>
    <definedName name="xd" localSheetId="16">'[26]7 THAI NGUYEN'!$A$11</definedName>
    <definedName name="xd" localSheetId="17">'[24]7 THAI NGUYEN'!$A$11</definedName>
    <definedName name="xd" localSheetId="1">'[24]7 THAI NGUYEN'!$A$11</definedName>
    <definedName name="xd" localSheetId="18">'[24]7 THAI NGUYEN'!$A$11</definedName>
    <definedName name="xd" localSheetId="19">'[24]7 THAI NGUYEN'!$A$11</definedName>
    <definedName name="xd" localSheetId="20">'[24]7 THAI NGUYEN'!$A$11</definedName>
    <definedName name="xd" localSheetId="21">'[24]7 THAI NGUYEN'!$A$11</definedName>
    <definedName name="xd" localSheetId="26">'[24]7 THAI NGUYEN'!$A$11</definedName>
    <definedName name="xd" localSheetId="3">'[24]7 THAI NGUYEN'!$A$11</definedName>
    <definedName name="xd">'[24]7 THAI NGUYEN'!$A$11</definedName>
    <definedName name="ZYX" localSheetId="0">#REF!</definedName>
    <definedName name="ZYX" localSheetId="8">#REF!</definedName>
    <definedName name="ZYX" localSheetId="11">#REF!</definedName>
    <definedName name="ZYX" localSheetId="12">#REF!</definedName>
    <definedName name="ZYX" localSheetId="13">#REF!</definedName>
    <definedName name="ZYX" localSheetId="14">#REF!</definedName>
    <definedName name="ZYX" localSheetId="15">#REF!</definedName>
    <definedName name="ZYX" localSheetId="16">#REF!</definedName>
    <definedName name="ZYX" localSheetId="17">#REF!</definedName>
    <definedName name="ZYX" localSheetId="1">#REF!</definedName>
    <definedName name="ZYX" localSheetId="18">#REF!</definedName>
    <definedName name="ZYX" localSheetId="19">#REF!</definedName>
    <definedName name="ZYX" localSheetId="20">#REF!</definedName>
    <definedName name="ZYX" localSheetId="21">#REF!</definedName>
    <definedName name="ZYX" localSheetId="22">#REF!</definedName>
    <definedName name="ZYX" localSheetId="25">#REF!</definedName>
    <definedName name="ZYX" localSheetId="26">#REF!</definedName>
    <definedName name="ZYX" localSheetId="2">#REF!</definedName>
    <definedName name="ZYX" localSheetId="27">#REF!</definedName>
    <definedName name="ZYX" localSheetId="30">#REF!</definedName>
    <definedName name="ZYX" localSheetId="34">#REF!</definedName>
    <definedName name="ZYX" localSheetId="39">#REF!</definedName>
    <definedName name="ZYX" localSheetId="40">#REF!</definedName>
    <definedName name="ZYX" localSheetId="3">#REF!</definedName>
    <definedName name="ZYX" localSheetId="6">#REF!</definedName>
    <definedName name="ZYX">#REF!</definedName>
    <definedName name="ZZZ" localSheetId="0">#REF!</definedName>
    <definedName name="ZZZ" localSheetId="8">#REF!</definedName>
    <definedName name="ZZZ" localSheetId="11">#REF!</definedName>
    <definedName name="ZZZ" localSheetId="12">#REF!</definedName>
    <definedName name="ZZZ" localSheetId="13">#REF!</definedName>
    <definedName name="ZZZ" localSheetId="14">#REF!</definedName>
    <definedName name="ZZZ" localSheetId="15">#REF!</definedName>
    <definedName name="ZZZ" localSheetId="16">#REF!</definedName>
    <definedName name="ZZZ" localSheetId="17">#REF!</definedName>
    <definedName name="ZZZ" localSheetId="1">#REF!</definedName>
    <definedName name="ZZZ" localSheetId="18">#REF!</definedName>
    <definedName name="ZZZ" localSheetId="19">#REF!</definedName>
    <definedName name="ZZZ" localSheetId="20">#REF!</definedName>
    <definedName name="ZZZ" localSheetId="21">#REF!</definedName>
    <definedName name="ZZZ" localSheetId="22">#REF!</definedName>
    <definedName name="ZZZ" localSheetId="25">#REF!</definedName>
    <definedName name="ZZZ" localSheetId="26">#REF!</definedName>
    <definedName name="ZZZ" localSheetId="2">#REF!</definedName>
    <definedName name="ZZZ" localSheetId="27">#REF!</definedName>
    <definedName name="ZZZ" localSheetId="30">#REF!</definedName>
    <definedName name="ZZZ" localSheetId="34">#REF!</definedName>
    <definedName name="ZZZ" localSheetId="39">#REF!</definedName>
    <definedName name="ZZZ" localSheetId="40">#REF!</definedName>
    <definedName name="ZZZ" localSheetId="3">#REF!</definedName>
    <definedName name="ZZZ" localSheetId="6">#REF!</definedName>
    <definedName name="ZZZ">#REF!</definedName>
  </definedNames>
  <calcPr calcId="144525"/>
</workbook>
</file>

<file path=xl/calcChain.xml><?xml version="1.0" encoding="utf-8"?>
<calcChain xmlns="http://schemas.openxmlformats.org/spreadsheetml/2006/main">
  <c r="E47" i="46" l="1"/>
  <c r="D47" i="46"/>
  <c r="C47" i="46"/>
  <c r="E32" i="46"/>
  <c r="D32" i="46"/>
  <c r="C32" i="46"/>
  <c r="E28" i="46"/>
  <c r="D28" i="46"/>
  <c r="C28" i="46"/>
  <c r="E14" i="46"/>
  <c r="D14" i="46"/>
  <c r="C14" i="46"/>
  <c r="E8" i="46"/>
  <c r="D8" i="46"/>
  <c r="C8" i="46"/>
  <c r="E48" i="34"/>
  <c r="D48" i="34"/>
  <c r="C48" i="34"/>
  <c r="E33" i="34"/>
  <c r="D33" i="34"/>
  <c r="C33" i="34"/>
  <c r="E29" i="34"/>
  <c r="D29" i="34"/>
  <c r="C29" i="34"/>
  <c r="E15" i="34"/>
  <c r="D15" i="34"/>
  <c r="C15" i="34"/>
  <c r="E9" i="34"/>
  <c r="D9" i="34"/>
  <c r="C9" i="34"/>
  <c r="Q44" i="23" l="1"/>
  <c r="P44" i="23"/>
  <c r="Q43" i="23"/>
  <c r="P43" i="23"/>
  <c r="Q42" i="23"/>
  <c r="P42" i="23"/>
  <c r="Q41" i="23"/>
  <c r="P41" i="23"/>
  <c r="Q40" i="23"/>
  <c r="P40" i="23"/>
  <c r="Q39" i="23"/>
  <c r="P39" i="23"/>
  <c r="Q38" i="23"/>
  <c r="P38" i="23"/>
  <c r="Q37" i="23"/>
  <c r="P37" i="23"/>
  <c r="Q36" i="23"/>
  <c r="P36" i="23"/>
  <c r="Q35" i="23"/>
  <c r="P35" i="23"/>
  <c r="Q34" i="23"/>
  <c r="P34" i="23"/>
  <c r="Q33" i="23"/>
  <c r="P33" i="23"/>
  <c r="Q32" i="23"/>
  <c r="P32" i="23"/>
  <c r="Q31" i="23"/>
  <c r="P31" i="23"/>
  <c r="Q30" i="23"/>
  <c r="P30" i="23"/>
  <c r="Q29" i="23"/>
  <c r="P29" i="23"/>
  <c r="Q28" i="23"/>
  <c r="P28" i="23"/>
  <c r="Q27" i="23"/>
  <c r="P27" i="23"/>
  <c r="Q26" i="23"/>
  <c r="P26" i="23"/>
  <c r="Q25" i="23"/>
  <c r="P25" i="23"/>
  <c r="Q24" i="23"/>
  <c r="P24" i="23"/>
  <c r="Q23" i="23"/>
  <c r="P23" i="23"/>
  <c r="Q22" i="23"/>
  <c r="P22" i="23"/>
  <c r="Q21" i="23"/>
  <c r="P21" i="23"/>
  <c r="Q20" i="23"/>
  <c r="P20" i="23"/>
  <c r="Q19" i="23"/>
  <c r="P19" i="23"/>
  <c r="Q18" i="23"/>
  <c r="P18" i="23"/>
  <c r="Q17" i="23"/>
  <c r="P17" i="23"/>
  <c r="Q16" i="23"/>
  <c r="P16" i="23"/>
  <c r="Q15" i="23"/>
  <c r="P15" i="23"/>
  <c r="Q14" i="23"/>
  <c r="P14" i="23"/>
  <c r="Q13" i="23"/>
  <c r="P13" i="23"/>
  <c r="P12" i="23"/>
  <c r="Q11" i="23"/>
  <c r="P11" i="23"/>
  <c r="Q10" i="23"/>
  <c r="P10" i="23"/>
  <c r="Q9" i="23"/>
  <c r="P9" i="23"/>
</calcChain>
</file>

<file path=xl/sharedStrings.xml><?xml version="1.0" encoding="utf-8"?>
<sst xmlns="http://schemas.openxmlformats.org/spreadsheetml/2006/main" count="1921" uniqueCount="741">
  <si>
    <t>"</t>
  </si>
  <si>
    <t>%</t>
  </si>
  <si>
    <t xml:space="preserve">  Phân theo khu vực vận tải</t>
  </si>
  <si>
    <t xml:space="preserve">  Phân theo ngành vận tải</t>
  </si>
  <si>
    <t xml:space="preserve">     </t>
  </si>
  <si>
    <t xml:space="preserve">An Giang </t>
  </si>
  <si>
    <t>Long An</t>
  </si>
  <si>
    <t>Gia Lai</t>
  </si>
  <si>
    <t>Kon Tum</t>
  </si>
  <si>
    <t>năm 2020</t>
  </si>
  <si>
    <t>(2019)</t>
  </si>
  <si>
    <t>Thousand ha</t>
  </si>
  <si>
    <t>Same period</t>
  </si>
  <si>
    <t>last year</t>
  </si>
  <si>
    <t>This period</t>
  </si>
  <si>
    <t>This period versus</t>
  </si>
  <si>
    <t>same period</t>
  </si>
  <si>
    <t>last year (%)</t>
  </si>
  <si>
    <t>Harvest of summer-autumn rice</t>
  </si>
  <si>
    <t>Of which: Mekong Delta</t>
  </si>
  <si>
    <t>Cultivation of summer-autumn rice</t>
  </si>
  <si>
    <t>The North</t>
  </si>
  <si>
    <t>The South</t>
  </si>
  <si>
    <t>Cultivation of crops</t>
  </si>
  <si>
    <t>Of which:</t>
  </si>
  <si>
    <t>Maize</t>
  </si>
  <si>
    <t>Sweet potato</t>
  </si>
  <si>
    <t>Soya</t>
  </si>
  <si>
    <t>Peanut</t>
  </si>
  <si>
    <t>Cultivation of vegetables and beans</t>
  </si>
  <si>
    <t>4. Main products of livestock</t>
  </si>
  <si>
    <t>Performance</t>
  </si>
  <si>
    <t>Estimate</t>
  </si>
  <si>
    <t>Accrued</t>
  </si>
  <si>
    <t>2nd quarter</t>
  </si>
  <si>
    <t>3rd quarter</t>
  </si>
  <si>
    <t>9 months</t>
  </si>
  <si>
    <t>of</t>
  </si>
  <si>
    <t>Compared with the same period last year (%)</t>
  </si>
  <si>
    <t>Output of living-weight (Thous. tons)</t>
  </si>
  <si>
    <t>Buffalo</t>
  </si>
  <si>
    <t>Cattle</t>
  </si>
  <si>
    <t>Pig</t>
  </si>
  <si>
    <t>Poultry</t>
  </si>
  <si>
    <t>Output of other livestock products</t>
  </si>
  <si>
    <t>Eggs (Mill. pieces)</t>
  </si>
  <si>
    <t>Milk (Thous. tons)</t>
  </si>
  <si>
    <t>1. Gross domestic products at current prices</t>
  </si>
  <si>
    <t>Bill. dongs</t>
  </si>
  <si>
    <t>Preliminary</t>
  </si>
  <si>
    <t>quarter 2</t>
  </si>
  <si>
    <t>quarter 3</t>
  </si>
  <si>
    <t>accumulation</t>
  </si>
  <si>
    <t>of 2020</t>
  </si>
  <si>
    <t>Structure (%)</t>
  </si>
  <si>
    <t>Quarter 2</t>
  </si>
  <si>
    <t>Quarter 3</t>
  </si>
  <si>
    <t>TOTAL</t>
  </si>
  <si>
    <t>Agriculture, Forestry and Fishing</t>
  </si>
  <si>
    <t>Agriculture</t>
  </si>
  <si>
    <t>Forestry</t>
  </si>
  <si>
    <t>Fishery</t>
  </si>
  <si>
    <t>Industry and Construction</t>
  </si>
  <si>
    <t>Industry</t>
  </si>
  <si>
    <t>Mining and quarrying</t>
  </si>
  <si>
    <t>Manufacturing</t>
  </si>
  <si>
    <t>Production &amp; supply of electricity, gas, hot water, steam and air-conditioning</t>
  </si>
  <si>
    <t>Water supply; sewerage, waste management and remediation activities</t>
  </si>
  <si>
    <t>Construction</t>
  </si>
  <si>
    <t>Services</t>
  </si>
  <si>
    <t>Wholesales, retails, vehicles and motorcycles repairs</t>
  </si>
  <si>
    <t>Transportation and storage</t>
  </si>
  <si>
    <t>Accommodation &amp; catering services</t>
  </si>
  <si>
    <t>Information &amp; communication</t>
  </si>
  <si>
    <t>Finance, banking &amp; insurance</t>
  </si>
  <si>
    <t xml:space="preserve">Real estate business </t>
  </si>
  <si>
    <t>Scientific and technical specialty</t>
  </si>
  <si>
    <t>Administrative activity and supporting service</t>
  </si>
  <si>
    <t>Activities of Communist Party, socio-political organizations; State management and national defense; compulsory social security</t>
  </si>
  <si>
    <t>Education and training</t>
  </si>
  <si>
    <t>Health care &amp; social relief</t>
  </si>
  <si>
    <t>Art, entertainment and recreation</t>
  </si>
  <si>
    <t>Other service activities</t>
  </si>
  <si>
    <t>Activities of households as employers; undifferentiated goods and services producing activities of households for own use</t>
  </si>
  <si>
    <t>2. Gross domestic products at constant prices 2010</t>
  </si>
  <si>
    <t>Compare to the same period last year</t>
  </si>
  <si>
    <t>Products taxes less subsidies on production</t>
  </si>
  <si>
    <t>Electricity, gas, steam and air conditioning supply</t>
  </si>
  <si>
    <t>Wholesales and retail trade; vehicles and motorcycles repairs</t>
  </si>
  <si>
    <t>5. Outcome of forestry production</t>
  </si>
  <si>
    <t xml:space="preserve">Performance </t>
  </si>
  <si>
    <t>2nd quarter of</t>
  </si>
  <si>
    <t>3rd quarter of</t>
  </si>
  <si>
    <t>9 months of</t>
  </si>
  <si>
    <t>Area of new concentrated planted forest (Thous.ha)</t>
  </si>
  <si>
    <t>Separate planted trees (Million plants)</t>
  </si>
  <si>
    <t>Wood production (Thous.ha)</t>
  </si>
  <si>
    <t>Firewood production (Million Ster).</t>
  </si>
  <si>
    <t>Area of damaged forest (Ha)</t>
  </si>
  <si>
    <t>Burnt forest</t>
  </si>
  <si>
    <t xml:space="preserve">Destroyed forest </t>
  </si>
  <si>
    <t>6. Fishing production</t>
  </si>
  <si>
    <t>Thous.tons</t>
  </si>
  <si>
    <t>Fish</t>
  </si>
  <si>
    <t>Shrimp</t>
  </si>
  <si>
    <t xml:space="preserve">Others </t>
  </si>
  <si>
    <t>Farming</t>
  </si>
  <si>
    <t>Catching</t>
  </si>
  <si>
    <t>7. Index of industrial production of September and 9 months in 2020</t>
  </si>
  <si>
    <t>September</t>
  </si>
  <si>
    <t>WHOLE INDUSTRY</t>
  </si>
  <si>
    <t>Mining and quarying</t>
  </si>
  <si>
    <t>Mining of coal and lignite</t>
  </si>
  <si>
    <t>Extraction of crude petroleum and nutural gas</t>
  </si>
  <si>
    <t>Mining of metal ores</t>
  </si>
  <si>
    <t>Other mining and quarrying (stone, sand and clay)</t>
  </si>
  <si>
    <t>Mining support service activities</t>
  </si>
  <si>
    <t>Manufacture of food products</t>
  </si>
  <si>
    <t>Manufacture of beverages</t>
  </si>
  <si>
    <t>Manufacture of tobacco products</t>
  </si>
  <si>
    <t>Manufacture of textiles</t>
  </si>
  <si>
    <t>Manufacture of wearing apparel</t>
  </si>
  <si>
    <t>Manufacture of leather and related products</t>
  </si>
  <si>
    <t>Manufacture of wood and of products of wood and cork</t>
  </si>
  <si>
    <t>Manufacture of paper and paper products</t>
  </si>
  <si>
    <t>Printing and reproduction of recorded media</t>
  </si>
  <si>
    <t>Manufacture of coke and refined petroleum products</t>
  </si>
  <si>
    <t>Manufacture of chemicals and chemical products</t>
  </si>
  <si>
    <t>Manufacture of pharmaceuticals, medicinal chemical and botanical products</t>
  </si>
  <si>
    <t>Manufacture of rubber and plastics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</si>
  <si>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</si>
  <si>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</si>
  <si>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</si>
  <si>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</si>
  <si>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</si>
  <si>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</t>
  </si>
  <si>
    <t>Manufacture of motor vehicles; trailers and semi-trailers</t>
  </si>
  <si>
    <t>Manufacture of other transport equipment</t>
  </si>
  <si>
    <t>Manufacture of furniture</t>
  </si>
  <si>
    <t>Other manufacturing</t>
  </si>
  <si>
    <t>Repair and installation of machinery and equipment</t>
  </si>
  <si>
    <t>Water collection, treatment and supply</t>
  </si>
  <si>
    <t>Sewerage and sewer treatment activities</t>
  </si>
  <si>
    <t>Waste collection, treatment and disposal activities; materials recovery</t>
  </si>
  <si>
    <t>8. IIP of every quarter in 2020</t>
  </si>
  <si>
    <t>Estimated</t>
  </si>
  <si>
    <t>9. Some key industrial products of September and 9 months 2020</t>
  </si>
  <si>
    <t>Compared to the same period last year</t>
  </si>
  <si>
    <t>Unit</t>
  </si>
  <si>
    <t>August</t>
  </si>
  <si>
    <t>Coal (pure)</t>
  </si>
  <si>
    <t>‘000 tons</t>
  </si>
  <si>
    <t>Extracted crude oil</t>
  </si>
  <si>
    <t>Natural gas (in the form of air)</t>
  </si>
  <si>
    <t>MN m3</t>
  </si>
  <si>
    <t>Liquidized gas (LPG)</t>
  </si>
  <si>
    <t>Petroleum</t>
  </si>
  <si>
    <t>Aluminium</t>
  </si>
  <si>
    <t>Processed fishery products</t>
  </si>
  <si>
    <t>Fresh milk</t>
  </si>
  <si>
    <t>MN liters</t>
  </si>
  <si>
    <t>Powder milk</t>
  </si>
  <si>
    <t>Refined sugar</t>
  </si>
  <si>
    <t>Monosodium glutamate</t>
  </si>
  <si>
    <t>Animal feed</t>
  </si>
  <si>
    <t>Aquatic feed</t>
  </si>
  <si>
    <t>Beer</t>
  </si>
  <si>
    <t>Cigarettes</t>
  </si>
  <si>
    <t>MN packets</t>
  </si>
  <si>
    <t>Textile fabric from natural yarn</t>
  </si>
  <si>
    <r>
      <t>MN m</t>
    </r>
    <r>
      <rPr>
        <vertAlign val="superscript"/>
        <sz val="10"/>
        <rFont val="Arial"/>
        <family val="2"/>
      </rPr>
      <t>2</t>
    </r>
  </si>
  <si>
    <t>Textile fabric from polyester or artificial yarn</t>
  </si>
  <si>
    <t>Clothes</t>
  </si>
  <si>
    <t>MN pieces</t>
  </si>
  <si>
    <t>Leather footgear</t>
  </si>
  <si>
    <t>MN pairs</t>
  </si>
  <si>
    <t>Urea fertilizer</t>
  </si>
  <si>
    <t>N.P.K mixed fertilizer</t>
  </si>
  <si>
    <t>Chemical paint</t>
  </si>
  <si>
    <t>Cement</t>
  </si>
  <si>
    <t>MN tons</t>
  </si>
  <si>
    <t>Crude steel, iron</t>
  </si>
  <si>
    <t>Laminated steel</t>
  </si>
  <si>
    <t>Steel bars and corners</t>
  </si>
  <si>
    <t>Mobile phone</t>
  </si>
  <si>
    <t>Phone accessories</t>
  </si>
  <si>
    <t>Trill. dongs</t>
  </si>
  <si>
    <t>Television</t>
  </si>
  <si>
    <t>Thous. pieces</t>
  </si>
  <si>
    <t>Automobile</t>
  </si>
  <si>
    <t>Motorbike</t>
  </si>
  <si>
    <t>Generated electricity</t>
  </si>
  <si>
    <t>BN kwh</t>
  </si>
  <si>
    <t>Running water</t>
  </si>
  <si>
    <r>
      <t>MN m</t>
    </r>
    <r>
      <rPr>
        <vertAlign val="superscript"/>
        <sz val="10"/>
        <rFont val="Arial"/>
        <family val="2"/>
      </rPr>
      <t>3</t>
    </r>
  </si>
  <si>
    <t>10. Some key industrial products of every quarter in 2020</t>
  </si>
  <si>
    <t>11. Consumption and inventory index of manufacturing</t>
  </si>
  <si>
    <t>Consumption index</t>
  </si>
  <si>
    <t>Inventory index</t>
  </si>
  <si>
    <t>12. Labour employed index (LEI) of industrial enterprise</t>
  </si>
  <si>
    <t>LEI</t>
  </si>
  <si>
    <t>at 1/9/2020</t>
  </si>
  <si>
    <t>Pollution treatment and other waste management activities</t>
  </si>
  <si>
    <t>13. LEI of industrial enterprise by province</t>
  </si>
  <si>
    <t>compared to 1/8/2020</t>
  </si>
  <si>
    <t>compared to 1/9/2019</t>
  </si>
  <si>
    <t>Whole country</t>
  </si>
  <si>
    <t>Red river delta</t>
  </si>
  <si>
    <t>Ha Noi</t>
  </si>
  <si>
    <t>Vinh Phuc</t>
  </si>
  <si>
    <t>Bac Ninh</t>
  </si>
  <si>
    <t>Quang Ninh</t>
  </si>
  <si>
    <t>Hai Duong</t>
  </si>
  <si>
    <t>Hai Phong</t>
  </si>
  <si>
    <t>Hung Yen</t>
  </si>
  <si>
    <t>Thai Binh</t>
  </si>
  <si>
    <t>Ha Nam</t>
  </si>
  <si>
    <t>Nam Dinh</t>
  </si>
  <si>
    <t>Ninh Binh</t>
  </si>
  <si>
    <t xml:space="preserve">Northern midlands and mountain areas </t>
  </si>
  <si>
    <t>Ha Giang</t>
  </si>
  <si>
    <t>Cao Bang</t>
  </si>
  <si>
    <t>Bac Kan</t>
  </si>
  <si>
    <t>Tuyen Quang</t>
  </si>
  <si>
    <t>Lao Cai</t>
  </si>
  <si>
    <t>Yen Bai</t>
  </si>
  <si>
    <t>Thai Nguyen</t>
  </si>
  <si>
    <t>Lang Son</t>
  </si>
  <si>
    <t>Bac Giang</t>
  </si>
  <si>
    <t>Phu Tho</t>
  </si>
  <si>
    <t>Dien Bien</t>
  </si>
  <si>
    <t>Lai Chau</t>
  </si>
  <si>
    <t>Son La</t>
  </si>
  <si>
    <t>Hoa Binh</t>
  </si>
  <si>
    <t xml:space="preserve">North Central and Central coastal areas </t>
  </si>
  <si>
    <t>Thanh Hoa</t>
  </si>
  <si>
    <t>Nghe An</t>
  </si>
  <si>
    <t>Ha Tinh</t>
  </si>
  <si>
    <t>Quang Binh</t>
  </si>
  <si>
    <t>Quang Tri</t>
  </si>
  <si>
    <t>Thua Thien - Hue</t>
  </si>
  <si>
    <r>
      <t>13. (</t>
    </r>
    <r>
      <rPr>
        <i/>
        <sz val="12"/>
        <rFont val="Arial"/>
        <family val="2"/>
      </rPr>
      <t xml:space="preserve">Cont.) </t>
    </r>
    <r>
      <rPr>
        <b/>
        <sz val="12"/>
        <rFont val="Arial"/>
        <family val="2"/>
      </rPr>
      <t>LEI of industrial enterprise by province</t>
    </r>
  </si>
  <si>
    <t>Da Nang</t>
  </si>
  <si>
    <t>Quang Nam</t>
  </si>
  <si>
    <t>Quang Ngai</t>
  </si>
  <si>
    <t>Binh Dinh</t>
  </si>
  <si>
    <t>Phu Yen</t>
  </si>
  <si>
    <t>Khanh Hoa</t>
  </si>
  <si>
    <t>Ninh Thuan</t>
  </si>
  <si>
    <t>Binh Thuan</t>
  </si>
  <si>
    <t>Central Highlands</t>
  </si>
  <si>
    <t>Dak Lak</t>
  </si>
  <si>
    <t>Dak Nong</t>
  </si>
  <si>
    <t>Lam Dong</t>
  </si>
  <si>
    <t>South East</t>
  </si>
  <si>
    <t>Binh Phuoc</t>
  </si>
  <si>
    <t>Tay Ninh</t>
  </si>
  <si>
    <t>Binh Duong</t>
  </si>
  <si>
    <t>Dong Nai</t>
  </si>
  <si>
    <t>Ba Ria - Vung Tau</t>
  </si>
  <si>
    <t>Ho Chi Minh City</t>
  </si>
  <si>
    <t>Mekong River Delta</t>
  </si>
  <si>
    <t>Tien Giang</t>
  </si>
  <si>
    <t>Ben Tre</t>
  </si>
  <si>
    <t>Tra Vinh</t>
  </si>
  <si>
    <t>Vinh Long</t>
  </si>
  <si>
    <t>Dong Thap</t>
  </si>
  <si>
    <t>Kien Giang</t>
  </si>
  <si>
    <t>Can Tho</t>
  </si>
  <si>
    <t>Hau Giang</t>
  </si>
  <si>
    <t>Soc Trang</t>
  </si>
  <si>
    <t>Bac Lieu</t>
  </si>
  <si>
    <t>Ca Mau</t>
  </si>
  <si>
    <t>14. Some indicators about enterprise</t>
  </si>
  <si>
    <t xml:space="preserve">9 months </t>
  </si>
  <si>
    <t>September of 2020</t>
  </si>
  <si>
    <t>over (%)</t>
  </si>
  <si>
    <t xml:space="preserve">over the same </t>
  </si>
  <si>
    <t>of 2019</t>
  </si>
  <si>
    <t>period of 2019 (%)</t>
  </si>
  <si>
    <t>Number of newly established enterprises (Enterprise)</t>
  </si>
  <si>
    <t>The registered capital  (Billion VND)</t>
  </si>
  <si>
    <t>Number of registered employees (Employees)</t>
  </si>
  <si>
    <t>The average registered capital of an enterprise (Billion VND)</t>
  </si>
  <si>
    <t>Number of enterprises returned to operation (Enterprise)</t>
  </si>
  <si>
    <t>Number of temporarily ceased enterprises with a certain time (Enterprise)</t>
  </si>
  <si>
    <t>Number of enterprises not operating at the registered address (Enterprise)</t>
  </si>
  <si>
    <t>Number of enterprises temporarily ceased and awaited dissolution procedures (Emterprise)</t>
  </si>
  <si>
    <t>Number of enterprises completed dissolution procedures (Enterprise)</t>
  </si>
  <si>
    <r>
      <t>15. Number of newly registered enterprises by kinds of activity</t>
    </r>
    <r>
      <rPr>
        <b/>
        <vertAlign val="superscript"/>
        <sz val="12"/>
        <color theme="1"/>
        <rFont val="Arial"/>
        <family val="2"/>
      </rPr>
      <t>(*)</t>
    </r>
  </si>
  <si>
    <t>9 months of 2020</t>
  </si>
  <si>
    <t>9 months of 2020 over</t>
  </si>
  <si>
    <t xml:space="preserve"> the same period of 2019 (%)</t>
  </si>
  <si>
    <t>Number</t>
  </si>
  <si>
    <t xml:space="preserve">Registered </t>
  </si>
  <si>
    <t>enterprise</t>
  </si>
  <si>
    <t>capita</t>
  </si>
  <si>
    <t>employee</t>
  </si>
  <si>
    <t>(Enterprise)</t>
  </si>
  <si>
    <t>(Billion VND)</t>
  </si>
  <si>
    <t>(Employee)</t>
  </si>
  <si>
    <t>By kinds of economic activity</t>
  </si>
  <si>
    <t>Agriculture, forestry and fishery</t>
  </si>
  <si>
    <t>Industry and construction</t>
  </si>
  <si>
    <t>Production and distribution of electricity, water, gas</t>
  </si>
  <si>
    <t>Service</t>
  </si>
  <si>
    <t>Wholesale and retail trade; repair of motor vehicles and motorcycles</t>
  </si>
  <si>
    <t>Accommodation and catering service</t>
  </si>
  <si>
    <t>Real estate business</t>
  </si>
  <si>
    <t>Science, technology; consultancy activities; designing; advertising  and other professional activities</t>
  </si>
  <si>
    <t xml:space="preserve">Education and training </t>
  </si>
  <si>
    <t>Human health and social work activities</t>
  </si>
  <si>
    <t>Arts, entertainment and recreation</t>
  </si>
  <si>
    <t>Employment activities; tourism; renting and leasing of machinery and equipment, tools; and other support service activities</t>
  </si>
  <si>
    <t>By region</t>
  </si>
  <si>
    <t>Red River Delta</t>
  </si>
  <si>
    <t>Northern midlands and mountain areas</t>
  </si>
  <si>
    <t>Noorthern Central and Central coastal areas</t>
  </si>
  <si>
    <r>
      <rPr>
        <vertAlign val="superscript"/>
        <sz val="8"/>
        <color theme="1"/>
        <rFont val="Arial"/>
        <family val="2"/>
      </rPr>
      <t xml:space="preserve">(*) </t>
    </r>
    <r>
      <rPr>
        <sz val="8"/>
        <color theme="1"/>
        <rFont val="Arial"/>
        <family val="2"/>
      </rPr>
      <t>(*) Excluding a newly registered enterprise in Hanoi belong to Real estate business</t>
    </r>
  </si>
  <si>
    <t xml:space="preserve">   in January 2020 had registered 144 trillion VND</t>
  </si>
  <si>
    <t>16. Number of enterprises returned to operation</t>
  </si>
  <si>
    <t>Enterprise</t>
  </si>
  <si>
    <t>the same period of 2019 (%)</t>
  </si>
  <si>
    <t>17. Number of temporarily ceased enterprises with a certain time</t>
  </si>
  <si>
    <t>18.Number of enterprises completed dissolution procedures</t>
  </si>
  <si>
    <t xml:space="preserve">23. Retail sales of good and servicess </t>
  </si>
  <si>
    <t xml:space="preserve">       in September and nine months in 2020</t>
  </si>
  <si>
    <t>Mill. dongs</t>
  </si>
  <si>
    <t xml:space="preserve">Compared to same </t>
  </si>
  <si>
    <t>in 2020</t>
  </si>
  <si>
    <t>period last year (%)</t>
  </si>
  <si>
    <t>in</t>
  </si>
  <si>
    <t>Total</t>
  </si>
  <si>
    <t xml:space="preserve"> Structure </t>
  </si>
  <si>
    <t>Nine months</t>
  </si>
  <si>
    <t xml:space="preserve">Retail sale </t>
  </si>
  <si>
    <t xml:space="preserve">Accommodation and catering service </t>
  </si>
  <si>
    <t xml:space="preserve">Traveling service </t>
  </si>
  <si>
    <t xml:space="preserve">Other services </t>
  </si>
  <si>
    <t xml:space="preserve">24. Retail sales of good and servicess </t>
  </si>
  <si>
    <t xml:space="preserve">       in quarters of 2020
</t>
  </si>
  <si>
    <t>Compared to same period last year (%)</t>
  </si>
  <si>
    <t>quarter I</t>
  </si>
  <si>
    <t>quarter II</t>
  </si>
  <si>
    <t>quarter III</t>
  </si>
  <si>
    <t>Quarter I</t>
  </si>
  <si>
    <t>Quarter II</t>
  </si>
  <si>
    <t>Quarter III</t>
  </si>
  <si>
    <t>1000 tons, Mill. USD</t>
  </si>
  <si>
    <t>versus same period</t>
  </si>
  <si>
    <t>Volume</t>
  </si>
  <si>
    <t>Value</t>
  </si>
  <si>
    <t>Domestic economic sector</t>
  </si>
  <si>
    <t>FDI sector</t>
  </si>
  <si>
    <t xml:space="preserve">    Crude oil</t>
  </si>
  <si>
    <t xml:space="preserve">    Others</t>
  </si>
  <si>
    <t>MAIN ITEMS</t>
  </si>
  <si>
    <t xml:space="preserve">Aquatic products </t>
  </si>
  <si>
    <t>Vegetables and fruits</t>
  </si>
  <si>
    <t>Cashew nut</t>
  </si>
  <si>
    <t>Coffee</t>
  </si>
  <si>
    <t>Tea</t>
  </si>
  <si>
    <t>Pepper</t>
  </si>
  <si>
    <t>Rice</t>
  </si>
  <si>
    <t>Cassava &amp; products</t>
  </si>
  <si>
    <t>Clinker and cement</t>
  </si>
  <si>
    <t>Crude oil</t>
  </si>
  <si>
    <t>Petrol</t>
  </si>
  <si>
    <t xml:space="preserve">Chemicals </t>
  </si>
  <si>
    <t>Chemical products</t>
  </si>
  <si>
    <t>Plastic materials</t>
  </si>
  <si>
    <t>Plastic products</t>
  </si>
  <si>
    <t>Rubber</t>
  </si>
  <si>
    <t>Hand bags, wallets, suitcases, umbrellas</t>
  </si>
  <si>
    <t>Wood and products</t>
  </si>
  <si>
    <t>Paper and paper products</t>
  </si>
  <si>
    <t>Textile fibres</t>
  </si>
  <si>
    <t>Textiles and garments</t>
  </si>
  <si>
    <t>Shoes and sandals</t>
  </si>
  <si>
    <t>Auxiliary materials for textile, clothing, leather and footwear</t>
  </si>
  <si>
    <t>Precious stones, metals and products</t>
  </si>
  <si>
    <t>Iron, steel</t>
  </si>
  <si>
    <t>Iron and steel products</t>
  </si>
  <si>
    <t>Other basic metals and products</t>
  </si>
  <si>
    <t>Electronic goods, computers and their parts</t>
  </si>
  <si>
    <t>Phones all of kinds and their parts</t>
  </si>
  <si>
    <t>Cameras, camcorders and their components</t>
  </si>
  <si>
    <t>Machinery, instrument, accessory</t>
  </si>
  <si>
    <t>Electrical wire and cable</t>
  </si>
  <si>
    <t>Means of transport and components</t>
  </si>
  <si>
    <t>Furniture made of non-wood materials</t>
  </si>
  <si>
    <t>Toys, sports equipment and their parts</t>
  </si>
  <si>
    <t>25. Exports of goods</t>
  </si>
  <si>
    <r>
      <t>2</t>
    </r>
    <r>
      <rPr>
        <vertAlign val="superscript"/>
        <sz val="9"/>
        <color theme="1"/>
        <rFont val="Arial"/>
        <family val="2"/>
      </rPr>
      <t>nd</t>
    </r>
    <r>
      <rPr>
        <sz val="9"/>
        <color theme="1"/>
        <rFont val="Arial"/>
        <family val="2"/>
      </rPr>
      <t xml:space="preserve"> of 2020</t>
    </r>
  </si>
  <si>
    <r>
      <t>3</t>
    </r>
    <r>
      <rPr>
        <vertAlign val="superscript"/>
        <sz val="9"/>
        <color theme="1"/>
        <rFont val="Arial"/>
        <family val="2"/>
      </rPr>
      <t>sd</t>
    </r>
    <r>
      <rPr>
        <sz val="9"/>
        <color theme="1"/>
        <rFont val="Arial"/>
        <family val="2"/>
      </rPr>
      <t xml:space="preserve"> of 2020</t>
    </r>
  </si>
  <si>
    <t>second quarter</t>
  </si>
  <si>
    <t>thirsd quarter</t>
  </si>
  <si>
    <t>26. Exports of goods in the quarters of 2020</t>
  </si>
  <si>
    <t>TOTAL VALUE</t>
  </si>
  <si>
    <t>Aquatic products</t>
  </si>
  <si>
    <t>Milk and dairy products</t>
  </si>
  <si>
    <t>Wheat</t>
  </si>
  <si>
    <t>Cattle feed and supplies</t>
  </si>
  <si>
    <t>Coal</t>
  </si>
  <si>
    <t>Medicament</t>
  </si>
  <si>
    <t xml:space="preserve">Fertilizer </t>
  </si>
  <si>
    <t xml:space="preserve">Plastic </t>
  </si>
  <si>
    <t>Paper of all kinds</t>
  </si>
  <si>
    <t>Cotton</t>
  </si>
  <si>
    <t>Textile yarn</t>
  </si>
  <si>
    <t>Fabrics</t>
  </si>
  <si>
    <t>Auxiliary materials for textile, footgear</t>
  </si>
  <si>
    <t>Glass and glass products</t>
  </si>
  <si>
    <t>Iron and steel scrap</t>
  </si>
  <si>
    <t>Iron, steel products</t>
  </si>
  <si>
    <t>Other basic metals</t>
  </si>
  <si>
    <t>Products made from other basic metals</t>
  </si>
  <si>
    <t>Electronic devices, computers and their parts</t>
  </si>
  <si>
    <t>Domestic electrical appliances and components</t>
  </si>
  <si>
    <t>Of which: Assembled(*)</t>
  </si>
  <si>
    <t>Other means of transport and components</t>
  </si>
  <si>
    <t>(*)Unit, US$ million</t>
  </si>
  <si>
    <t>27. Imports of goods</t>
  </si>
  <si>
    <t>28. Import of goods in the quarters of 2020</t>
  </si>
  <si>
    <t>EXPORTS OF SERVICES</t>
  </si>
  <si>
    <t>Travel service</t>
  </si>
  <si>
    <t>Transport service</t>
  </si>
  <si>
    <t>Postal and telecomunication service</t>
  </si>
  <si>
    <t>Finance service</t>
  </si>
  <si>
    <t>Insurance service</t>
  </si>
  <si>
    <t>Government service</t>
  </si>
  <si>
    <t>Other service</t>
  </si>
  <si>
    <t>IMPORTS OF SERVICES</t>
  </si>
  <si>
    <t>29. Exports and imports of services</t>
  </si>
  <si>
    <t>3rd quarter of 2020 versus:</t>
  </si>
  <si>
    <t>versus same</t>
  </si>
  <si>
    <t>period last year</t>
  </si>
  <si>
    <t>Accomodation and food service activities</t>
  </si>
  <si>
    <t>Information and communication</t>
  </si>
  <si>
    <t>31. Producer price indexes</t>
  </si>
  <si>
    <t>GENERAL INDEX</t>
  </si>
  <si>
    <t>By purposes of using</t>
  </si>
  <si>
    <t>Used for agriculture, forestry and fishing</t>
  </si>
  <si>
    <t>Used for manufacturing</t>
  </si>
  <si>
    <t>Used for construction</t>
  </si>
  <si>
    <t>By product industry</t>
  </si>
  <si>
    <t>Agriculture, forestry and fishing</t>
  </si>
  <si>
    <t>Mining and quarrying products</t>
  </si>
  <si>
    <t>Industrial products</t>
  </si>
  <si>
    <t>Electricity, steam</t>
  </si>
  <si>
    <t>Exploited natural water</t>
  </si>
  <si>
    <t>Specialized construction activities</t>
  </si>
  <si>
    <t>Professional, scientific and technical activities</t>
  </si>
  <si>
    <t>32. Price index of materials, fuels used for production</t>
  </si>
  <si>
    <t>Road and railway transport services</t>
  </si>
  <si>
    <t>Railway transport services</t>
  </si>
  <si>
    <t>Road transport and bus services</t>
  </si>
  <si>
    <t>Waterway transport services</t>
  </si>
  <si>
    <t>Sea and coastal transport services</t>
  </si>
  <si>
    <t>Inland waterway transport services</t>
  </si>
  <si>
    <t>Airway transport services</t>
  </si>
  <si>
    <t>Warehouse and transport support service activities</t>
  </si>
  <si>
    <t>Services related to transport support activities</t>
  </si>
  <si>
    <t>Cargo handling services</t>
  </si>
  <si>
    <t>Postal and courier activities</t>
  </si>
  <si>
    <t>33. Transport and warehouse charge index</t>
  </si>
  <si>
    <t>Agricultural products and foodstuff</t>
  </si>
  <si>
    <t>Fishery products</t>
  </si>
  <si>
    <t>Vegetables and fruit</t>
  </si>
  <si>
    <t xml:space="preserve">Fuels </t>
  </si>
  <si>
    <t>Petroleum oil, refined</t>
  </si>
  <si>
    <t>Other manufacturing products</t>
  </si>
  <si>
    <t>Chemicals</t>
  </si>
  <si>
    <t xml:space="preserve">Chemical fertilizers </t>
  </si>
  <si>
    <t>Ores and other minerals</t>
  </si>
  <si>
    <t>Articles of plastics</t>
  </si>
  <si>
    <t>Wood and articles of wood</t>
  </si>
  <si>
    <t>Articles of apparel and clothing accessories</t>
  </si>
  <si>
    <t>Footwear</t>
  </si>
  <si>
    <t>Precious stones, precious metals and their products</t>
  </si>
  <si>
    <t>Electronic parts (including TV parts), mobile, computer and their parts</t>
  </si>
  <si>
    <t>Phones and mobile equipments</t>
  </si>
  <si>
    <t>Machinery, apparatus, accessory</t>
  </si>
  <si>
    <t>Means of transport and equipment</t>
  </si>
  <si>
    <t>34. Merchandise export price index</t>
  </si>
  <si>
    <t>Milk and milk products</t>
  </si>
  <si>
    <t>Animal or vegetable oil and fats</t>
  </si>
  <si>
    <t>Auxiliary materials for cigarettes</t>
  </si>
  <si>
    <t>Medicine materials</t>
  </si>
  <si>
    <t>Confectionery and cereal preparations</t>
  </si>
  <si>
    <t>Liquefied petroleum gas</t>
  </si>
  <si>
    <t>Animal fodder and materials</t>
  </si>
  <si>
    <t>Chemical fertilizers</t>
  </si>
  <si>
    <t>Articles of rubber</t>
  </si>
  <si>
    <t>Insecticides and materials</t>
  </si>
  <si>
    <t>Fibresm not spun</t>
  </si>
  <si>
    <t>Textile fibrics</t>
  </si>
  <si>
    <t>Auxiliary materials for textile, garment, leather, footwear</t>
  </si>
  <si>
    <t xml:space="preserve">Unassembled and parts for car </t>
  </si>
  <si>
    <t>35. Merchandise import price index</t>
  </si>
  <si>
    <t>36. Merchandise term of trade</t>
  </si>
  <si>
    <t xml:space="preserve">       and core inflation in September 2020</t>
  </si>
  <si>
    <t>Base Year</t>
  </si>
  <si>
    <t>December</t>
  </si>
  <si>
    <t xml:space="preserve"> versus</t>
  </si>
  <si>
    <t>versus</t>
  </si>
  <si>
    <t>CONSUMER PRICE INDEXES</t>
  </si>
  <si>
    <t>Food and catering services</t>
  </si>
  <si>
    <t xml:space="preserve">    Of which:</t>
  </si>
  <si>
    <t>Grain food</t>
  </si>
  <si>
    <t>Foodstuff</t>
  </si>
  <si>
    <t>Outdoor eating and drinking</t>
  </si>
  <si>
    <t>Drinks and tobacco</t>
  </si>
  <si>
    <t>Textile, footgear and hats</t>
  </si>
  <si>
    <t>Housing and construction materials</t>
  </si>
  <si>
    <t>Family appliances and tools</t>
  </si>
  <si>
    <t>Medicaments and health service</t>
  </si>
  <si>
    <t>Medical service</t>
  </si>
  <si>
    <t>Transport</t>
  </si>
  <si>
    <t>Postal and communicational service</t>
  </si>
  <si>
    <t>Education</t>
  </si>
  <si>
    <t>Educational service</t>
  </si>
  <si>
    <t>Culture, entertainment and tourism</t>
  </si>
  <si>
    <t>Others</t>
  </si>
  <si>
    <t>GOLD PRICE INDEXES</t>
  </si>
  <si>
    <t>US DOLLAR PRICE INDEXES</t>
  </si>
  <si>
    <t>CORE INFLATION</t>
  </si>
  <si>
    <t>30. Consumer price indexes, gold, US dollar price indexes</t>
  </si>
  <si>
    <t>37. Carriage of passengers in September and 9 months of 2019</t>
  </si>
  <si>
    <t>Sept. 2020</t>
  </si>
  <si>
    <t>2019 versus</t>
  </si>
  <si>
    <t>Aug. 2020</t>
  </si>
  <si>
    <t>(%)</t>
  </si>
  <si>
    <t>in 2019 (%)</t>
  </si>
  <si>
    <t>I. Volume carried (Thous. passengers)</t>
  </si>
  <si>
    <t>By geographical range of transport</t>
  </si>
  <si>
    <t>Domestic</t>
  </si>
  <si>
    <t>Overseas</t>
  </si>
  <si>
    <t>By types of transport</t>
  </si>
  <si>
    <t>Railway</t>
  </si>
  <si>
    <t>Seaway</t>
  </si>
  <si>
    <t>Inland waterway</t>
  </si>
  <si>
    <t>Road</t>
  </si>
  <si>
    <t>Airway</t>
  </si>
  <si>
    <t>II. Volume traffic carried 
(Mill. passengers-km)</t>
  </si>
  <si>
    <t>38. Carriage of passengers in quarters of 2020</t>
  </si>
  <si>
    <t>1st quarter</t>
  </si>
  <si>
    <t xml:space="preserve"> 2nd quarter</t>
  </si>
  <si>
    <t>By geographical range
of transport</t>
  </si>
  <si>
    <t>By geographical range 
of transport</t>
  </si>
  <si>
    <t>39. Freight in September and 9 months of 2020</t>
  </si>
  <si>
    <t>I. Volume carried (Thous. tons)</t>
  </si>
  <si>
    <t>II. Volume traffic carried 
(Mill. tons-km)</t>
  </si>
  <si>
    <t>40. Freight in quarters of 2020</t>
  </si>
  <si>
    <t>I. Volume carried 
(Thous. tons)</t>
  </si>
  <si>
    <t>II. Volume traffic carried (Mill. tons-km)</t>
  </si>
  <si>
    <t>41. International visitors to Vietnam in September and 9 months of 2020</t>
  </si>
  <si>
    <t>By means of transport</t>
  </si>
  <si>
    <t>By citizenship and geographical territory</t>
  </si>
  <si>
    <t>Asia</t>
  </si>
  <si>
    <t>China</t>
  </si>
  <si>
    <t>South Korea</t>
  </si>
  <si>
    <t>Japan</t>
  </si>
  <si>
    <t>Taiwan</t>
  </si>
  <si>
    <t>Malaysia</t>
  </si>
  <si>
    <t>Thailand</t>
  </si>
  <si>
    <t>Singapore</t>
  </si>
  <si>
    <t>Philippines</t>
  </si>
  <si>
    <t>Cambodia</t>
  </si>
  <si>
    <t>Indonesia</t>
  </si>
  <si>
    <t>Laos</t>
  </si>
  <si>
    <t xml:space="preserve">Special Administration Hong Kong (China) </t>
  </si>
  <si>
    <t>Other countries</t>
  </si>
  <si>
    <t>America</t>
  </si>
  <si>
    <t>The United States</t>
  </si>
  <si>
    <t>Canada</t>
  </si>
  <si>
    <t>Other American countries</t>
  </si>
  <si>
    <t xml:space="preserve">Europe </t>
  </si>
  <si>
    <t>Russia</t>
  </si>
  <si>
    <t>The United Kingdom</t>
  </si>
  <si>
    <t>France</t>
  </si>
  <si>
    <t xml:space="preserve">Germany </t>
  </si>
  <si>
    <t>Netherlands</t>
  </si>
  <si>
    <t>Italy</t>
  </si>
  <si>
    <t>Sweden</t>
  </si>
  <si>
    <t>Spain</t>
  </si>
  <si>
    <t>Denmark</t>
  </si>
  <si>
    <t xml:space="preserve">Switzerland </t>
  </si>
  <si>
    <t>Finland</t>
  </si>
  <si>
    <t>Norway</t>
  </si>
  <si>
    <t>Belgium</t>
  </si>
  <si>
    <t>Oceania</t>
  </si>
  <si>
    <t>Australia</t>
  </si>
  <si>
    <t>New Zealand</t>
  </si>
  <si>
    <t>Other countries and territories</t>
  </si>
  <si>
    <t xml:space="preserve">Africa </t>
  </si>
  <si>
    <t>42. International visitors to Vietnam  in quarters of 2020</t>
  </si>
  <si>
    <t>By citizenship and 
geographical territory</t>
  </si>
  <si>
    <t xml:space="preserve">Special Administration 
Hong Kong (China) </t>
  </si>
  <si>
    <t xml:space="preserve">43. Selected indicators on labours
</t>
  </si>
  <si>
    <t xml:space="preserve"> of 2020</t>
  </si>
  <si>
    <t>Thousand persons</t>
  </si>
  <si>
    <t xml:space="preserve">Labour force at  aged 15 years and above </t>
  </si>
  <si>
    <t>By gender</t>
  </si>
  <si>
    <t>Male</t>
  </si>
  <si>
    <t>Female</t>
  </si>
  <si>
    <t xml:space="preserve">By area </t>
  </si>
  <si>
    <t>Urban</t>
  </si>
  <si>
    <t>Rural</t>
  </si>
  <si>
    <t xml:space="preserve"> Annual employed laborers aged 15 years and above </t>
  </si>
  <si>
    <t xml:space="preserve">Agriculture, forestry, fishery </t>
  </si>
  <si>
    <t xml:space="preserve">Industry and construction </t>
  </si>
  <si>
    <t>Structure - %</t>
  </si>
  <si>
    <t xml:space="preserve">Laborers aged 15 years and above </t>
  </si>
  <si>
    <t xml:space="preserve">Unemployment rate of labour force at working age </t>
  </si>
  <si>
    <t xml:space="preserve">1st Quarter of 2020 </t>
  </si>
  <si>
    <t>2nd Quarter of 2020</t>
  </si>
  <si>
    <t>3rd Quarter of 2020</t>
  </si>
  <si>
    <t>Estimate 9 months of 2020</t>
  </si>
  <si>
    <t xml:space="preserve">Unemployment rate of the youth aged 15-24 </t>
  </si>
  <si>
    <t xml:space="preserve">Underemployment rate of labour force at working age </t>
  </si>
  <si>
    <t>44. Unemployment</t>
  </si>
  <si>
    <t xml:space="preserve">Unit </t>
  </si>
  <si>
    <t>Year 2020</t>
  </si>
  <si>
    <t xml:space="preserve">2nd quarter </t>
  </si>
  <si>
    <t xml:space="preserve">3rd quarter </t>
  </si>
  <si>
    <t>Farmers' food shortage</t>
  </si>
  <si>
    <t>Number of households suffering food
shortage</t>
  </si>
  <si>
    <t xml:space="preserve">Thous.
households </t>
  </si>
  <si>
    <t>Number of persons suffering food
shortage</t>
  </si>
  <si>
    <t xml:space="preserve">Thous. persons </t>
  </si>
  <si>
    <t>Food for the relief of hunger</t>
  </si>
  <si>
    <t xml:space="preserve">Ton </t>
  </si>
  <si>
    <t>Traffic accidents</t>
  </si>
  <si>
    <t>Number of traffic accidents</t>
  </si>
  <si>
    <t xml:space="preserve"> Case</t>
  </si>
  <si>
    <t>From less serious to become</t>
  </si>
  <si>
    <t>Minor damage or minor injuries</t>
  </si>
  <si>
    <t xml:space="preserve">Number of deaths </t>
  </si>
  <si>
    <t>Person</t>
  </si>
  <si>
    <t xml:space="preserve">Number of injured </t>
  </si>
  <si>
    <t>number of people with minor injuries</t>
  </si>
  <si>
    <t>Damages caused by natural disasters</t>
  </si>
  <si>
    <t>Number of deaths and missing</t>
  </si>
  <si>
    <t xml:space="preserve">Person </t>
  </si>
  <si>
    <t>Number of injured persons</t>
  </si>
  <si>
    <t xml:space="preserve">" </t>
  </si>
  <si>
    <t>Damaged rice area</t>
  </si>
  <si>
    <t xml:space="preserve">Ha </t>
  </si>
  <si>
    <t>Damaged crop area</t>
  </si>
  <si>
    <t>Number of collapsed and swept away
houses</t>
  </si>
  <si>
    <t xml:space="preserve">House </t>
  </si>
  <si>
    <t>Number of flooded, damaged and
roof ripped-off houses</t>
  </si>
  <si>
    <t>Total disaster damage in money</t>
  </si>
  <si>
    <t xml:space="preserve">Bill. dongs </t>
  </si>
  <si>
    <t>Violating regulations of environment protection</t>
  </si>
  <si>
    <t xml:space="preserve">Cases of violating regulations of
environment protection </t>
  </si>
  <si>
    <t xml:space="preserve">Case </t>
  </si>
  <si>
    <t xml:space="preserve">Treated cases of violating regulations
of environment protection </t>
  </si>
  <si>
    <t xml:space="preserve">Total fine </t>
  </si>
  <si>
    <t xml:space="preserve">Mill. dongs </t>
  </si>
  <si>
    <t>Fire and explosion</t>
  </si>
  <si>
    <t xml:space="preserve">Cases of fire and explosion </t>
  </si>
  <si>
    <t xml:space="preserve">Number of deaths caused by fire and
explosion </t>
  </si>
  <si>
    <t xml:space="preserve">Number of persons injured by fire
and explosion </t>
  </si>
  <si>
    <t xml:space="preserve">Total value of damage in money </t>
  </si>
  <si>
    <t>45. Some key social and environmental indicators</t>
  </si>
  <si>
    <t>19. Realized social investment capital at current prices</t>
  </si>
  <si>
    <t>Trillion dongs</t>
  </si>
  <si>
    <t>3nd quarter</t>
  </si>
  <si>
    <t>Capital under State budget</t>
  </si>
  <si>
    <t>Capital from government bond</t>
  </si>
  <si>
    <t>Investment capital credit under the State plan</t>
  </si>
  <si>
    <t>Loans from other sources (of State sector)</t>
  </si>
  <si>
    <t>Investment capital of State owned enterprises (Owned capital)</t>
  </si>
  <si>
    <t>Investment capital of households and individuals</t>
  </si>
  <si>
    <t>Foreign direct investment</t>
  </si>
  <si>
    <t>Capital from other resources</t>
  </si>
  <si>
    <t xml:space="preserve">20. Realized investment capital under the State budget </t>
  </si>
  <si>
    <t xml:space="preserve">     in September and 9 months of 2020</t>
  </si>
  <si>
    <t>Bill dongs</t>
  </si>
  <si>
    <t>of 2020 versus</t>
  </si>
  <si>
    <t>paln 2020 (%)</t>
  </si>
  <si>
    <t>same period  (%)</t>
  </si>
  <si>
    <t>Central</t>
  </si>
  <si>
    <t>Ministry of Transport</t>
  </si>
  <si>
    <t>Ministry of Health</t>
  </si>
  <si>
    <t>Ministry of Agriculture &amp; Rural Development</t>
  </si>
  <si>
    <t>Ministry of Education &amp; Training</t>
  </si>
  <si>
    <t>Ministry of Natural Resources &amp; Environment</t>
  </si>
  <si>
    <t>Ministry of Culture, Sports &amp; Tourism</t>
  </si>
  <si>
    <t>Ministry of Industry &amp; Trade</t>
  </si>
  <si>
    <t>Ministry of Construction</t>
  </si>
  <si>
    <t>Ministry of Science &amp; Technology</t>
  </si>
  <si>
    <t>Ministry of Information &amp; Communications</t>
  </si>
  <si>
    <t>Local</t>
  </si>
  <si>
    <t>Provincial level</t>
  </si>
  <si>
    <t>District level</t>
  </si>
  <si>
    <t>Commune level</t>
  </si>
  <si>
    <t>Selected localities</t>
  </si>
  <si>
    <t>Ho Chi Minh city</t>
  </si>
  <si>
    <t>An Giang</t>
  </si>
  <si>
    <t>21. Realized investment capital under the State budget in quarters of 2020</t>
  </si>
  <si>
    <t>2sd quarter</t>
  </si>
  <si>
    <t>Thue Thien - Hue</t>
  </si>
  <si>
    <t>22. Licensed FDI projects from January 01 to September 20, 2020</t>
  </si>
  <si>
    <t>No. of projects</t>
  </si>
  <si>
    <t>(Project)</t>
  </si>
  <si>
    <t>Newly registered</t>
  </si>
  <si>
    <t>capital</t>
  </si>
  <si>
    <t xml:space="preserve">Registered capital </t>
  </si>
  <si>
    <t>for adjustment</t>
  </si>
  <si>
    <t>By province</t>
  </si>
  <si>
    <t>By country and geographical territory</t>
  </si>
  <si>
    <t>Special Administration Hong Kong</t>
  </si>
  <si>
    <t>BritishVirginIslands</t>
  </si>
  <si>
    <t>Cayman Islands</t>
  </si>
  <si>
    <t>Samoa</t>
  </si>
  <si>
    <t>United State</t>
  </si>
  <si>
    <t>Seychelles</t>
  </si>
  <si>
    <t>Germany</t>
  </si>
  <si>
    <t>II. Volume traffic carried (Mill. passengers-km)</t>
  </si>
  <si>
    <t xml:space="preserve"> August 2020</t>
  </si>
  <si>
    <t xml:space="preserve"> September 2020</t>
  </si>
  <si>
    <t>last month</t>
  </si>
  <si>
    <t>1st quarter of 2020</t>
  </si>
  <si>
    <t>period in 2019</t>
  </si>
  <si>
    <t>2sd quarter of 2020</t>
  </si>
  <si>
    <t>3rd quarter of 2020</t>
  </si>
  <si>
    <t>As of</t>
  </si>
  <si>
    <t>Sept. 30, 2019</t>
  </si>
  <si>
    <t>as of Sept. 1,2019</t>
  </si>
  <si>
    <t>versus same period last month</t>
  </si>
  <si>
    <t>versus same period last year</t>
  </si>
  <si>
    <t>Accumulation 9 months</t>
  </si>
  <si>
    <t>US$ million</t>
  </si>
  <si>
    <t>Arrivals</t>
  </si>
  <si>
    <t xml:space="preserve"> Estimate 9 months</t>
  </si>
  <si>
    <t>3.  Agricultural production as of September 15, 2020</t>
  </si>
  <si>
    <t>Mill USD</t>
  </si>
  <si>
    <t>September 2020 versus: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</si>
</sst>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9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_-&quot;£&quot;* #,##0_-;\-&quot;£&quot;* #,##0_-;_-&quot;£&quot;* &quot;-&quot;_-;_-@_-"/>
    <numFmt numFmtId="167" formatCode="_-* #,##0_-;\-* #,##0_-;_-* &quot;-&quot;_-;_-@_-"/>
    <numFmt numFmtId="168" formatCode="_-* #,##0.00_-;\-* #,##0.00_-;_-* &quot;-&quot;??_-;_-@_-"/>
    <numFmt numFmtId="169" formatCode="_-&quot;$&quot;* #,##0_-;\-&quot;$&quot;* #,##0_-;_-&quot;$&quot;* &quot;-&quot;_-;_-@_-"/>
    <numFmt numFmtId="170" formatCode="#,##0.0;[Red]\-#,##0.0"/>
    <numFmt numFmtId="171" formatCode="#.##"/>
    <numFmt numFmtId="172" formatCode="_-* #,##0.00\ _V_N_D_-;\-* #,##0.00\ _V_N_D_-;_-* &quot;-&quot;??\ _V_N_D_-;_-@_-"/>
    <numFmt numFmtId="173" formatCode="_-* #,##0\ _V_N_D_-;\-* #,##0\ _V_N_D_-;_-* &quot;-&quot;\ _V_N_D_-;_-@_-"/>
    <numFmt numFmtId="174" formatCode="&quot;SFr.&quot;\ #,##0.00;[Red]&quot;SFr.&quot;\ \-#,##0.00"/>
    <numFmt numFmtId="175" formatCode="0E+00;\趰"/>
    <numFmt numFmtId="176" formatCode="_ &quot;SFr.&quot;\ * #,##0_ ;_ &quot;SFr.&quot;\ * \-#,##0_ ;_ &quot;SFr.&quot;\ * &quot;-&quot;_ ;_ @_ "/>
    <numFmt numFmtId="177" formatCode="_ * #,##0_ ;_ * \-#,##0_ ;_ * &quot;-&quot;_ ;_ @_ "/>
    <numFmt numFmtId="178" formatCode="_ * #,##0.00_ ;_ * \-#,##0.00_ ;_ * &quot;-&quot;??_ ;_ @_ "/>
    <numFmt numFmtId="179" formatCode="0.000"/>
    <numFmt numFmtId="180" formatCode="_-* #,##0.00\ &quot;F&quot;_-;\-* #,##0.00\ &quot;F&quot;_-;_-* &quot;-&quot;??\ &quot;F&quot;_-;_-@_-"/>
    <numFmt numFmtId="181" formatCode="_-* #,##0\ _P_t_s_-;\-* #,##0\ _P_t_s_-;_-* &quot;-&quot;\ _P_t_s_-;_-@_-"/>
    <numFmt numFmtId="182" formatCode="\ \ ########"/>
    <numFmt numFmtId="183" formatCode="&quot;\&quot;#,##0;[Red]&quot;\&quot;\-#,##0"/>
    <numFmt numFmtId="184" formatCode="0.0"/>
    <numFmt numFmtId="185" formatCode="_-&quot;$&quot;* #,##0.00_-;\-&quot;$&quot;* #,##0.00_-;_-&quot;$&quot;* &quot;-&quot;??_-;_-@_-"/>
    <numFmt numFmtId="186" formatCode="&quot;\&quot;#,##0.00;[Red]&quot;\&quot;&quot;\&quot;&quot;\&quot;&quot;\&quot;&quot;\&quot;&quot;\&quot;\-#,##0.00"/>
    <numFmt numFmtId="187" formatCode="#,##0;\(#,##0\)"/>
    <numFmt numFmtId="188" formatCode="m/d"/>
    <numFmt numFmtId="189" formatCode="_ * #,##0.00_)\ &quot;ĐỒNG&quot;_ ;_ * \(#,##0.00\)\ &quot;ĐỒNG&quot;_ ;_ * &quot;-&quot;??_)\ &quot;ĐỒNG&quot;_ ;_ @_ "/>
    <numFmt numFmtId="190" formatCode="\$#,##0\ ;\(\$#,##0\)"/>
    <numFmt numFmtId="191" formatCode="\t0.00%"/>
    <numFmt numFmtId="192" formatCode="\t#\ ??/??"/>
    <numFmt numFmtId="193" formatCode="_([$€-2]* #,##0.00_);_([$€-2]* \(#,##0.00\);_([$€-2]* &quot;-&quot;??_)"/>
    <numFmt numFmtId="194" formatCode="&quot;ß&quot;#,##0;\-&quot;&quot;\ß&quot;&quot;#,##0"/>
    <numFmt numFmtId="195" formatCode="0.00_)"/>
    <numFmt numFmtId="196" formatCode="_###,###,###"/>
    <numFmt numFmtId="197" formatCode="&quot;\&quot;#,##0;[Red]&quot;\&quot;&quot;\&quot;\-#,##0"/>
    <numFmt numFmtId="198" formatCode="&quot;\&quot;#,##0.00;[Red]&quot;\&quot;\-#,##0.00"/>
    <numFmt numFmtId="199" formatCode="#,##0\ &quot;F&quot;;[Red]\-#,##0\ &quot;F&quot;"/>
    <numFmt numFmtId="200" formatCode="#,##0.0;[Red]\-#,##0.0;\ &quot;-&quot;;[Blue]@"/>
    <numFmt numFmtId="201" formatCode="_-&quot;$&quot;* #.##0_-;\-&quot;$&quot;* #.##0_-;_-&quot;$&quot;* &quot;-&quot;_-;_-@_-"/>
    <numFmt numFmtId="202" formatCode="0.0%"/>
    <numFmt numFmtId="203" formatCode="_(* #,##0_);_(* \(#,##0\);_(* &quot;-&quot;??_);_(@_)"/>
    <numFmt numFmtId="204" formatCode="_(* #,##0.0_);_(* \(#,##0.0\);_(* &quot;-&quot;??_);_(@_)"/>
    <numFmt numFmtId="205" formatCode="#,##0.0;\-#,##0.0"/>
    <numFmt numFmtId="206" formatCode="#,##0.0"/>
    <numFmt numFmtId="207" formatCode="#,##0.0000_);\(#,##0.0000\)"/>
    <numFmt numFmtId="208" formatCode="_(* #,##0.000_);_(* \(#,##0.000\);_(* &quot;-&quot;??_);_(@_)"/>
    <numFmt numFmtId="209" formatCode="B1mmm\-yy"/>
  </numFmts>
  <fonts count="180">
    <font>
      <sz val="12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.Vn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UVnTime"/>
      <family val="2"/>
    </font>
    <font>
      <sz val="13"/>
      <name val=".VnTime"/>
      <family val="2"/>
    </font>
    <font>
      <sz val="10"/>
      <name val="MS Sans Serif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color theme="1"/>
      <name val="Times New Roman"/>
      <family val="2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sz val="12"/>
      <name val=".VnArial"/>
      <family val="2"/>
    </font>
    <font>
      <sz val="10"/>
      <name val="BEAM-Time-T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2"/>
      <name val="Times New Roman"/>
      <family val="1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2"/>
      <name val="Courier"/>
      <family val="3"/>
    </font>
    <font>
      <b/>
      <i/>
      <sz val="10"/>
      <name val="Arial"/>
      <family val="2"/>
    </font>
    <font>
      <i/>
      <sz val="10"/>
      <name val="Arial"/>
      <family val="2"/>
    </font>
    <font>
      <b/>
      <sz val="13"/>
      <name val="Arial"/>
      <family val="2"/>
    </font>
    <font>
      <sz val="9.5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sz val="9"/>
      <name val=".VnArial"/>
      <family val="2"/>
    </font>
    <font>
      <sz val="14"/>
      <color indexed="8"/>
      <name val="Times New Roman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0"/>
      <color rgb="FF000000"/>
      <name val="Arial"/>
      <family val="2"/>
    </font>
    <font>
      <sz val="12"/>
      <name val="VNTime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3"/>
      <name val=".VnArial"/>
      <family val="2"/>
    </font>
    <font>
      <sz val="11.5"/>
      <name val=".VnTime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sz val="11.5"/>
      <name val=".VnArialH"/>
      <family val="2"/>
    </font>
    <font>
      <i/>
      <sz val="9.5"/>
      <name val="Arial"/>
      <family val="2"/>
    </font>
    <font>
      <i/>
      <vertAlign val="superscript"/>
      <sz val="9"/>
      <name val="Arial"/>
      <family val="2"/>
    </font>
    <font>
      <b/>
      <sz val="9.5"/>
      <name val="Arial"/>
      <family val="2"/>
    </font>
    <font>
      <sz val="1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2"/>
      <name val=".VnTime"/>
      <family val="2"/>
    </font>
    <font>
      <sz val="13"/>
      <name val="Arial"/>
      <family val="2"/>
    </font>
    <font>
      <sz val="13"/>
      <name val=".VnArial"/>
      <family val="2"/>
    </font>
    <font>
      <sz val="11.5"/>
      <name val="Times New Roman"/>
      <family val="1"/>
    </font>
    <font>
      <b/>
      <i/>
      <sz val="10"/>
      <name val=".Vn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9"/>
      <color indexed="8"/>
      <name val="Times New Roman"/>
      <family val="2"/>
    </font>
    <font>
      <i/>
      <sz val="12"/>
      <name val="Arial"/>
      <family val="2"/>
    </font>
    <font>
      <sz val="10"/>
      <color theme="1"/>
      <name val="Calibri"/>
      <family val="2"/>
      <scheme val="minor"/>
    </font>
    <font>
      <b/>
      <sz val="9"/>
      <name val=".VnTimeH"/>
      <family val="2"/>
    </font>
    <font>
      <sz val="9"/>
      <name val=".VnTime"/>
      <family val="2"/>
    </font>
    <font>
      <b/>
      <i/>
      <sz val="10"/>
      <color theme="1"/>
      <name val="Arial"/>
      <family val="2"/>
    </font>
    <font>
      <vertAlign val="superscript"/>
      <sz val="10"/>
      <name val="Arial"/>
      <family val="2"/>
    </font>
    <font>
      <sz val="12"/>
      <color theme="1"/>
      <name val="Times New Roman"/>
      <family val="2"/>
    </font>
    <font>
      <sz val="12"/>
      <color rgb="FFFF0000"/>
      <name val=".VnTime"/>
      <family val="2"/>
    </font>
    <font>
      <sz val="9"/>
      <color rgb="FFFF0000"/>
      <name val="Arial"/>
      <family val="2"/>
    </font>
    <font>
      <sz val="9"/>
      <color rgb="FFFF0000"/>
      <name val=".VnTime"/>
      <family val="2"/>
    </font>
    <font>
      <sz val="9"/>
      <name val="Times New Roman"/>
      <family val="1"/>
    </font>
    <font>
      <sz val="9"/>
      <color theme="1"/>
      <name val="Times New Roman"/>
      <family val="2"/>
    </font>
    <font>
      <sz val="10"/>
      <color theme="1"/>
      <name val="Times New Roman"/>
      <family val="2"/>
    </font>
    <font>
      <i/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b/>
      <vertAlign val="superscript"/>
      <sz val="12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Calibri"/>
      <family val="2"/>
    </font>
    <font>
      <sz val="13"/>
      <color theme="1"/>
      <name val="Times New Roman"/>
      <family val="1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color theme="1"/>
      <name val="Times New Roman"/>
      <family val="1"/>
    </font>
    <font>
      <sz val="9"/>
      <name val=".VnArialH"/>
      <family val="2"/>
    </font>
    <font>
      <sz val="14"/>
      <name val="Times New Roman"/>
      <family val="1"/>
    </font>
    <font>
      <sz val="12"/>
      <name val=".VnTime"/>
    </font>
    <font>
      <sz val="11"/>
      <color indexed="8"/>
      <name val="Times New Roman"/>
      <family val="2"/>
    </font>
    <font>
      <sz val="11"/>
      <color indexed="9"/>
      <name val="Times New Roman"/>
      <family val="2"/>
    </font>
    <font>
      <sz val="11"/>
      <color indexed="20"/>
      <name val="Times New Roman"/>
      <family val="2"/>
    </font>
    <font>
      <b/>
      <sz val="11"/>
      <color indexed="52"/>
      <name val="Times New Roman"/>
      <family val="2"/>
    </font>
    <font>
      <b/>
      <sz val="11"/>
      <color indexed="9"/>
      <name val="Times New Roman"/>
      <family val="2"/>
    </font>
    <font>
      <i/>
      <sz val="11"/>
      <color indexed="23"/>
      <name val="Times New Roman"/>
      <family val="2"/>
    </font>
    <font>
      <sz val="11"/>
      <color indexed="17"/>
      <name val="Times New Roman"/>
      <family val="2"/>
    </font>
    <font>
      <b/>
      <sz val="11"/>
      <color indexed="56"/>
      <name val="Times New Roman"/>
      <family val="2"/>
    </font>
    <font>
      <sz val="11"/>
      <color indexed="62"/>
      <name val="Times New Roman"/>
      <family val="2"/>
    </font>
    <font>
      <sz val="11"/>
      <color indexed="52"/>
      <name val="Times New Roman"/>
      <family val="2"/>
    </font>
    <font>
      <sz val="11"/>
      <color indexed="60"/>
      <name val="Times New Roman"/>
      <family val="2"/>
    </font>
    <font>
      <b/>
      <sz val="11"/>
      <color indexed="63"/>
      <name val="Times New Roman"/>
      <family val="2"/>
    </font>
    <font>
      <b/>
      <sz val="18"/>
      <color indexed="56"/>
      <name val="Cambria"/>
      <family val="2"/>
    </font>
    <font>
      <sz val="11"/>
      <color indexed="10"/>
      <name val="Times New Roman"/>
      <family val="2"/>
    </font>
    <font>
      <vertAlign val="superscript"/>
      <sz val="9"/>
      <color theme="1"/>
      <name val="Arial"/>
      <family val="2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4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857">
    <xf numFmtId="0" fontId="0" fillId="0" borderId="0"/>
    <xf numFmtId="0" fontId="5" fillId="0" borderId="0"/>
    <xf numFmtId="169" fontId="11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171" fontId="5" fillId="0" borderId="0" applyFont="0" applyFill="0" applyBorder="0" applyAlignment="0" applyProtection="0"/>
    <xf numFmtId="40" fontId="13" fillId="0" borderId="0" applyFont="0" applyFill="0" applyBorder="0" applyAlignment="0" applyProtection="0"/>
    <xf numFmtId="38" fontId="13" fillId="0" borderId="0" applyFont="0" applyFill="0" applyBorder="0" applyAlignment="0" applyProtection="0"/>
    <xf numFmtId="167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6" fillId="0" borderId="0"/>
    <xf numFmtId="42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17" fillId="0" borderId="0" applyFont="0" applyFill="0" applyBorder="0" applyAlignment="0" applyProtection="0"/>
    <xf numFmtId="16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2" fontId="17" fillId="0" borderId="0" applyFont="0" applyFill="0" applyBorder="0" applyAlignment="0" applyProtection="0"/>
    <xf numFmtId="167" fontId="11" fillId="0" borderId="0" applyFont="0" applyFill="0" applyBorder="0" applyAlignment="0" applyProtection="0"/>
    <xf numFmtId="4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68" fontId="11" fillId="0" borderId="0" applyFont="0" applyFill="0" applyBorder="0" applyAlignment="0" applyProtection="0"/>
    <xf numFmtId="173" fontId="17" fillId="0" borderId="0" applyFont="0" applyFill="0" applyBorder="0" applyAlignment="0" applyProtection="0"/>
    <xf numFmtId="167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3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67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17" fillId="0" borderId="0" applyFont="0" applyFill="0" applyBorder="0" applyAlignment="0" applyProtection="0"/>
    <xf numFmtId="167" fontId="11" fillId="0" borderId="0" applyFont="0" applyFill="0" applyBorder="0" applyAlignment="0" applyProtection="0"/>
    <xf numFmtId="173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6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0" fillId="3" borderId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0" borderId="0"/>
    <xf numFmtId="0" fontId="21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0" borderId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9" fontId="23" fillId="0" borderId="0" applyBorder="0" applyAlignment="0" applyProtection="0"/>
    <xf numFmtId="0" fontId="24" fillId="3" borderId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6" fillId="3" borderId="0"/>
    <xf numFmtId="0" fontId="27" fillId="0" borderId="0">
      <alignment wrapText="1"/>
    </xf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7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21" borderId="0" applyNumberFormat="0" applyBorder="0" applyAlignment="0" applyProtection="0"/>
    <xf numFmtId="174" fontId="8" fillId="0" borderId="0" applyFont="0" applyFill="0" applyBorder="0" applyAlignment="0" applyProtection="0"/>
    <xf numFmtId="0" fontId="29" fillId="0" borderId="0" applyFont="0" applyFill="0" applyBorder="0" applyAlignment="0" applyProtection="0"/>
    <xf numFmtId="175" fontId="5" fillId="0" borderId="0" applyFont="0" applyFill="0" applyBorder="0" applyAlignment="0" applyProtection="0"/>
    <xf numFmtId="176" fontId="8" fillId="0" borderId="0" applyFont="0" applyFill="0" applyBorder="0" applyAlignment="0" applyProtection="0"/>
    <xf numFmtId="0" fontId="29" fillId="0" borderId="0" applyFont="0" applyFill="0" applyBorder="0" applyAlignment="0" applyProtection="0"/>
    <xf numFmtId="176" fontId="8" fillId="0" borderId="0" applyFont="0" applyFill="0" applyBorder="0" applyAlignment="0" applyProtection="0"/>
    <xf numFmtId="177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177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178" fontId="30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31" fillId="5" borderId="0" applyNumberFormat="0" applyBorder="0" applyAlignment="0" applyProtection="0"/>
    <xf numFmtId="0" fontId="29" fillId="0" borderId="0"/>
    <xf numFmtId="0" fontId="32" fillId="0" borderId="0"/>
    <xf numFmtId="0" fontId="29" fillId="0" borderId="0"/>
    <xf numFmtId="37" fontId="33" fillId="0" borderId="0"/>
    <xf numFmtId="0" fontId="34" fillId="0" borderId="0"/>
    <xf numFmtId="179" fontId="8" fillId="0" borderId="0" applyFill="0" applyBorder="0" applyAlignment="0"/>
    <xf numFmtId="179" fontId="18" fillId="0" borderId="0" applyFill="0" applyBorder="0" applyAlignment="0"/>
    <xf numFmtId="179" fontId="18" fillId="0" borderId="0" applyFill="0" applyBorder="0" applyAlignment="0"/>
    <xf numFmtId="0" fontId="35" fillId="22" borderId="4" applyNumberFormat="0" applyAlignment="0" applyProtection="0"/>
    <xf numFmtId="0" fontId="36" fillId="0" borderId="0"/>
    <xf numFmtId="180" fontId="17" fillId="0" borderId="0" applyFont="0" applyFill="0" applyBorder="0" applyAlignment="0" applyProtection="0"/>
    <xf numFmtId="0" fontId="37" fillId="23" borderId="5" applyNumberFormat="0" applyAlignment="0" applyProtection="0"/>
    <xf numFmtId="41" fontId="38" fillId="0" borderId="0" applyFont="0" applyFill="0" applyBorder="0" applyAlignment="0" applyProtection="0"/>
    <xf numFmtId="181" fontId="5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5" fillId="0" borderId="0" applyFont="0" applyFill="0" applyBorder="0" applyAlignment="0" applyProtection="0"/>
    <xf numFmtId="181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8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43" fontId="40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86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43" fontId="39" fillId="0" borderId="0" applyFont="0" applyFill="0" applyBorder="0" applyAlignment="0" applyProtection="0"/>
    <xf numFmtId="40" fontId="44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8" fillId="0" borderId="0" applyFont="0" applyFill="0" applyBorder="0" applyAlignment="0" applyProtection="0"/>
    <xf numFmtId="187" fontId="32" fillId="0" borderId="0"/>
    <xf numFmtId="3" fontId="8" fillId="0" borderId="0" applyFont="0" applyFill="0" applyBorder="0" applyAlignment="0" applyProtection="0"/>
    <xf numFmtId="0" fontId="47" fillId="0" borderId="0">
      <alignment horizontal="center"/>
    </xf>
    <xf numFmtId="189" fontId="18" fillId="0" borderId="0" applyFont="0" applyFill="0" applyBorder="0" applyAlignment="0" applyProtection="0"/>
    <xf numFmtId="190" fontId="8" fillId="0" borderId="0" applyFont="0" applyFill="0" applyBorder="0" applyAlignment="0" applyProtection="0"/>
    <xf numFmtId="191" fontId="8" fillId="0" borderId="0"/>
    <xf numFmtId="0" fontId="8" fillId="0" borderId="0" applyFont="0" applyFill="0" applyBorder="0" applyAlignment="0" applyProtection="0"/>
    <xf numFmtId="3" fontId="48" fillId="0" borderId="6">
      <alignment horizontal="left" vertical="top" wrapText="1"/>
    </xf>
    <xf numFmtId="192" fontId="8" fillId="0" borderId="0"/>
    <xf numFmtId="193" fontId="5" fillId="0" borderId="0" applyFont="0" applyFill="0" applyBorder="0" applyAlignment="0" applyProtection="0"/>
    <xf numFmtId="0" fontId="49" fillId="0" borderId="0" applyNumberFormat="0" applyFill="0" applyBorder="0" applyAlignment="0" applyProtection="0"/>
    <xf numFmtId="2" fontId="8" fillId="0" borderId="0" applyFont="0" applyFill="0" applyBorder="0" applyAlignment="0" applyProtection="0"/>
    <xf numFmtId="0" fontId="50" fillId="0" borderId="0">
      <alignment vertical="top" wrapText="1"/>
    </xf>
    <xf numFmtId="0" fontId="51" fillId="6" borderId="0" applyNumberFormat="0" applyBorder="0" applyAlignment="0" applyProtection="0"/>
    <xf numFmtId="38" fontId="52" fillId="24" borderId="0" applyNumberFormat="0" applyBorder="0" applyAlignment="0" applyProtection="0"/>
    <xf numFmtId="0" fontId="53" fillId="0" borderId="0">
      <alignment horizontal="left"/>
    </xf>
    <xf numFmtId="0" fontId="6" fillId="0" borderId="7" applyNumberFormat="0" applyAlignment="0" applyProtection="0">
      <alignment horizontal="left" vertical="center"/>
    </xf>
    <xf numFmtId="0" fontId="6" fillId="0" borderId="3">
      <alignment horizontal="left" vertical="center"/>
    </xf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5" fillId="0" borderId="8" applyNumberFormat="0" applyFill="0" applyAlignment="0" applyProtection="0"/>
    <xf numFmtId="0" fontId="55" fillId="0" borderId="0" applyNumberFormat="0" applyFill="0" applyBorder="0" applyAlignment="0" applyProtection="0"/>
    <xf numFmtId="0" fontId="54" fillId="0" borderId="0" applyProtection="0"/>
    <xf numFmtId="0" fontId="6" fillId="0" borderId="0" applyProtection="0"/>
    <xf numFmtId="0" fontId="56" fillId="0" borderId="0" applyNumberFormat="0" applyFill="0" applyBorder="0" applyAlignment="0" applyProtection="0">
      <alignment vertical="top"/>
      <protection locked="0"/>
    </xf>
    <xf numFmtId="10" fontId="52" fillId="24" borderId="9" applyNumberFormat="0" applyBorder="0" applyAlignment="0" applyProtection="0"/>
    <xf numFmtId="0" fontId="57" fillId="9" borderId="4" applyNumberFormat="0" applyAlignment="0" applyProtection="0"/>
    <xf numFmtId="0" fontId="8" fillId="0" borderId="0"/>
    <xf numFmtId="0" fontId="58" fillId="0" borderId="10" applyNumberFormat="0" applyFill="0" applyAlignment="0" applyProtection="0"/>
    <xf numFmtId="0" fontId="59" fillId="0" borderId="11"/>
    <xf numFmtId="166" fontId="8" fillId="0" borderId="12"/>
    <xf numFmtId="166" fontId="18" fillId="0" borderId="12"/>
    <xf numFmtId="166" fontId="18" fillId="0" borderId="12"/>
    <xf numFmtId="188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0" fontId="7" fillId="0" borderId="0" applyNumberFormat="0" applyFont="0" applyFill="0" applyAlignment="0"/>
    <xf numFmtId="0" fontId="60" fillId="25" borderId="0" applyNumberFormat="0" applyBorder="0" applyAlignment="0" applyProtection="0"/>
    <xf numFmtId="0" fontId="32" fillId="0" borderId="0"/>
    <xf numFmtId="0" fontId="5" fillId="0" borderId="0">
      <alignment horizontal="left"/>
    </xf>
    <xf numFmtId="37" fontId="61" fillId="0" borderId="0"/>
    <xf numFmtId="0" fontId="5" fillId="0" borderId="0">
      <alignment horizontal="left"/>
    </xf>
    <xf numFmtId="195" fontId="62" fillId="0" borderId="0"/>
    <xf numFmtId="195" fontId="62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40" fillId="0" borderId="0"/>
    <xf numFmtId="0" fontId="8" fillId="0" borderId="0"/>
    <xf numFmtId="0" fontId="40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25" fillId="0" borderId="0"/>
    <xf numFmtId="0" fontId="25" fillId="0" borderId="0"/>
    <xf numFmtId="0" fontId="63" fillId="0" borderId="0"/>
    <xf numFmtId="0" fontId="40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19" fillId="0" borderId="0"/>
    <xf numFmtId="0" fontId="25" fillId="0" borderId="0"/>
    <xf numFmtId="0" fontId="25" fillId="0" borderId="0"/>
    <xf numFmtId="0" fontId="63" fillId="0" borderId="0"/>
    <xf numFmtId="0" fontId="40" fillId="0" borderId="0"/>
    <xf numFmtId="0" fontId="8" fillId="0" borderId="0"/>
    <xf numFmtId="0" fontId="8" fillId="0" borderId="0"/>
    <xf numFmtId="0" fontId="8" fillId="0" borderId="0"/>
    <xf numFmtId="0" fontId="64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6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10" fillId="0" borderId="0" applyAlignment="0">
      <alignment vertical="top" wrapText="1"/>
      <protection locked="0"/>
    </xf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18" fillId="0" borderId="0"/>
    <xf numFmtId="0" fontId="63" fillId="0" borderId="0"/>
    <xf numFmtId="0" fontId="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64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8" fillId="0" borderId="0"/>
    <xf numFmtId="0" fontId="40" fillId="0" borderId="0"/>
    <xf numFmtId="0" fontId="8" fillId="0" borderId="0"/>
    <xf numFmtId="0" fontId="40" fillId="0" borderId="0"/>
    <xf numFmtId="0" fontId="22" fillId="2" borderId="0" applyNumberFormat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65" fillId="0" borderId="0"/>
    <xf numFmtId="0" fontId="8" fillId="0" borderId="0"/>
    <xf numFmtId="0" fontId="64" fillId="0" borderId="0"/>
    <xf numFmtId="0" fontId="64" fillId="0" borderId="0"/>
    <xf numFmtId="0" fontId="8" fillId="0" borderId="0"/>
    <xf numFmtId="0" fontId="6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64" fillId="0" borderId="0"/>
    <xf numFmtId="0" fontId="64" fillId="0" borderId="0"/>
    <xf numFmtId="0" fontId="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0" fillId="0" borderId="0"/>
    <xf numFmtId="0" fontId="8" fillId="0" borderId="0"/>
    <xf numFmtId="0" fontId="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10" fillId="0" borderId="0" applyAlignment="0">
      <alignment vertical="top" wrapText="1"/>
      <protection locked="0"/>
    </xf>
    <xf numFmtId="0" fontId="10" fillId="0" borderId="0" applyAlignment="0">
      <alignment vertical="top" wrapText="1"/>
      <protection locked="0"/>
    </xf>
    <xf numFmtId="0" fontId="10" fillId="0" borderId="0" applyAlignment="0">
      <alignment vertical="top" wrapText="1"/>
      <protection locked="0"/>
    </xf>
    <xf numFmtId="0" fontId="8" fillId="0" borderId="0"/>
    <xf numFmtId="0" fontId="63" fillId="0" borderId="0"/>
    <xf numFmtId="0" fontId="40" fillId="0" borderId="0"/>
    <xf numFmtId="0" fontId="67" fillId="0" borderId="0"/>
    <xf numFmtId="0" fontId="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40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8" fillId="26" borderId="13" applyNumberFormat="0" applyFont="0" applyAlignment="0" applyProtection="0"/>
    <xf numFmtId="0" fontId="68" fillId="22" borderId="14" applyNumberFormat="0" applyAlignment="0" applyProtection="0"/>
    <xf numFmtId="1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70" fillId="0" borderId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96" fontId="8" fillId="0" borderId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0" fontId="71" fillId="0" borderId="0"/>
    <xf numFmtId="0" fontId="72" fillId="0" borderId="0">
      <alignment horizontal="center"/>
    </xf>
    <xf numFmtId="0" fontId="73" fillId="0" borderId="1">
      <alignment horizontal="center" vertical="center"/>
    </xf>
    <xf numFmtId="0" fontId="74" fillId="0" borderId="9" applyAlignment="0">
      <alignment horizontal="center" vertical="center" wrapText="1"/>
    </xf>
    <xf numFmtId="0" fontId="75" fillId="0" borderId="9">
      <alignment horizontal="center" vertical="center" wrapText="1"/>
    </xf>
    <xf numFmtId="3" fontId="10" fillId="0" borderId="0"/>
    <xf numFmtId="0" fontId="76" fillId="0" borderId="15"/>
    <xf numFmtId="0" fontId="59" fillId="0" borderId="0"/>
    <xf numFmtId="0" fontId="77" fillId="0" borderId="0" applyFont="0">
      <alignment horizontal="centerContinuous"/>
    </xf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78" fillId="0" borderId="0" applyNumberFormat="0" applyFill="0" applyBorder="0" applyAlignment="0" applyProtection="0"/>
    <xf numFmtId="0" fontId="67" fillId="0" borderId="6">
      <alignment horizontal="right"/>
    </xf>
    <xf numFmtId="0" fontId="79" fillId="0" borderId="0" applyNumberFormat="0" applyFill="0" applyBorder="0" applyAlignment="0" applyProtection="0"/>
    <xf numFmtId="0" fontId="80" fillId="0" borderId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70" fillId="0" borderId="0">
      <alignment vertical="center"/>
    </xf>
    <xf numFmtId="40" fontId="82" fillId="0" borderId="0" applyFont="0" applyFill="0" applyBorder="0" applyAlignment="0" applyProtection="0"/>
    <xf numFmtId="38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9" fontId="83" fillId="0" borderId="0" applyFont="0" applyFill="0" applyBorder="0" applyAlignment="0" applyProtection="0"/>
    <xf numFmtId="0" fontId="84" fillId="0" borderId="0"/>
    <xf numFmtId="197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98" fontId="85" fillId="0" borderId="0" applyFont="0" applyFill="0" applyBorder="0" applyAlignment="0" applyProtection="0"/>
    <xf numFmtId="183" fontId="85" fillId="0" borderId="0" applyFont="0" applyFill="0" applyBorder="0" applyAlignment="0" applyProtection="0"/>
    <xf numFmtId="0" fontId="86" fillId="0" borderId="0"/>
    <xf numFmtId="0" fontId="7" fillId="0" borderId="0"/>
    <xf numFmtId="167" fontId="87" fillId="0" borderId="0" applyFont="0" applyFill="0" applyBorder="0" applyAlignment="0" applyProtection="0"/>
    <xf numFmtId="168" fontId="87" fillId="0" borderId="0" applyFont="0" applyFill="0" applyBorder="0" applyAlignment="0" applyProtection="0"/>
    <xf numFmtId="0" fontId="5" fillId="0" borderId="0"/>
    <xf numFmtId="169" fontId="87" fillId="0" borderId="0" applyFont="0" applyFill="0" applyBorder="0" applyAlignment="0" applyProtection="0"/>
    <xf numFmtId="199" fontId="88" fillId="0" borderId="0" applyFont="0" applyFill="0" applyBorder="0" applyAlignment="0" applyProtection="0"/>
    <xf numFmtId="185" fontId="87" fillId="0" borderId="0" applyFont="0" applyFill="0" applyBorder="0" applyAlignment="0" applyProtection="0"/>
    <xf numFmtId="0" fontId="5" fillId="0" borderId="0"/>
    <xf numFmtId="0" fontId="43" fillId="0" borderId="0"/>
    <xf numFmtId="0" fontId="5" fillId="0" borderId="0"/>
    <xf numFmtId="0" fontId="25" fillId="0" borderId="0"/>
    <xf numFmtId="0" fontId="43" fillId="0" borderId="0"/>
    <xf numFmtId="0" fontId="98" fillId="0" borderId="0"/>
    <xf numFmtId="0" fontId="44" fillId="0" borderId="0"/>
    <xf numFmtId="0" fontId="5" fillId="0" borderId="0"/>
    <xf numFmtId="0" fontId="10" fillId="0" borderId="0" applyAlignment="0">
      <alignment vertical="top" wrapText="1"/>
      <protection locked="0"/>
    </xf>
    <xf numFmtId="0" fontId="2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19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101" fillId="0" borderId="0"/>
    <xf numFmtId="0" fontId="109" fillId="0" borderId="0"/>
    <xf numFmtId="0" fontId="44" fillId="0" borderId="0"/>
    <xf numFmtId="0" fontId="44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5" fillId="0" borderId="0"/>
    <xf numFmtId="0" fontId="4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25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131" fillId="0" borderId="0"/>
    <xf numFmtId="0" fontId="101" fillId="0" borderId="0"/>
    <xf numFmtId="0" fontId="4" fillId="0" borderId="0"/>
    <xf numFmtId="0" fontId="22" fillId="0" borderId="0"/>
    <xf numFmtId="0" fontId="8" fillId="0" borderId="0"/>
    <xf numFmtId="0" fontId="131" fillId="0" borderId="0"/>
    <xf numFmtId="203" fontId="5" fillId="0" borderId="0" applyFont="0" applyFill="0" applyBorder="0" applyAlignment="0" applyProtection="0"/>
    <xf numFmtId="0" fontId="3" fillId="0" borderId="0"/>
    <xf numFmtId="0" fontId="18" fillId="0" borderId="0"/>
    <xf numFmtId="180" fontId="5" fillId="0" borderId="0" applyFont="0" applyFill="0" applyBorder="0" applyAlignment="0" applyProtection="0"/>
    <xf numFmtId="0" fontId="3" fillId="0" borderId="0"/>
    <xf numFmtId="0" fontId="139" fillId="0" borderId="0"/>
    <xf numFmtId="0" fontId="2" fillId="0" borderId="0"/>
    <xf numFmtId="0" fontId="2" fillId="0" borderId="0"/>
    <xf numFmtId="201" fontId="5" fillId="0" borderId="0" applyFont="0" applyFill="0" applyBorder="0" applyAlignment="0" applyProtection="0"/>
    <xf numFmtId="0" fontId="2" fillId="0" borderId="0"/>
    <xf numFmtId="0" fontId="2" fillId="0" borderId="0"/>
    <xf numFmtId="0" fontId="158" fillId="0" borderId="0"/>
    <xf numFmtId="0" fontId="2" fillId="0" borderId="0"/>
    <xf numFmtId="0" fontId="7" fillId="0" borderId="0"/>
    <xf numFmtId="164" fontId="38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4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8" fillId="0" borderId="0"/>
    <xf numFmtId="0" fontId="2" fillId="0" borderId="0"/>
    <xf numFmtId="0" fontId="2" fillId="0" borderId="0"/>
    <xf numFmtId="0" fontId="2" fillId="0" borderId="0"/>
    <xf numFmtId="168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9" fillId="0" borderId="0"/>
    <xf numFmtId="0" fontId="160" fillId="11" borderId="0" applyNumberFormat="0" applyBorder="0" applyAlignment="0" applyProtection="0"/>
    <xf numFmtId="0" fontId="5" fillId="2" borderId="0" applyNumberFormat="0"/>
    <xf numFmtId="0" fontId="5" fillId="0" borderId="0" applyFont="0" applyFill="0" applyBorder="0" applyAlignment="0" applyProtection="0"/>
    <xf numFmtId="0" fontId="170" fillId="25" borderId="0" applyNumberFormat="0" applyBorder="0" applyAlignment="0" applyProtection="0"/>
    <xf numFmtId="0" fontId="169" fillId="0" borderId="10" applyNumberFormat="0" applyFill="0" applyAlignment="0" applyProtection="0"/>
    <xf numFmtId="0" fontId="167" fillId="0" borderId="0" applyNumberFormat="0" applyFill="0" applyBorder="0" applyAlignment="0" applyProtection="0"/>
    <xf numFmtId="0" fontId="167" fillId="0" borderId="8" applyNumberFormat="0" applyFill="0" applyAlignment="0" applyProtection="0"/>
    <xf numFmtId="0" fontId="165" fillId="0" borderId="0" applyNumberFormat="0" applyFill="0" applyBorder="0" applyAlignment="0" applyProtection="0"/>
    <xf numFmtId="0" fontId="161" fillId="17" borderId="0" applyNumberFormat="0" applyBorder="0" applyAlignment="0" applyProtection="0"/>
    <xf numFmtId="0" fontId="161" fillId="16" borderId="0" applyNumberFormat="0" applyBorder="0" applyAlignment="0" applyProtection="0"/>
    <xf numFmtId="0" fontId="5" fillId="0" borderId="0"/>
    <xf numFmtId="0" fontId="161" fillId="15" borderId="0" applyNumberFormat="0" applyBorder="0" applyAlignment="0" applyProtection="0"/>
    <xf numFmtId="0" fontId="161" fillId="12" borderId="0" applyNumberFormat="0" applyBorder="0" applyAlignment="0" applyProtection="0"/>
    <xf numFmtId="0" fontId="161" fillId="11" borderId="0" applyNumberFormat="0" applyBorder="0" applyAlignment="0" applyProtection="0"/>
    <xf numFmtId="0" fontId="161" fillId="14" borderId="0" applyNumberFormat="0" applyBorder="0" applyAlignment="0" applyProtection="0"/>
    <xf numFmtId="0" fontId="160" fillId="13" borderId="0" applyNumberFormat="0" applyBorder="0" applyAlignment="0" applyProtection="0"/>
    <xf numFmtId="0" fontId="160" fillId="10" borderId="0" applyNumberFormat="0" applyBorder="0" applyAlignment="0" applyProtection="0"/>
    <xf numFmtId="0" fontId="25" fillId="0" borderId="0"/>
    <xf numFmtId="0" fontId="101" fillId="0" borderId="0"/>
    <xf numFmtId="0" fontId="160" fillId="7" borderId="0" applyNumberFormat="0" applyBorder="0" applyAlignment="0" applyProtection="0"/>
    <xf numFmtId="0" fontId="160" fillId="12" borderId="0" applyNumberFormat="0" applyBorder="0" applyAlignment="0" applyProtection="0"/>
    <xf numFmtId="0" fontId="160" fillId="10" borderId="0" applyNumberFormat="0" applyBorder="0" applyAlignment="0" applyProtection="0"/>
    <xf numFmtId="0" fontId="160" fillId="9" borderId="0" applyNumberFormat="0" applyBorder="0" applyAlignment="0" applyProtection="0"/>
    <xf numFmtId="0" fontId="172" fillId="0" borderId="0" applyNumberFormat="0" applyFill="0" applyBorder="0" applyAlignment="0" applyProtection="0"/>
    <xf numFmtId="0" fontId="166" fillId="6" borderId="0" applyNumberFormat="0" applyBorder="0" applyAlignment="0" applyProtection="0"/>
    <xf numFmtId="0" fontId="171" fillId="22" borderId="14" applyNumberFormat="0" applyAlignment="0" applyProtection="0"/>
    <xf numFmtId="0" fontId="5" fillId="0" borderId="0"/>
    <xf numFmtId="0" fontId="173" fillId="0" borderId="0" applyNumberFormat="0" applyFill="0" applyBorder="0" applyAlignment="0" applyProtection="0"/>
    <xf numFmtId="0" fontId="161" fillId="19" borderId="0" applyNumberFormat="0" applyBorder="0" applyAlignment="0" applyProtection="0"/>
    <xf numFmtId="0" fontId="161" fillId="20" borderId="0" applyNumberFormat="0" applyBorder="0" applyAlignment="0" applyProtection="0"/>
    <xf numFmtId="181" fontId="159" fillId="0" borderId="0" applyFont="0" applyFill="0" applyBorder="0" applyAlignment="0" applyProtection="0"/>
    <xf numFmtId="0" fontId="168" fillId="9" borderId="4" applyNumberFormat="0" applyAlignment="0" applyProtection="0"/>
    <xf numFmtId="0" fontId="161" fillId="16" borderId="0" applyNumberFormat="0" applyBorder="0" applyAlignment="0" applyProtection="0"/>
    <xf numFmtId="0" fontId="161" fillId="21" borderId="0" applyNumberFormat="0" applyBorder="0" applyAlignment="0" applyProtection="0"/>
    <xf numFmtId="0" fontId="164" fillId="23" borderId="5" applyNumberFormat="0" applyAlignment="0" applyProtection="0"/>
    <xf numFmtId="0" fontId="162" fillId="5" borderId="0" applyNumberFormat="0" applyBorder="0" applyAlignment="0" applyProtection="0"/>
    <xf numFmtId="0" fontId="161" fillId="15" borderId="0" applyNumberFormat="0" applyBorder="0" applyAlignment="0" applyProtection="0"/>
    <xf numFmtId="0" fontId="163" fillId="22" borderId="4" applyNumberFormat="0" applyAlignment="0" applyProtection="0"/>
    <xf numFmtId="0" fontId="5" fillId="0" borderId="0"/>
    <xf numFmtId="0" fontId="160" fillId="8" borderId="0" applyNumberFormat="0" applyBorder="0" applyAlignment="0" applyProtection="0"/>
    <xf numFmtId="0" fontId="160" fillId="7" borderId="0" applyNumberFormat="0" applyBorder="0" applyAlignment="0" applyProtection="0"/>
    <xf numFmtId="0" fontId="160" fillId="6" borderId="0" applyNumberFormat="0" applyBorder="0" applyAlignment="0" applyProtection="0"/>
    <xf numFmtId="0" fontId="160" fillId="5" borderId="0" applyNumberFormat="0" applyBorder="0" applyAlignment="0" applyProtection="0"/>
    <xf numFmtId="0" fontId="160" fillId="4" borderId="0" applyNumberFormat="0" applyBorder="0" applyAlignment="0" applyProtection="0"/>
    <xf numFmtId="0" fontId="159" fillId="0" borderId="0"/>
    <xf numFmtId="0" fontId="161" fillId="18" borderId="0" applyNumberFormat="0" applyBorder="0" applyAlignment="0" applyProtection="0"/>
    <xf numFmtId="0" fontId="159" fillId="0" borderId="0"/>
    <xf numFmtId="0" fontId="168" fillId="9" borderId="4" applyNumberFormat="0" applyAlignment="0" applyProtection="0"/>
    <xf numFmtId="0" fontId="2" fillId="0" borderId="0"/>
    <xf numFmtId="0" fontId="2" fillId="0" borderId="0"/>
  </cellStyleXfs>
  <cellXfs count="1175">
    <xf numFmtId="0" fontId="0" fillId="0" borderId="0" xfId="0"/>
    <xf numFmtId="0" fontId="6" fillId="0" borderId="0" xfId="1" applyFont="1" applyAlignment="1"/>
    <xf numFmtId="0" fontId="5" fillId="0" borderId="0" xfId="1"/>
    <xf numFmtId="1" fontId="5" fillId="0" borderId="0" xfId="1" applyNumberFormat="1"/>
    <xf numFmtId="0" fontId="70" fillId="0" borderId="0" xfId="1" applyFont="1" applyAlignment="1">
      <alignment horizontal="center" vertical="center" wrapText="1"/>
    </xf>
    <xf numFmtId="0" fontId="91" fillId="0" borderId="0" xfId="2325" applyNumberFormat="1" applyFont="1" applyAlignment="1"/>
    <xf numFmtId="0" fontId="91" fillId="0" borderId="0" xfId="2325" applyFont="1" applyAlignment="1"/>
    <xf numFmtId="0" fontId="8" fillId="0" borderId="0" xfId="2325" applyFont="1"/>
    <xf numFmtId="0" fontId="9" fillId="0" borderId="2" xfId="2325" applyFont="1" applyBorder="1" applyAlignment="1">
      <alignment horizontal="center"/>
    </xf>
    <xf numFmtId="0" fontId="9" fillId="0" borderId="0" xfId="2325" applyFont="1" applyBorder="1" applyAlignment="1">
      <alignment horizontal="center" vertical="center"/>
    </xf>
    <xf numFmtId="0" fontId="8" fillId="0" borderId="0" xfId="2325" applyFont="1" applyAlignment="1">
      <alignment vertical="center"/>
    </xf>
    <xf numFmtId="0" fontId="8" fillId="0" borderId="0" xfId="2325" applyFont="1" applyBorder="1" applyAlignment="1">
      <alignment horizontal="center" vertical="center"/>
    </xf>
    <xf numFmtId="0" fontId="8" fillId="0" borderId="0" xfId="2661" applyFont="1" applyBorder="1" applyAlignment="1"/>
    <xf numFmtId="0" fontId="9" fillId="0" borderId="0" xfId="2325" applyFont="1" applyAlignment="1"/>
    <xf numFmtId="0" fontId="66" fillId="0" borderId="0" xfId="2663" applyFont="1" applyBorder="1"/>
    <xf numFmtId="0" fontId="8" fillId="0" borderId="0" xfId="2531"/>
    <xf numFmtId="0" fontId="8" fillId="0" borderId="0" xfId="2531" applyAlignment="1">
      <alignment vertical="center"/>
    </xf>
    <xf numFmtId="0" fontId="6" fillId="0" borderId="0" xfId="2661" applyNumberFormat="1" applyFont="1" applyFill="1" applyBorder="1" applyAlignment="1"/>
    <xf numFmtId="0" fontId="7" fillId="0" borderId="0" xfId="2661" applyFont="1" applyFill="1" applyBorder="1" applyAlignment="1"/>
    <xf numFmtId="0" fontId="7" fillId="0" borderId="0" xfId="2409" applyFont="1" applyFill="1"/>
    <xf numFmtId="0" fontId="7" fillId="0" borderId="0" xfId="2661" applyFont="1" applyFill="1" applyBorder="1"/>
    <xf numFmtId="0" fontId="87" fillId="0" borderId="0" xfId="2661" applyFont="1" applyFill="1" applyBorder="1"/>
    <xf numFmtId="0" fontId="87" fillId="0" borderId="1" xfId="2661" applyFont="1" applyFill="1" applyBorder="1"/>
    <xf numFmtId="0" fontId="89" fillId="0" borderId="0" xfId="2661" applyFont="1" applyFill="1" applyBorder="1" applyAlignment="1">
      <alignment horizontal="right"/>
    </xf>
    <xf numFmtId="0" fontId="87" fillId="0" borderId="2" xfId="2661" applyFont="1" applyFill="1" applyBorder="1"/>
    <xf numFmtId="0" fontId="87" fillId="0" borderId="2" xfId="2661" applyNumberFormat="1" applyFont="1" applyFill="1" applyBorder="1" applyAlignment="1">
      <alignment horizontal="center" vertical="center"/>
    </xf>
    <xf numFmtId="0" fontId="87" fillId="0" borderId="0" xfId="2661" applyNumberFormat="1" applyFont="1" applyFill="1" applyBorder="1" applyAlignment="1">
      <alignment horizontal="center" vertical="center"/>
    </xf>
    <xf numFmtId="0" fontId="87" fillId="0" borderId="1" xfId="2661" applyNumberFormat="1" applyFont="1" applyFill="1" applyBorder="1" applyAlignment="1">
      <alignment horizontal="center" vertical="center"/>
    </xf>
    <xf numFmtId="0" fontId="8" fillId="0" borderId="0" xfId="2661" applyFont="1" applyFill="1" applyBorder="1" applyAlignment="1">
      <alignment horizontal="center"/>
    </xf>
    <xf numFmtId="182" fontId="9" fillId="0" borderId="0" xfId="2662" applyNumberFormat="1" applyFont="1" applyFill="1" applyBorder="1" applyAlignment="1"/>
    <xf numFmtId="200" fontId="8" fillId="0" borderId="0" xfId="2662" applyNumberFormat="1" applyFont="1" applyFill="1" applyBorder="1" applyAlignment="1"/>
    <xf numFmtId="184" fontId="9" fillId="0" borderId="0" xfId="2409" applyNumberFormat="1" applyFont="1" applyFill="1" applyAlignment="1">
      <alignment horizontal="right" indent="2"/>
    </xf>
    <xf numFmtId="0" fontId="9" fillId="0" borderId="0" xfId="2409" applyFont="1" applyFill="1" applyAlignment="1">
      <alignment horizontal="right" indent="2"/>
    </xf>
    <xf numFmtId="184" fontId="9" fillId="0" borderId="0" xfId="2661" applyNumberFormat="1" applyFont="1" applyFill="1" applyBorder="1" applyAlignment="1">
      <alignment horizontal="right" indent="2"/>
    </xf>
    <xf numFmtId="182" fontId="8" fillId="0" borderId="0" xfId="2662" applyNumberFormat="1" applyFont="1" applyFill="1" applyBorder="1" applyAlignment="1"/>
    <xf numFmtId="49" fontId="90" fillId="0" borderId="0" xfId="2662" applyNumberFormat="1" applyFont="1" applyFill="1" applyBorder="1" applyAlignment="1"/>
    <xf numFmtId="184" fontId="8" fillId="0" borderId="0" xfId="2661" applyNumberFormat="1" applyFont="1" applyFill="1" applyBorder="1" applyAlignment="1">
      <alignment horizontal="right" indent="2"/>
    </xf>
    <xf numFmtId="49" fontId="8" fillId="0" borderId="0" xfId="2662" applyNumberFormat="1" applyFont="1" applyFill="1" applyBorder="1" applyAlignment="1"/>
    <xf numFmtId="0" fontId="8" fillId="0" borderId="0" xfId="2661" applyFont="1" applyFill="1" applyBorder="1"/>
    <xf numFmtId="0" fontId="8" fillId="0" borderId="0" xfId="2409" applyFont="1" applyFill="1"/>
    <xf numFmtId="0" fontId="8" fillId="0" borderId="0" xfId="2409" applyFont="1" applyFill="1" applyAlignment="1">
      <alignment horizontal="right" indent="2"/>
    </xf>
    <xf numFmtId="184" fontId="8" fillId="0" borderId="0" xfId="2409" applyNumberFormat="1" applyFont="1" applyFill="1" applyAlignment="1">
      <alignment horizontal="right" indent="2"/>
    </xf>
    <xf numFmtId="184" fontId="8" fillId="0" borderId="0" xfId="2409" applyNumberFormat="1" applyFont="1" applyFill="1"/>
    <xf numFmtId="0" fontId="8" fillId="0" borderId="0" xfId="2325" applyNumberFormat="1" applyFont="1" applyBorder="1" applyAlignment="1"/>
    <xf numFmtId="0" fontId="87" fillId="0" borderId="0" xfId="2664" applyFont="1" applyFill="1"/>
    <xf numFmtId="0" fontId="87" fillId="0" borderId="0" xfId="2664" applyFont="1" applyFill="1" applyAlignment="1">
      <alignment horizontal="right"/>
    </xf>
    <xf numFmtId="0" fontId="87" fillId="0" borderId="2" xfId="2664" applyNumberFormat="1" applyFont="1" applyFill="1" applyBorder="1" applyAlignment="1">
      <alignment horizontal="center" vertical="center" wrapText="1"/>
    </xf>
    <xf numFmtId="0" fontId="87" fillId="0" borderId="0" xfId="2664" applyNumberFormat="1" applyFont="1" applyFill="1" applyBorder="1" applyAlignment="1">
      <alignment horizontal="center" vertical="center" wrapText="1"/>
    </xf>
    <xf numFmtId="0" fontId="87" fillId="0" borderId="1" xfId="2664" applyNumberFormat="1" applyFont="1" applyFill="1" applyBorder="1" applyAlignment="1">
      <alignment horizontal="center" vertical="center" wrapText="1"/>
    </xf>
    <xf numFmtId="0" fontId="87" fillId="0" borderId="0" xfId="2664" applyFont="1" applyFill="1" applyAlignment="1">
      <alignment horizontal="center" vertical="center" wrapText="1"/>
    </xf>
    <xf numFmtId="0" fontId="95" fillId="0" borderId="0" xfId="2664" applyFont="1" applyFill="1" applyAlignment="1">
      <alignment horizontal="center" vertical="center" wrapText="1"/>
    </xf>
    <xf numFmtId="0" fontId="97" fillId="0" borderId="0" xfId="2664" applyFont="1" applyFill="1" applyAlignment="1">
      <alignment horizontal="center" vertical="center" wrapText="1"/>
    </xf>
    <xf numFmtId="0" fontId="95" fillId="0" borderId="0" xfId="2664" applyFont="1" applyFill="1"/>
    <xf numFmtId="0" fontId="6" fillId="0" borderId="0" xfId="2667" applyNumberFormat="1" applyFont="1" applyFill="1" applyBorder="1" applyAlignment="1">
      <alignment horizontal="left"/>
    </xf>
    <xf numFmtId="0" fontId="6" fillId="0" borderId="0" xfId="2668" applyFont="1" applyFill="1" applyBorder="1" applyAlignment="1">
      <alignment horizontal="left"/>
    </xf>
    <xf numFmtId="0" fontId="8" fillId="0" borderId="0" xfId="2665" applyFont="1" applyFill="1" applyBorder="1"/>
    <xf numFmtId="0" fontId="7" fillId="0" borderId="0" xfId="2665" applyFont="1" applyFill="1" applyBorder="1"/>
    <xf numFmtId="0" fontId="100" fillId="0" borderId="0" xfId="2669" applyFont="1" applyFill="1" applyBorder="1">
      <alignment vertical="top" wrapText="1"/>
      <protection locked="0"/>
    </xf>
    <xf numFmtId="0" fontId="95" fillId="0" borderId="2" xfId="2669" applyFont="1" applyFill="1" applyBorder="1" applyAlignment="1">
      <alignment horizontal="center" vertical="center" wrapText="1"/>
      <protection locked="0"/>
    </xf>
    <xf numFmtId="0" fontId="87" fillId="0" borderId="2" xfId="2669" applyFont="1" applyFill="1" applyBorder="1" applyAlignment="1">
      <alignment horizontal="center" vertical="center" wrapText="1"/>
      <protection locked="0"/>
    </xf>
    <xf numFmtId="0" fontId="95" fillId="0" borderId="0" xfId="2669" applyFont="1" applyFill="1" applyBorder="1" applyAlignment="1">
      <alignment horizontal="center" vertical="center" wrapText="1"/>
      <protection locked="0"/>
    </xf>
    <xf numFmtId="0" fontId="87" fillId="0" borderId="0" xfId="2670" applyFont="1"/>
    <xf numFmtId="0" fontId="87" fillId="0" borderId="0" xfId="2670" applyFont="1" applyFill="1"/>
    <xf numFmtId="0" fontId="95" fillId="0" borderId="0" xfId="2670" applyNumberFormat="1" applyFont="1" applyFill="1" applyAlignment="1">
      <alignment horizontal="left"/>
    </xf>
    <xf numFmtId="0" fontId="63" fillId="0" borderId="0" xfId="2347"/>
    <xf numFmtId="0" fontId="87" fillId="0" borderId="0" xfId="2669" applyFont="1" applyFill="1" applyBorder="1" applyAlignment="1">
      <alignment horizontal="center" vertical="center" wrapText="1"/>
      <protection locked="0"/>
    </xf>
    <xf numFmtId="14" fontId="87" fillId="0" borderId="0" xfId="2669" quotePrefix="1" applyNumberFormat="1" applyFont="1" applyFill="1" applyBorder="1" applyAlignment="1">
      <alignment horizontal="center" vertical="center" wrapText="1"/>
      <protection locked="0"/>
    </xf>
    <xf numFmtId="0" fontId="87" fillId="0" borderId="1" xfId="2669" applyFont="1" applyFill="1" applyBorder="1" applyAlignment="1">
      <alignment horizontal="center" vertical="center" wrapText="1"/>
      <protection locked="0"/>
    </xf>
    <xf numFmtId="0" fontId="87" fillId="0" borderId="0" xfId="2670" applyFont="1" applyFill="1" applyAlignment="1">
      <alignment horizontal="center" vertical="center" wrapText="1"/>
    </xf>
    <xf numFmtId="0" fontId="95" fillId="0" borderId="0" xfId="2670" applyFont="1" applyFill="1" applyAlignment="1">
      <alignment horizontal="center" vertical="center" wrapText="1"/>
    </xf>
    <xf numFmtId="0" fontId="97" fillId="0" borderId="0" xfId="2670" applyFont="1" applyFill="1" applyAlignment="1">
      <alignment horizontal="center" vertical="center" wrapText="1"/>
    </xf>
    <xf numFmtId="0" fontId="95" fillId="0" borderId="0" xfId="2670" applyFont="1" applyFill="1"/>
    <xf numFmtId="0" fontId="96" fillId="0" borderId="0" xfId="2670" applyFont="1" applyFill="1"/>
    <xf numFmtId="0" fontId="7" fillId="0" borderId="0" xfId="2667" applyFont="1" applyFill="1" applyBorder="1" applyAlignment="1"/>
    <xf numFmtId="0" fontId="7" fillId="0" borderId="0" xfId="2667" applyFont="1" applyFill="1" applyBorder="1" applyAlignment="1">
      <alignment horizontal="center"/>
    </xf>
    <xf numFmtId="0" fontId="100" fillId="0" borderId="0" xfId="2669" applyFont="1" applyFill="1" applyBorder="1" applyAlignment="1">
      <alignment vertical="top" wrapText="1"/>
      <protection locked="0"/>
    </xf>
    <xf numFmtId="0" fontId="5" fillId="0" borderId="0" xfId="2695"/>
    <xf numFmtId="0" fontId="87" fillId="0" borderId="0" xfId="2695" applyFont="1"/>
    <xf numFmtId="0" fontId="8" fillId="0" borderId="2" xfId="2695" applyFont="1" applyBorder="1"/>
    <xf numFmtId="0" fontId="87" fillId="0" borderId="0" xfId="2695" applyNumberFormat="1" applyFont="1" applyBorder="1" applyAlignment="1">
      <alignment horizontal="center" vertical="center" wrapText="1"/>
    </xf>
    <xf numFmtId="184" fontId="9" fillId="0" borderId="0" xfId="2697" applyNumberFormat="1" applyFont="1" applyBorder="1" applyAlignment="1">
      <alignment horizontal="right" indent="2"/>
    </xf>
    <xf numFmtId="184" fontId="5" fillId="0" borderId="0" xfId="2695" applyNumberFormat="1"/>
    <xf numFmtId="184" fontId="8" fillId="0" borderId="0" xfId="2697" applyNumberFormat="1" applyFont="1" applyBorder="1" applyAlignment="1">
      <alignment horizontal="right" indent="2"/>
    </xf>
    <xf numFmtId="1" fontId="5" fillId="0" borderId="0" xfId="2695" applyNumberFormat="1"/>
    <xf numFmtId="184" fontId="8" fillId="0" borderId="0" xfId="2695" applyNumberFormat="1" applyFont="1" applyAlignment="1">
      <alignment horizontal="right" indent="1"/>
    </xf>
    <xf numFmtId="0" fontId="8" fillId="0" borderId="0" xfId="2668" applyFont="1" applyBorder="1"/>
    <xf numFmtId="0" fontId="8" fillId="0" borderId="0" xfId="2668" applyFont="1" applyFill="1" applyBorder="1" applyAlignment="1">
      <alignment horizontal="left" indent="1"/>
    </xf>
    <xf numFmtId="1" fontId="8" fillId="0" borderId="0" xfId="2695" applyNumberFormat="1" applyFont="1" applyFill="1" applyAlignment="1">
      <alignment horizontal="right"/>
    </xf>
    <xf numFmtId="184" fontId="111" fillId="0" borderId="0" xfId="2697" applyNumberFormat="1" applyFont="1" applyBorder="1" applyAlignment="1">
      <alignment horizontal="right" indent="2"/>
    </xf>
    <xf numFmtId="1" fontId="8" fillId="0" borderId="0" xfId="2695" applyNumberFormat="1" applyFont="1" applyFill="1" applyAlignment="1">
      <alignment horizontal="right" indent="1"/>
    </xf>
    <xf numFmtId="184" fontId="8" fillId="0" borderId="0" xfId="2695" applyNumberFormat="1" applyFont="1" applyAlignment="1">
      <alignment horizontal="right" indent="2"/>
    </xf>
    <xf numFmtId="0" fontId="10" fillId="0" borderId="0" xfId="2695" applyFont="1"/>
    <xf numFmtId="0" fontId="8" fillId="0" borderId="0" xfId="2681" applyFont="1" applyBorder="1"/>
    <xf numFmtId="0" fontId="8" fillId="0" borderId="0" xfId="2681" applyFont="1" applyBorder="1" applyAlignment="1"/>
    <xf numFmtId="0" fontId="89" fillId="0" borderId="0" xfId="2681" applyFont="1" applyBorder="1" applyAlignment="1"/>
    <xf numFmtId="0" fontId="8" fillId="0" borderId="0" xfId="2681" applyFont="1" applyBorder="1" applyAlignment="1">
      <alignment horizontal="left"/>
    </xf>
    <xf numFmtId="0" fontId="9" fillId="0" borderId="0" xfId="2681" applyFont="1" applyBorder="1" applyAlignment="1"/>
    <xf numFmtId="0" fontId="113" fillId="0" borderId="0" xfId="2680" applyFont="1" applyFill="1" applyBorder="1"/>
    <xf numFmtId="0" fontId="113" fillId="0" borderId="0" xfId="2680" applyFont="1" applyFill="1" applyBorder="1" applyAlignment="1">
      <alignment vertical="center"/>
    </xf>
    <xf numFmtId="0" fontId="114" fillId="0" borderId="0" xfId="2680" applyFont="1" applyFill="1" applyBorder="1"/>
    <xf numFmtId="0" fontId="113" fillId="0" borderId="0" xfId="2698" applyFont="1" applyFill="1" applyBorder="1"/>
    <xf numFmtId="0" fontId="5" fillId="0" borderId="0" xfId="2680" applyFont="1" applyFill="1" applyBorder="1"/>
    <xf numFmtId="1" fontId="9" fillId="0" borderId="0" xfId="2698" applyNumberFormat="1" applyFont="1" applyFill="1" applyBorder="1" applyAlignment="1">
      <alignment horizontal="right" indent="1"/>
    </xf>
    <xf numFmtId="1" fontId="116" fillId="0" borderId="0" xfId="2680" applyNumberFormat="1" applyFont="1" applyFill="1" applyBorder="1"/>
    <xf numFmtId="184" fontId="116" fillId="0" borderId="0" xfId="2680" applyNumberFormat="1" applyFont="1" applyFill="1" applyBorder="1"/>
    <xf numFmtId="0" fontId="116" fillId="0" borderId="0" xfId="2680" applyFont="1" applyFill="1" applyBorder="1"/>
    <xf numFmtId="0" fontId="22" fillId="0" borderId="0" xfId="2680" applyFont="1" applyFill="1" applyBorder="1"/>
    <xf numFmtId="0" fontId="22" fillId="0" borderId="0" xfId="2680" applyFont="1" applyFill="1" applyBorder="1" applyAlignment="1">
      <alignment horizontal="right" indent="1"/>
    </xf>
    <xf numFmtId="1" fontId="8" fillId="0" borderId="0" xfId="2698" applyNumberFormat="1" applyFont="1" applyFill="1" applyBorder="1" applyAlignment="1">
      <alignment horizontal="right" indent="1"/>
    </xf>
    <xf numFmtId="184" fontId="116" fillId="27" borderId="0" xfId="2680" applyNumberFormat="1" applyFont="1" applyFill="1" applyBorder="1"/>
    <xf numFmtId="0" fontId="5" fillId="0" borderId="0" xfId="2680" applyFont="1" applyFill="1" applyBorder="1" applyAlignment="1">
      <alignment vertical="center"/>
    </xf>
    <xf numFmtId="0" fontId="5" fillId="0" borderId="0" xfId="2698" applyFont="1" applyFill="1" applyBorder="1"/>
    <xf numFmtId="0" fontId="6" fillId="0" borderId="0" xfId="2693" applyFont="1"/>
    <xf numFmtId="0" fontId="112" fillId="0" borderId="0" xfId="2677" applyFont="1" applyBorder="1" applyAlignment="1">
      <alignment horizontal="left"/>
    </xf>
    <xf numFmtId="0" fontId="5" fillId="0" borderId="0" xfId="2677" applyFont="1" applyBorder="1"/>
    <xf numFmtId="0" fontId="8" fillId="0" borderId="0" xfId="2693"/>
    <xf numFmtId="0" fontId="7" fillId="0" borderId="0" xfId="2677" applyFont="1" applyBorder="1"/>
    <xf numFmtId="0" fontId="8" fillId="0" borderId="0" xfId="2677" applyFont="1" applyBorder="1"/>
    <xf numFmtId="0" fontId="7" fillId="0" borderId="0" xfId="2693" applyFont="1"/>
    <xf numFmtId="0" fontId="7" fillId="0" borderId="2" xfId="2677" applyFont="1" applyBorder="1"/>
    <xf numFmtId="0" fontId="8" fillId="0" borderId="2" xfId="2677" applyFont="1" applyBorder="1"/>
    <xf numFmtId="0" fontId="10" fillId="0" borderId="0" xfId="2677" applyFont="1" applyBorder="1"/>
    <xf numFmtId="0" fontId="119" fillId="0" borderId="0" xfId="2677" applyFont="1" applyBorder="1" applyAlignment="1">
      <alignment horizontal="left"/>
    </xf>
    <xf numFmtId="2" fontId="8" fillId="0" borderId="0" xfId="2693" applyNumberFormat="1"/>
    <xf numFmtId="0" fontId="92" fillId="0" borderId="0" xfId="2677" applyFont="1" applyBorder="1"/>
    <xf numFmtId="0" fontId="119" fillId="0" borderId="0" xfId="2677" applyFont="1" applyBorder="1" applyAlignment="1"/>
    <xf numFmtId="0" fontId="92" fillId="0" borderId="0" xfId="2677" applyFont="1" applyBorder="1" applyAlignment="1"/>
    <xf numFmtId="2" fontId="8" fillId="0" borderId="0" xfId="2693" applyNumberFormat="1" applyFont="1"/>
    <xf numFmtId="2" fontId="8" fillId="0" borderId="0" xfId="2693" applyNumberFormat="1" applyFont="1" applyAlignment="1">
      <alignment horizontal="right" indent="1"/>
    </xf>
    <xf numFmtId="0" fontId="117" fillId="0" borderId="0" xfId="2677" applyFont="1" applyBorder="1" applyAlignment="1"/>
    <xf numFmtId="2" fontId="95" fillId="0" borderId="0" xfId="2684" applyNumberFormat="1" applyFont="1" applyBorder="1" applyAlignment="1">
      <alignment horizontal="right"/>
    </xf>
    <xf numFmtId="184" fontId="119" fillId="0" borderId="0" xfId="2677" applyNumberFormat="1" applyFont="1" applyBorder="1" applyAlignment="1">
      <alignment horizontal="center"/>
    </xf>
    <xf numFmtId="0" fontId="6" fillId="0" borderId="0" xfId="2682" applyFont="1" applyFill="1"/>
    <xf numFmtId="0" fontId="8" fillId="0" borderId="0" xfId="2682" applyFont="1" applyFill="1"/>
    <xf numFmtId="0" fontId="9" fillId="0" borderId="0" xfId="2685" applyFont="1" applyFill="1" applyBorder="1" applyAlignment="1">
      <alignment vertical="center"/>
    </xf>
    <xf numFmtId="0" fontId="9" fillId="0" borderId="0" xfId="2685" applyFont="1" applyFill="1" applyBorder="1" applyAlignment="1">
      <alignment horizontal="center" vertical="center"/>
    </xf>
    <xf numFmtId="0" fontId="8" fillId="0" borderId="1" xfId="2685" applyFont="1" applyFill="1" applyBorder="1" applyAlignment="1">
      <alignment vertical="center"/>
    </xf>
    <xf numFmtId="0" fontId="8" fillId="0" borderId="0" xfId="2682" applyFont="1" applyFill="1" applyBorder="1"/>
    <xf numFmtId="0" fontId="8" fillId="0" borderId="2" xfId="2685" applyFont="1" applyFill="1" applyBorder="1" applyAlignment="1">
      <alignment vertical="center"/>
    </xf>
    <xf numFmtId="0" fontId="8" fillId="0" borderId="0" xfId="2685" applyFont="1" applyFill="1" applyBorder="1" applyAlignment="1">
      <alignment vertical="center"/>
    </xf>
    <xf numFmtId="0" fontId="87" fillId="0" borderId="0" xfId="2677" applyNumberFormat="1" applyFont="1" applyBorder="1" applyAlignment="1">
      <alignment horizontal="center" vertical="center"/>
    </xf>
    <xf numFmtId="0" fontId="8" fillId="0" borderId="0" xfId="2682" applyFont="1" applyFill="1" applyAlignment="1">
      <alignment horizontal="center" vertical="center" wrapText="1"/>
    </xf>
    <xf numFmtId="0" fontId="87" fillId="0" borderId="1" xfId="2677" applyNumberFormat="1" applyFont="1" applyBorder="1" applyAlignment="1">
      <alignment horizontal="center" vertical="center"/>
    </xf>
    <xf numFmtId="0" fontId="9" fillId="0" borderId="0" xfId="2678" applyNumberFormat="1" applyFont="1" applyBorder="1" applyAlignment="1">
      <alignment horizontal="left"/>
    </xf>
    <xf numFmtId="0" fontId="6" fillId="0" borderId="0" xfId="2682" applyFont="1" applyFill="1" applyBorder="1"/>
    <xf numFmtId="0" fontId="120" fillId="0" borderId="0" xfId="2685" applyFont="1" applyFill="1" applyBorder="1"/>
    <xf numFmtId="0" fontId="120" fillId="0" borderId="0" xfId="2685" applyFont="1" applyFill="1"/>
    <xf numFmtId="0" fontId="121" fillId="0" borderId="0" xfId="2685" applyNumberFormat="1" applyFont="1" applyFill="1" applyBorder="1" applyAlignment="1"/>
    <xf numFmtId="0" fontId="121" fillId="0" borderId="0" xfId="2685" applyFont="1" applyFill="1" applyBorder="1" applyAlignment="1">
      <alignment horizontal="center" vertical="center"/>
    </xf>
    <xf numFmtId="49" fontId="9" fillId="0" borderId="0" xfId="2685" applyNumberFormat="1" applyFont="1" applyFill="1" applyBorder="1" applyAlignment="1">
      <alignment horizontal="left" wrapText="1"/>
    </xf>
    <xf numFmtId="0" fontId="122" fillId="0" borderId="0" xfId="2685" applyFont="1" applyFill="1" applyBorder="1"/>
    <xf numFmtId="0" fontId="122" fillId="0" borderId="0" xfId="2685" applyFont="1" applyFill="1"/>
    <xf numFmtId="0" fontId="8" fillId="0" borderId="0" xfId="2685" applyFont="1" applyFill="1" applyBorder="1" applyAlignment="1">
      <alignment horizontal="left" indent="1"/>
    </xf>
    <xf numFmtId="49" fontId="8" fillId="0" borderId="0" xfId="2685" applyNumberFormat="1" applyFont="1" applyFill="1" applyBorder="1" applyAlignment="1">
      <alignment horizontal="left" wrapText="1"/>
    </xf>
    <xf numFmtId="49" fontId="120" fillId="0" borderId="0" xfId="2685" applyNumberFormat="1" applyFont="1" applyFill="1" applyAlignment="1">
      <alignment horizontal="left" wrapText="1"/>
    </xf>
    <xf numFmtId="0" fontId="120" fillId="0" borderId="0" xfId="2685" applyFont="1" applyAlignment="1">
      <alignment wrapText="1"/>
    </xf>
    <xf numFmtId="0" fontId="120" fillId="0" borderId="0" xfId="2685" applyFont="1"/>
    <xf numFmtId="0" fontId="5" fillId="0" borderId="0" xfId="2458"/>
    <xf numFmtId="2" fontId="123" fillId="0" borderId="0" xfId="2458" applyNumberFormat="1" applyFont="1"/>
    <xf numFmtId="0" fontId="123" fillId="0" borderId="0" xfId="2458" applyFont="1"/>
    <xf numFmtId="0" fontId="90" fillId="0" borderId="0" xfId="2678" applyNumberFormat="1" applyFont="1" applyBorder="1" applyAlignment="1">
      <alignment horizontal="left" indent="1"/>
    </xf>
    <xf numFmtId="0" fontId="8" fillId="0" borderId="0" xfId="2678" applyNumberFormat="1" applyFont="1" applyBorder="1" applyAlignment="1">
      <alignment horizontal="left" indent="2"/>
    </xf>
    <xf numFmtId="0" fontId="8" fillId="0" borderId="0" xfId="2678" applyNumberFormat="1" applyFont="1" applyBorder="1" applyAlignment="1">
      <alignment horizontal="left" indent="1"/>
    </xf>
    <xf numFmtId="0" fontId="5" fillId="0" borderId="0" xfId="2674" applyFont="1"/>
    <xf numFmtId="2" fontId="5" fillId="0" borderId="0" xfId="2674" applyNumberFormat="1" applyFont="1"/>
    <xf numFmtId="0" fontId="123" fillId="0" borderId="0" xfId="2674" applyFont="1"/>
    <xf numFmtId="0" fontId="87" fillId="0" borderId="0" xfId="2678" applyNumberFormat="1" applyFont="1" applyBorder="1" applyAlignment="1">
      <alignment horizontal="left" indent="1"/>
    </xf>
    <xf numFmtId="0" fontId="6" fillId="0" borderId="0" xfId="2677" applyNumberFormat="1" applyFont="1" applyBorder="1" applyAlignment="1">
      <alignment horizontal="left"/>
    </xf>
    <xf numFmtId="0" fontId="6" fillId="0" borderId="0" xfId="2691" applyFont="1"/>
    <xf numFmtId="0" fontId="7" fillId="0" borderId="0" xfId="2691" applyFont="1"/>
    <xf numFmtId="0" fontId="7" fillId="0" borderId="0" xfId="2691" applyFont="1" applyAlignment="1">
      <alignment horizontal="center"/>
    </xf>
    <xf numFmtId="2" fontId="6" fillId="0" borderId="0" xfId="2691" applyNumberFormat="1" applyFont="1"/>
    <xf numFmtId="202" fontId="8" fillId="0" borderId="0" xfId="2677" applyNumberFormat="1" applyFont="1" applyBorder="1" applyAlignment="1">
      <alignment horizontal="left" indent="1"/>
    </xf>
    <xf numFmtId="0" fontId="89" fillId="0" borderId="0" xfId="2677" applyNumberFormat="1" applyFont="1" applyBorder="1" applyAlignment="1">
      <alignment horizontal="left" indent="2"/>
    </xf>
    <xf numFmtId="0" fontId="8" fillId="0" borderId="0" xfId="2691" applyFont="1"/>
    <xf numFmtId="0" fontId="9" fillId="0" borderId="0" xfId="2678" applyNumberFormat="1" applyFont="1" applyBorder="1" applyAlignment="1">
      <alignment horizontal="left" wrapText="1"/>
    </xf>
    <xf numFmtId="0" fontId="90" fillId="0" borderId="0" xfId="2685" applyFont="1" applyBorder="1"/>
    <xf numFmtId="0" fontId="9" fillId="0" borderId="0" xfId="2685" applyFont="1" applyBorder="1"/>
    <xf numFmtId="0" fontId="5" fillId="0" borderId="0" xfId="2679" applyFont="1"/>
    <xf numFmtId="184" fontId="8" fillId="0" borderId="0" xfId="2679" applyNumberFormat="1" applyFont="1" applyAlignment="1">
      <alignment horizontal="right" indent="1"/>
    </xf>
    <xf numFmtId="0" fontId="70" fillId="0" borderId="0" xfId="2679" applyFont="1"/>
    <xf numFmtId="0" fontId="70" fillId="0" borderId="0" xfId="2690" applyFont="1" applyBorder="1"/>
    <xf numFmtId="184" fontId="8" fillId="0" borderId="0" xfId="2690" applyNumberFormat="1" applyFont="1" applyBorder="1"/>
    <xf numFmtId="0" fontId="8" fillId="0" borderId="2" xfId="2692" applyFont="1" applyBorder="1" applyAlignment="1">
      <alignment vertical="center" wrapText="1"/>
    </xf>
    <xf numFmtId="0" fontId="120" fillId="0" borderId="0" xfId="2692" applyFont="1" applyBorder="1"/>
    <xf numFmtId="0" fontId="126" fillId="0" borderId="0" xfId="2692" applyFont="1" applyBorder="1"/>
    <xf numFmtId="0" fontId="113" fillId="0" borderId="0" xfId="2692" applyFont="1" applyBorder="1"/>
    <xf numFmtId="0" fontId="63" fillId="0" borderId="0" xfId="2436"/>
    <xf numFmtId="0" fontId="4" fillId="0" borderId="0" xfId="2700"/>
    <xf numFmtId="0" fontId="5" fillId="0" borderId="0" xfId="2675"/>
    <xf numFmtId="0" fontId="4" fillId="0" borderId="0" xfId="2700" applyAlignment="1">
      <alignment horizontal="center"/>
    </xf>
    <xf numFmtId="0" fontId="8" fillId="0" borderId="0" xfId="2702" applyFont="1" applyFill="1" applyBorder="1" applyAlignment="1">
      <alignment horizontal="center" vertical="center"/>
    </xf>
    <xf numFmtId="0" fontId="97" fillId="0" borderId="0" xfId="2664" applyFont="1" applyFill="1" applyAlignment="1">
      <alignment horizontal="right"/>
    </xf>
    <xf numFmtId="0" fontId="87" fillId="0" borderId="0" xfId="2667" applyFont="1" applyFill="1" applyBorder="1" applyAlignment="1">
      <alignment horizontal="center" vertical="center"/>
    </xf>
    <xf numFmtId="0" fontId="87" fillId="0" borderId="0" xfId="2667" quotePrefix="1" applyFont="1" applyFill="1" applyBorder="1" applyAlignment="1">
      <alignment horizontal="center" vertical="center"/>
    </xf>
    <xf numFmtId="0" fontId="97" fillId="0" borderId="0" xfId="2670" applyFont="1" applyFill="1" applyAlignment="1">
      <alignment horizontal="right"/>
    </xf>
    <xf numFmtId="0" fontId="89" fillId="0" borderId="0" xfId="2677" applyFont="1" applyBorder="1" applyAlignment="1">
      <alignment horizontal="right"/>
    </xf>
    <xf numFmtId="0" fontId="9" fillId="0" borderId="0" xfId="2678" applyNumberFormat="1" applyFont="1" applyBorder="1" applyAlignment="1"/>
    <xf numFmtId="0" fontId="87" fillId="0" borderId="2" xfId="1" applyFont="1" applyBorder="1" applyAlignment="1">
      <alignment horizontal="center" vertical="center" wrapText="1"/>
    </xf>
    <xf numFmtId="0" fontId="87" fillId="0" borderId="0" xfId="1" applyFont="1" applyBorder="1" applyAlignment="1">
      <alignment horizontal="center" vertical="center" wrapText="1"/>
    </xf>
    <xf numFmtId="0" fontId="87" fillId="0" borderId="0" xfId="1" applyFont="1" applyFill="1" applyBorder="1" applyAlignment="1">
      <alignment horizontal="center" vertical="center" wrapText="1"/>
    </xf>
    <xf numFmtId="0" fontId="87" fillId="0" borderId="1" xfId="1" applyFont="1" applyBorder="1" applyAlignment="1">
      <alignment horizontal="center" vertical="center" wrapText="1"/>
    </xf>
    <xf numFmtId="0" fontId="19" fillId="0" borderId="0" xfId="1" applyFont="1"/>
    <xf numFmtId="0" fontId="95" fillId="0" borderId="0" xfId="1" applyFont="1" applyBorder="1"/>
    <xf numFmtId="0" fontId="87" fillId="0" borderId="0" xfId="1" applyFont="1" applyBorder="1" applyAlignment="1">
      <alignment horizontal="left" indent="1"/>
    </xf>
    <xf numFmtId="0" fontId="87" fillId="0" borderId="0" xfId="1" applyFont="1" applyBorder="1" applyAlignment="1">
      <alignment horizontal="left" indent="2"/>
    </xf>
    <xf numFmtId="0" fontId="87" fillId="0" borderId="0" xfId="1" applyFont="1" applyBorder="1" applyAlignment="1">
      <alignment horizontal="left" wrapText="1" indent="2"/>
    </xf>
    <xf numFmtId="0" fontId="95" fillId="0" borderId="0" xfId="1" applyFont="1" applyBorder="1" applyAlignment="1">
      <alignment horizontal="left"/>
    </xf>
    <xf numFmtId="0" fontId="87" fillId="0" borderId="0" xfId="1" applyFont="1" applyBorder="1" applyAlignment="1">
      <alignment horizontal="left" wrapText="1" indent="1"/>
    </xf>
    <xf numFmtId="0" fontId="87" fillId="0" borderId="1" xfId="1" applyFont="1" applyFill="1" applyBorder="1" applyAlignment="1">
      <alignment horizontal="center" vertical="center" wrapText="1"/>
    </xf>
    <xf numFmtId="184" fontId="8" fillId="0" borderId="0" xfId="2325" applyNumberFormat="1" applyFont="1" applyBorder="1" applyAlignment="1"/>
    <xf numFmtId="0" fontId="8" fillId="0" borderId="0" xfId="2531" applyFill="1"/>
    <xf numFmtId="0" fontId="87" fillId="0" borderId="2" xfId="1" applyFont="1" applyFill="1" applyBorder="1" applyAlignment="1">
      <alignment horizontal="center" vertical="center" wrapText="1"/>
    </xf>
    <xf numFmtId="0" fontId="10" fillId="0" borderId="0" xfId="2661" applyFont="1" applyFill="1" applyBorder="1"/>
    <xf numFmtId="0" fontId="87" fillId="0" borderId="0" xfId="2667" applyFont="1" applyFill="1" applyBorder="1" applyAlignment="1">
      <alignment horizontal="center"/>
    </xf>
    <xf numFmtId="0" fontId="87" fillId="0" borderId="2" xfId="2667" applyFont="1" applyFill="1" applyBorder="1" applyAlignment="1">
      <alignment horizontal="center"/>
    </xf>
    <xf numFmtId="0" fontId="52" fillId="0" borderId="0" xfId="2667" applyFont="1" applyFill="1" applyBorder="1" applyAlignment="1">
      <alignment horizontal="center"/>
    </xf>
    <xf numFmtId="0" fontId="94" fillId="0" borderId="0" xfId="0" applyFont="1"/>
    <xf numFmtId="0" fontId="120" fillId="0" borderId="0" xfId="0" applyFont="1" applyFill="1"/>
    <xf numFmtId="2" fontId="95" fillId="0" borderId="0" xfId="1" applyNumberFormat="1" applyFont="1" applyBorder="1" applyAlignment="1">
      <alignment horizontal="right" wrapText="1"/>
    </xf>
    <xf numFmtId="2" fontId="87" fillId="0" borderId="0" xfId="1" applyNumberFormat="1" applyFont="1" applyBorder="1" applyAlignment="1">
      <alignment horizontal="right" wrapText="1"/>
    </xf>
    <xf numFmtId="184" fontId="87" fillId="0" borderId="0" xfId="2664" applyNumberFormat="1" applyFont="1" applyFill="1" applyBorder="1" applyAlignment="1">
      <alignment horizontal="right" indent="1"/>
    </xf>
    <xf numFmtId="2" fontId="9" fillId="0" borderId="0" xfId="2678" applyNumberFormat="1" applyFont="1" applyBorder="1" applyAlignment="1">
      <alignment horizontal="right" indent="2"/>
    </xf>
    <xf numFmtId="184" fontId="8" fillId="0" borderId="0" xfId="2706" applyNumberFormat="1" applyFont="1" applyFill="1" applyBorder="1" applyAlignment="1">
      <alignment horizontal="right" vertical="center" wrapText="1" indent="1"/>
    </xf>
    <xf numFmtId="184" fontId="95" fillId="0" borderId="0" xfId="2664" applyNumberFormat="1" applyFont="1" applyFill="1" applyBorder="1" applyAlignment="1">
      <alignment horizontal="right" indent="2"/>
    </xf>
    <xf numFmtId="184" fontId="87" fillId="0" borderId="0" xfId="2664" applyNumberFormat="1" applyFont="1" applyFill="1" applyBorder="1" applyAlignment="1">
      <alignment horizontal="right" indent="2"/>
    </xf>
    <xf numFmtId="0" fontId="87" fillId="0" borderId="0" xfId="2664" applyFont="1" applyFill="1" applyBorder="1"/>
    <xf numFmtId="0" fontId="10" fillId="0" borderId="0" xfId="2664" applyFont="1" applyFill="1" applyBorder="1" applyAlignment="1">
      <alignment vertical="center" wrapText="1"/>
    </xf>
    <xf numFmtId="184" fontId="8" fillId="0" borderId="0" xfId="2360" applyNumberFormat="1" applyFont="1" applyFill="1" applyBorder="1" applyAlignment="1">
      <alignment horizontal="right" wrapText="1" indent="1"/>
    </xf>
    <xf numFmtId="184" fontId="9" fillId="0" borderId="0" xfId="2360" applyNumberFormat="1" applyFont="1" applyFill="1" applyBorder="1" applyAlignment="1">
      <alignment horizontal="right" wrapText="1" indent="1"/>
    </xf>
    <xf numFmtId="204" fontId="8" fillId="0" borderId="0" xfId="2215" applyNumberFormat="1" applyFont="1" applyFill="1" applyBorder="1" applyAlignment="1">
      <alignment horizontal="right" vertical="center" wrapText="1" indent="1"/>
    </xf>
    <xf numFmtId="204" fontId="9" fillId="0" borderId="0" xfId="2215" applyNumberFormat="1" applyFont="1" applyFill="1" applyBorder="1" applyAlignment="1">
      <alignment horizontal="right" wrapText="1" indent="1"/>
    </xf>
    <xf numFmtId="204" fontId="8" fillId="0" borderId="0" xfId="2215" applyNumberFormat="1" applyFont="1" applyFill="1" applyBorder="1" applyAlignment="1">
      <alignment horizontal="right" wrapText="1" indent="1"/>
    </xf>
    <xf numFmtId="184" fontId="93" fillId="0" borderId="0" xfId="2360" applyNumberFormat="1" applyFont="1" applyFill="1" applyBorder="1" applyAlignment="1">
      <alignment horizontal="right" wrapText="1" indent="3"/>
    </xf>
    <xf numFmtId="184" fontId="87" fillId="0" borderId="0" xfId="2664" applyNumberFormat="1" applyFont="1" applyFill="1" applyAlignment="1">
      <alignment horizontal="center" vertical="center" wrapText="1"/>
    </xf>
    <xf numFmtId="184" fontId="94" fillId="0" borderId="0" xfId="2360" applyNumberFormat="1" applyFont="1" applyFill="1" applyBorder="1" applyAlignment="1">
      <alignment horizontal="right" wrapText="1" indent="3"/>
    </xf>
    <xf numFmtId="0" fontId="9" fillId="0" borderId="0" xfId="2664" applyNumberFormat="1" applyFont="1" applyFill="1" applyAlignment="1">
      <alignment horizontal="left" wrapText="1"/>
    </xf>
    <xf numFmtId="0" fontId="8" fillId="0" borderId="0" xfId="2664" applyFont="1" applyFill="1"/>
    <xf numFmtId="0" fontId="9" fillId="0" borderId="0" xfId="2664" applyNumberFormat="1" applyFont="1" applyFill="1" applyAlignment="1">
      <alignment horizontal="left"/>
    </xf>
    <xf numFmtId="0" fontId="9" fillId="0" borderId="2" xfId="2664" applyNumberFormat="1" applyFont="1" applyFill="1" applyBorder="1" applyAlignment="1">
      <alignment vertical="center" wrapText="1"/>
    </xf>
    <xf numFmtId="0" fontId="9" fillId="0" borderId="0" xfId="2664" applyNumberFormat="1" applyFont="1" applyFill="1" applyBorder="1" applyAlignment="1">
      <alignment vertical="center" wrapText="1"/>
    </xf>
    <xf numFmtId="0" fontId="8" fillId="0" borderId="0" xfId="2664" applyNumberFormat="1" applyFont="1" applyFill="1" applyBorder="1" applyAlignment="1">
      <alignment horizontal="center" vertical="center" wrapText="1"/>
    </xf>
    <xf numFmtId="184" fontId="8" fillId="0" borderId="0" xfId="2664" applyNumberFormat="1" applyFont="1" applyFill="1" applyAlignment="1">
      <alignment horizontal="center" vertical="center" wrapText="1"/>
    </xf>
    <xf numFmtId="184" fontId="94" fillId="0" borderId="0" xfId="2706" applyNumberFormat="1" applyFont="1" applyFill="1" applyBorder="1" applyAlignment="1">
      <alignment horizontal="right" wrapText="1" indent="1"/>
    </xf>
    <xf numFmtId="184" fontId="94" fillId="0" borderId="0" xfId="0" applyNumberFormat="1" applyFont="1" applyFill="1" applyBorder="1" applyAlignment="1">
      <alignment horizontal="right" wrapText="1" indent="1"/>
    </xf>
    <xf numFmtId="0" fontId="92" fillId="0" borderId="2" xfId="2664" applyNumberFormat="1" applyFont="1" applyFill="1" applyBorder="1" applyAlignment="1">
      <alignment horizontal="center" vertical="center" wrapText="1"/>
    </xf>
    <xf numFmtId="0" fontId="92" fillId="0" borderId="0" xfId="2664" applyNumberFormat="1" applyFont="1" applyFill="1" applyBorder="1" applyAlignment="1">
      <alignment horizontal="center" vertical="center" wrapText="1"/>
    </xf>
    <xf numFmtId="0" fontId="92" fillId="0" borderId="1" xfId="2664" applyNumberFormat="1" applyFont="1" applyFill="1" applyBorder="1" applyAlignment="1">
      <alignment horizontal="center" vertical="center" wrapText="1"/>
    </xf>
    <xf numFmtId="0" fontId="87" fillId="0" borderId="0" xfId="2667" applyFont="1" applyFill="1" applyBorder="1" applyAlignment="1">
      <alignment horizontal="centerContinuous"/>
    </xf>
    <xf numFmtId="0" fontId="7" fillId="0" borderId="1" xfId="2665" applyFont="1" applyFill="1" applyBorder="1"/>
    <xf numFmtId="0" fontId="87" fillId="0" borderId="2" xfId="2667" applyFont="1" applyFill="1" applyBorder="1" applyAlignment="1">
      <alignment horizontal="centerContinuous"/>
    </xf>
    <xf numFmtId="0" fontId="52" fillId="0" borderId="0" xfId="2667" applyFont="1" applyFill="1" applyBorder="1" applyAlignment="1">
      <alignment horizontal="centerContinuous"/>
    </xf>
    <xf numFmtId="0" fontId="52" fillId="0" borderId="0" xfId="2667" applyFont="1" applyFill="1" applyBorder="1" applyAlignment="1">
      <alignment horizontal="center" vertical="center"/>
    </xf>
    <xf numFmtId="0" fontId="87" fillId="0" borderId="0" xfId="2665" applyNumberFormat="1" applyFont="1" applyBorder="1" applyAlignment="1">
      <alignment horizontal="center"/>
    </xf>
    <xf numFmtId="0" fontId="6" fillId="0" borderId="0" xfId="2669" applyFont="1" applyFill="1" applyBorder="1" applyAlignment="1">
      <protection locked="0"/>
    </xf>
    <xf numFmtId="0" fontId="89" fillId="0" borderId="0" xfId="2670" applyFont="1" applyFill="1" applyAlignment="1">
      <alignment horizontal="right"/>
    </xf>
    <xf numFmtId="0" fontId="132" fillId="0" borderId="0" xfId="2708" applyFont="1" applyFill="1"/>
    <xf numFmtId="184" fontId="93" fillId="0" borderId="0" xfId="2328" applyNumberFormat="1" applyFont="1" applyAlignment="1">
      <alignment horizontal="right" wrapText="1" indent="1"/>
    </xf>
    <xf numFmtId="184" fontId="94" fillId="0" borderId="0" xfId="2328" applyNumberFormat="1" applyFont="1" applyAlignment="1">
      <alignment horizontal="right" wrapText="1" indent="1"/>
    </xf>
    <xf numFmtId="0" fontId="94" fillId="0" borderId="0" xfId="2709" applyFont="1" applyBorder="1" applyAlignment="1">
      <alignment horizontal="left" indent="2"/>
    </xf>
    <xf numFmtId="205" fontId="94" fillId="0" borderId="0" xfId="2709" applyNumberFormat="1" applyFont="1" applyFill="1" applyBorder="1" applyAlignment="1" applyProtection="1">
      <alignment horizontal="right" indent="4"/>
      <protection locked="0"/>
    </xf>
    <xf numFmtId="0" fontId="94" fillId="0" borderId="0" xfId="2709" applyFont="1" applyBorder="1" applyAlignment="1">
      <alignment horizontal="left" indent="1"/>
    </xf>
    <xf numFmtId="0" fontId="6" fillId="0" borderId="0" xfId="2670" applyNumberFormat="1" applyFont="1" applyAlignment="1"/>
    <xf numFmtId="0" fontId="93" fillId="0" borderId="0" xfId="2709" applyFont="1" applyBorder="1"/>
    <xf numFmtId="0" fontId="9" fillId="0" borderId="0" xfId="2670" applyNumberFormat="1" applyFont="1" applyAlignment="1">
      <alignment wrapText="1"/>
    </xf>
    <xf numFmtId="0" fontId="8" fillId="0" borderId="0" xfId="2670" applyFont="1"/>
    <xf numFmtId="0" fontId="9" fillId="0" borderId="0" xfId="2670" applyNumberFormat="1" applyFont="1" applyAlignment="1">
      <alignment horizontal="left" wrapText="1"/>
    </xf>
    <xf numFmtId="0" fontId="9" fillId="0" borderId="0" xfId="2670" applyNumberFormat="1" applyFont="1" applyFill="1" applyAlignment="1">
      <alignment horizontal="left"/>
    </xf>
    <xf numFmtId="0" fontId="8" fillId="0" borderId="0" xfId="2670" applyFont="1" applyFill="1"/>
    <xf numFmtId="0" fontId="9" fillId="0" borderId="2" xfId="2669" applyFont="1" applyFill="1" applyBorder="1" applyAlignment="1">
      <alignment horizontal="center" vertical="center" wrapText="1"/>
      <protection locked="0"/>
    </xf>
    <xf numFmtId="0" fontId="8" fillId="0" borderId="2" xfId="2669" applyFont="1" applyFill="1" applyBorder="1" applyAlignment="1">
      <alignment horizontal="center" vertical="center" wrapText="1"/>
      <protection locked="0"/>
    </xf>
    <xf numFmtId="0" fontId="94" fillId="0" borderId="0" xfId="2347" applyFont="1"/>
    <xf numFmtId="0" fontId="9" fillId="0" borderId="0" xfId="2669" applyFont="1" applyFill="1" applyBorder="1" applyAlignment="1">
      <alignment horizontal="center" vertical="center" wrapText="1"/>
      <protection locked="0"/>
    </xf>
    <xf numFmtId="14" fontId="8" fillId="0" borderId="0" xfId="2669" applyNumberFormat="1" applyFont="1" applyFill="1" applyBorder="1" applyAlignment="1">
      <alignment horizontal="center" vertical="center" wrapText="1"/>
      <protection locked="0"/>
    </xf>
    <xf numFmtId="0" fontId="8" fillId="0" borderId="1" xfId="2669" applyFont="1" applyFill="1" applyBorder="1" applyAlignment="1">
      <alignment horizontal="center" vertical="center" wrapText="1"/>
      <protection locked="0"/>
    </xf>
    <xf numFmtId="0" fontId="8" fillId="0" borderId="0" xfId="2669" applyFont="1" applyFill="1" applyBorder="1" applyAlignment="1">
      <alignment horizontal="center" vertical="center" wrapText="1"/>
      <protection locked="0"/>
    </xf>
    <xf numFmtId="0" fontId="94" fillId="0" borderId="0" xfId="2709" applyFont="1"/>
    <xf numFmtId="184" fontId="9" fillId="0" borderId="0" xfId="2710" applyNumberFormat="1" applyFont="1" applyFill="1" applyBorder="1" applyAlignment="1"/>
    <xf numFmtId="0" fontId="9" fillId="0" borderId="0" xfId="2710" applyNumberFormat="1" applyFont="1" applyFill="1" applyBorder="1" applyAlignment="1"/>
    <xf numFmtId="0" fontId="9" fillId="0" borderId="0" xfId="2361" applyFont="1" applyFill="1" applyBorder="1" applyAlignment="1"/>
    <xf numFmtId="2" fontId="9" fillId="0" borderId="0" xfId="2678" applyNumberFormat="1" applyFont="1" applyBorder="1" applyAlignment="1">
      <alignment horizontal="right" indent="1"/>
    </xf>
    <xf numFmtId="2" fontId="8" fillId="0" borderId="0" xfId="2678" applyNumberFormat="1" applyFont="1" applyBorder="1" applyAlignment="1">
      <alignment horizontal="right" indent="1"/>
    </xf>
    <xf numFmtId="0" fontId="6" fillId="0" borderId="0" xfId="2692" applyFont="1"/>
    <xf numFmtId="0" fontId="124" fillId="0" borderId="0" xfId="2692" applyFont="1"/>
    <xf numFmtId="0" fontId="112" fillId="0" borderId="0" xfId="2692" applyFont="1" applyAlignment="1">
      <alignment horizontal="left"/>
    </xf>
    <xf numFmtId="0" fontId="125" fillId="0" borderId="0" xfId="2692" applyFont="1" applyAlignment="1">
      <alignment horizontal="left"/>
    </xf>
    <xf numFmtId="0" fontId="8" fillId="0" borderId="0" xfId="2692" applyFont="1"/>
    <xf numFmtId="0" fontId="8" fillId="0" borderId="0" xfId="2692" applyFont="1" applyAlignment="1">
      <alignment horizontal="center"/>
    </xf>
    <xf numFmtId="0" fontId="8" fillId="0" borderId="0" xfId="2692" applyFont="1" applyAlignment="1">
      <alignment vertical="center" wrapText="1"/>
    </xf>
    <xf numFmtId="0" fontId="87" fillId="0" borderId="1" xfId="2673" applyFont="1" applyBorder="1" applyAlignment="1">
      <alignment horizontal="center" vertical="center" wrapText="1"/>
    </xf>
    <xf numFmtId="0" fontId="87" fillId="0" borderId="0" xfId="2692" applyFont="1" applyAlignment="1">
      <alignment horizontal="center" vertical="top" wrapText="1"/>
    </xf>
    <xf numFmtId="1" fontId="87" fillId="0" borderId="0" xfId="2711" applyNumberFormat="1" applyFont="1" applyAlignment="1">
      <alignment horizontal="center" vertical="top" wrapText="1"/>
    </xf>
    <xf numFmtId="0" fontId="87" fillId="0" borderId="0" xfId="2681" applyFont="1" applyAlignment="1">
      <alignment horizontal="center" vertical="top" wrapText="1"/>
    </xf>
    <xf numFmtId="0" fontId="9" fillId="0" borderId="0" xfId="2676" applyFont="1"/>
    <xf numFmtId="0" fontId="32" fillId="0" borderId="0" xfId="2692" applyFont="1"/>
    <xf numFmtId="184" fontId="92" fillId="0" borderId="0" xfId="2692" applyNumberFormat="1" applyFont="1" applyAlignment="1">
      <alignment horizontal="right" indent="1"/>
    </xf>
    <xf numFmtId="184" fontId="92" fillId="0" borderId="0" xfId="2692" applyNumberFormat="1" applyFont="1" applyAlignment="1"/>
    <xf numFmtId="0" fontId="8" fillId="0" borderId="0" xfId="2676" applyAlignment="1">
      <alignment horizontal="left" indent="1"/>
    </xf>
    <xf numFmtId="0" fontId="8" fillId="0" borderId="0" xfId="2676" applyFont="1" applyAlignment="1">
      <alignment horizontal="left" indent="1"/>
    </xf>
    <xf numFmtId="0" fontId="120" fillId="0" borderId="0" xfId="2692" applyFont="1"/>
    <xf numFmtId="0" fontId="126" fillId="0" borderId="0" xfId="2692" applyFont="1"/>
    <xf numFmtId="0" fontId="6" fillId="0" borderId="0" xfId="2679" applyFont="1"/>
    <xf numFmtId="0" fontId="8" fillId="0" borderId="0" xfId="2689" applyFont="1"/>
    <xf numFmtId="0" fontId="8" fillId="0" borderId="0" xfId="2689" applyFont="1" applyAlignment="1">
      <alignment horizontal="left"/>
    </xf>
    <xf numFmtId="0" fontId="87" fillId="0" borderId="0" xfId="2689" applyFont="1" applyAlignment="1">
      <alignment horizontal="left"/>
    </xf>
    <xf numFmtId="184" fontId="87" fillId="0" borderId="0" xfId="2692" applyNumberFormat="1" applyFont="1"/>
    <xf numFmtId="184" fontId="87" fillId="0" borderId="0" xfId="2692" applyNumberFormat="1" applyFont="1" applyAlignment="1">
      <alignment horizontal="right" indent="2"/>
    </xf>
    <xf numFmtId="0" fontId="8" fillId="0" borderId="0" xfId="2325"/>
    <xf numFmtId="0" fontId="8" fillId="0" borderId="0" xfId="2695" applyFont="1"/>
    <xf numFmtId="202" fontId="8" fillId="0" borderId="0" xfId="2601" applyNumberFormat="1" applyFont="1" applyFill="1"/>
    <xf numFmtId="184" fontId="9" fillId="0" borderId="0" xfId="0" applyNumberFormat="1" applyFont="1" applyFill="1" applyBorder="1" applyAlignment="1">
      <alignment horizontal="right" wrapText="1" indent="1"/>
    </xf>
    <xf numFmtId="1" fontId="95" fillId="0" borderId="0" xfId="2325" applyNumberFormat="1" applyFont="1" applyFill="1" applyBorder="1"/>
    <xf numFmtId="1" fontId="87" fillId="0" borderId="0" xfId="2325" applyNumberFormat="1" applyFont="1" applyFill="1" applyBorder="1"/>
    <xf numFmtId="1" fontId="87" fillId="0" borderId="0" xfId="2325" applyNumberFormat="1" applyFont="1" applyBorder="1"/>
    <xf numFmtId="1" fontId="87" fillId="0" borderId="0" xfId="2325" applyNumberFormat="1" applyFont="1"/>
    <xf numFmtId="1" fontId="95" fillId="0" borderId="0" xfId="2325" applyNumberFormat="1" applyFont="1" applyFill="1"/>
    <xf numFmtId="1" fontId="95" fillId="0" borderId="0" xfId="2325" applyNumberFormat="1" applyFont="1"/>
    <xf numFmtId="1" fontId="95" fillId="0" borderId="0" xfId="2325" applyNumberFormat="1" applyFont="1" applyBorder="1"/>
    <xf numFmtId="2" fontId="5" fillId="0" borderId="0" xfId="1" applyNumberFormat="1"/>
    <xf numFmtId="184" fontId="8" fillId="0" borderId="0" xfId="2325" applyNumberFormat="1" applyFont="1" applyFill="1" applyBorder="1" applyAlignment="1">
      <alignment horizontal="right" indent="1"/>
    </xf>
    <xf numFmtId="184" fontId="8" fillId="0" borderId="0" xfId="2325" applyNumberFormat="1" applyFont="1" applyFill="1" applyAlignment="1">
      <alignment horizontal="right" indent="1"/>
    </xf>
    <xf numFmtId="184" fontId="9" fillId="0" borderId="0" xfId="0" applyNumberFormat="1" applyFont="1" applyFill="1" applyBorder="1" applyAlignment="1" applyProtection="1">
      <alignment horizontal="right" wrapText="1" indent="1"/>
    </xf>
    <xf numFmtId="184" fontId="8" fillId="0" borderId="0" xfId="0" applyNumberFormat="1" applyFont="1" applyFill="1" applyBorder="1" applyAlignment="1" applyProtection="1">
      <alignment horizontal="right" wrapText="1" indent="1"/>
    </xf>
    <xf numFmtId="184" fontId="8" fillId="0" borderId="0" xfId="0" applyNumberFormat="1" applyFont="1" applyFill="1" applyBorder="1" applyAlignment="1">
      <alignment horizontal="right" indent="1"/>
    </xf>
    <xf numFmtId="184" fontId="9" fillId="0" borderId="0" xfId="0" applyNumberFormat="1" applyFont="1" applyFill="1" applyBorder="1" applyAlignment="1">
      <alignment horizontal="right" indent="1"/>
    </xf>
    <xf numFmtId="184" fontId="93" fillId="0" borderId="0" xfId="2714" applyNumberFormat="1" applyFont="1" applyBorder="1" applyAlignment="1">
      <alignment horizontal="right" indent="4"/>
    </xf>
    <xf numFmtId="184" fontId="94" fillId="0" borderId="0" xfId="2714" applyNumberFormat="1" applyFont="1" applyBorder="1" applyAlignment="1">
      <alignment horizontal="right" indent="4"/>
    </xf>
    <xf numFmtId="184" fontId="93" fillId="0" borderId="0" xfId="2714" applyNumberFormat="1" applyFont="1" applyBorder="1" applyAlignment="1">
      <alignment horizontal="right" indent="3"/>
    </xf>
    <xf numFmtId="184" fontId="94" fillId="0" borderId="0" xfId="2714" applyNumberFormat="1" applyFont="1" applyBorder="1" applyAlignment="1">
      <alignment horizontal="right" indent="3"/>
    </xf>
    <xf numFmtId="184" fontId="94" fillId="0" borderId="0" xfId="2714" applyNumberFormat="1" applyFont="1" applyBorder="1" applyAlignment="1">
      <alignment horizontal="right" vertical="center" indent="3"/>
    </xf>
    <xf numFmtId="184" fontId="93" fillId="0" borderId="0" xfId="2714" applyNumberFormat="1" applyFont="1" applyAlignment="1">
      <alignment horizontal="right" wrapText="1" indent="1"/>
    </xf>
    <xf numFmtId="184" fontId="94" fillId="0" borderId="0" xfId="2714" applyNumberFormat="1" applyFont="1" applyAlignment="1">
      <alignment horizontal="right" wrapText="1" indent="1"/>
    </xf>
    <xf numFmtId="184" fontId="94" fillId="0" borderId="0" xfId="2328" applyNumberFormat="1" applyFont="1" applyAlignment="1">
      <alignment horizontal="right" vertical="center" wrapText="1" indent="1"/>
    </xf>
    <xf numFmtId="184" fontId="94" fillId="0" borderId="0" xfId="2714" applyNumberFormat="1" applyFont="1" applyAlignment="1">
      <alignment horizontal="right" vertical="center" wrapText="1" indent="1"/>
    </xf>
    <xf numFmtId="184" fontId="8" fillId="0" borderId="0" xfId="2715" applyNumberFormat="1" applyFont="1" applyFill="1" applyBorder="1" applyAlignment="1">
      <alignment horizontal="right" wrapText="1" indent="1"/>
    </xf>
    <xf numFmtId="184" fontId="8" fillId="0" borderId="0" xfId="2715" applyNumberFormat="1" applyFont="1" applyFill="1" applyBorder="1" applyAlignment="1" applyProtection="1">
      <alignment wrapText="1"/>
    </xf>
    <xf numFmtId="184" fontId="8" fillId="0" borderId="0" xfId="2716" applyNumberFormat="1" applyFont="1" applyFill="1" applyBorder="1" applyAlignment="1">
      <alignment horizontal="right" wrapText="1" indent="1"/>
    </xf>
    <xf numFmtId="184" fontId="8" fillId="0" borderId="0" xfId="2715" applyNumberFormat="1" applyFont="1" applyFill="1" applyBorder="1" applyAlignment="1">
      <alignment horizontal="right" vertical="center" wrapText="1" indent="1"/>
    </xf>
    <xf numFmtId="184" fontId="8" fillId="0" borderId="0" xfId="2715" applyNumberFormat="1" applyFont="1" applyFill="1" applyBorder="1" applyAlignment="1" applyProtection="1">
      <alignment vertical="center" wrapText="1"/>
    </xf>
    <xf numFmtId="184" fontId="8" fillId="0" borderId="0" xfId="2716" applyNumberFormat="1" applyFont="1" applyFill="1" applyBorder="1" applyAlignment="1">
      <alignment horizontal="right" vertical="center" wrapText="1" indent="1"/>
    </xf>
    <xf numFmtId="43" fontId="7" fillId="0" borderId="0" xfId="2665" applyNumberFormat="1" applyFont="1" applyFill="1" applyBorder="1"/>
    <xf numFmtId="184" fontId="87" fillId="0" borderId="0" xfId="2707" applyNumberFormat="1" applyFont="1" applyFill="1" applyBorder="1" applyAlignment="1">
      <alignment horizontal="right" wrapText="1" indent="1"/>
    </xf>
    <xf numFmtId="184" fontId="87" fillId="0" borderId="0" xfId="2707" applyNumberFormat="1" applyFont="1" applyFill="1" applyBorder="1" applyAlignment="1">
      <alignment horizontal="right" vertical="center" wrapText="1" indent="1"/>
    </xf>
    <xf numFmtId="184" fontId="87" fillId="0" borderId="0" xfId="2707" applyNumberFormat="1" applyFont="1" applyFill="1" applyBorder="1" applyAlignment="1">
      <alignment wrapText="1"/>
    </xf>
    <xf numFmtId="184" fontId="87" fillId="0" borderId="0" xfId="2707" applyNumberFormat="1" applyFont="1" applyFill="1" applyBorder="1" applyAlignment="1">
      <alignment vertical="center" wrapText="1"/>
    </xf>
    <xf numFmtId="0" fontId="6" fillId="0" borderId="0" xfId="2688" applyFont="1" applyAlignment="1">
      <alignment horizontal="left"/>
    </xf>
    <xf numFmtId="0" fontId="91" fillId="0" borderId="0" xfId="2696" applyFont="1"/>
    <xf numFmtId="0" fontId="89" fillId="0" borderId="1" xfId="2695" applyFont="1" applyBorder="1" applyAlignment="1">
      <alignment horizontal="right"/>
    </xf>
    <xf numFmtId="0" fontId="87" fillId="0" borderId="2" xfId="2695" applyFont="1" applyBorder="1" applyAlignment="1">
      <alignment horizontal="center" vertical="center" wrapText="1"/>
    </xf>
    <xf numFmtId="0" fontId="87" fillId="0" borderId="0" xfId="2695" applyFont="1" applyAlignment="1">
      <alignment horizontal="center" vertical="center" wrapText="1"/>
    </xf>
    <xf numFmtId="0" fontId="87" fillId="0" borderId="0" xfId="1" applyFont="1" applyAlignment="1">
      <alignment horizontal="center" vertical="center" wrapText="1"/>
    </xf>
    <xf numFmtId="0" fontId="9" fillId="0" borderId="0" xfId="2687" applyFont="1" applyAlignment="1">
      <alignment horizontal="left"/>
    </xf>
    <xf numFmtId="0" fontId="9" fillId="0" borderId="0" xfId="2687" applyFont="1"/>
    <xf numFmtId="184" fontId="9" fillId="0" borderId="0" xfId="2697" applyNumberFormat="1" applyFont="1" applyAlignment="1">
      <alignment horizontal="right" indent="1"/>
    </xf>
    <xf numFmtId="0" fontId="8" fillId="0" borderId="0" xfId="2687" applyFont="1"/>
    <xf numFmtId="0" fontId="8" fillId="0" borderId="0" xfId="2687" applyFont="1" applyAlignment="1">
      <alignment horizontal="left"/>
    </xf>
    <xf numFmtId="184" fontId="8" fillId="0" borderId="0" xfId="2697" applyNumberFormat="1" applyAlignment="1">
      <alignment horizontal="right" indent="1"/>
    </xf>
    <xf numFmtId="184" fontId="110" fillId="0" borderId="0" xfId="2697" applyNumberFormat="1" applyFont="1" applyAlignment="1">
      <alignment horizontal="right" indent="1"/>
    </xf>
    <xf numFmtId="0" fontId="8" fillId="0" borderId="0" xfId="2687" applyFont="1" applyAlignment="1">
      <alignment horizontal="left" wrapText="1"/>
    </xf>
    <xf numFmtId="0" fontId="8" fillId="0" borderId="0" xfId="2687" applyFont="1" applyAlignment="1">
      <alignment wrapText="1"/>
    </xf>
    <xf numFmtId="0" fontId="89" fillId="0" borderId="0" xfId="2687" applyFont="1" applyAlignment="1">
      <alignment horizontal="left"/>
    </xf>
    <xf numFmtId="1" fontId="89" fillId="0" borderId="0" xfId="2697" applyNumberFormat="1" applyFont="1" applyAlignment="1">
      <alignment horizontal="right"/>
    </xf>
    <xf numFmtId="1" fontId="111" fillId="0" borderId="0" xfId="2697" applyNumberFormat="1" applyFont="1" applyAlignment="1">
      <alignment horizontal="right"/>
    </xf>
    <xf numFmtId="184" fontId="111" fillId="0" borderId="0" xfId="2697" applyNumberFormat="1" applyFont="1" applyAlignment="1">
      <alignment horizontal="right" indent="1"/>
    </xf>
    <xf numFmtId="0" fontId="8" fillId="0" borderId="0" xfId="2686" applyFont="1" applyAlignment="1">
      <alignment horizontal="left" indent="1"/>
    </xf>
    <xf numFmtId="184" fontId="8" fillId="0" borderId="0" xfId="2697" applyNumberFormat="1" applyAlignment="1">
      <alignment horizontal="right"/>
    </xf>
    <xf numFmtId="1" fontId="8" fillId="0" borderId="0" xfId="2697" applyNumberFormat="1" applyAlignment="1">
      <alignment horizontal="right"/>
    </xf>
    <xf numFmtId="0" fontId="89" fillId="0" borderId="0" xfId="2687" applyFont="1"/>
    <xf numFmtId="184" fontId="8" fillId="0" borderId="0" xfId="2695" applyNumberFormat="1" applyFont="1" applyAlignment="1">
      <alignment horizontal="right"/>
    </xf>
    <xf numFmtId="0" fontId="8" fillId="0" borderId="0" xfId="2668" applyFont="1"/>
    <xf numFmtId="0" fontId="8" fillId="0" borderId="0" xfId="2668" applyFont="1" applyAlignment="1">
      <alignment horizontal="left" indent="1"/>
    </xf>
    <xf numFmtId="1" fontId="8" fillId="0" borderId="0" xfId="2695" applyNumberFormat="1" applyFont="1" applyAlignment="1">
      <alignment horizontal="right"/>
    </xf>
    <xf numFmtId="0" fontId="6" fillId="0" borderId="0" xfId="2675" applyFont="1" applyFill="1" applyAlignment="1">
      <alignment horizontal="left"/>
    </xf>
    <xf numFmtId="0" fontId="7" fillId="0" borderId="0" xfId="2675" applyFont="1" applyFill="1" applyAlignment="1">
      <alignment horizontal="left"/>
    </xf>
    <xf numFmtId="0" fontId="7" fillId="0" borderId="0" xfId="2675" applyFont="1" applyFill="1" applyAlignment="1">
      <alignment horizontal="center"/>
    </xf>
    <xf numFmtId="0" fontId="5" fillId="0" borderId="0" xfId="2675" applyFill="1"/>
    <xf numFmtId="0" fontId="7" fillId="0" borderId="0" xfId="2675" applyFont="1" applyFill="1"/>
    <xf numFmtId="0" fontId="10" fillId="0" borderId="0" xfId="2675" applyFont="1" applyFill="1"/>
    <xf numFmtId="0" fontId="10" fillId="0" borderId="0" xfId="2675" applyFont="1" applyFill="1" applyAlignment="1">
      <alignment horizontal="center"/>
    </xf>
    <xf numFmtId="0" fontId="89" fillId="0" borderId="0" xfId="2675" applyFont="1" applyFill="1" applyAlignment="1">
      <alignment horizontal="right"/>
    </xf>
    <xf numFmtId="0" fontId="10" fillId="0" borderId="2" xfId="2675" applyFont="1" applyFill="1" applyBorder="1"/>
    <xf numFmtId="0" fontId="10" fillId="0" borderId="2" xfId="2675" applyFont="1" applyFill="1" applyBorder="1" applyAlignment="1">
      <alignment vertical="center"/>
    </xf>
    <xf numFmtId="0" fontId="8" fillId="0" borderId="2" xfId="2675" applyFont="1" applyFill="1" applyBorder="1" applyAlignment="1">
      <alignment horizontal="center" vertical="center"/>
    </xf>
    <xf numFmtId="0" fontId="10" fillId="0" borderId="0" xfId="2675" applyFont="1" applyFill="1" applyAlignment="1">
      <alignment vertical="center"/>
    </xf>
    <xf numFmtId="0" fontId="8" fillId="0" borderId="1" xfId="2675" applyFont="1" applyFill="1" applyBorder="1" applyAlignment="1">
      <alignment horizontal="center" vertical="center"/>
    </xf>
    <xf numFmtId="0" fontId="9" fillId="0" borderId="0" xfId="2675" applyFont="1" applyFill="1"/>
    <xf numFmtId="0" fontId="8" fillId="0" borderId="0" xfId="2414" applyFill="1"/>
    <xf numFmtId="1" fontId="9" fillId="0" borderId="0" xfId="2675" applyNumberFormat="1" applyFont="1" applyFill="1" applyAlignment="1">
      <alignment horizontal="right" indent="2"/>
    </xf>
    <xf numFmtId="184" fontId="9" fillId="0" borderId="0" xfId="2675" applyNumberFormat="1" applyFont="1" applyFill="1" applyAlignment="1">
      <alignment horizontal="right" indent="2"/>
    </xf>
    <xf numFmtId="1" fontId="8" fillId="0" borderId="0" xfId="2675" applyNumberFormat="1" applyFont="1" applyFill="1" applyAlignment="1">
      <alignment horizontal="right" indent="2"/>
    </xf>
    <xf numFmtId="0" fontId="4" fillId="0" borderId="0" xfId="2700" applyFill="1" applyAlignment="1">
      <alignment horizontal="right" indent="2"/>
    </xf>
    <xf numFmtId="184" fontId="8" fillId="0" borderId="0" xfId="2675" applyNumberFormat="1" applyFont="1" applyFill="1" applyAlignment="1">
      <alignment horizontal="right" indent="2"/>
    </xf>
    <xf numFmtId="0" fontId="63" fillId="0" borderId="0" xfId="2347" applyFill="1" applyAlignment="1">
      <alignment vertical="center" wrapText="1"/>
    </xf>
    <xf numFmtId="1" fontId="5" fillId="0" borderId="0" xfId="2675" applyNumberFormat="1" applyFill="1"/>
    <xf numFmtId="184" fontId="5" fillId="0" borderId="0" xfId="2675" applyNumberFormat="1" applyFill="1"/>
    <xf numFmtId="0" fontId="8" fillId="0" borderId="0" xfId="2713" applyNumberFormat="1" applyFont="1" applyFill="1" applyBorder="1" applyAlignment="1">
      <alignment horizontal="right" indent="2"/>
    </xf>
    <xf numFmtId="203" fontId="127" fillId="0" borderId="0" xfId="2713" applyFont="1" applyFill="1" applyBorder="1" applyAlignment="1">
      <alignment horizontal="center"/>
    </xf>
    <xf numFmtId="203" fontId="89" fillId="0" borderId="0" xfId="2713" applyFont="1" applyFill="1" applyBorder="1" applyAlignment="1">
      <alignment horizontal="right" indent="2"/>
    </xf>
    <xf numFmtId="184" fontId="89" fillId="0" borderId="0" xfId="2713" applyNumberFormat="1" applyFont="1" applyFill="1" applyBorder="1" applyAlignment="1">
      <alignment horizontal="right" indent="2"/>
    </xf>
    <xf numFmtId="0" fontId="8" fillId="0" borderId="0" xfId="2683" applyFill="1"/>
    <xf numFmtId="0" fontId="4" fillId="0" borderId="0" xfId="2700" applyFill="1"/>
    <xf numFmtId="1" fontId="8" fillId="0" borderId="0" xfId="2675" applyNumberFormat="1" applyFont="1" applyFill="1" applyAlignment="1">
      <alignment horizontal="right" indent="3"/>
    </xf>
    <xf numFmtId="184" fontId="8" fillId="0" borderId="0" xfId="2675" applyNumberFormat="1" applyFont="1" applyFill="1" applyAlignment="1">
      <alignment horizontal="right" indent="3"/>
    </xf>
    <xf numFmtId="0" fontId="4" fillId="0" borderId="0" xfId="2700" applyFill="1" applyAlignment="1">
      <alignment horizontal="center"/>
    </xf>
    <xf numFmtId="0" fontId="63" fillId="0" borderId="0" xfId="2347" applyFill="1"/>
    <xf numFmtId="0" fontId="63" fillId="0" borderId="0" xfId="2347" applyFill="1" applyAlignment="1">
      <alignment horizontal="center"/>
    </xf>
    <xf numFmtId="0" fontId="5" fillId="0" borderId="0" xfId="2675" applyFill="1" applyAlignment="1"/>
    <xf numFmtId="0" fontId="87" fillId="0" borderId="0" xfId="2667" applyFont="1" applyAlignment="1">
      <alignment horizontal="center" vertical="center"/>
    </xf>
    <xf numFmtId="1" fontId="9" fillId="0" borderId="0" xfId="2697" applyNumberFormat="1" applyFont="1" applyAlignment="1">
      <alignment horizontal="right" indent="1"/>
    </xf>
    <xf numFmtId="1" fontId="89" fillId="0" borderId="0" xfId="2697" applyNumberFormat="1" applyFont="1" applyAlignment="1">
      <alignment horizontal="right" indent="1"/>
    </xf>
    <xf numFmtId="1" fontId="111" fillId="0" borderId="0" xfId="2697" applyNumberFormat="1" applyFont="1" applyAlignment="1">
      <alignment horizontal="right" indent="1"/>
    </xf>
    <xf numFmtId="0" fontId="90" fillId="0" borderId="0" xfId="2687" applyFont="1"/>
    <xf numFmtId="0" fontId="8" fillId="0" borderId="0" xfId="2687" applyFont="1" applyAlignment="1">
      <alignment horizontal="left" indent="1"/>
    </xf>
    <xf numFmtId="1" fontId="8" fillId="0" borderId="0" xfId="2697" applyNumberFormat="1" applyAlignment="1">
      <alignment horizontal="right" indent="1"/>
    </xf>
    <xf numFmtId="1" fontId="110" fillId="0" borderId="0" xfId="2697" applyNumberFormat="1" applyFont="1" applyAlignment="1">
      <alignment horizontal="right" indent="1"/>
    </xf>
    <xf numFmtId="1" fontId="8" fillId="0" borderId="0" xfId="2695" applyNumberFormat="1" applyFont="1" applyAlignment="1">
      <alignment horizontal="right" indent="1"/>
    </xf>
    <xf numFmtId="0" fontId="8" fillId="0" borderId="0" xfId="2537" applyFont="1" applyAlignment="1">
      <alignment horizontal="left" indent="1"/>
    </xf>
    <xf numFmtId="0" fontId="8" fillId="0" borderId="0" xfId="2668" applyFont="1" applyFill="1" applyAlignment="1">
      <alignment horizontal="left" indent="1"/>
    </xf>
    <xf numFmtId="184" fontId="8" fillId="0" borderId="0" xfId="2695" applyNumberFormat="1" applyFont="1" applyFill="1" applyAlignment="1">
      <alignment horizontal="right" indent="1"/>
    </xf>
    <xf numFmtId="0" fontId="97" fillId="0" borderId="0" xfId="2695" applyNumberFormat="1" applyFont="1" applyBorder="1" applyAlignment="1">
      <alignment horizontal="right"/>
    </xf>
    <xf numFmtId="0" fontId="87" fillId="0" borderId="1" xfId="2695" applyFont="1" applyBorder="1" applyAlignment="1">
      <alignment horizontal="center" vertical="center" wrapText="1"/>
    </xf>
    <xf numFmtId="184" fontId="9" fillId="0" borderId="0" xfId="2697" applyNumberFormat="1" applyFont="1" applyAlignment="1">
      <alignment horizontal="right" indent="2"/>
    </xf>
    <xf numFmtId="184" fontId="111" fillId="0" borderId="0" xfId="2697" applyNumberFormat="1" applyFont="1" applyAlignment="1">
      <alignment horizontal="right" indent="2"/>
    </xf>
    <xf numFmtId="184" fontId="110" fillId="0" borderId="0" xfId="2697" applyNumberFormat="1" applyFont="1" applyAlignment="1">
      <alignment horizontal="right" indent="2"/>
    </xf>
    <xf numFmtId="184" fontId="8" fillId="0" borderId="0" xfId="2697" applyNumberFormat="1" applyAlignment="1">
      <alignment horizontal="right" indent="2"/>
    </xf>
    <xf numFmtId="184" fontId="8" fillId="0" borderId="0" xfId="2695" applyNumberFormat="1" applyFont="1" applyFill="1" applyAlignment="1">
      <alignment horizontal="right" indent="2"/>
    </xf>
    <xf numFmtId="0" fontId="9" fillId="0" borderId="0" xfId="2689" applyFont="1" applyAlignment="1">
      <alignment horizontal="left"/>
    </xf>
    <xf numFmtId="184" fontId="9" fillId="0" borderId="0" xfId="2205" applyNumberFormat="1" applyFont="1" applyBorder="1"/>
    <xf numFmtId="184" fontId="9" fillId="0" borderId="0" xfId="0" applyNumberFormat="1" applyFont="1" applyBorder="1"/>
    <xf numFmtId="184" fontId="8" fillId="0" borderId="0" xfId="2205" applyNumberFormat="1" applyFont="1" applyBorder="1"/>
    <xf numFmtId="184" fontId="8" fillId="0" borderId="0" xfId="0" applyNumberFormat="1" applyFont="1" applyBorder="1"/>
    <xf numFmtId="184" fontId="9" fillId="0" borderId="0" xfId="2679" applyNumberFormat="1" applyFont="1" applyAlignment="1">
      <alignment horizontal="right" indent="1"/>
    </xf>
    <xf numFmtId="184" fontId="129" fillId="0" borderId="0" xfId="0" applyNumberFormat="1" applyFont="1" applyBorder="1"/>
    <xf numFmtId="184" fontId="110" fillId="0" borderId="0" xfId="0" applyNumberFormat="1" applyFont="1" applyBorder="1"/>
    <xf numFmtId="184" fontId="8" fillId="0" borderId="0" xfId="2325" applyNumberFormat="1" applyFont="1" applyBorder="1"/>
    <xf numFmtId="184" fontId="114" fillId="0" borderId="0" xfId="2692" applyNumberFormat="1" applyFont="1" applyBorder="1"/>
    <xf numFmtId="1" fontId="119" fillId="0" borderId="0" xfId="2692" applyNumberFormat="1" applyFont="1" applyAlignment="1"/>
    <xf numFmtId="1" fontId="92" fillId="0" borderId="0" xfId="2692" applyNumberFormat="1" applyFont="1" applyAlignment="1"/>
    <xf numFmtId="1" fontId="92" fillId="0" borderId="0" xfId="2692" applyNumberFormat="1" applyFont="1" applyAlignment="1">
      <alignment horizontal="right" indent="1"/>
    </xf>
    <xf numFmtId="184" fontId="114" fillId="0" borderId="0" xfId="2692" applyNumberFormat="1" applyFont="1" applyFill="1" applyBorder="1"/>
    <xf numFmtId="1" fontId="9" fillId="0" borderId="0" xfId="2692" applyNumberFormat="1" applyFont="1" applyAlignment="1"/>
    <xf numFmtId="184" fontId="9" fillId="0" borderId="0" xfId="2692" applyNumberFormat="1" applyFont="1" applyAlignment="1">
      <alignment horizontal="right" indent="1"/>
    </xf>
    <xf numFmtId="1" fontId="8" fillId="0" borderId="0" xfId="2692" applyNumberFormat="1" applyFont="1" applyAlignment="1"/>
    <xf numFmtId="184" fontId="8" fillId="0" borderId="0" xfId="2692" applyNumberFormat="1" applyFont="1" applyAlignment="1">
      <alignment horizontal="right" indent="1"/>
    </xf>
    <xf numFmtId="1" fontId="9" fillId="0" borderId="0" xfId="2692" applyNumberFormat="1" applyFont="1" applyAlignment="1">
      <alignment horizontal="right" indent="1"/>
    </xf>
    <xf numFmtId="1" fontId="8" fillId="0" borderId="0" xfId="2692" applyNumberFormat="1" applyFont="1" applyAlignment="1">
      <alignment horizontal="right" indent="1"/>
    </xf>
    <xf numFmtId="1" fontId="119" fillId="0" borderId="0" xfId="2692" applyNumberFormat="1" applyFont="1" applyAlignment="1">
      <alignment horizontal="right" indent="1"/>
    </xf>
    <xf numFmtId="184" fontId="119" fillId="0" borderId="0" xfId="2692" applyNumberFormat="1" applyFont="1" applyAlignment="1">
      <alignment horizontal="right" indent="2"/>
    </xf>
    <xf numFmtId="184" fontId="92" fillId="0" borderId="0" xfId="2692" applyNumberFormat="1" applyFont="1" applyAlignment="1">
      <alignment horizontal="right" indent="2"/>
    </xf>
    <xf numFmtId="0" fontId="87" fillId="0" borderId="2" xfId="2677" applyNumberFormat="1" applyFont="1" applyBorder="1" applyAlignment="1">
      <alignment horizontal="center" vertical="center" wrapText="1"/>
    </xf>
    <xf numFmtId="0" fontId="87" fillId="0" borderId="0" xfId="2677" applyNumberFormat="1" applyFont="1" applyBorder="1" applyAlignment="1">
      <alignment horizontal="center" vertical="center" wrapText="1"/>
    </xf>
    <xf numFmtId="0" fontId="87" fillId="0" borderId="1" xfId="2677" applyNumberFormat="1" applyFont="1" applyBorder="1" applyAlignment="1">
      <alignment horizontal="center" vertical="center" wrapText="1"/>
    </xf>
    <xf numFmtId="0" fontId="8" fillId="0" borderId="0" xfId="2678" applyNumberFormat="1" applyFont="1" applyBorder="1" applyAlignment="1">
      <alignment horizontal="left" wrapText="1" indent="1"/>
    </xf>
    <xf numFmtId="0" fontId="9" fillId="0" borderId="0" xfId="2678" applyNumberFormat="1" applyFont="1" applyBorder="1" applyAlignment="1">
      <alignment horizontal="right" indent="2"/>
    </xf>
    <xf numFmtId="0" fontId="8" fillId="0" borderId="0" xfId="2678" applyNumberFormat="1" applyFont="1" applyBorder="1" applyAlignment="1">
      <alignment horizontal="right" indent="2"/>
    </xf>
    <xf numFmtId="0" fontId="8" fillId="0" borderId="0" xfId="2678" applyNumberFormat="1" applyFont="1" applyBorder="1" applyAlignment="1">
      <alignment horizontal="left"/>
    </xf>
    <xf numFmtId="0" fontId="90" fillId="0" borderId="0" xfId="2678" applyNumberFormat="1" applyFont="1" applyBorder="1" applyAlignment="1">
      <alignment horizontal="left" indent="2"/>
    </xf>
    <xf numFmtId="0" fontId="87" fillId="0" borderId="0" xfId="2678" applyNumberFormat="1" applyFont="1" applyFill="1" applyBorder="1" applyAlignment="1">
      <alignment horizontal="left" indent="1"/>
    </xf>
    <xf numFmtId="0" fontId="8" fillId="0" borderId="0" xfId="2678" applyNumberFormat="1" applyFont="1" applyFill="1" applyBorder="1" applyAlignment="1">
      <alignment horizontal="left" indent="1"/>
    </xf>
    <xf numFmtId="2" fontId="9" fillId="0" borderId="0" xfId="2685" applyNumberFormat="1" applyFont="1" applyFill="1" applyBorder="1" applyAlignment="1">
      <alignment horizontal="right" indent="2"/>
    </xf>
    <xf numFmtId="43" fontId="122" fillId="0" borderId="0" xfId="2685" applyNumberFormat="1" applyFont="1" applyFill="1" applyBorder="1"/>
    <xf numFmtId="2" fontId="8" fillId="0" borderId="0" xfId="2685" applyNumberFormat="1" applyFont="1" applyFill="1" applyBorder="1" applyAlignment="1">
      <alignment horizontal="right" indent="2"/>
    </xf>
    <xf numFmtId="2" fontId="8" fillId="0" borderId="0" xfId="2685" applyNumberFormat="1" applyFont="1" applyFill="1" applyAlignment="1">
      <alignment horizontal="right" indent="2"/>
    </xf>
    <xf numFmtId="2" fontId="9" fillId="0" borderId="0" xfId="2685" applyNumberFormat="1" applyFont="1" applyFill="1" applyAlignment="1">
      <alignment horizontal="right" indent="2"/>
    </xf>
    <xf numFmtId="2" fontId="9" fillId="0" borderId="0" xfId="2685" applyNumberFormat="1" applyFont="1" applyFill="1" applyBorder="1" applyAlignment="1">
      <alignment horizontal="right" indent="1"/>
    </xf>
    <xf numFmtId="2" fontId="120" fillId="0" borderId="0" xfId="2685" applyNumberFormat="1" applyFont="1" applyFill="1" applyBorder="1" applyAlignment="1">
      <alignment horizontal="right" indent="1"/>
    </xf>
    <xf numFmtId="2" fontId="8" fillId="0" borderId="0" xfId="2685" applyNumberFormat="1" applyFont="1" applyFill="1" applyBorder="1" applyAlignment="1">
      <alignment horizontal="right" indent="1"/>
    </xf>
    <xf numFmtId="2" fontId="8" fillId="0" borderId="0" xfId="2685" applyNumberFormat="1" applyFont="1" applyFill="1" applyAlignment="1">
      <alignment horizontal="right" indent="1"/>
    </xf>
    <xf numFmtId="0" fontId="93" fillId="0" borderId="0" xfId="2409" applyFont="1"/>
    <xf numFmtId="0" fontId="8" fillId="0" borderId="0" xfId="2661" applyNumberFormat="1" applyFont="1" applyBorder="1" applyAlignment="1">
      <alignment horizontal="left" wrapText="1" indent="1"/>
    </xf>
    <xf numFmtId="0" fontId="8" fillId="0" borderId="0" xfId="2325" applyNumberFormat="1" applyFont="1" applyBorder="1" applyAlignment="1">
      <alignment horizontal="left" wrapText="1" indent="1"/>
    </xf>
    <xf numFmtId="0" fontId="8" fillId="0" borderId="0" xfId="2409" applyAlignment="1">
      <alignment horizontal="left" indent="1"/>
    </xf>
    <xf numFmtId="184" fontId="8" fillId="0" borderId="0" xfId="2325" applyNumberFormat="1" applyFont="1" applyFill="1" applyAlignment="1">
      <alignment horizontal="left" indent="1"/>
    </xf>
    <xf numFmtId="184" fontId="8" fillId="0" borderId="0" xfId="2325" applyNumberFormat="1" applyFont="1" applyFill="1" applyBorder="1" applyAlignment="1">
      <alignment horizontal="left" indent="1"/>
    </xf>
    <xf numFmtId="0" fontId="8" fillId="0" borderId="0" xfId="2677" applyNumberFormat="1" applyFont="1" applyBorder="1" applyAlignment="1">
      <alignment horizontal="center" vertical="center"/>
    </xf>
    <xf numFmtId="0" fontId="8" fillId="0" borderId="0" xfId="2677" quotePrefix="1" applyFont="1" applyBorder="1" applyAlignment="1">
      <alignment horizontal="center" vertical="center"/>
    </xf>
    <xf numFmtId="0" fontId="10" fillId="0" borderId="0" xfId="2677" applyFont="1" applyBorder="1" applyAlignment="1">
      <alignment horizontal="center"/>
    </xf>
    <xf numFmtId="0" fontId="8" fillId="0" borderId="0" xfId="2693" applyBorder="1"/>
    <xf numFmtId="2" fontId="9" fillId="0" borderId="0" xfId="2684" applyNumberFormat="1" applyFont="1" applyBorder="1" applyAlignment="1">
      <alignment horizontal="right"/>
    </xf>
    <xf numFmtId="2" fontId="9" fillId="0" borderId="0" xfId="2684" applyNumberFormat="1" applyFont="1" applyBorder="1" applyAlignment="1"/>
    <xf numFmtId="2" fontId="9" fillId="0" borderId="0" xfId="2684" applyNumberFormat="1" applyFont="1" applyBorder="1" applyAlignment="1">
      <alignment horizontal="right" indent="1"/>
    </xf>
    <xf numFmtId="0" fontId="8" fillId="0" borderId="0" xfId="2693" applyFont="1"/>
    <xf numFmtId="0" fontId="8" fillId="0" borderId="0" xfId="2693" applyFont="1" applyAlignment="1"/>
    <xf numFmtId="0" fontId="8" fillId="0" borderId="0" xfId="2693" applyAlignment="1"/>
    <xf numFmtId="0" fontId="8" fillId="0" borderId="0" xfId="2693" applyAlignment="1">
      <alignment horizontal="right" indent="1"/>
    </xf>
    <xf numFmtId="2" fontId="8" fillId="0" borderId="0" xfId="2693" applyNumberFormat="1" applyAlignment="1">
      <alignment horizontal="right" indent="1"/>
    </xf>
    <xf numFmtId="2" fontId="8" fillId="0" borderId="0" xfId="2693" applyNumberFormat="1" applyFont="1" applyAlignment="1"/>
    <xf numFmtId="2" fontId="8" fillId="0" borderId="0" xfId="2684" applyNumberFormat="1" applyFont="1" applyBorder="1" applyAlignment="1">
      <alignment horizontal="right" indent="1"/>
    </xf>
    <xf numFmtId="0" fontId="8" fillId="0" borderId="0" xfId="2693" applyFont="1" applyAlignment="1">
      <alignment horizontal="right" indent="1"/>
    </xf>
    <xf numFmtId="2" fontId="9" fillId="0" borderId="0" xfId="2684" quotePrefix="1" applyNumberFormat="1" applyFont="1" applyBorder="1" applyAlignment="1"/>
    <xf numFmtId="2" fontId="9" fillId="0" borderId="0" xfId="2684" quotePrefix="1" applyNumberFormat="1" applyFont="1" applyBorder="1" applyAlignment="1">
      <alignment horizontal="right" indent="1"/>
    </xf>
    <xf numFmtId="0" fontId="5" fillId="0" borderId="0" xfId="1" applyFill="1"/>
    <xf numFmtId="0" fontId="140" fillId="0" borderId="0" xfId="1" applyFont="1"/>
    <xf numFmtId="0" fontId="141" fillId="0" borderId="0" xfId="1" applyFont="1" applyBorder="1" applyAlignment="1">
      <alignment horizontal="center" vertical="center" wrapText="1"/>
    </xf>
    <xf numFmtId="0" fontId="87" fillId="0" borderId="0" xfId="1" applyFont="1"/>
    <xf numFmtId="0" fontId="87" fillId="0" borderId="1" xfId="1" applyFont="1" applyBorder="1"/>
    <xf numFmtId="0" fontId="136" fillId="0" borderId="1" xfId="1" applyFont="1" applyFill="1" applyBorder="1"/>
    <xf numFmtId="0" fontId="142" fillId="0" borderId="1" xfId="1" applyFont="1" applyBorder="1"/>
    <xf numFmtId="0" fontId="136" fillId="0" borderId="1" xfId="1" applyFont="1" applyBorder="1"/>
    <xf numFmtId="0" fontId="97" fillId="0" borderId="1" xfId="1" applyFont="1" applyBorder="1" applyAlignment="1">
      <alignment horizontal="right"/>
    </xf>
    <xf numFmtId="0" fontId="87" fillId="0" borderId="2" xfId="1" applyFont="1" applyBorder="1"/>
    <xf numFmtId="0" fontId="143" fillId="0" borderId="2" xfId="1" applyFont="1" applyBorder="1" applyAlignment="1">
      <alignment horizontal="center" vertical="center"/>
    </xf>
    <xf numFmtId="0" fontId="87" fillId="0" borderId="0" xfId="1" applyFont="1" applyBorder="1"/>
    <xf numFmtId="0" fontId="143" fillId="0" borderId="0" xfId="1" applyFont="1" applyBorder="1" applyAlignment="1">
      <alignment horizontal="center" vertical="center"/>
    </xf>
    <xf numFmtId="0" fontId="87" fillId="0" borderId="0" xfId="1" applyFont="1" applyBorder="1" applyAlignment="1">
      <alignment horizontal="center" vertical="center"/>
    </xf>
    <xf numFmtId="0" fontId="87" fillId="0" borderId="0" xfId="1" applyFont="1" applyFill="1" applyBorder="1" applyAlignment="1">
      <alignment horizontal="center"/>
    </xf>
    <xf numFmtId="0" fontId="141" fillId="0" borderId="0" xfId="1" applyFont="1" applyBorder="1" applyAlignment="1">
      <alignment horizontal="center"/>
    </xf>
    <xf numFmtId="0" fontId="87" fillId="0" borderId="0" xfId="1" applyFont="1" applyBorder="1" applyAlignment="1">
      <alignment horizontal="center"/>
    </xf>
    <xf numFmtId="0" fontId="136" fillId="0" borderId="0" xfId="1" applyFont="1"/>
    <xf numFmtId="0" fontId="144" fillId="0" borderId="0" xfId="0" applyFont="1"/>
    <xf numFmtId="1" fontId="87" fillId="0" borderId="0" xfId="2325" applyNumberFormat="1" applyFont="1" applyFill="1"/>
    <xf numFmtId="1" fontId="87" fillId="0" borderId="0" xfId="2325" applyNumberFormat="1" applyFont="1" applyFill="1" applyAlignment="1">
      <alignment vertical="center"/>
    </xf>
    <xf numFmtId="1" fontId="87" fillId="0" borderId="0" xfId="2325" applyNumberFormat="1" applyFont="1" applyBorder="1" applyAlignment="1">
      <alignment vertical="center"/>
    </xf>
    <xf numFmtId="2" fontId="87" fillId="0" borderId="0" xfId="1" applyNumberFormat="1" applyFont="1" applyBorder="1" applyAlignment="1">
      <alignment horizontal="right" vertical="center" wrapText="1"/>
    </xf>
    <xf numFmtId="0" fontId="136" fillId="0" borderId="0" xfId="1" applyFont="1" applyFill="1"/>
    <xf numFmtId="0" fontId="142" fillId="0" borderId="0" xfId="1" applyFont="1"/>
    <xf numFmtId="0" fontId="5" fillId="0" borderId="0" xfId="1" applyFont="1"/>
    <xf numFmtId="1" fontId="19" fillId="0" borderId="0" xfId="1" applyNumberFormat="1" applyFont="1"/>
    <xf numFmtId="0" fontId="145" fillId="0" borderId="0" xfId="0" applyFont="1"/>
    <xf numFmtId="0" fontId="2" fillId="0" borderId="0" xfId="2719"/>
    <xf numFmtId="0" fontId="41" fillId="0" borderId="0" xfId="2719" applyFont="1"/>
    <xf numFmtId="0" fontId="105" fillId="0" borderId="0" xfId="2720" applyFont="1" applyFill="1"/>
    <xf numFmtId="0" fontId="94" fillId="0" borderId="0" xfId="2720" applyFont="1" applyFill="1"/>
    <xf numFmtId="0" fontId="103" fillId="0" borderId="0" xfId="2720" applyFont="1" applyFill="1"/>
    <xf numFmtId="0" fontId="107" fillId="0" borderId="0" xfId="2720" applyFont="1" applyFill="1"/>
    <xf numFmtId="0" fontId="94" fillId="0" borderId="0" xfId="2720" applyFont="1"/>
    <xf numFmtId="0" fontId="94" fillId="0" borderId="0" xfId="2720" applyFont="1" applyBorder="1"/>
    <xf numFmtId="184" fontId="105" fillId="0" borderId="0" xfId="2720" applyNumberFormat="1" applyFont="1"/>
    <xf numFmtId="184" fontId="105" fillId="0" borderId="0" xfId="2720" applyNumberFormat="1" applyFont="1" applyBorder="1"/>
    <xf numFmtId="0" fontId="105" fillId="0" borderId="0" xfId="2720" applyFont="1"/>
    <xf numFmtId="0" fontId="107" fillId="0" borderId="0" xfId="2720" applyFont="1"/>
    <xf numFmtId="184" fontId="107" fillId="0" borderId="0" xfId="2720" applyNumberFormat="1" applyFont="1"/>
    <xf numFmtId="0" fontId="107" fillId="0" borderId="0" xfId="2720" applyFont="1" applyBorder="1"/>
    <xf numFmtId="0" fontId="103" fillId="0" borderId="0" xfId="2720" applyFont="1"/>
    <xf numFmtId="0" fontId="136" fillId="0" borderId="0" xfId="2680" applyFont="1"/>
    <xf numFmtId="0" fontId="87" fillId="0" borderId="0" xfId="2698" applyFont="1"/>
    <xf numFmtId="0" fontId="87" fillId="0" borderId="0" xfId="2680" applyFont="1"/>
    <xf numFmtId="0" fontId="136" fillId="0" borderId="0" xfId="2698" applyFont="1"/>
    <xf numFmtId="0" fontId="124" fillId="0" borderId="0" xfId="2695" applyFont="1"/>
    <xf numFmtId="0" fontId="95" fillId="0" borderId="0" xfId="2695" applyFont="1"/>
    <xf numFmtId="0" fontId="153" fillId="0" borderId="0" xfId="2712" applyFont="1"/>
    <xf numFmtId="0" fontId="156" fillId="0" borderId="0" xfId="2712" applyFont="1"/>
    <xf numFmtId="0" fontId="96" fillId="0" borderId="0" xfId="2680" applyFont="1"/>
    <xf numFmtId="0" fontId="89" fillId="0" borderId="0" xfId="2689" applyFont="1"/>
    <xf numFmtId="0" fontId="8" fillId="0" borderId="0" xfId="2689" applyFont="1" applyAlignment="1">
      <alignment horizontal="left" indent="1"/>
    </xf>
    <xf numFmtId="0" fontId="6" fillId="0" borderId="0" xfId="2664" applyNumberFormat="1" applyFont="1" applyFill="1" applyAlignment="1">
      <alignment horizontal="left" wrapText="1"/>
    </xf>
    <xf numFmtId="0" fontId="6" fillId="0" borderId="0" xfId="2670" applyNumberFormat="1" applyFont="1" applyAlignment="1">
      <alignment horizontal="left" wrapText="1"/>
    </xf>
    <xf numFmtId="0" fontId="87" fillId="0" borderId="2" xfId="2667" applyFont="1" applyFill="1" applyBorder="1" applyAlignment="1">
      <alignment horizontal="center" vertical="center"/>
    </xf>
    <xf numFmtId="0" fontId="87" fillId="0" borderId="1" xfId="2667" applyFont="1" applyFill="1" applyBorder="1" applyAlignment="1">
      <alignment horizontal="center" vertical="center"/>
    </xf>
    <xf numFmtId="182" fontId="8" fillId="0" borderId="0" xfId="2662" applyNumberFormat="1" applyFont="1" applyFill="1" applyBorder="1" applyAlignment="1">
      <alignment horizontal="left"/>
    </xf>
    <xf numFmtId="0" fontId="95" fillId="0" borderId="0" xfId="1" applyFont="1" applyBorder="1" applyAlignment="1"/>
    <xf numFmtId="206" fontId="9" fillId="0" borderId="0" xfId="0" applyNumberFormat="1" applyFont="1" applyFill="1" applyBorder="1" applyAlignment="1" applyProtection="1">
      <alignment horizontal="left" vertical="top" wrapText="1"/>
    </xf>
    <xf numFmtId="0" fontId="95" fillId="0" borderId="0" xfId="2664" applyFont="1" applyFill="1" applyBorder="1"/>
    <xf numFmtId="0" fontId="97" fillId="0" borderId="0" xfId="2664" applyFont="1" applyFill="1" applyBorder="1" applyAlignment="1">
      <alignment horizontal="center" vertical="center" wrapText="1"/>
    </xf>
    <xf numFmtId="0" fontId="95" fillId="0" borderId="0" xfId="2664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left" wrapText="1"/>
    </xf>
    <xf numFmtId="0" fontId="2" fillId="0" borderId="0" xfId="2722"/>
    <xf numFmtId="0" fontId="91" fillId="0" borderId="0" xfId="2325" applyNumberFormat="1" applyFont="1" applyAlignment="1"/>
    <xf numFmtId="0" fontId="91" fillId="0" borderId="0" xfId="2325" applyFont="1" applyAlignment="1"/>
    <xf numFmtId="0" fontId="8" fillId="0" borderId="0" xfId="2325" applyFont="1"/>
    <xf numFmtId="0" fontId="9" fillId="0" borderId="0" xfId="2325" applyFont="1" applyAlignment="1">
      <alignment horizontal="center"/>
    </xf>
    <xf numFmtId="0" fontId="9" fillId="0" borderId="2" xfId="2325" applyFont="1" applyBorder="1" applyAlignment="1">
      <alignment horizontal="center"/>
    </xf>
    <xf numFmtId="0" fontId="9" fillId="0" borderId="0" xfId="2325" applyFont="1" applyBorder="1" applyAlignment="1">
      <alignment horizontal="center" vertical="center"/>
    </xf>
    <xf numFmtId="0" fontId="87" fillId="0" borderId="0" xfId="1" applyFont="1" applyFill="1" applyBorder="1" applyAlignment="1">
      <alignment horizontal="center" vertical="center" wrapText="1"/>
    </xf>
    <xf numFmtId="0" fontId="8" fillId="0" borderId="0" xfId="2325" applyFont="1" applyBorder="1" applyAlignment="1">
      <alignment horizontal="center" vertical="center"/>
    </xf>
    <xf numFmtId="0" fontId="8" fillId="0" borderId="0" xfId="2661" applyFont="1" applyBorder="1" applyAlignment="1"/>
    <xf numFmtId="0" fontId="9" fillId="0" borderId="0" xfId="2325" applyFont="1" applyAlignment="1"/>
    <xf numFmtId="0" fontId="8" fillId="0" borderId="0" xfId="2325" applyNumberFormat="1" applyFont="1" applyBorder="1" applyAlignment="1"/>
    <xf numFmtId="184" fontId="8" fillId="0" borderId="0" xfId="2325" applyNumberFormat="1" applyFont="1" applyBorder="1" applyAlignment="1">
      <alignment horizontal="right"/>
    </xf>
    <xf numFmtId="184" fontId="8" fillId="0" borderId="0" xfId="2325" applyNumberFormat="1" applyFont="1" applyBorder="1" applyAlignment="1"/>
    <xf numFmtId="184" fontId="8" fillId="0" borderId="0" xfId="2325" applyNumberFormat="1" applyFont="1"/>
    <xf numFmtId="0" fontId="8" fillId="0" borderId="0" xfId="2661" applyNumberFormat="1" applyFont="1" applyBorder="1" applyAlignment="1"/>
    <xf numFmtId="184" fontId="8" fillId="0" borderId="0" xfId="2409" applyNumberFormat="1" applyFont="1" applyBorder="1" applyAlignment="1">
      <alignment horizontal="right"/>
    </xf>
    <xf numFmtId="184" fontId="8" fillId="0" borderId="0" xfId="2409" applyNumberFormat="1" applyFont="1" applyBorder="1" applyAlignment="1"/>
    <xf numFmtId="184" fontId="92" fillId="0" borderId="0" xfId="2409" applyNumberFormat="1" applyFont="1" applyBorder="1" applyAlignment="1">
      <alignment horizontal="left" indent="2"/>
    </xf>
    <xf numFmtId="0" fontId="87" fillId="0" borderId="2" xfId="1" applyFont="1" applyFill="1" applyBorder="1" applyAlignment="1">
      <alignment horizontal="center" vertical="center" wrapText="1"/>
    </xf>
    <xf numFmtId="0" fontId="87" fillId="0" borderId="1" xfId="1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left" wrapText="1"/>
    </xf>
    <xf numFmtId="0" fontId="94" fillId="0" borderId="0" xfId="0" applyFont="1" applyFill="1" applyBorder="1" applyAlignment="1">
      <alignment wrapText="1"/>
    </xf>
    <xf numFmtId="0" fontId="87" fillId="0" borderId="0" xfId="1" applyFont="1" applyFill="1" applyBorder="1" applyAlignment="1">
      <alignment horizontal="center" vertical="center" wrapText="1"/>
    </xf>
    <xf numFmtId="0" fontId="6" fillId="0" borderId="0" xfId="2531" applyNumberFormat="1" applyFont="1" applyFill="1" applyAlignment="1"/>
    <xf numFmtId="0" fontId="7" fillId="0" borderId="0" xfId="2531" applyFont="1" applyFill="1" applyAlignment="1"/>
    <xf numFmtId="0" fontId="7" fillId="0" borderId="0" xfId="2531" applyFont="1" applyFill="1"/>
    <xf numFmtId="0" fontId="8" fillId="0" borderId="0" xfId="2531" applyFill="1"/>
    <xf numFmtId="0" fontId="7" fillId="0" borderId="0" xfId="2661" applyFont="1" applyFill="1" applyBorder="1"/>
    <xf numFmtId="0" fontId="7" fillId="0" borderId="0" xfId="2531" applyFont="1" applyFill="1" applyAlignment="1">
      <alignment horizontal="center"/>
    </xf>
    <xf numFmtId="0" fontId="8" fillId="0" borderId="1" xfId="2661" applyFont="1" applyFill="1" applyBorder="1"/>
    <xf numFmtId="0" fontId="8" fillId="0" borderId="0" xfId="2531" applyFont="1" applyFill="1" applyBorder="1" applyAlignment="1">
      <alignment horizontal="center"/>
    </xf>
    <xf numFmtId="0" fontId="8" fillId="0" borderId="1" xfId="2531" applyFont="1" applyFill="1" applyBorder="1" applyAlignment="1">
      <alignment horizontal="center"/>
    </xf>
    <xf numFmtId="0" fontId="89" fillId="0" borderId="0" xfId="2531" applyFont="1" applyFill="1" applyAlignment="1">
      <alignment horizontal="right"/>
    </xf>
    <xf numFmtId="0" fontId="8" fillId="0" borderId="0" xfId="2531" applyFont="1" applyFill="1" applyBorder="1" applyAlignment="1">
      <alignment vertical="center"/>
    </xf>
    <xf numFmtId="0" fontId="87" fillId="0" borderId="2" xfId="1" applyFont="1" applyFill="1" applyBorder="1" applyAlignment="1">
      <alignment horizontal="center" vertical="center" wrapText="1"/>
    </xf>
    <xf numFmtId="0" fontId="8" fillId="0" borderId="0" xfId="2531" applyFill="1" applyAlignment="1">
      <alignment vertical="center"/>
    </xf>
    <xf numFmtId="0" fontId="8" fillId="0" borderId="0" xfId="2531" applyFont="1" applyFill="1" applyAlignment="1">
      <alignment vertical="center"/>
    </xf>
    <xf numFmtId="0" fontId="8" fillId="0" borderId="0" xfId="2531" applyFont="1" applyFill="1" applyBorder="1" applyAlignment="1">
      <alignment horizontal="left"/>
    </xf>
    <xf numFmtId="0" fontId="87" fillId="0" borderId="1" xfId="1" applyFont="1" applyFill="1" applyBorder="1" applyAlignment="1">
      <alignment horizontal="center" vertical="center" wrapText="1"/>
    </xf>
    <xf numFmtId="184" fontId="93" fillId="0" borderId="0" xfId="2347" applyNumberFormat="1" applyFont="1" applyFill="1" applyAlignment="1">
      <alignment horizontal="right" indent="3"/>
    </xf>
    <xf numFmtId="0" fontId="9" fillId="0" borderId="0" xfId="2531" applyNumberFormat="1" applyFont="1" applyFill="1" applyBorder="1" applyAlignment="1">
      <alignment horizontal="left"/>
    </xf>
    <xf numFmtId="184" fontId="9" fillId="0" borderId="0" xfId="2409" applyNumberFormat="1" applyFont="1" applyFill="1" applyAlignment="1">
      <alignment horizontal="right" indent="1"/>
    </xf>
    <xf numFmtId="184" fontId="93" fillId="0" borderId="0" xfId="2347" applyNumberFormat="1" applyFont="1" applyFill="1" applyAlignment="1">
      <alignment horizontal="right" indent="1"/>
    </xf>
    <xf numFmtId="0" fontId="8" fillId="0" borderId="0" xfId="2531" applyNumberFormat="1" applyFont="1" applyFill="1" applyBorder="1" applyAlignment="1">
      <alignment horizontal="left" indent="2"/>
    </xf>
    <xf numFmtId="184" fontId="8" fillId="0" borderId="0" xfId="2409" applyNumberFormat="1" applyFont="1" applyFill="1" applyAlignment="1">
      <alignment horizontal="right" indent="1"/>
    </xf>
    <xf numFmtId="184" fontId="94" fillId="0" borderId="0" xfId="2347" applyNumberFormat="1" applyFont="1" applyFill="1" applyAlignment="1">
      <alignment horizontal="right" indent="1"/>
    </xf>
    <xf numFmtId="0" fontId="9" fillId="0" borderId="0" xfId="2661" applyNumberFormat="1" applyFont="1" applyFill="1" applyBorder="1" applyAlignment="1">
      <alignment horizontal="left" indent="1"/>
    </xf>
    <xf numFmtId="0" fontId="89" fillId="0" borderId="0" xfId="2531" applyFont="1" applyFill="1"/>
    <xf numFmtId="184" fontId="8" fillId="0" borderId="0" xfId="2531" applyNumberFormat="1" applyFont="1" applyFill="1" applyAlignment="1">
      <alignment horizontal="right" indent="1"/>
    </xf>
    <xf numFmtId="184" fontId="9" fillId="0" borderId="0" xfId="2531" applyNumberFormat="1" applyFont="1" applyFill="1" applyAlignment="1">
      <alignment horizontal="right" indent="1"/>
    </xf>
    <xf numFmtId="0" fontId="8" fillId="0" borderId="0" xfId="2666" applyNumberFormat="1" applyFont="1" applyFill="1" applyBorder="1" applyAlignment="1">
      <alignment horizontal="left" wrapText="1"/>
    </xf>
    <xf numFmtId="0" fontId="8" fillId="0" borderId="0" xfId="0" applyFont="1" applyFill="1" applyBorder="1" applyAlignment="1">
      <alignment vertical="center" wrapText="1"/>
    </xf>
    <xf numFmtId="0" fontId="87" fillId="0" borderId="0" xfId="2664" applyFont="1" applyFill="1" applyBorder="1" applyAlignment="1">
      <alignment vertical="center"/>
    </xf>
    <xf numFmtId="0" fontId="8" fillId="0" borderId="0" xfId="0" applyFont="1" applyFill="1" applyBorder="1" applyAlignment="1">
      <alignment wrapText="1"/>
    </xf>
    <xf numFmtId="0" fontId="96" fillId="0" borderId="0" xfId="2664" applyFont="1" applyFill="1" applyBorder="1"/>
    <xf numFmtId="184" fontId="8" fillId="0" borderId="0" xfId="0" applyNumberFormat="1" applyFont="1" applyFill="1" applyBorder="1" applyAlignment="1" applyProtection="1">
      <alignment horizontal="right" vertical="center" wrapText="1" indent="1"/>
    </xf>
    <xf numFmtId="0" fontId="9" fillId="0" borderId="0" xfId="0" applyNumberFormat="1" applyFont="1" applyFill="1" applyBorder="1" applyAlignment="1">
      <alignment horizontal="left" wrapText="1"/>
    </xf>
    <xf numFmtId="184" fontId="9" fillId="0" borderId="0" xfId="0" applyNumberFormat="1" applyFont="1" applyFill="1" applyBorder="1" applyAlignment="1">
      <alignment horizontal="right" vertical="center" indent="1"/>
    </xf>
    <xf numFmtId="0" fontId="8" fillId="0" borderId="0" xfId="2664" applyFont="1" applyFill="1" applyAlignment="1">
      <alignment horizontal="right"/>
    </xf>
    <xf numFmtId="0" fontId="87" fillId="0" borderId="1" xfId="2667" applyFont="1" applyFill="1" applyBorder="1" applyAlignment="1">
      <alignment horizontal="centerContinuous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2665" applyNumberFormat="1" applyFont="1" applyBorder="1" applyAlignment="1">
      <alignment horizontal="center"/>
    </xf>
    <xf numFmtId="0" fontId="8" fillId="0" borderId="0" xfId="0" applyFont="1" applyAlignment="1">
      <alignment horizontal="left" wrapText="1"/>
    </xf>
    <xf numFmtId="0" fontId="8" fillId="0" borderId="0" xfId="2664" applyNumberFormat="1" applyFont="1" applyBorder="1" applyAlignment="1">
      <alignment horizontal="left"/>
    </xf>
    <xf numFmtId="16" fontId="87" fillId="0" borderId="0" xfId="2669" applyNumberFormat="1" applyFont="1" applyFill="1" applyBorder="1" applyAlignment="1">
      <alignment horizontal="center" vertical="center" wrapText="1"/>
      <protection locked="0"/>
    </xf>
    <xf numFmtId="205" fontId="94" fillId="0" borderId="0" xfId="2715" applyNumberFormat="1" applyFont="1" applyFill="1" applyBorder="1" applyAlignment="1" applyProtection="1">
      <alignment horizontal="right" indent="3"/>
      <protection locked="0"/>
    </xf>
    <xf numFmtId="0" fontId="9" fillId="0" borderId="0" xfId="2361" applyNumberFormat="1" applyFont="1" applyFill="1" applyBorder="1" applyAlignment="1">
      <alignment vertical="center"/>
    </xf>
    <xf numFmtId="0" fontId="9" fillId="0" borderId="0" xfId="2724" applyNumberFormat="1" applyFont="1" applyFill="1" applyBorder="1" applyAlignment="1">
      <alignment vertical="center"/>
    </xf>
    <xf numFmtId="0" fontId="128" fillId="0" borderId="0" xfId="2704" applyFont="1" applyAlignment="1">
      <alignment wrapText="1"/>
    </xf>
    <xf numFmtId="2" fontId="110" fillId="0" borderId="0" xfId="2704" applyNumberFormat="1" applyFont="1" applyAlignment="1">
      <alignment horizontal="center"/>
    </xf>
    <xf numFmtId="0" fontId="110" fillId="0" borderId="0" xfId="2704" applyFont="1" applyBorder="1" applyAlignment="1">
      <alignment horizontal="left" indent="2"/>
    </xf>
    <xf numFmtId="0" fontId="129" fillId="0" borderId="0" xfId="2704" applyFont="1" applyAlignment="1">
      <alignment horizontal="center"/>
    </xf>
    <xf numFmtId="0" fontId="129" fillId="0" borderId="0" xfId="2704" applyFont="1"/>
    <xf numFmtId="0" fontId="110" fillId="0" borderId="1" xfId="2704" applyFont="1" applyBorder="1" applyAlignment="1">
      <alignment horizontal="center" vertical="center"/>
    </xf>
    <xf numFmtId="0" fontId="110" fillId="0" borderId="0" xfId="2704" applyFont="1" applyBorder="1"/>
    <xf numFmtId="0" fontId="110" fillId="0" borderId="2" xfId="2704" applyFont="1" applyBorder="1"/>
    <xf numFmtId="0" fontId="89" fillId="0" borderId="1" xfId="2705" applyNumberFormat="1" applyFont="1" applyBorder="1" applyAlignment="1">
      <alignment horizontal="right"/>
    </xf>
    <xf numFmtId="0" fontId="110" fillId="0" borderId="0" xfId="2704" applyFont="1"/>
    <xf numFmtId="0" fontId="9" fillId="0" borderId="0" xfId="2702" applyFont="1" applyFill="1" applyBorder="1" applyAlignment="1"/>
    <xf numFmtId="0" fontId="8" fillId="0" borderId="0" xfId="2702" applyFont="1" applyFill="1" applyBorder="1" applyAlignment="1">
      <alignment horizontal="left" indent="1"/>
    </xf>
    <xf numFmtId="184" fontId="8" fillId="0" borderId="0" xfId="2702" applyNumberFormat="1" applyFont="1" applyFill="1" applyBorder="1" applyAlignment="1"/>
    <xf numFmtId="0" fontId="90" fillId="0" borderId="0" xfId="2702" applyFont="1" applyFill="1" applyBorder="1" applyAlignment="1">
      <alignment horizontal="left"/>
    </xf>
    <xf numFmtId="184" fontId="9" fillId="0" borderId="0" xfId="2702" applyNumberFormat="1" applyFont="1" applyFill="1" applyBorder="1" applyAlignment="1"/>
    <xf numFmtId="0" fontId="9" fillId="0" borderId="0" xfId="2702" applyFont="1" applyFill="1" applyBorder="1" applyAlignment="1">
      <alignment wrapText="1"/>
    </xf>
    <xf numFmtId="0" fontId="9" fillId="0" borderId="0" xfId="2702" applyFont="1" applyFill="1" applyBorder="1" applyAlignment="1">
      <alignment horizontal="center" vertical="center"/>
    </xf>
    <xf numFmtId="184" fontId="8" fillId="0" borderId="0" xfId="2702" applyNumberFormat="1" applyFont="1" applyFill="1" applyBorder="1" applyAlignment="1">
      <alignment horizontal="center" vertical="center"/>
    </xf>
    <xf numFmtId="184" fontId="9" fillId="0" borderId="0" xfId="2702" applyNumberFormat="1" applyFont="1" applyFill="1" applyBorder="1" applyAlignment="1">
      <alignment horizontal="center" vertical="center"/>
    </xf>
    <xf numFmtId="1" fontId="9" fillId="0" borderId="0" xfId="2703" applyNumberFormat="1" applyFont="1" applyBorder="1" applyAlignment="1">
      <alignment horizontal="right" indent="1"/>
    </xf>
    <xf numFmtId="0" fontId="8" fillId="0" borderId="0" xfId="2702" applyFont="1" applyFill="1" applyBorder="1" applyAlignment="1">
      <alignment horizontal="left" vertical="center"/>
    </xf>
    <xf numFmtId="0" fontId="8" fillId="0" borderId="1" xfId="2702" applyFont="1" applyFill="1" applyBorder="1" applyAlignment="1">
      <alignment horizontal="center" vertical="center" wrapText="1"/>
    </xf>
    <xf numFmtId="0" fontId="8" fillId="0" borderId="0" xfId="2702" applyFont="1" applyFill="1" applyBorder="1" applyAlignment="1">
      <alignment horizontal="center" vertical="center" wrapText="1"/>
    </xf>
    <xf numFmtId="0" fontId="94" fillId="0" borderId="2" xfId="0" applyFont="1" applyBorder="1" applyAlignment="1">
      <alignment horizontal="center" vertical="center" wrapText="1"/>
    </xf>
    <xf numFmtId="0" fontId="8" fillId="0" borderId="2" xfId="2702" applyFont="1" applyFill="1" applyBorder="1" applyAlignment="1">
      <alignment horizontal="center" vertical="center"/>
    </xf>
    <xf numFmtId="0" fontId="6" fillId="0" borderId="0" xfId="2701" applyFont="1" applyFill="1" applyBorder="1" applyAlignment="1"/>
    <xf numFmtId="0" fontId="0" fillId="0" borderId="0" xfId="0"/>
    <xf numFmtId="0" fontId="8" fillId="0" borderId="0" xfId="2702" applyFont="1" applyFill="1" applyBorder="1" applyAlignment="1">
      <alignment horizontal="center" vertical="center"/>
    </xf>
    <xf numFmtId="0" fontId="176" fillId="0" borderId="0" xfId="2785" applyFont="1"/>
    <xf numFmtId="0" fontId="2" fillId="0" borderId="0" xfId="2785" applyFill="1"/>
    <xf numFmtId="0" fontId="175" fillId="0" borderId="0" xfId="0" applyFont="1"/>
    <xf numFmtId="184" fontId="8" fillId="0" borderId="0" xfId="2783" applyNumberFormat="1" applyFont="1" applyBorder="1" applyAlignment="1">
      <alignment horizontal="right" indent="2"/>
    </xf>
    <xf numFmtId="184" fontId="8" fillId="0" borderId="0" xfId="2783" applyNumberFormat="1" applyFont="1" applyBorder="1" applyAlignment="1"/>
    <xf numFmtId="0" fontId="134" fillId="0" borderId="0" xfId="2785" applyFont="1"/>
    <xf numFmtId="0" fontId="2" fillId="0" borderId="0" xfId="2785"/>
    <xf numFmtId="184" fontId="94" fillId="0" borderId="0" xfId="2785" applyNumberFormat="1" applyFont="1" applyBorder="1"/>
    <xf numFmtId="0" fontId="5" fillId="0" borderId="1" xfId="2679" applyFont="1" applyBorder="1"/>
    <xf numFmtId="0" fontId="2" fillId="0" borderId="0" xfId="2785" applyFont="1" applyFill="1"/>
    <xf numFmtId="184" fontId="8" fillId="0" borderId="0" xfId="2783" applyNumberFormat="1" applyFont="1" applyBorder="1"/>
    <xf numFmtId="0" fontId="105" fillId="0" borderId="1" xfId="2772" applyFont="1" applyBorder="1" applyAlignment="1">
      <alignment horizontal="center" vertical="center" wrapText="1"/>
    </xf>
    <xf numFmtId="0" fontId="105" fillId="0" borderId="0" xfId="2772" applyFont="1" applyBorder="1" applyAlignment="1">
      <alignment horizontal="center" vertical="center" wrapText="1"/>
    </xf>
    <xf numFmtId="0" fontId="89" fillId="0" borderId="1" xfId="2692" applyFont="1" applyBorder="1" applyAlignment="1">
      <alignment horizontal="right"/>
    </xf>
    <xf numFmtId="0" fontId="2" fillId="0" borderId="0" xfId="2785" applyFont="1"/>
    <xf numFmtId="0" fontId="8" fillId="0" borderId="1" xfId="2677" applyNumberFormat="1" applyFont="1" applyBorder="1" applyAlignment="1">
      <alignment horizontal="center" vertical="center"/>
    </xf>
    <xf numFmtId="0" fontId="8" fillId="0" borderId="1" xfId="2692" applyFont="1" applyBorder="1" applyAlignment="1">
      <alignment horizontal="center"/>
    </xf>
    <xf numFmtId="0" fontId="8" fillId="0" borderId="1" xfId="2677" quotePrefix="1" applyFont="1" applyBorder="1" applyAlignment="1">
      <alignment horizontal="center" vertical="center"/>
    </xf>
    <xf numFmtId="0" fontId="105" fillId="0" borderId="0" xfId="0" applyFont="1" applyBorder="1" applyAlignment="1">
      <alignment horizontal="center" vertical="center"/>
    </xf>
    <xf numFmtId="0" fontId="91" fillId="0" borderId="0" xfId="0" applyFont="1" applyFill="1" applyAlignment="1"/>
    <xf numFmtId="0" fontId="90" fillId="0" borderId="0" xfId="2726" applyFont="1" applyFill="1" applyAlignment="1">
      <alignment horizontal="left" wrapText="1" indent="1"/>
    </xf>
    <xf numFmtId="0" fontId="8" fillId="0" borderId="0" xfId="2726" applyFont="1" applyFill="1" applyAlignment="1">
      <alignment horizontal="left" wrapText="1" indent="1"/>
    </xf>
    <xf numFmtId="0" fontId="8" fillId="0" borderId="0" xfId="2726" applyFont="1" applyFill="1" applyAlignment="1">
      <alignment horizontal="left" indent="1"/>
    </xf>
    <xf numFmtId="0" fontId="8" fillId="0" borderId="0" xfId="2787" applyFont="1"/>
    <xf numFmtId="0" fontId="8" fillId="0" borderId="0" xfId="2787" applyFont="1" applyAlignment="1">
      <alignment horizontal="left" indent="1"/>
    </xf>
    <xf numFmtId="0" fontId="9" fillId="0" borderId="0" xfId="2788" applyFont="1" applyAlignment="1">
      <alignment horizontal="left" wrapText="1" indent="1"/>
    </xf>
    <xf numFmtId="0" fontId="124" fillId="0" borderId="0" xfId="2695" applyFont="1"/>
    <xf numFmtId="0" fontId="91" fillId="0" borderId="0" xfId="2688" applyFont="1" applyAlignment="1">
      <alignment horizontal="left"/>
    </xf>
    <xf numFmtId="184" fontId="87" fillId="0" borderId="0" xfId="2695" applyNumberFormat="1" applyFont="1" applyAlignment="1">
      <alignment horizontal="right" indent="2"/>
    </xf>
    <xf numFmtId="0" fontId="87" fillId="0" borderId="0" xfId="2668" applyFont="1"/>
    <xf numFmtId="0" fontId="95" fillId="0" borderId="0" xfId="2696" applyFont="1"/>
    <xf numFmtId="1" fontId="87" fillId="0" borderId="0" xfId="2695" applyNumberFormat="1" applyFont="1" applyAlignment="1">
      <alignment horizontal="right" indent="1"/>
    </xf>
    <xf numFmtId="0" fontId="99" fillId="0" borderId="0" xfId="2697" applyFont="1"/>
    <xf numFmtId="0" fontId="87" fillId="0" borderId="0" xfId="2697" applyFont="1"/>
    <xf numFmtId="0" fontId="87" fillId="0" borderId="0" xfId="2687" applyFont="1" applyAlignment="1">
      <alignment horizontal="left" indent="1"/>
    </xf>
    <xf numFmtId="184" fontId="87" fillId="0" borderId="0" xfId="2695" applyNumberFormat="1" applyFont="1"/>
    <xf numFmtId="184" fontId="99" fillId="0" borderId="0" xfId="2697" applyNumberFormat="1" applyFont="1"/>
    <xf numFmtId="184" fontId="95" fillId="0" borderId="0" xfId="2695" applyNumberFormat="1" applyFont="1"/>
    <xf numFmtId="184" fontId="95" fillId="0" borderId="0" xfId="2697" applyNumberFormat="1" applyFont="1"/>
    <xf numFmtId="0" fontId="95" fillId="0" borderId="0" xfId="2697" applyFont="1"/>
    <xf numFmtId="0" fontId="87" fillId="0" borderId="1" xfId="1" applyFont="1" applyBorder="1" applyAlignment="1">
      <alignment horizontal="center" vertical="center" wrapText="1"/>
    </xf>
    <xf numFmtId="0" fontId="95" fillId="0" borderId="0" xfId="2695" applyFont="1"/>
    <xf numFmtId="0" fontId="87" fillId="0" borderId="0" xfId="1" applyFont="1" applyAlignment="1">
      <alignment horizontal="center" vertical="center" wrapText="1"/>
    </xf>
    <xf numFmtId="184" fontId="87" fillId="0" borderId="0" xfId="2697" applyNumberFormat="1" applyFont="1"/>
    <xf numFmtId="0" fontId="87" fillId="0" borderId="0" xfId="2667" applyFont="1" applyAlignment="1">
      <alignment horizontal="center" vertical="center"/>
    </xf>
    <xf numFmtId="0" fontId="87" fillId="0" borderId="2" xfId="2667" applyFont="1" applyBorder="1" applyAlignment="1">
      <alignment horizontal="center" vertical="center"/>
    </xf>
    <xf numFmtId="0" fontId="87" fillId="0" borderId="2" xfId="2695" applyFont="1" applyBorder="1"/>
    <xf numFmtId="0" fontId="97" fillId="0" borderId="1" xfId="2695" applyFont="1" applyBorder="1" applyAlignment="1">
      <alignment horizontal="right"/>
    </xf>
    <xf numFmtId="0" fontId="87" fillId="0" borderId="0" xfId="2695" applyFont="1"/>
    <xf numFmtId="165" fontId="94" fillId="0" borderId="0" xfId="2729" applyFont="1" applyAlignment="1">
      <alignment horizontal="right" indent="2"/>
    </xf>
    <xf numFmtId="0" fontId="2" fillId="0" borderId="0" xfId="2774"/>
    <xf numFmtId="2" fontId="93" fillId="0" borderId="0" xfId="2719" applyNumberFormat="1" applyFont="1" applyAlignment="1">
      <alignment horizontal="right" indent="1"/>
    </xf>
    <xf numFmtId="208" fontId="94" fillId="0" borderId="0" xfId="2719" applyNumberFormat="1" applyFont="1"/>
    <xf numFmtId="165" fontId="93" fillId="0" borderId="0" xfId="2729" applyFont="1" applyAlignment="1">
      <alignment horizontal="right" indent="2"/>
    </xf>
    <xf numFmtId="0" fontId="105" fillId="0" borderId="0" xfId="2789" applyFont="1" applyAlignment="1">
      <alignment vertical="center" wrapText="1"/>
    </xf>
    <xf numFmtId="0" fontId="105" fillId="0" borderId="0" xfId="2789" applyFont="1" applyAlignment="1">
      <alignment horizontal="center" vertical="center" wrapText="1"/>
    </xf>
    <xf numFmtId="0" fontId="157" fillId="0" borderId="0" xfId="2680" applyFont="1"/>
    <xf numFmtId="0" fontId="105" fillId="0" borderId="2" xfId="2789" applyFont="1" applyBorder="1" applyAlignment="1">
      <alignment horizontal="center" vertical="center" wrapText="1"/>
    </xf>
    <xf numFmtId="0" fontId="95" fillId="0" borderId="0" xfId="2695" applyFont="1"/>
    <xf numFmtId="1" fontId="156" fillId="0" borderId="0" xfId="2781" applyNumberFormat="1" applyFont="1"/>
    <xf numFmtId="1" fontId="155" fillId="0" borderId="0" xfId="2680" applyNumberFormat="1" applyFont="1" applyAlignment="1">
      <alignment horizontal="center"/>
    </xf>
    <xf numFmtId="1" fontId="154" fillId="0" borderId="0" xfId="2680" applyNumberFormat="1" applyFont="1" applyAlignment="1">
      <alignment horizontal="center"/>
    </xf>
    <xf numFmtId="0" fontId="136" fillId="0" borderId="0" xfId="2680" applyFont="1"/>
    <xf numFmtId="0" fontId="136" fillId="0" borderId="0" xfId="2698" applyFont="1"/>
    <xf numFmtId="0" fontId="87" fillId="0" borderId="0" xfId="2695" applyFont="1"/>
    <xf numFmtId="184" fontId="105" fillId="0" borderId="0" xfId="2781" applyNumberFormat="1" applyFont="1"/>
    <xf numFmtId="184" fontId="107" fillId="0" borderId="0" xfId="2781" applyNumberFormat="1" applyFont="1"/>
    <xf numFmtId="0" fontId="105" fillId="0" borderId="0" xfId="2781" applyNumberFormat="1" applyFont="1"/>
    <xf numFmtId="1" fontId="105" fillId="0" borderId="0" xfId="2781" applyNumberFormat="1" applyFont="1"/>
    <xf numFmtId="0" fontId="107" fillId="0" borderId="0" xfId="2781" applyNumberFormat="1" applyFont="1"/>
    <xf numFmtId="1" fontId="107" fillId="0" borderId="0" xfId="2781" applyNumberFormat="1" applyFont="1"/>
    <xf numFmtId="0" fontId="105" fillId="0" borderId="0" xfId="2781" applyFont="1"/>
    <xf numFmtId="0" fontId="96" fillId="0" borderId="1" xfId="2680" applyFont="1" applyBorder="1"/>
    <xf numFmtId="0" fontId="87" fillId="0" borderId="0" xfId="2698" applyFont="1" applyAlignment="1">
      <alignment vertical="center"/>
    </xf>
    <xf numFmtId="0" fontId="87" fillId="0" borderId="0" xfId="2680" applyFont="1" applyAlignment="1">
      <alignment vertical="center"/>
    </xf>
    <xf numFmtId="0" fontId="96" fillId="0" borderId="2" xfId="2698" applyFont="1" applyBorder="1"/>
    <xf numFmtId="49" fontId="95" fillId="0" borderId="0" xfId="2792" applyNumberFormat="1" applyFont="1" applyFill="1" applyBorder="1" applyAlignment="1"/>
    <xf numFmtId="0" fontId="95" fillId="0" borderId="0" xfId="2698" applyFont="1"/>
    <xf numFmtId="0" fontId="87" fillId="0" borderId="0" xfId="2698" applyFont="1" applyAlignment="1">
      <alignment horizontal="left"/>
    </xf>
    <xf numFmtId="49" fontId="95" fillId="0" borderId="0" xfId="2698" applyNumberFormat="1" applyFont="1" applyAlignment="1">
      <alignment horizontal="left"/>
    </xf>
    <xf numFmtId="1" fontId="87" fillId="0" borderId="1" xfId="2680" applyNumberFormat="1" applyFont="1" applyBorder="1" applyAlignment="1">
      <alignment horizontal="center"/>
    </xf>
    <xf numFmtId="184" fontId="87" fillId="0" borderId="1" xfId="2698" applyNumberFormat="1" applyFont="1" applyBorder="1" applyAlignment="1">
      <alignment horizontal="center"/>
    </xf>
    <xf numFmtId="0" fontId="105" fillId="0" borderId="2" xfId="2781" applyFont="1" applyBorder="1" applyAlignment="1">
      <alignment horizontal="center" wrapText="1"/>
    </xf>
    <xf numFmtId="1" fontId="87" fillId="0" borderId="1" xfId="2698" applyNumberFormat="1" applyFont="1" applyBorder="1" applyAlignment="1">
      <alignment horizontal="center"/>
    </xf>
    <xf numFmtId="0" fontId="87" fillId="0" borderId="0" xfId="2698" applyFont="1" applyAlignment="1">
      <alignment horizontal="center"/>
    </xf>
    <xf numFmtId="0" fontId="87" fillId="0" borderId="2" xfId="2680" applyFont="1" applyBorder="1"/>
    <xf numFmtId="0" fontId="97" fillId="0" borderId="1" xfId="2680" applyFont="1" applyBorder="1" applyAlignment="1">
      <alignment horizontal="right"/>
    </xf>
    <xf numFmtId="0" fontId="43" fillId="0" borderId="0" xfId="2698" applyFont="1"/>
    <xf numFmtId="1" fontId="143" fillId="0" borderId="0" xfId="2711" applyNumberFormat="1" applyFont="1"/>
    <xf numFmtId="0" fontId="136" fillId="0" borderId="0" xfId="2680" applyFont="1"/>
    <xf numFmtId="0" fontId="87" fillId="0" borderId="0" xfId="2680" applyFont="1" applyAlignment="1">
      <alignment vertical="center"/>
    </xf>
    <xf numFmtId="0" fontId="118" fillId="0" borderId="0" xfId="2698" applyFont="1"/>
    <xf numFmtId="0" fontId="136" fillId="0" borderId="0" xfId="2680" applyFont="1"/>
    <xf numFmtId="1" fontId="95" fillId="0" borderId="0" xfId="2694" applyNumberFormat="1" applyFont="1"/>
    <xf numFmtId="1" fontId="87" fillId="0" borderId="0" xfId="2694" applyNumberFormat="1" applyFont="1"/>
    <xf numFmtId="49" fontId="95" fillId="0" borderId="0" xfId="2792" applyNumberFormat="1" applyFont="1" applyFill="1" applyBorder="1" applyAlignment="1"/>
    <xf numFmtId="0" fontId="95" fillId="0" borderId="0" xfId="2698" applyFont="1"/>
    <xf numFmtId="0" fontId="87" fillId="0" borderId="0" xfId="2698" applyFont="1" applyAlignment="1">
      <alignment horizontal="left"/>
    </xf>
    <xf numFmtId="49" fontId="95" fillId="0" borderId="0" xfId="2698" applyNumberFormat="1" applyFont="1" applyAlignment="1">
      <alignment horizontal="left"/>
    </xf>
    <xf numFmtId="184" fontId="87" fillId="0" borderId="0" xfId="2680" applyNumberFormat="1" applyFont="1"/>
    <xf numFmtId="0" fontId="96" fillId="0" borderId="2" xfId="2698" applyFont="1" applyBorder="1"/>
    <xf numFmtId="1" fontId="87" fillId="0" borderId="0" xfId="2698" applyNumberFormat="1" applyFont="1"/>
    <xf numFmtId="184" fontId="87" fillId="0" borderId="0" xfId="2694" applyNumberFormat="1" applyFont="1" applyAlignment="1">
      <alignment horizontal="right"/>
    </xf>
    <xf numFmtId="184" fontId="95" fillId="0" borderId="0" xfId="2694" applyNumberFormat="1" applyFont="1"/>
    <xf numFmtId="1" fontId="95" fillId="0" borderId="0" xfId="2698" applyNumberFormat="1" applyFont="1"/>
    <xf numFmtId="0" fontId="87" fillId="0" borderId="0" xfId="2698" applyFont="1" applyAlignment="1">
      <alignment horizontal="center"/>
    </xf>
    <xf numFmtId="0" fontId="87" fillId="0" borderId="2" xfId="2698" applyFont="1" applyBorder="1" applyAlignment="1">
      <alignment horizontal="center"/>
    </xf>
    <xf numFmtId="0" fontId="97" fillId="0" borderId="1" xfId="2680" applyFont="1" applyBorder="1" applyAlignment="1">
      <alignment horizontal="right"/>
    </xf>
    <xf numFmtId="0" fontId="87" fillId="0" borderId="1" xfId="2680" applyFont="1" applyBorder="1"/>
    <xf numFmtId="1" fontId="87" fillId="0" borderId="1" xfId="2680" applyNumberFormat="1" applyFont="1" applyBorder="1" applyAlignment="1">
      <alignment horizontal="center"/>
    </xf>
    <xf numFmtId="184" fontId="87" fillId="0" borderId="1" xfId="2698" applyNumberFormat="1" applyFont="1" applyBorder="1" applyAlignment="1">
      <alignment horizontal="center"/>
    </xf>
    <xf numFmtId="1" fontId="87" fillId="0" borderId="1" xfId="2698" applyNumberFormat="1" applyFont="1" applyBorder="1" applyAlignment="1">
      <alignment horizontal="center"/>
    </xf>
    <xf numFmtId="0" fontId="97" fillId="0" borderId="1" xfId="2680" applyFont="1" applyBorder="1"/>
    <xf numFmtId="0" fontId="87" fillId="0" borderId="0" xfId="2680" applyFont="1"/>
    <xf numFmtId="0" fontId="87" fillId="0" borderId="0" xfId="2698" applyFont="1"/>
    <xf numFmtId="1" fontId="112" fillId="0" borderId="0" xfId="2680" applyNumberFormat="1" applyFont="1"/>
    <xf numFmtId="0" fontId="2" fillId="0" borderId="0" xfId="2791"/>
    <xf numFmtId="0" fontId="8" fillId="0" borderId="0" xfId="2678" applyNumberFormat="1" applyFont="1" applyBorder="1" applyAlignment="1">
      <alignment horizontal="left" wrapText="1" indent="2"/>
    </xf>
    <xf numFmtId="0" fontId="87" fillId="0" borderId="0" xfId="2694" applyFont="1" applyAlignment="1">
      <alignment wrapText="1"/>
    </xf>
    <xf numFmtId="49" fontId="95" fillId="0" borderId="0" xfId="2721" applyNumberFormat="1" applyFont="1" applyFill="1" applyBorder="1" applyAlignment="1"/>
    <xf numFmtId="0" fontId="95" fillId="0" borderId="0" xfId="2698" applyFont="1" applyAlignment="1"/>
    <xf numFmtId="49" fontId="95" fillId="0" borderId="0" xfId="2721" applyNumberFormat="1" applyFont="1" applyFill="1" applyBorder="1" applyAlignment="1">
      <alignment wrapText="1"/>
    </xf>
    <xf numFmtId="2" fontId="94" fillId="0" borderId="0" xfId="2729" applyNumberFormat="1" applyFont="1" applyAlignment="1">
      <alignment horizontal="right" indent="1"/>
    </xf>
    <xf numFmtId="2" fontId="94" fillId="0" borderId="0" xfId="2729" applyNumberFormat="1" applyFont="1" applyFill="1" applyAlignment="1">
      <alignment horizontal="right" indent="1"/>
    </xf>
    <xf numFmtId="2" fontId="94" fillId="0" borderId="0" xfId="2719" applyNumberFormat="1" applyFont="1" applyAlignment="1">
      <alignment horizontal="right" indent="1"/>
    </xf>
    <xf numFmtId="2" fontId="94" fillId="0" borderId="0" xfId="2729" applyNumberFormat="1" applyFont="1" applyAlignment="1">
      <alignment horizontal="right" indent="2"/>
    </xf>
    <xf numFmtId="184" fontId="96" fillId="0" borderId="0" xfId="2680" applyNumberFormat="1" applyFont="1"/>
    <xf numFmtId="0" fontId="105" fillId="0" borderId="0" xfId="2775" applyFont="1" applyAlignment="1">
      <alignment vertical="center" wrapText="1"/>
    </xf>
    <xf numFmtId="0" fontId="105" fillId="0" borderId="0" xfId="2775" applyFont="1" applyAlignment="1">
      <alignment horizontal="center" vertical="center" wrapText="1"/>
    </xf>
    <xf numFmtId="0" fontId="96" fillId="0" borderId="0" xfId="2694" applyFont="1"/>
    <xf numFmtId="1" fontId="95" fillId="0" borderId="0" xfId="2680" applyNumberFormat="1" applyFont="1" applyAlignment="1">
      <alignment horizontal="center"/>
    </xf>
    <xf numFmtId="0" fontId="136" fillId="0" borderId="0" xfId="2698" applyFont="1"/>
    <xf numFmtId="184" fontId="96" fillId="0" borderId="0" xfId="2694" applyNumberFormat="1" applyFont="1"/>
    <xf numFmtId="1" fontId="97" fillId="0" borderId="0" xfId="2680" applyNumberFormat="1" applyFont="1" applyAlignment="1">
      <alignment horizontal="center"/>
    </xf>
    <xf numFmtId="1" fontId="87" fillId="0" borderId="0" xfId="2694" applyNumberFormat="1" applyFont="1" applyAlignment="1">
      <alignment horizontal="right"/>
    </xf>
    <xf numFmtId="0" fontId="87" fillId="0" borderId="0" xfId="2694" applyFont="1"/>
    <xf numFmtId="0" fontId="87" fillId="0" borderId="0" xfId="2698" applyFont="1" applyAlignment="1">
      <alignment wrapText="1"/>
    </xf>
    <xf numFmtId="0" fontId="87" fillId="0" borderId="0" xfId="2680" applyNumberFormat="1" applyFont="1" applyAlignment="1">
      <alignment horizontal="right"/>
    </xf>
    <xf numFmtId="1" fontId="87" fillId="0" borderId="0" xfId="2680" applyNumberFormat="1" applyFont="1" applyAlignment="1">
      <alignment horizontal="right"/>
    </xf>
    <xf numFmtId="184" fontId="97" fillId="0" borderId="0" xfId="2680" applyNumberFormat="1" applyFont="1"/>
    <xf numFmtId="0" fontId="95" fillId="0" borderId="0" xfId="2680" applyNumberFormat="1" applyFont="1" applyAlignment="1">
      <alignment horizontal="right"/>
    </xf>
    <xf numFmtId="1" fontId="95" fillId="0" borderId="0" xfId="2680" applyNumberFormat="1" applyFont="1" applyAlignment="1">
      <alignment horizontal="right"/>
    </xf>
    <xf numFmtId="0" fontId="96" fillId="0" borderId="1" xfId="2680" applyFont="1" applyBorder="1"/>
    <xf numFmtId="0" fontId="87" fillId="0" borderId="0" xfId="2680" applyFont="1" applyAlignment="1">
      <alignment vertical="center"/>
    </xf>
    <xf numFmtId="49" fontId="87" fillId="0" borderId="0" xfId="2698" applyNumberFormat="1" applyFont="1" applyAlignment="1">
      <alignment horizontal="left"/>
    </xf>
    <xf numFmtId="184" fontId="95" fillId="0" borderId="0" xfId="2680" applyNumberFormat="1" applyFont="1"/>
    <xf numFmtId="184" fontId="87" fillId="0" borderId="0" xfId="2680" applyNumberFormat="1" applyFont="1"/>
    <xf numFmtId="0" fontId="87" fillId="0" borderId="0" xfId="2698" applyFont="1" applyAlignment="1">
      <alignment horizontal="center"/>
    </xf>
    <xf numFmtId="0" fontId="87" fillId="0" borderId="2" xfId="2680" applyFont="1" applyBorder="1"/>
    <xf numFmtId="1" fontId="87" fillId="0" borderId="1" xfId="2698" applyNumberFormat="1" applyFont="1" applyBorder="1" applyAlignment="1">
      <alignment horizontal="center"/>
    </xf>
    <xf numFmtId="0" fontId="115" fillId="0" borderId="0" xfId="2698" applyFont="1" applyAlignment="1">
      <alignment horizontal="center" wrapText="1"/>
    </xf>
    <xf numFmtId="1" fontId="87" fillId="0" borderId="1" xfId="2680" applyNumberFormat="1" applyFont="1" applyBorder="1" applyAlignment="1">
      <alignment horizontal="center"/>
    </xf>
    <xf numFmtId="0" fontId="97" fillId="0" borderId="1" xfId="2680" applyFont="1" applyBorder="1" applyAlignment="1">
      <alignment horizontal="right"/>
    </xf>
    <xf numFmtId="184" fontId="87" fillId="0" borderId="1" xfId="2698" applyNumberFormat="1" applyFont="1" applyBorder="1" applyAlignment="1">
      <alignment horizontal="center"/>
    </xf>
    <xf numFmtId="0" fontId="97" fillId="0" borderId="1" xfId="2680" applyFont="1" applyBorder="1"/>
    <xf numFmtId="0" fontId="87" fillId="0" borderId="0" xfId="2680" applyFont="1"/>
    <xf numFmtId="0" fontId="87" fillId="0" borderId="0" xfId="2698" applyFont="1"/>
    <xf numFmtId="0" fontId="2" fillId="0" borderId="0" xfId="2775"/>
    <xf numFmtId="2" fontId="93" fillId="0" borderId="0" xfId="2729" applyNumberFormat="1" applyFont="1" applyAlignment="1">
      <alignment horizontal="right" indent="2"/>
    </xf>
    <xf numFmtId="2" fontId="93" fillId="0" borderId="0" xfId="2729" applyNumberFormat="1" applyFont="1" applyAlignment="1">
      <alignment horizontal="right" indent="1"/>
    </xf>
    <xf numFmtId="2" fontId="9" fillId="0" borderId="0" xfId="2729" applyNumberFormat="1" applyFont="1" applyBorder="1" applyAlignment="1">
      <alignment horizontal="right" indent="1"/>
    </xf>
    <xf numFmtId="0" fontId="105" fillId="0" borderId="0" xfId="2781" applyFont="1" applyAlignment="1">
      <alignment horizontal="center" wrapText="1"/>
    </xf>
    <xf numFmtId="0" fontId="105" fillId="0" borderId="2" xfId="2781" applyFont="1" applyBorder="1" applyAlignment="1">
      <alignment horizontal="center" wrapText="1"/>
    </xf>
    <xf numFmtId="0" fontId="43" fillId="0" borderId="0" xfId="2698" applyFont="1"/>
    <xf numFmtId="0" fontId="43" fillId="0" borderId="0" xfId="2680" applyFont="1"/>
    <xf numFmtId="0" fontId="152" fillId="0" borderId="0" xfId="2781" applyFont="1" applyAlignment="1">
      <alignment wrapText="1"/>
    </xf>
    <xf numFmtId="0" fontId="136" fillId="0" borderId="2" xfId="2680" applyFont="1" applyBorder="1"/>
    <xf numFmtId="0" fontId="87" fillId="0" borderId="0" xfId="2694" applyFont="1"/>
    <xf numFmtId="0" fontId="87" fillId="0" borderId="0" xfId="2698" applyFont="1" applyAlignment="1">
      <alignment horizontal="left"/>
    </xf>
    <xf numFmtId="1" fontId="87" fillId="0" borderId="0" xfId="2680" applyNumberFormat="1" applyFont="1"/>
    <xf numFmtId="49" fontId="87" fillId="0" borderId="0" xfId="2698" applyNumberFormat="1" applyFont="1" applyAlignment="1">
      <alignment horizontal="left"/>
    </xf>
    <xf numFmtId="49" fontId="95" fillId="0" borderId="0" xfId="2698" applyNumberFormat="1" applyFont="1" applyAlignment="1">
      <alignment horizontal="left"/>
    </xf>
    <xf numFmtId="184" fontId="95" fillId="0" borderId="0" xfId="2680" applyNumberFormat="1" applyFont="1"/>
    <xf numFmtId="1" fontId="95" fillId="0" borderId="0" xfId="2680" applyNumberFormat="1" applyFont="1"/>
    <xf numFmtId="0" fontId="95" fillId="0" borderId="0" xfId="2680" applyFont="1"/>
    <xf numFmtId="49" fontId="95" fillId="0" borderId="0" xfId="2798" applyNumberFormat="1" applyFont="1" applyFill="1" applyBorder="1" applyAlignment="1"/>
    <xf numFmtId="184" fontId="87" fillId="0" borderId="0" xfId="2680" applyNumberFormat="1" applyFont="1"/>
    <xf numFmtId="0" fontId="115" fillId="0" borderId="0" xfId="2698" applyFont="1" applyAlignment="1">
      <alignment horizontal="center" wrapText="1"/>
    </xf>
    <xf numFmtId="0" fontId="87" fillId="0" borderId="2" xfId="2680" applyFont="1" applyBorder="1"/>
    <xf numFmtId="0" fontId="87" fillId="0" borderId="2" xfId="2698" applyFont="1" applyBorder="1" applyAlignment="1">
      <alignment horizontal="center"/>
    </xf>
    <xf numFmtId="0" fontId="97" fillId="0" borderId="1" xfId="2680" applyFont="1" applyBorder="1" applyAlignment="1">
      <alignment horizontal="right"/>
    </xf>
    <xf numFmtId="0" fontId="87" fillId="0" borderId="1" xfId="2680" applyFont="1" applyBorder="1"/>
    <xf numFmtId="1" fontId="87" fillId="0" borderId="1" xfId="2680" applyNumberFormat="1" applyFont="1" applyBorder="1" applyAlignment="1">
      <alignment horizontal="center"/>
    </xf>
    <xf numFmtId="184" fontId="87" fillId="0" borderId="1" xfId="2698" applyNumberFormat="1" applyFont="1" applyBorder="1" applyAlignment="1">
      <alignment horizontal="center"/>
    </xf>
    <xf numFmtId="0" fontId="87" fillId="0" borderId="0" xfId="2698" applyFont="1" applyAlignment="1">
      <alignment horizontal="center"/>
    </xf>
    <xf numFmtId="0" fontId="97" fillId="0" borderId="1" xfId="2680" applyFont="1" applyBorder="1"/>
    <xf numFmtId="0" fontId="87" fillId="0" borderId="0" xfId="2680" applyFont="1"/>
    <xf numFmtId="0" fontId="87" fillId="0" borderId="0" xfId="2698" applyFont="1"/>
    <xf numFmtId="1" fontId="112" fillId="0" borderId="0" xfId="2680" applyNumberFormat="1" applyFont="1"/>
    <xf numFmtId="0" fontId="2" fillId="0" borderId="0" xfId="2790"/>
    <xf numFmtId="2" fontId="94" fillId="0" borderId="0" xfId="2719" applyNumberFormat="1" applyFont="1" applyAlignment="1">
      <alignment horizontal="right" indent="2"/>
    </xf>
    <xf numFmtId="2" fontId="8" fillId="0" borderId="0" xfId="2729" applyNumberFormat="1" applyFont="1" applyBorder="1" applyAlignment="1">
      <alignment horizontal="right" indent="1"/>
    </xf>
    <xf numFmtId="207" fontId="94" fillId="0" borderId="0" xfId="2719" applyNumberFormat="1" applyFont="1"/>
    <xf numFmtId="1" fontId="6" fillId="0" borderId="0" xfId="2680" applyNumberFormat="1" applyFont="1" applyAlignment="1"/>
    <xf numFmtId="0" fontId="136" fillId="0" borderId="0" xfId="2680" applyFont="1"/>
    <xf numFmtId="1" fontId="91" fillId="0" borderId="0" xfId="2680" applyNumberFormat="1" applyFont="1" applyAlignment="1"/>
    <xf numFmtId="0" fontId="8" fillId="0" borderId="0" xfId="2681" applyFont="1" applyBorder="1" applyAlignment="1">
      <alignment horizontal="left" wrapText="1"/>
    </xf>
    <xf numFmtId="1" fontId="8" fillId="0" borderId="0" xfId="2681" applyNumberFormat="1" applyFont="1" applyFill="1" applyBorder="1" applyAlignment="1">
      <alignment horizontal="right" indent="1"/>
    </xf>
    <xf numFmtId="184" fontId="8" fillId="0" borderId="0" xfId="2681" applyNumberFormat="1" applyFont="1" applyBorder="1"/>
    <xf numFmtId="1" fontId="9" fillId="0" borderId="0" xfId="2681" applyNumberFormat="1" applyFont="1" applyFill="1" applyBorder="1" applyAlignment="1">
      <alignment horizontal="right" indent="1"/>
    </xf>
    <xf numFmtId="0" fontId="87" fillId="0" borderId="0" xfId="2667" applyFont="1" applyFill="1" applyBorder="1" applyAlignment="1">
      <alignment horizontal="center" vertical="center"/>
    </xf>
    <xf numFmtId="0" fontId="8" fillId="0" borderId="0" xfId="2695" applyFont="1" applyBorder="1"/>
    <xf numFmtId="0" fontId="8" fillId="0" borderId="2" xfId="2695" applyFont="1" applyBorder="1"/>
    <xf numFmtId="1" fontId="8" fillId="0" borderId="0" xfId="2681" applyNumberFormat="1" applyFont="1" applyBorder="1"/>
    <xf numFmtId="184" fontId="8" fillId="0" borderId="0" xfId="2681" applyNumberFormat="1" applyFont="1" applyBorder="1" applyAlignment="1">
      <alignment horizontal="center"/>
    </xf>
    <xf numFmtId="184" fontId="9" fillId="0" borderId="0" xfId="2681" applyNumberFormat="1" applyFont="1" applyBorder="1" applyAlignment="1">
      <alignment horizontal="right" indent="2"/>
    </xf>
    <xf numFmtId="1" fontId="89" fillId="0" borderId="0" xfId="2681" applyNumberFormat="1" applyFont="1" applyBorder="1" applyAlignment="1"/>
    <xf numFmtId="0" fontId="89" fillId="0" borderId="0" xfId="2681" quotePrefix="1" applyFont="1" applyBorder="1" applyAlignment="1">
      <alignment horizontal="left"/>
    </xf>
    <xf numFmtId="1" fontId="8" fillId="0" borderId="0" xfId="2681" applyNumberFormat="1" applyFont="1" applyBorder="1" applyAlignment="1"/>
    <xf numFmtId="184" fontId="8" fillId="0" borderId="0" xfId="2681" applyNumberFormat="1" applyFont="1" applyBorder="1" applyAlignment="1">
      <alignment horizontal="right" indent="2"/>
    </xf>
    <xf numFmtId="1" fontId="8" fillId="0" borderId="0" xfId="2681" applyNumberFormat="1" applyFont="1" applyBorder="1" applyAlignment="1">
      <alignment horizontal="right" indent="1"/>
    </xf>
    <xf numFmtId="184" fontId="9" fillId="0" borderId="0" xfId="2681" applyNumberFormat="1" applyFont="1" applyBorder="1" applyAlignment="1">
      <alignment horizontal="right" indent="1"/>
    </xf>
    <xf numFmtId="1" fontId="9" fillId="0" borderId="0" xfId="2681" applyNumberFormat="1" applyFont="1" applyBorder="1" applyAlignment="1"/>
    <xf numFmtId="0" fontId="89" fillId="0" borderId="0" xfId="2681" applyFont="1" applyBorder="1" applyAlignment="1"/>
    <xf numFmtId="1" fontId="9" fillId="0" borderId="0" xfId="2681" applyNumberFormat="1" applyFont="1" applyBorder="1" applyAlignment="1">
      <alignment horizontal="right" indent="1"/>
    </xf>
    <xf numFmtId="0" fontId="87" fillId="0" borderId="0" xfId="1" applyFont="1" applyBorder="1" applyAlignment="1">
      <alignment horizontal="center" vertical="center" wrapText="1"/>
    </xf>
    <xf numFmtId="184" fontId="8" fillId="0" borderId="0" xfId="2681" applyNumberFormat="1" applyFont="1" applyBorder="1" applyAlignment="1">
      <alignment horizontal="right" indent="3"/>
    </xf>
    <xf numFmtId="0" fontId="105" fillId="0" borderId="2" xfId="0" applyFont="1" applyBorder="1" applyAlignment="1">
      <alignment horizontal="center" vertical="center" wrapText="1"/>
    </xf>
    <xf numFmtId="184" fontId="8" fillId="0" borderId="0" xfId="2681" applyNumberFormat="1" applyFont="1" applyBorder="1" applyAlignment="1">
      <alignment horizontal="right" indent="1"/>
    </xf>
    <xf numFmtId="0" fontId="89" fillId="0" borderId="0" xfId="2681" applyFont="1" applyBorder="1" applyAlignment="1">
      <alignment horizontal="right"/>
    </xf>
    <xf numFmtId="0" fontId="8" fillId="0" borderId="1" xfId="2681" applyFont="1" applyBorder="1"/>
    <xf numFmtId="0" fontId="7" fillId="0" borderId="0" xfId="2681" applyFont="1" applyBorder="1"/>
    <xf numFmtId="0" fontId="6" fillId="0" borderId="0" xfId="2681" applyFont="1" applyBorder="1" applyAlignment="1">
      <alignment horizontal="center"/>
    </xf>
    <xf numFmtId="0" fontId="6" fillId="0" borderId="0" xfId="2668" applyFont="1" applyBorder="1" applyAlignment="1">
      <alignment horizontal="left"/>
    </xf>
    <xf numFmtId="0" fontId="6" fillId="0" borderId="0" xfId="2681" applyFont="1" applyBorder="1" applyAlignment="1"/>
    <xf numFmtId="0" fontId="105" fillId="0" borderId="0" xfId="0" applyFont="1" applyBorder="1" applyAlignment="1">
      <alignment horizontal="center" vertical="center" wrapText="1"/>
    </xf>
    <xf numFmtId="0" fontId="0" fillId="0" borderId="0" xfId="0"/>
    <xf numFmtId="184" fontId="157" fillId="0" borderId="0" xfId="2680" applyNumberFormat="1" applyFont="1"/>
    <xf numFmtId="0" fontId="43" fillId="0" borderId="0" xfId="2680" applyFont="1"/>
    <xf numFmtId="0" fontId="105" fillId="0" borderId="0" xfId="2781" applyFont="1" applyAlignment="1">
      <alignment horizontal="center" wrapText="1"/>
    </xf>
    <xf numFmtId="0" fontId="87" fillId="0" borderId="0" xfId="2698" applyFont="1" applyAlignment="1">
      <alignment horizontal="left" wrapText="1"/>
    </xf>
    <xf numFmtId="1" fontId="8" fillId="0" borderId="0" xfId="2772" applyNumberFormat="1" applyFont="1" applyAlignment="1">
      <alignment horizontal="right"/>
    </xf>
    <xf numFmtId="0" fontId="124" fillId="0" borderId="0" xfId="2680" applyFont="1"/>
    <xf numFmtId="0" fontId="0" fillId="0" borderId="0" xfId="0" applyBorder="1" applyAlignment="1">
      <alignment wrapText="1"/>
    </xf>
    <xf numFmtId="0" fontId="87" fillId="0" borderId="2" xfId="2680" applyFont="1" applyBorder="1"/>
    <xf numFmtId="2" fontId="93" fillId="0" borderId="0" xfId="2719" applyNumberFormat="1" applyFont="1" applyAlignment="1">
      <alignment horizontal="right" indent="2"/>
    </xf>
    <xf numFmtId="0" fontId="87" fillId="0" borderId="0" xfId="2680" applyFont="1"/>
    <xf numFmtId="0" fontId="87" fillId="0" borderId="2" xfId="2698" applyFont="1" applyBorder="1" applyAlignment="1">
      <alignment horizontal="center"/>
    </xf>
    <xf numFmtId="0" fontId="135" fillId="0" borderId="0" xfId="2680" applyFont="1"/>
    <xf numFmtId="1" fontId="154" fillId="0" borderId="0" xfId="2711" applyNumberFormat="1" applyFont="1"/>
    <xf numFmtId="1" fontId="156" fillId="0" borderId="0" xfId="2711" applyNumberFormat="1" applyFont="1"/>
    <xf numFmtId="43" fontId="94" fillId="0" borderId="0" xfId="2719" applyNumberFormat="1" applyFont="1"/>
    <xf numFmtId="0" fontId="87" fillId="0" borderId="2" xfId="2698" applyFont="1" applyBorder="1" applyAlignment="1">
      <alignment horizontal="center"/>
    </xf>
    <xf numFmtId="49" fontId="95" fillId="0" borderId="0" xfId="2698" applyNumberFormat="1" applyFont="1" applyAlignment="1">
      <alignment horizontal="left"/>
    </xf>
    <xf numFmtId="0" fontId="152" fillId="0" borderId="0" xfId="2781" applyFont="1" applyAlignment="1">
      <alignment wrapText="1"/>
    </xf>
    <xf numFmtId="0" fontId="136" fillId="0" borderId="2" xfId="2680" applyFont="1" applyBorder="1"/>
    <xf numFmtId="0" fontId="157" fillId="0" borderId="0" xfId="2680" applyFont="1"/>
    <xf numFmtId="0" fontId="8" fillId="0" borderId="0" xfId="2681" applyFont="1" applyBorder="1" applyAlignment="1"/>
    <xf numFmtId="0" fontId="105" fillId="0" borderId="2" xfId="2775" applyFont="1" applyBorder="1" applyAlignment="1">
      <alignment horizontal="center" vertical="center" wrapText="1"/>
    </xf>
    <xf numFmtId="184" fontId="87" fillId="0" borderId="0" xfId="2694" applyNumberFormat="1" applyFont="1"/>
    <xf numFmtId="0" fontId="2" fillId="0" borderId="0" xfId="2789"/>
    <xf numFmtId="0" fontId="97" fillId="0" borderId="1" xfId="2680" applyFont="1" applyBorder="1"/>
    <xf numFmtId="0" fontId="95" fillId="0" borderId="0" xfId="2698" applyFont="1"/>
    <xf numFmtId="0" fontId="2" fillId="0" borderId="0" xfId="2725"/>
    <xf numFmtId="0" fontId="102" fillId="0" borderId="0" xfId="2719" applyFont="1" applyFill="1"/>
    <xf numFmtId="0" fontId="103" fillId="0" borderId="0" xfId="2720" applyFont="1" applyFill="1"/>
    <xf numFmtId="0" fontId="104" fillId="0" borderId="0" xfId="2719" applyFont="1" applyFill="1"/>
    <xf numFmtId="0" fontId="94" fillId="0" borderId="0" xfId="2720" applyFont="1" applyFill="1"/>
    <xf numFmtId="0" fontId="105" fillId="0" borderId="0" xfId="2719" applyFont="1" applyFill="1"/>
    <xf numFmtId="0" fontId="105" fillId="0" borderId="0" xfId="2720" applyFont="1" applyFill="1"/>
    <xf numFmtId="0" fontId="146" fillId="0" borderId="0" xfId="2720" applyFont="1" applyFill="1" applyBorder="1" applyAlignment="1"/>
    <xf numFmtId="0" fontId="146" fillId="0" borderId="0" xfId="2720" applyFont="1" applyFill="1" applyBorder="1" applyAlignment="1">
      <alignment horizontal="right"/>
    </xf>
    <xf numFmtId="0" fontId="94" fillId="0" borderId="2" xfId="2719" applyFont="1" applyBorder="1"/>
    <xf numFmtId="0" fontId="147" fillId="0" borderId="2" xfId="2718" applyFont="1" applyBorder="1" applyAlignment="1">
      <alignment horizontal="center" vertical="center" wrapText="1"/>
    </xf>
    <xf numFmtId="0" fontId="94" fillId="0" borderId="0" xfId="2719" applyFont="1" applyBorder="1"/>
    <xf numFmtId="0" fontId="147" fillId="0" borderId="0" xfId="2718" applyFont="1" applyBorder="1" applyAlignment="1">
      <alignment horizontal="center" vertical="center" wrapText="1"/>
    </xf>
    <xf numFmtId="0" fontId="105" fillId="0" borderId="0" xfId="2719" applyFont="1" applyBorder="1" applyAlignment="1">
      <alignment horizontal="center" vertical="center"/>
    </xf>
    <xf numFmtId="0" fontId="87" fillId="0" borderId="0" xfId="2667" applyFont="1" applyFill="1" applyBorder="1" applyAlignment="1">
      <alignment horizontal="center" vertical="center"/>
    </xf>
    <xf numFmtId="0" fontId="147" fillId="0" borderId="1" xfId="2718" applyFont="1" applyBorder="1" applyAlignment="1">
      <alignment horizontal="center" vertical="center" wrapText="1"/>
    </xf>
    <xf numFmtId="0" fontId="87" fillId="0" borderId="1" xfId="2667" applyFont="1" applyFill="1" applyBorder="1" applyAlignment="1">
      <alignment horizontal="center" vertical="center"/>
    </xf>
    <xf numFmtId="0" fontId="105" fillId="0" borderId="1" xfId="2719" applyFont="1" applyBorder="1" applyAlignment="1">
      <alignment horizontal="center" vertical="center"/>
    </xf>
    <xf numFmtId="0" fontId="94" fillId="0" borderId="0" xfId="2719" applyFont="1"/>
    <xf numFmtId="0" fontId="94" fillId="0" borderId="0" xfId="2720" applyFont="1" applyFill="1" applyBorder="1" applyAlignment="1">
      <alignment horizontal="center" vertical="center" wrapText="1"/>
    </xf>
    <xf numFmtId="0" fontId="105" fillId="0" borderId="0" xfId="2719" applyFont="1" applyAlignment="1">
      <alignment vertical="center"/>
    </xf>
    <xf numFmtId="0" fontId="105" fillId="0" borderId="0" xfId="2719" applyFont="1" applyFill="1" applyAlignment="1">
      <alignment vertical="center"/>
    </xf>
    <xf numFmtId="184" fontId="105" fillId="0" borderId="0" xfId="2719" applyNumberFormat="1" applyFont="1" applyFill="1" applyAlignment="1">
      <alignment horizontal="right" vertical="center" indent="1"/>
    </xf>
    <xf numFmtId="1" fontId="2" fillId="0" borderId="0" xfId="2719" applyNumberFormat="1"/>
    <xf numFmtId="1" fontId="105" fillId="0" borderId="0" xfId="2719" applyNumberFormat="1" applyFont="1" applyFill="1" applyAlignment="1">
      <alignment vertical="center"/>
    </xf>
    <xf numFmtId="184" fontId="105" fillId="0" borderId="0" xfId="2719" applyNumberFormat="1" applyFont="1" applyFill="1" applyAlignment="1">
      <alignment vertical="center"/>
    </xf>
    <xf numFmtId="0" fontId="105" fillId="0" borderId="0" xfId="2719" applyFont="1" applyAlignment="1">
      <alignment vertical="center" wrapText="1"/>
    </xf>
    <xf numFmtId="0" fontId="41" fillId="0" borderId="0" xfId="2719" applyFont="1"/>
    <xf numFmtId="16" fontId="147" fillId="0" borderId="2" xfId="2718" applyNumberFormat="1" applyFont="1" applyBorder="1" applyAlignment="1">
      <alignment horizontal="center" vertical="center" wrapText="1"/>
    </xf>
    <xf numFmtId="0" fontId="87" fillId="0" borderId="0" xfId="2698" applyFont="1" applyAlignment="1">
      <alignment vertical="center"/>
    </xf>
    <xf numFmtId="0" fontId="87" fillId="0" borderId="1" xfId="1" applyFont="1" applyBorder="1" applyAlignment="1">
      <alignment horizontal="center" vertical="center" wrapText="1"/>
    </xf>
    <xf numFmtId="0" fontId="105" fillId="0" borderId="1" xfId="0" applyFont="1" applyBorder="1" applyAlignment="1">
      <alignment horizontal="center" vertical="center" wrapText="1"/>
    </xf>
    <xf numFmtId="1" fontId="87" fillId="0" borderId="1" xfId="2698" applyNumberFormat="1" applyFont="1" applyBorder="1" applyAlignment="1">
      <alignment horizontal="center"/>
    </xf>
    <xf numFmtId="0" fontId="2" fillId="0" borderId="0" xfId="2805"/>
    <xf numFmtId="0" fontId="102" fillId="0" borderId="0" xfId="2719" applyFont="1" applyFill="1"/>
    <xf numFmtId="0" fontId="103" fillId="0" borderId="0" xfId="2720" applyFont="1" applyFill="1"/>
    <xf numFmtId="0" fontId="104" fillId="0" borderId="0" xfId="2719" applyFont="1" applyFill="1"/>
    <xf numFmtId="0" fontId="105" fillId="0" borderId="0" xfId="2719" applyFont="1" applyFill="1"/>
    <xf numFmtId="0" fontId="105" fillId="0" borderId="0" xfId="2720" applyFont="1" applyFill="1"/>
    <xf numFmtId="0" fontId="87" fillId="0" borderId="0" xfId="2667" applyFont="1" applyFill="1" applyBorder="1" applyAlignment="1">
      <alignment horizontal="center" vertical="center"/>
    </xf>
    <xf numFmtId="0" fontId="87" fillId="0" borderId="1" xfId="2667" applyFont="1" applyFill="1" applyBorder="1" applyAlignment="1">
      <alignment horizontal="center" vertical="center"/>
    </xf>
    <xf numFmtId="0" fontId="41" fillId="0" borderId="0" xfId="2719" applyFont="1"/>
    <xf numFmtId="0" fontId="103" fillId="0" borderId="0" xfId="2719" applyFont="1" applyFill="1"/>
    <xf numFmtId="0" fontId="94" fillId="0" borderId="0" xfId="2719" applyFont="1" applyFill="1"/>
    <xf numFmtId="0" fontId="111" fillId="0" borderId="0" xfId="2719" applyFont="1" applyFill="1" applyAlignment="1">
      <alignment horizontal="right"/>
    </xf>
    <xf numFmtId="0" fontId="106" fillId="0" borderId="2" xfId="2719" applyFont="1" applyFill="1" applyBorder="1" applyAlignment="1">
      <alignment horizontal="center" wrapText="1"/>
    </xf>
    <xf numFmtId="0" fontId="87" fillId="0" borderId="2" xfId="2667" applyFont="1" applyFill="1" applyBorder="1" applyAlignment="1">
      <alignment horizontal="center" vertical="center"/>
    </xf>
    <xf numFmtId="0" fontId="106" fillId="0" borderId="0" xfId="2719" applyFont="1" applyFill="1" applyBorder="1" applyAlignment="1">
      <alignment horizontal="center" wrapText="1"/>
    </xf>
    <xf numFmtId="0" fontId="87" fillId="0" borderId="2" xfId="2667" applyFont="1" applyFill="1" applyBorder="1" applyAlignment="1">
      <alignment horizontal="center" vertical="center" wrapText="1"/>
    </xf>
    <xf numFmtId="0" fontId="87" fillId="0" borderId="0" xfId="2667" applyFont="1" applyFill="1" applyBorder="1" applyAlignment="1">
      <alignment horizontal="center" vertical="center" wrapText="1"/>
    </xf>
    <xf numFmtId="0" fontId="105" fillId="0" borderId="0" xfId="2719" applyFont="1" applyFill="1" applyBorder="1"/>
    <xf numFmtId="0" fontId="95" fillId="0" borderId="0" xfId="2673" applyFont="1" applyFill="1" applyBorder="1" applyAlignment="1"/>
    <xf numFmtId="1" fontId="107" fillId="0" borderId="0" xfId="2719" applyNumberFormat="1" applyFont="1" applyFill="1" applyBorder="1" applyAlignment="1"/>
    <xf numFmtId="184" fontId="107" fillId="0" borderId="0" xfId="2719" applyNumberFormat="1" applyFont="1" applyFill="1" applyBorder="1" applyAlignment="1">
      <alignment horizontal="right" wrapText="1" indent="1"/>
    </xf>
    <xf numFmtId="184" fontId="107" fillId="0" borderId="0" xfId="2720" applyNumberFormat="1" applyFont="1" applyFill="1"/>
    <xf numFmtId="0" fontId="107" fillId="0" borderId="0" xfId="2720" applyFont="1" applyFill="1"/>
    <xf numFmtId="0" fontId="107" fillId="0" borderId="0" xfId="2719" applyFont="1" applyFill="1" applyBorder="1" applyAlignment="1"/>
    <xf numFmtId="184" fontId="107" fillId="0" borderId="0" xfId="2720" applyNumberFormat="1" applyFont="1" applyFill="1" applyAlignment="1">
      <alignment horizontal="right" indent="1"/>
    </xf>
    <xf numFmtId="0" fontId="151" fillId="0" borderId="0" xfId="2719" applyFont="1"/>
    <xf numFmtId="0" fontId="107" fillId="0" borderId="0" xfId="2719" applyNumberFormat="1" applyFont="1" applyFill="1" applyBorder="1" applyAlignment="1"/>
    <xf numFmtId="1" fontId="107" fillId="0" borderId="0" xfId="2719" applyNumberFormat="1" applyFont="1" applyAlignment="1"/>
    <xf numFmtId="0" fontId="105" fillId="0" borderId="0" xfId="2719" applyFont="1"/>
    <xf numFmtId="0" fontId="147" fillId="0" borderId="0" xfId="2719" applyFont="1" applyFill="1" applyBorder="1" applyAlignment="1">
      <alignment horizontal="left" wrapText="1" indent="1"/>
    </xf>
    <xf numFmtId="0" fontId="105" fillId="0" borderId="0" xfId="2719" applyNumberFormat="1" applyFont="1" applyFill="1" applyBorder="1" applyAlignment="1"/>
    <xf numFmtId="1" fontId="105" fillId="0" borderId="0" xfId="2719" applyNumberFormat="1" applyFont="1" applyFill="1" applyBorder="1" applyAlignment="1"/>
    <xf numFmtId="184" fontId="105" fillId="0" borderId="0" xfId="2719" applyNumberFormat="1" applyFont="1" applyFill="1" applyBorder="1" applyAlignment="1">
      <alignment horizontal="right" wrapText="1" indent="1"/>
    </xf>
    <xf numFmtId="1" fontId="105" fillId="0" borderId="0" xfId="2719" applyNumberFormat="1" applyFont="1" applyAlignment="1"/>
    <xf numFmtId="0" fontId="105" fillId="0" borderId="0" xfId="2719" applyNumberFormat="1" applyFont="1" applyFill="1" applyBorder="1" applyAlignment="1">
      <alignment vertical="center"/>
    </xf>
    <xf numFmtId="1" fontId="105" fillId="0" borderId="0" xfId="2719" applyNumberFormat="1" applyFont="1" applyFill="1" applyBorder="1" applyAlignment="1">
      <alignment vertical="center"/>
    </xf>
    <xf numFmtId="184" fontId="105" fillId="0" borderId="0" xfId="2719" applyNumberFormat="1" applyFont="1" applyFill="1" applyBorder="1" applyAlignment="1">
      <alignment horizontal="right" vertical="center" wrapText="1" indent="1"/>
    </xf>
    <xf numFmtId="0" fontId="105" fillId="0" borderId="0" xfId="2719" applyFont="1" applyFill="1" applyBorder="1" applyAlignment="1">
      <alignment vertical="center"/>
    </xf>
    <xf numFmtId="0" fontId="105" fillId="0" borderId="0" xfId="2719" applyFont="1" applyFill="1" applyAlignment="1"/>
    <xf numFmtId="1" fontId="105" fillId="0" borderId="0" xfId="2719" applyNumberFormat="1" applyFont="1" applyFill="1" applyAlignment="1"/>
    <xf numFmtId="184" fontId="105" fillId="0" borderId="0" xfId="2720" applyNumberFormat="1" applyFont="1" applyFill="1" applyAlignment="1">
      <alignment horizontal="right" indent="1"/>
    </xf>
    <xf numFmtId="0" fontId="105" fillId="0" borderId="0" xfId="2720" applyFont="1" applyFill="1" applyAlignment="1">
      <alignment horizontal="left" indent="1"/>
    </xf>
    <xf numFmtId="1" fontId="105" fillId="0" borderId="0" xfId="2720" applyNumberFormat="1" applyFont="1" applyFill="1"/>
    <xf numFmtId="0" fontId="105" fillId="0" borderId="0" xfId="2720" applyFont="1" applyFill="1" applyAlignment="1"/>
    <xf numFmtId="0" fontId="105" fillId="0" borderId="0" xfId="2720" applyFont="1" applyFill="1" applyAlignment="1">
      <alignment horizontal="right"/>
    </xf>
    <xf numFmtId="1" fontId="105" fillId="0" borderId="0" xfId="2720" applyNumberFormat="1" applyFont="1" applyFill="1" applyAlignment="1">
      <alignment horizontal="right"/>
    </xf>
    <xf numFmtId="0" fontId="41" fillId="0" borderId="1" xfId="2719" applyFont="1" applyBorder="1"/>
    <xf numFmtId="1" fontId="41" fillId="0" borderId="0" xfId="2719" applyNumberFormat="1" applyFont="1"/>
    <xf numFmtId="0" fontId="148" fillId="0" borderId="0" xfId="2719" applyFont="1"/>
    <xf numFmtId="0" fontId="96" fillId="0" borderId="1" xfId="2667" applyFont="1" applyFill="1" applyBorder="1" applyAlignment="1">
      <alignment horizontal="center" vertical="center" wrapText="1"/>
    </xf>
    <xf numFmtId="0" fontId="87" fillId="0" borderId="0" xfId="2698" applyFont="1" applyAlignment="1">
      <alignment horizontal="left"/>
    </xf>
    <xf numFmtId="0" fontId="103" fillId="0" borderId="0" xfId="2720" applyFont="1" applyFill="1"/>
    <xf numFmtId="0" fontId="94" fillId="0" borderId="0" xfId="2720" applyFont="1" applyFill="1"/>
    <xf numFmtId="0" fontId="147" fillId="0" borderId="2" xfId="2718" applyFont="1" applyBorder="1" applyAlignment="1">
      <alignment horizontal="center" vertical="center" wrapText="1"/>
    </xf>
    <xf numFmtId="0" fontId="87" fillId="0" borderId="0" xfId="2667" applyFont="1" applyFill="1" applyBorder="1" applyAlignment="1">
      <alignment horizontal="center" vertical="center"/>
    </xf>
    <xf numFmtId="0" fontId="147" fillId="0" borderId="1" xfId="2718" applyFont="1" applyBorder="1" applyAlignment="1">
      <alignment horizontal="center" vertical="center" wrapText="1"/>
    </xf>
    <xf numFmtId="0" fontId="94" fillId="0" borderId="0" xfId="2719" applyFont="1"/>
    <xf numFmtId="0" fontId="106" fillId="0" borderId="2" xfId="2719" applyFont="1" applyFill="1" applyBorder="1" applyAlignment="1">
      <alignment horizontal="center" wrapText="1"/>
    </xf>
    <xf numFmtId="0" fontId="106" fillId="0" borderId="0" xfId="2719" applyFont="1" applyFill="1" applyBorder="1" applyAlignment="1">
      <alignment horizontal="center" wrapText="1"/>
    </xf>
    <xf numFmtId="0" fontId="87" fillId="0" borderId="2" xfId="2667" applyFont="1" applyFill="1" applyBorder="1" applyAlignment="1">
      <alignment horizontal="center" vertical="center" wrapText="1"/>
    </xf>
    <xf numFmtId="0" fontId="87" fillId="0" borderId="1" xfId="2667" applyFont="1" applyFill="1" applyBorder="1" applyAlignment="1">
      <alignment horizontal="center" vertical="center" wrapText="1"/>
    </xf>
    <xf numFmtId="0" fontId="105" fillId="0" borderId="0" xfId="2719" applyFont="1" applyFill="1" applyBorder="1"/>
    <xf numFmtId="0" fontId="95" fillId="0" borderId="0" xfId="2673" applyFont="1" applyFill="1" applyBorder="1" applyAlignment="1"/>
    <xf numFmtId="0" fontId="105" fillId="0" borderId="0" xfId="2719" applyFont="1"/>
    <xf numFmtId="0" fontId="102" fillId="0" borderId="0" xfId="2719" applyFont="1"/>
    <xf numFmtId="0" fontId="103" fillId="0" borderId="0" xfId="2719" applyFont="1"/>
    <xf numFmtId="0" fontId="111" fillId="0" borderId="0" xfId="2719" applyFont="1" applyAlignment="1">
      <alignment horizontal="right"/>
    </xf>
    <xf numFmtId="0" fontId="151" fillId="0" borderId="0" xfId="2720" applyFont="1" applyFill="1" applyAlignment="1">
      <alignment horizontal="right"/>
    </xf>
    <xf numFmtId="0" fontId="93" fillId="0" borderId="0" xfId="2719" applyFont="1" applyFill="1" applyBorder="1" applyAlignment="1">
      <alignment horizontal="right" indent="1"/>
    </xf>
    <xf numFmtId="184" fontId="93" fillId="0" borderId="0" xfId="2719" applyNumberFormat="1" applyFont="1" applyFill="1" applyBorder="1" applyAlignment="1">
      <alignment horizontal="right" indent="4"/>
    </xf>
    <xf numFmtId="0" fontId="93" fillId="0" borderId="0" xfId="2719" applyNumberFormat="1" applyFont="1" applyFill="1" applyBorder="1" applyAlignment="1">
      <alignment horizontal="right" indent="1"/>
    </xf>
    <xf numFmtId="0" fontId="108" fillId="0" borderId="0" xfId="2719" applyFont="1" applyFill="1" applyBorder="1" applyAlignment="1">
      <alignment horizontal="left" wrapText="1" indent="1"/>
    </xf>
    <xf numFmtId="0" fontId="94" fillId="0" borderId="0" xfId="2719" applyNumberFormat="1" applyFont="1" applyFill="1" applyBorder="1" applyAlignment="1">
      <alignment horizontal="right" indent="1"/>
    </xf>
    <xf numFmtId="184" fontId="94" fillId="0" borderId="0" xfId="2719" applyNumberFormat="1" applyFont="1" applyFill="1" applyBorder="1" applyAlignment="1">
      <alignment horizontal="right" indent="4"/>
    </xf>
    <xf numFmtId="0" fontId="94" fillId="0" borderId="0" xfId="2719" applyNumberFormat="1" applyFont="1" applyFill="1" applyBorder="1" applyAlignment="1">
      <alignment horizontal="right" vertical="center" indent="1"/>
    </xf>
    <xf numFmtId="184" fontId="94" fillId="0" borderId="0" xfId="2719" applyNumberFormat="1" applyFont="1" applyFill="1" applyBorder="1" applyAlignment="1">
      <alignment horizontal="right" vertical="center" indent="4"/>
    </xf>
    <xf numFmtId="0" fontId="137" fillId="0" borderId="0" xfId="2719" applyFont="1"/>
    <xf numFmtId="0" fontId="2" fillId="0" borderId="0" xfId="2804"/>
    <xf numFmtId="0" fontId="94" fillId="0" borderId="0" xfId="2720" applyFont="1" applyFill="1"/>
    <xf numFmtId="0" fontId="147" fillId="0" borderId="2" xfId="2718" applyFont="1" applyBorder="1" applyAlignment="1">
      <alignment horizontal="center" vertical="center" wrapText="1"/>
    </xf>
    <xf numFmtId="0" fontId="87" fillId="0" borderId="0" xfId="2667" applyFont="1" applyFill="1" applyBorder="1" applyAlignment="1">
      <alignment horizontal="center" vertical="center"/>
    </xf>
    <xf numFmtId="0" fontId="147" fillId="0" borderId="1" xfId="2718" applyFont="1" applyBorder="1" applyAlignment="1">
      <alignment horizontal="center" vertical="center" wrapText="1"/>
    </xf>
    <xf numFmtId="0" fontId="94" fillId="0" borderId="0" xfId="2719" applyFont="1"/>
    <xf numFmtId="0" fontId="94" fillId="0" borderId="0" xfId="2719" applyFont="1" applyFill="1"/>
    <xf numFmtId="0" fontId="106" fillId="0" borderId="2" xfId="2719" applyFont="1" applyFill="1" applyBorder="1" applyAlignment="1">
      <alignment horizontal="center" wrapText="1"/>
    </xf>
    <xf numFmtId="0" fontId="106" fillId="0" borderId="0" xfId="2719" applyFont="1" applyFill="1" applyBorder="1" applyAlignment="1">
      <alignment horizontal="center" wrapText="1"/>
    </xf>
    <xf numFmtId="0" fontId="87" fillId="0" borderId="2" xfId="2667" applyFont="1" applyFill="1" applyBorder="1" applyAlignment="1">
      <alignment horizontal="center" vertical="center" wrapText="1"/>
    </xf>
    <xf numFmtId="0" fontId="87" fillId="0" borderId="1" xfId="2667" applyFont="1" applyFill="1" applyBorder="1" applyAlignment="1">
      <alignment horizontal="center" vertical="center" wrapText="1"/>
    </xf>
    <xf numFmtId="0" fontId="105" fillId="0" borderId="0" xfId="2719" applyFont="1" applyFill="1" applyBorder="1"/>
    <xf numFmtId="0" fontId="105" fillId="0" borderId="0" xfId="2719" applyFont="1"/>
    <xf numFmtId="0" fontId="103" fillId="0" borderId="0" xfId="2719" applyFont="1"/>
    <xf numFmtId="0" fontId="103" fillId="0" borderId="0" xfId="2720" applyFont="1"/>
    <xf numFmtId="0" fontId="111" fillId="0" borderId="0" xfId="2719" applyFont="1" applyAlignment="1">
      <alignment horizontal="right"/>
    </xf>
    <xf numFmtId="0" fontId="151" fillId="0" borderId="0" xfId="2720" applyFont="1" applyFill="1" applyAlignment="1">
      <alignment horizontal="right"/>
    </xf>
    <xf numFmtId="0" fontId="105" fillId="0" borderId="0" xfId="2720" applyFont="1"/>
    <xf numFmtId="0" fontId="9" fillId="0" borderId="0" xfId="2673" applyFont="1" applyFill="1" applyBorder="1" applyAlignment="1"/>
    <xf numFmtId="0" fontId="93" fillId="0" borderId="0" xfId="2719" applyFont="1" applyFill="1" applyBorder="1" applyAlignment="1">
      <alignment horizontal="right" indent="1"/>
    </xf>
    <xf numFmtId="0" fontId="93" fillId="0" borderId="0" xfId="2719" applyNumberFormat="1" applyFont="1" applyFill="1" applyBorder="1" applyAlignment="1">
      <alignment horizontal="right" indent="1"/>
    </xf>
    <xf numFmtId="184" fontId="107" fillId="0" borderId="0" xfId="2720" applyNumberFormat="1" applyFont="1"/>
    <xf numFmtId="0" fontId="107" fillId="0" borderId="0" xfId="2720" applyFont="1"/>
    <xf numFmtId="184" fontId="105" fillId="0" borderId="0" xfId="2720" applyNumberFormat="1" applyFont="1"/>
    <xf numFmtId="0" fontId="108" fillId="0" borderId="0" xfId="2719" applyFont="1" applyFill="1" applyBorder="1" applyAlignment="1">
      <alignment horizontal="left" wrapText="1" indent="1"/>
    </xf>
    <xf numFmtId="0" fontId="94" fillId="0" borderId="0" xfId="2719" applyNumberFormat="1" applyFont="1" applyFill="1" applyBorder="1" applyAlignment="1">
      <alignment horizontal="right" indent="1"/>
    </xf>
    <xf numFmtId="0" fontId="94" fillId="0" borderId="0" xfId="2719" applyNumberFormat="1" applyFont="1" applyFill="1" applyBorder="1" applyAlignment="1">
      <alignment horizontal="right" vertical="center" indent="1"/>
    </xf>
    <xf numFmtId="184" fontId="93" fillId="0" borderId="0" xfId="2719" applyNumberFormat="1" applyFont="1" applyFill="1" applyBorder="1" applyAlignment="1">
      <alignment horizontal="center"/>
    </xf>
    <xf numFmtId="184" fontId="94" fillId="0" borderId="0" xfId="2719" applyNumberFormat="1" applyFont="1" applyFill="1" applyBorder="1" applyAlignment="1">
      <alignment horizontal="center"/>
    </xf>
    <xf numFmtId="184" fontId="94" fillId="0" borderId="0" xfId="2719" applyNumberFormat="1" applyFont="1" applyFill="1" applyBorder="1" applyAlignment="1">
      <alignment horizontal="center" vertical="center"/>
    </xf>
    <xf numFmtId="184" fontId="94" fillId="0" borderId="0" xfId="2719" applyNumberFormat="1" applyFont="1" applyFill="1" applyBorder="1" applyAlignment="1">
      <alignment horizontal="right" vertical="center" indent="5"/>
    </xf>
    <xf numFmtId="0" fontId="94" fillId="0" borderId="0" xfId="2719" applyFont="1" applyFill="1" applyBorder="1"/>
    <xf numFmtId="0" fontId="137" fillId="0" borderId="0" xfId="2719" applyFont="1"/>
    <xf numFmtId="0" fontId="2" fillId="0" borderId="0" xfId="2855"/>
    <xf numFmtId="0" fontId="94" fillId="0" borderId="0" xfId="2720" applyFont="1" applyFill="1"/>
    <xf numFmtId="0" fontId="147" fillId="0" borderId="2" xfId="2718" applyFont="1" applyBorder="1" applyAlignment="1">
      <alignment horizontal="center" vertical="center" wrapText="1"/>
    </xf>
    <xf numFmtId="0" fontId="87" fillId="0" borderId="0" xfId="2667" applyFont="1" applyFill="1" applyBorder="1" applyAlignment="1">
      <alignment horizontal="center" vertical="center"/>
    </xf>
    <xf numFmtId="0" fontId="147" fillId="0" borderId="1" xfId="2718" applyFont="1" applyBorder="1" applyAlignment="1">
      <alignment horizontal="center" vertical="center" wrapText="1"/>
    </xf>
    <xf numFmtId="0" fontId="94" fillId="0" borderId="0" xfId="2719" applyFont="1"/>
    <xf numFmtId="0" fontId="103" fillId="0" borderId="0" xfId="2719" applyFont="1" applyFill="1"/>
    <xf numFmtId="0" fontId="94" fillId="0" borderId="0" xfId="2719" applyFont="1" applyFill="1"/>
    <xf numFmtId="0" fontId="106" fillId="0" borderId="2" xfId="2719" applyFont="1" applyFill="1" applyBorder="1" applyAlignment="1">
      <alignment horizontal="center" wrapText="1"/>
    </xf>
    <xf numFmtId="0" fontId="87" fillId="0" borderId="2" xfId="2667" applyFont="1" applyFill="1" applyBorder="1" applyAlignment="1">
      <alignment horizontal="center" vertical="center"/>
    </xf>
    <xf numFmtId="0" fontId="106" fillId="0" borderId="0" xfId="2719" applyFont="1" applyFill="1" applyBorder="1" applyAlignment="1">
      <alignment horizontal="center" wrapText="1"/>
    </xf>
    <xf numFmtId="0" fontId="87" fillId="0" borderId="2" xfId="2667" applyFont="1" applyFill="1" applyBorder="1" applyAlignment="1">
      <alignment horizontal="center" vertical="center" wrapText="1"/>
    </xf>
    <xf numFmtId="0" fontId="87" fillId="0" borderId="1" xfId="2667" applyFont="1" applyFill="1" applyBorder="1" applyAlignment="1">
      <alignment horizontal="center" vertical="center" wrapText="1"/>
    </xf>
    <xf numFmtId="0" fontId="105" fillId="0" borderId="0" xfId="2719" applyFont="1" applyFill="1" applyBorder="1"/>
    <xf numFmtId="0" fontId="105" fillId="0" borderId="0" xfId="2719" applyFont="1"/>
    <xf numFmtId="0" fontId="102" fillId="0" borderId="0" xfId="2719" applyFont="1"/>
    <xf numFmtId="0" fontId="103" fillId="0" borderId="0" xfId="2719" applyFont="1"/>
    <xf numFmtId="0" fontId="103" fillId="0" borderId="0" xfId="2720" applyFont="1"/>
    <xf numFmtId="0" fontId="111" fillId="0" borderId="0" xfId="2719" applyFont="1" applyAlignment="1">
      <alignment horizontal="right"/>
    </xf>
    <xf numFmtId="0" fontId="151" fillId="0" borderId="0" xfId="2720" applyFont="1" applyFill="1" applyAlignment="1">
      <alignment horizontal="right"/>
    </xf>
    <xf numFmtId="0" fontId="105" fillId="0" borderId="0" xfId="2720" applyFont="1"/>
    <xf numFmtId="0" fontId="9" fillId="0" borderId="0" xfId="2673" applyFont="1" applyFill="1" applyBorder="1" applyAlignment="1"/>
    <xf numFmtId="0" fontId="93" fillId="0" borderId="0" xfId="2719" applyFont="1" applyFill="1" applyBorder="1" applyAlignment="1">
      <alignment horizontal="right" indent="1"/>
    </xf>
    <xf numFmtId="184" fontId="93" fillId="0" borderId="0" xfId="2719" applyNumberFormat="1" applyFont="1" applyFill="1" applyBorder="1" applyAlignment="1">
      <alignment horizontal="right" indent="4"/>
    </xf>
    <xf numFmtId="0" fontId="93" fillId="0" borderId="0" xfId="2719" applyNumberFormat="1" applyFont="1" applyFill="1" applyBorder="1" applyAlignment="1">
      <alignment horizontal="right" indent="1"/>
    </xf>
    <xf numFmtId="184" fontId="107" fillId="0" borderId="0" xfId="2720" applyNumberFormat="1" applyFont="1"/>
    <xf numFmtId="0" fontId="107" fillId="0" borderId="0" xfId="2720" applyFont="1"/>
    <xf numFmtId="184" fontId="105" fillId="0" borderId="0" xfId="2720" applyNumberFormat="1" applyFont="1"/>
    <xf numFmtId="0" fontId="108" fillId="0" borderId="0" xfId="2719" applyFont="1" applyFill="1" applyBorder="1" applyAlignment="1">
      <alignment horizontal="left" wrapText="1" indent="1"/>
    </xf>
    <xf numFmtId="0" fontId="94" fillId="0" borderId="0" xfId="2719" applyNumberFormat="1" applyFont="1" applyFill="1" applyBorder="1" applyAlignment="1">
      <alignment horizontal="right" indent="1"/>
    </xf>
    <xf numFmtId="184" fontId="94" fillId="0" borderId="0" xfId="2719" applyNumberFormat="1" applyFont="1" applyFill="1" applyBorder="1" applyAlignment="1">
      <alignment horizontal="right" indent="4"/>
    </xf>
    <xf numFmtId="0" fontId="94" fillId="0" borderId="0" xfId="2719" applyNumberFormat="1" applyFont="1" applyFill="1" applyBorder="1" applyAlignment="1">
      <alignment horizontal="right" vertical="center" indent="1"/>
    </xf>
    <xf numFmtId="184" fontId="94" fillId="0" borderId="0" xfId="2719" applyNumberFormat="1" applyFont="1" applyFill="1" applyBorder="1" applyAlignment="1">
      <alignment horizontal="center" vertical="center"/>
    </xf>
    <xf numFmtId="0" fontId="137" fillId="0" borderId="0" xfId="2719" applyFont="1"/>
    <xf numFmtId="0" fontId="179" fillId="0" borderId="0" xfId="2436" applyFont="1"/>
    <xf numFmtId="0" fontId="178" fillId="0" borderId="0" xfId="2692" applyFont="1" applyBorder="1"/>
    <xf numFmtId="0" fontId="21" fillId="0" borderId="0" xfId="2692" applyFont="1" applyBorder="1"/>
    <xf numFmtId="0" fontId="178" fillId="0" borderId="0" xfId="2692" applyFont="1"/>
    <xf numFmtId="0" fontId="104" fillId="0" borderId="0" xfId="2785" applyFont="1"/>
    <xf numFmtId="0" fontId="21" fillId="0" borderId="0" xfId="2692" applyFont="1"/>
    <xf numFmtId="0" fontId="41" fillId="0" borderId="0" xfId="2785" applyFont="1" applyFill="1"/>
    <xf numFmtId="0" fontId="8" fillId="0" borderId="0" xfId="2676" applyFont="1" applyAlignment="1">
      <alignment horizontal="left" wrapText="1" indent="1"/>
    </xf>
    <xf numFmtId="0" fontId="8" fillId="0" borderId="0" xfId="2676" applyFont="1"/>
    <xf numFmtId="0" fontId="102" fillId="0" borderId="0" xfId="0" applyFont="1"/>
    <xf numFmtId="184" fontId="177" fillId="0" borderId="0" xfId="2692" applyNumberFormat="1" applyFont="1" applyBorder="1"/>
    <xf numFmtId="0" fontId="124" fillId="0" borderId="0" xfId="2692" applyFont="1" applyAlignment="1">
      <alignment horizontal="left"/>
    </xf>
    <xf numFmtId="0" fontId="91" fillId="0" borderId="0" xfId="2692" applyFont="1" applyAlignment="1">
      <alignment horizontal="left"/>
    </xf>
    <xf numFmtId="0" fontId="41" fillId="0" borderId="0" xfId="2785" applyFont="1"/>
    <xf numFmtId="0" fontId="137" fillId="0" borderId="1" xfId="0" applyFont="1" applyBorder="1" applyAlignment="1">
      <alignment horizontal="right"/>
    </xf>
    <xf numFmtId="0" fontId="9" fillId="0" borderId="0" xfId="2678" applyNumberFormat="1" applyFont="1" applyBorder="1" applyAlignment="1">
      <alignment horizontal="right"/>
    </xf>
    <xf numFmtId="209" fontId="87" fillId="0" borderId="2" xfId="2664" applyNumberFormat="1" applyFont="1" applyFill="1" applyBorder="1" applyAlignment="1">
      <alignment horizontal="center" vertical="center" wrapText="1"/>
    </xf>
    <xf numFmtId="0" fontId="87" fillId="0" borderId="0" xfId="2695" applyFont="1" applyBorder="1" applyAlignment="1">
      <alignment horizontal="center" vertical="center" wrapText="1"/>
    </xf>
    <xf numFmtId="0" fontId="41" fillId="0" borderId="0" xfId="2671" applyFont="1" applyAlignment="1"/>
    <xf numFmtId="0" fontId="7" fillId="0" borderId="0" xfId="2772" applyFont="1" applyAlignment="1"/>
    <xf numFmtId="0" fontId="0" fillId="0" borderId="0" xfId="0" applyAlignment="1"/>
    <xf numFmtId="0" fontId="21" fillId="0" borderId="0" xfId="2772" applyFont="1" applyAlignment="1"/>
    <xf numFmtId="1" fontId="8" fillId="0" borderId="0" xfId="2772" applyNumberFormat="1" applyFont="1" applyBorder="1" applyAlignment="1">
      <alignment horizontal="right"/>
    </xf>
    <xf numFmtId="0" fontId="8" fillId="0" borderId="0" xfId="2772" applyFont="1" applyBorder="1" applyAlignment="1">
      <alignment horizontal="left"/>
    </xf>
    <xf numFmtId="0" fontId="9" fillId="0" borderId="0" xfId="2772" applyFont="1" applyBorder="1" applyAlignment="1"/>
    <xf numFmtId="0" fontId="8" fillId="0" borderId="0" xfId="2772" applyFont="1" applyBorder="1" applyAlignment="1">
      <alignment horizontal="right"/>
    </xf>
    <xf numFmtId="184" fontId="8" fillId="0" borderId="0" xfId="2772" applyNumberFormat="1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4" fillId="0" borderId="0" xfId="2671" applyFont="1" applyAlignment="1"/>
    <xf numFmtId="0" fontId="8" fillId="0" borderId="1" xfId="0" applyFont="1" applyBorder="1" applyAlignment="1">
      <alignment horizontal="center" vertical="center"/>
    </xf>
    <xf numFmtId="0" fontId="21" fillId="0" borderId="0" xfId="2772" applyFont="1" applyBorder="1" applyAlignment="1"/>
    <xf numFmtId="0" fontId="4" fillId="0" borderId="0" xfId="2671" applyAlignment="1"/>
    <xf numFmtId="0" fontId="8" fillId="0" borderId="2" xfId="0" applyFont="1" applyBorder="1" applyAlignment="1">
      <alignment horizontal="center" vertical="center"/>
    </xf>
    <xf numFmtId="0" fontId="8" fillId="0" borderId="2" xfId="2772" applyFont="1" applyBorder="1" applyAlignment="1"/>
    <xf numFmtId="0" fontId="21" fillId="0" borderId="2" xfId="2772" applyFont="1" applyBorder="1" applyAlignment="1"/>
    <xf numFmtId="0" fontId="8" fillId="0" borderId="0" xfId="2772" applyFont="1" applyAlignment="1"/>
    <xf numFmtId="0" fontId="21" fillId="0" borderId="1" xfId="2772" applyFont="1" applyBorder="1" applyAlignment="1"/>
    <xf numFmtId="0" fontId="6" fillId="0" borderId="0" xfId="0" applyFont="1" applyBorder="1" applyAlignment="1"/>
    <xf numFmtId="0" fontId="130" fillId="0" borderId="0" xfId="2671" applyFont="1" applyAlignment="1"/>
    <xf numFmtId="0" fontId="8" fillId="0" borderId="0" xfId="0" applyFont="1" applyBorder="1" applyAlignment="1"/>
    <xf numFmtId="0" fontId="6" fillId="0" borderId="15" xfId="0" applyFont="1" applyBorder="1" applyAlignment="1"/>
    <xf numFmtId="0" fontId="90" fillId="0" borderId="0" xfId="2360" applyNumberFormat="1" applyFont="1" applyFill="1" applyBorder="1" applyAlignment="1"/>
    <xf numFmtId="0" fontId="8" fillId="0" borderId="0" xfId="2360" applyNumberFormat="1" applyFont="1" applyFill="1" applyBorder="1" applyAlignment="1"/>
    <xf numFmtId="0" fontId="8" fillId="0" borderId="0" xfId="2772" applyFont="1" applyBorder="1" applyAlignment="1">
      <alignment horizontal="center"/>
    </xf>
    <xf numFmtId="0" fontId="8" fillId="0" borderId="0" xfId="2772" applyFont="1" applyBorder="1" applyAlignment="1"/>
    <xf numFmtId="0" fontId="87" fillId="0" borderId="3" xfId="1" applyFont="1" applyBorder="1" applyAlignment="1">
      <alignment horizontal="center" vertical="center"/>
    </xf>
    <xf numFmtId="0" fontId="87" fillId="0" borderId="3" xfId="1" applyFont="1" applyBorder="1" applyAlignment="1">
      <alignment horizontal="center" vertical="center" wrapText="1"/>
    </xf>
    <xf numFmtId="0" fontId="87" fillId="0" borderId="3" xfId="1" applyFont="1" applyFill="1" applyBorder="1" applyAlignment="1">
      <alignment horizontal="center" vertical="center" wrapText="1"/>
    </xf>
    <xf numFmtId="0" fontId="6" fillId="0" borderId="0" xfId="2664" applyNumberFormat="1" applyFont="1" applyFill="1" applyAlignment="1">
      <alignment horizontal="left" wrapText="1"/>
    </xf>
    <xf numFmtId="0" fontId="87" fillId="0" borderId="3" xfId="2667" applyFont="1" applyFill="1" applyBorder="1" applyAlignment="1">
      <alignment horizontal="center" vertical="center"/>
    </xf>
    <xf numFmtId="0" fontId="87" fillId="0" borderId="3" xfId="2667" quotePrefix="1" applyFont="1" applyFill="1" applyBorder="1" applyAlignment="1">
      <alignment horizontal="center" vertical="center"/>
    </xf>
    <xf numFmtId="0" fontId="87" fillId="0" borderId="3" xfId="2669" applyFont="1" applyFill="1" applyBorder="1" applyAlignment="1">
      <alignment horizontal="center" vertical="center" wrapText="1"/>
      <protection locked="0"/>
    </xf>
    <xf numFmtId="0" fontId="87" fillId="0" borderId="3" xfId="2669" applyFont="1" applyFill="1" applyBorder="1" applyAlignment="1">
      <alignment horizontal="center" vertical="center"/>
      <protection locked="0"/>
    </xf>
    <xf numFmtId="0" fontId="6" fillId="0" borderId="0" xfId="2670" applyNumberFormat="1" applyFont="1" applyAlignment="1">
      <alignment horizontal="left" wrapText="1"/>
    </xf>
    <xf numFmtId="0" fontId="87" fillId="0" borderId="2" xfId="2667" quotePrefix="1" applyFont="1" applyFill="1" applyBorder="1" applyAlignment="1">
      <alignment horizontal="center" vertical="center"/>
    </xf>
    <xf numFmtId="0" fontId="87" fillId="0" borderId="1" xfId="2667" quotePrefix="1" applyFont="1" applyFill="1" applyBorder="1" applyAlignment="1">
      <alignment horizontal="center" vertical="center"/>
    </xf>
    <xf numFmtId="0" fontId="87" fillId="0" borderId="2" xfId="2667" applyFont="1" applyFill="1" applyBorder="1" applyAlignment="1">
      <alignment horizontal="center" vertical="center"/>
    </xf>
    <xf numFmtId="0" fontId="87" fillId="0" borderId="1" xfId="2667" applyFont="1" applyFill="1" applyBorder="1" applyAlignment="1">
      <alignment horizontal="center" vertical="center"/>
    </xf>
    <xf numFmtId="0" fontId="87" fillId="0" borderId="2" xfId="2667" applyFont="1" applyFill="1" applyBorder="1" applyAlignment="1">
      <alignment horizontal="center" vertical="center" wrapText="1"/>
    </xf>
    <xf numFmtId="0" fontId="87" fillId="0" borderId="1" xfId="2667" applyFont="1" applyFill="1" applyBorder="1" applyAlignment="1">
      <alignment horizontal="center" vertical="center" wrapText="1"/>
    </xf>
    <xf numFmtId="0" fontId="87" fillId="0" borderId="3" xfId="2695" applyFont="1" applyBorder="1" applyAlignment="1">
      <alignment horizontal="center" vertical="center" wrapText="1"/>
    </xf>
    <xf numFmtId="0" fontId="87" fillId="0" borderId="3" xfId="2667" applyFont="1" applyBorder="1" applyAlignment="1">
      <alignment horizontal="center" vertical="center"/>
    </xf>
    <xf numFmtId="0" fontId="9" fillId="0" borderId="0" xfId="2681" applyFont="1" applyBorder="1" applyAlignment="1">
      <alignment horizontal="left"/>
    </xf>
    <xf numFmtId="0" fontId="105" fillId="0" borderId="2" xfId="0" applyFont="1" applyBorder="1" applyAlignment="1">
      <alignment horizontal="center" vertical="center" wrapText="1"/>
    </xf>
    <xf numFmtId="0" fontId="105" fillId="0" borderId="1" xfId="0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105" fillId="0" borderId="1" xfId="2781" applyFont="1" applyBorder="1" applyAlignment="1">
      <alignment horizontal="center" wrapText="1"/>
    </xf>
    <xf numFmtId="0" fontId="105" fillId="0" borderId="2" xfId="2781" applyFont="1" applyBorder="1" applyAlignment="1">
      <alignment horizontal="center" wrapText="1"/>
    </xf>
    <xf numFmtId="0" fontId="105" fillId="0" borderId="0" xfId="2781" applyFont="1" applyBorder="1" applyAlignment="1">
      <alignment horizontal="center" wrapText="1"/>
    </xf>
    <xf numFmtId="0" fontId="105" fillId="0" borderId="0" xfId="2781" applyFont="1" applyAlignment="1">
      <alignment horizontal="center" wrapText="1"/>
    </xf>
    <xf numFmtId="0" fontId="105" fillId="0" borderId="0" xfId="2775" applyFont="1" applyAlignment="1">
      <alignment horizontal="center" vertical="center" wrapText="1"/>
    </xf>
    <xf numFmtId="0" fontId="105" fillId="0" borderId="2" xfId="2775" applyFont="1" applyBorder="1" applyAlignment="1">
      <alignment horizontal="center" vertical="center" wrapText="1"/>
    </xf>
    <xf numFmtId="0" fontId="105" fillId="0" borderId="1" xfId="2775" applyFont="1" applyBorder="1" applyAlignment="1">
      <alignment horizontal="center" vertical="center" wrapText="1"/>
    </xf>
    <xf numFmtId="0" fontId="105" fillId="0" borderId="2" xfId="2781" applyFont="1" applyBorder="1" applyAlignment="1">
      <alignment horizontal="center" vertical="center" wrapText="1"/>
    </xf>
    <xf numFmtId="0" fontId="105" fillId="0" borderId="0" xfId="2789" applyFont="1" applyAlignment="1">
      <alignment horizontal="center" vertical="center" wrapText="1"/>
    </xf>
    <xf numFmtId="0" fontId="105" fillId="0" borderId="2" xfId="2789" applyFont="1" applyBorder="1" applyAlignment="1">
      <alignment horizontal="center" vertical="center" wrapText="1"/>
    </xf>
    <xf numFmtId="0" fontId="105" fillId="0" borderId="1" xfId="2789" applyFont="1" applyBorder="1" applyAlignment="1">
      <alignment horizontal="center" vertical="center" wrapText="1"/>
    </xf>
    <xf numFmtId="0" fontId="8" fillId="0" borderId="3" xfId="2677" applyNumberFormat="1" applyFont="1" applyBorder="1" applyAlignment="1">
      <alignment horizontal="center" vertical="center"/>
    </xf>
    <xf numFmtId="0" fontId="87" fillId="0" borderId="3" xfId="2677" applyNumberFormat="1" applyFont="1" applyBorder="1" applyAlignment="1">
      <alignment horizontal="center" vertical="center"/>
    </xf>
    <xf numFmtId="0" fontId="105" fillId="0" borderId="3" xfId="2772" applyFont="1" applyBorder="1" applyAlignment="1">
      <alignment horizontal="center" vertical="center" wrapText="1"/>
    </xf>
    <xf numFmtId="184" fontId="89" fillId="0" borderId="0" xfId="2702" applyNumberFormat="1" applyFont="1" applyFill="1" applyBorder="1" applyAlignment="1">
      <alignment horizontal="center" vertical="center"/>
    </xf>
    <xf numFmtId="0" fontId="110" fillId="0" borderId="2" xfId="2704" applyFont="1" applyBorder="1" applyAlignment="1">
      <alignment horizontal="center" vertical="center"/>
    </xf>
    <xf numFmtId="0" fontId="110" fillId="0" borderId="1" xfId="2704" applyFont="1" applyBorder="1" applyAlignment="1">
      <alignment horizontal="center" vertical="center"/>
    </xf>
    <xf numFmtId="0" fontId="110" fillId="0" borderId="3" xfId="2704" applyFont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8" fillId="0" borderId="3" xfId="0" applyFont="1" applyBorder="1" applyAlignment="1">
      <alignment horizontal="center" vertical="center"/>
    </xf>
    <xf numFmtId="2" fontId="8" fillId="0" borderId="0" xfId="2678" applyNumberFormat="1" applyFont="1" applyBorder="1" applyAlignment="1">
      <alignment horizontal="right"/>
    </xf>
    <xf numFmtId="2" fontId="8" fillId="0" borderId="0" xfId="2671" applyNumberFormat="1" applyFont="1" applyAlignment="1">
      <alignment horizontal="right"/>
    </xf>
    <xf numFmtId="2" fontId="94" fillId="0" borderId="0" xfId="2671" applyNumberFormat="1" applyFont="1" applyAlignment="1">
      <alignment horizontal="right"/>
    </xf>
  </cellXfs>
  <cellStyles count="2857">
    <cellStyle name="_x0001_" xfId="2"/>
    <cellStyle name="??" xfId="3"/>
    <cellStyle name="?? [0.00]_PRODUCT DETAIL Q1" xfId="4"/>
    <cellStyle name="?? [0]" xfId="5"/>
    <cellStyle name="???? [0.00]_PRODUCT DETAIL Q1" xfId="6"/>
    <cellStyle name="????_PRODUCT DETAIL Q1" xfId="7"/>
    <cellStyle name="???[0]_Book1" xfId="8"/>
    <cellStyle name="???_95" xfId="9"/>
    <cellStyle name="??_(????)??????" xfId="10"/>
    <cellStyle name="_00.Bia" xfId="11"/>
    <cellStyle name="_01 DVHC" xfId="12"/>
    <cellStyle name="_01 DVHC - DD (Ok)" xfId="13"/>
    <cellStyle name="_01 DVHC - DD (Ok)_04 Doanh nghiep va CSKDCT 2012" xfId="14"/>
    <cellStyle name="_01 DVHC - DD (Ok)_Xl0000167" xfId="15"/>
    <cellStyle name="_01 DVHC(OK)" xfId="16"/>
    <cellStyle name="_01 DVHC(OK)_02  Dan so lao dong(OK)" xfId="17"/>
    <cellStyle name="_01 DVHC(OK)_03 TKQG va Thu chi NSNN 2012" xfId="18"/>
    <cellStyle name="_01 DVHC(OK)_04 Doanh nghiep va CSKDCT 2012" xfId="19"/>
    <cellStyle name="_01 DVHC(OK)_05 Doanh nghiep va Ca the_2011 (Ok)" xfId="20"/>
    <cellStyle name="_01 DVHC(OK)_07 NGTT CN 2012" xfId="21"/>
    <cellStyle name="_01 DVHC(OK)_08 Thuong mai Tong muc - Diep" xfId="22"/>
    <cellStyle name="_01 DVHC(OK)_08 Thuong mai va Du lich (Ok)" xfId="23"/>
    <cellStyle name="_01 DVHC(OK)_09 Chi so gia 2011- VuTKG-1 (Ok)" xfId="24"/>
    <cellStyle name="_01 DVHC(OK)_09 Du lich" xfId="25"/>
    <cellStyle name="_01 DVHC(OK)_10 Van tai va BCVT (da sua ok)" xfId="26"/>
    <cellStyle name="_01 DVHC(OK)_11 (3)" xfId="27"/>
    <cellStyle name="_01 DVHC(OK)_11 (3)_04 Doanh nghiep va CSKDCT 2012" xfId="28"/>
    <cellStyle name="_01 DVHC(OK)_11 (3)_Xl0000167" xfId="29"/>
    <cellStyle name="_01 DVHC(OK)_12 (2)" xfId="30"/>
    <cellStyle name="_01 DVHC(OK)_12 (2)_04 Doanh nghiep va CSKDCT 2012" xfId="31"/>
    <cellStyle name="_01 DVHC(OK)_12 (2)_Xl0000167" xfId="32"/>
    <cellStyle name="_01 DVHC(OK)_12 Giao duc, Y Te va Muc songnam2011" xfId="33"/>
    <cellStyle name="_01 DVHC(OK)_13 Van tai 2012" xfId="34"/>
    <cellStyle name="_01 DVHC(OK)_Giaoduc2013(ok)" xfId="35"/>
    <cellStyle name="_01 DVHC(OK)_Maket NGTT2012 LN,TS (7-1-2013)" xfId="36"/>
    <cellStyle name="_01 DVHC(OK)_Maket NGTT2012 LN,TS (7-1-2013)_Nongnghiep" xfId="37"/>
    <cellStyle name="_01 DVHC(OK)_Ngiam_lamnghiep_2011_v2(1)(1)" xfId="38"/>
    <cellStyle name="_01 DVHC(OK)_Ngiam_lamnghiep_2011_v2(1)(1)_Nongnghiep" xfId="39"/>
    <cellStyle name="_01 DVHC(OK)_NGTT LN,TS 2012 (Chuan)" xfId="40"/>
    <cellStyle name="_01 DVHC(OK)_Nien giam TT Vu Nong nghiep 2012(solieu)-gui Vu TH 29-3-2013" xfId="41"/>
    <cellStyle name="_01 DVHC(OK)_Nongnghiep" xfId="42"/>
    <cellStyle name="_01 DVHC(OK)_Nongnghiep NGDD 2012_cap nhat den 24-5-2013(1)" xfId="43"/>
    <cellStyle name="_01 DVHC(OK)_Nongnghiep_Nongnghiep NGDD 2012_cap nhat den 24-5-2013(1)" xfId="44"/>
    <cellStyle name="_01 DVHC(OK)_Xl0000147" xfId="45"/>
    <cellStyle name="_01 DVHC(OK)_Xl0000167" xfId="46"/>
    <cellStyle name="_01 DVHC(OK)_XNK" xfId="47"/>
    <cellStyle name="_01 DVHC_01 Don vi HC" xfId="48"/>
    <cellStyle name="_01 DVHC_02 Danso_Laodong 2012(chuan) CO SO" xfId="49"/>
    <cellStyle name="_01 DVHC_04 Doanh nghiep va CSKDCT 2012" xfId="50"/>
    <cellStyle name="_01 DVHC_08 Thuong mai Tong muc - Diep" xfId="51"/>
    <cellStyle name="_01 DVHC_09 Thuong mai va Du lich" xfId="52"/>
    <cellStyle name="_01 DVHC_09 Thuong mai va Du lich_01 Don vi HC" xfId="53"/>
    <cellStyle name="_01 DVHC_09 Thuong mai va Du lich_NGDD 2013 Thu chi NSNN " xfId="54"/>
    <cellStyle name="_01 DVHC_Xl0000167" xfId="55"/>
    <cellStyle name="_01.NGTT2009-DVHC" xfId="56"/>
    <cellStyle name="_02 dan so (OK)" xfId="57"/>
    <cellStyle name="_02.NGTT2009-DSLD" xfId="58"/>
    <cellStyle name="_02.NGTT2009-DSLDok" xfId="59"/>
    <cellStyle name="_03 Dautu 2010" xfId="60"/>
    <cellStyle name="_03.NGTT2009-TKQG" xfId="61"/>
    <cellStyle name="_05 Thuong mai" xfId="62"/>
    <cellStyle name="_05 Thuong mai_01 Don vi HC" xfId="63"/>
    <cellStyle name="_05 Thuong mai_02 Danso_Laodong 2012(chuan) CO SO" xfId="64"/>
    <cellStyle name="_05 Thuong mai_04 Doanh nghiep va CSKDCT 2012" xfId="65"/>
    <cellStyle name="_05 Thuong mai_NGDD 2013 Thu chi NSNN " xfId="66"/>
    <cellStyle name="_05 Thuong mai_Nien giam KT_TV 2010" xfId="67"/>
    <cellStyle name="_05 Thuong mai_Xl0000167" xfId="68"/>
    <cellStyle name="_06 Van tai" xfId="69"/>
    <cellStyle name="_06 Van tai_01 Don vi HC" xfId="70"/>
    <cellStyle name="_06 Van tai_02 Danso_Laodong 2012(chuan) CO SO" xfId="71"/>
    <cellStyle name="_06 Van tai_04 Doanh nghiep va CSKDCT 2012" xfId="72"/>
    <cellStyle name="_06 Van tai_NGDD 2013 Thu chi NSNN " xfId="73"/>
    <cellStyle name="_06 Van tai_Nien giam KT_TV 2010" xfId="74"/>
    <cellStyle name="_06 Van tai_Xl0000167" xfId="75"/>
    <cellStyle name="_07 Buu dien" xfId="76"/>
    <cellStyle name="_07 Buu dien_01 Don vi HC" xfId="77"/>
    <cellStyle name="_07 Buu dien_02 Danso_Laodong 2012(chuan) CO SO" xfId="78"/>
    <cellStyle name="_07 Buu dien_04 Doanh nghiep va CSKDCT 2012" xfId="79"/>
    <cellStyle name="_07 Buu dien_NGDD 2013 Thu chi NSNN " xfId="80"/>
    <cellStyle name="_07 Buu dien_Nien giam KT_TV 2010" xfId="81"/>
    <cellStyle name="_07 Buu dien_Xl0000167" xfId="82"/>
    <cellStyle name="_07. NGTT2009-NN" xfId="83"/>
    <cellStyle name="_07. NGTT2009-NN 10" xfId="84"/>
    <cellStyle name="_07. NGTT2009-NN 11" xfId="85"/>
    <cellStyle name="_07. NGTT2009-NN 12" xfId="86"/>
    <cellStyle name="_07. NGTT2009-NN 13" xfId="87"/>
    <cellStyle name="_07. NGTT2009-NN 14" xfId="88"/>
    <cellStyle name="_07. NGTT2009-NN 15" xfId="89"/>
    <cellStyle name="_07. NGTT2009-NN 16" xfId="90"/>
    <cellStyle name="_07. NGTT2009-NN 17" xfId="91"/>
    <cellStyle name="_07. NGTT2009-NN 18" xfId="92"/>
    <cellStyle name="_07. NGTT2009-NN 19" xfId="93"/>
    <cellStyle name="_07. NGTT2009-NN 2" xfId="94"/>
    <cellStyle name="_07. NGTT2009-NN 3" xfId="95"/>
    <cellStyle name="_07. NGTT2009-NN 4" xfId="96"/>
    <cellStyle name="_07. NGTT2009-NN 5" xfId="97"/>
    <cellStyle name="_07. NGTT2009-NN 6" xfId="98"/>
    <cellStyle name="_07. NGTT2009-NN 7" xfId="99"/>
    <cellStyle name="_07. NGTT2009-NN 8" xfId="100"/>
    <cellStyle name="_07. NGTT2009-NN 9" xfId="101"/>
    <cellStyle name="_07. NGTT2009-NN_01 Don vi HC" xfId="102"/>
    <cellStyle name="_07. NGTT2009-NN_01 DVHC-DSLD 2010" xfId="103"/>
    <cellStyle name="_07. NGTT2009-NN_01 DVHC-DSLD 2010_01 Don vi HC" xfId="104"/>
    <cellStyle name="_07. NGTT2009-NN_01 DVHC-DSLD 2010_02 Danso_Laodong 2012(chuan) CO SO" xfId="105"/>
    <cellStyle name="_07. NGTT2009-NN_01 DVHC-DSLD 2010_04 Doanh nghiep va CSKDCT 2012" xfId="106"/>
    <cellStyle name="_07. NGTT2009-NN_01 DVHC-DSLD 2010_08 Thuong mai Tong muc - Diep" xfId="107"/>
    <cellStyle name="_07. NGTT2009-NN_01 DVHC-DSLD 2010_Bo sung 04 bieu Cong nghiep" xfId="108"/>
    <cellStyle name="_07. NGTT2009-NN_01 DVHC-DSLD 2010_Mau" xfId="109"/>
    <cellStyle name="_07. NGTT2009-NN_01 DVHC-DSLD 2010_NGDD 2013 Thu chi NSNN " xfId="110"/>
    <cellStyle name="_07. NGTT2009-NN_01 DVHC-DSLD 2010_Nien giam KT_TV 2010" xfId="111"/>
    <cellStyle name="_07. NGTT2009-NN_01 DVHC-DSLD 2010_nien giam tom tat 2010 (thuy)" xfId="112"/>
    <cellStyle name="_07. NGTT2009-NN_01 DVHC-DSLD 2010_nien giam tom tat 2010 (thuy)_01 Don vi HC" xfId="113"/>
    <cellStyle name="_07. NGTT2009-NN_01 DVHC-DSLD 2010_nien giam tom tat 2010 (thuy)_02 Danso_Laodong 2012(chuan) CO SO" xfId="114"/>
    <cellStyle name="_07. NGTT2009-NN_01 DVHC-DSLD 2010_nien giam tom tat 2010 (thuy)_04 Doanh nghiep va CSKDCT 2012" xfId="115"/>
    <cellStyle name="_07. NGTT2009-NN_01 DVHC-DSLD 2010_nien giam tom tat 2010 (thuy)_08 Thuong mai Tong muc - Diep" xfId="116"/>
    <cellStyle name="_07. NGTT2009-NN_01 DVHC-DSLD 2010_nien giam tom tat 2010 (thuy)_09 Thuong mai va Du lich" xfId="117"/>
    <cellStyle name="_07. NGTT2009-NN_01 DVHC-DSLD 2010_nien giam tom tat 2010 (thuy)_09 Thuong mai va Du lich_01 Don vi HC" xfId="118"/>
    <cellStyle name="_07. NGTT2009-NN_01 DVHC-DSLD 2010_nien giam tom tat 2010 (thuy)_09 Thuong mai va Du lich_NGDD 2013 Thu chi NSNN " xfId="119"/>
    <cellStyle name="_07. NGTT2009-NN_01 DVHC-DSLD 2010_nien giam tom tat 2010 (thuy)_Xl0000167" xfId="120"/>
    <cellStyle name="_07. NGTT2009-NN_01 DVHC-DSLD 2010_Tong hop NGTT" xfId="121"/>
    <cellStyle name="_07. NGTT2009-NN_01 DVHC-DSLD 2010_Tong hop NGTT_09 Thuong mai va Du lich" xfId="122"/>
    <cellStyle name="_07. NGTT2009-NN_01 DVHC-DSLD 2010_Tong hop NGTT_09 Thuong mai va Du lich_01 Don vi HC" xfId="123"/>
    <cellStyle name="_07. NGTT2009-NN_01 DVHC-DSLD 2010_Tong hop NGTT_09 Thuong mai va Du lich_NGDD 2013 Thu chi NSNN " xfId="124"/>
    <cellStyle name="_07. NGTT2009-NN_01 DVHC-DSLD 2010_Xl0000167" xfId="125"/>
    <cellStyle name="_07. NGTT2009-NN_02  Dan so lao dong(OK)" xfId="126"/>
    <cellStyle name="_07. NGTT2009-NN_02 Danso_Laodong 2012(chuan) CO SO" xfId="127"/>
    <cellStyle name="_07. NGTT2009-NN_03 Dautu 2010" xfId="128"/>
    <cellStyle name="_07. NGTT2009-NN_03 Dautu 2010_01 Don vi HC" xfId="129"/>
    <cellStyle name="_07. NGTT2009-NN_03 Dautu 2010_02 Danso_Laodong 2012(chuan) CO SO" xfId="130"/>
    <cellStyle name="_07. NGTT2009-NN_03 Dautu 2010_04 Doanh nghiep va CSKDCT 2012" xfId="131"/>
    <cellStyle name="_07. NGTT2009-NN_03 Dautu 2010_08 Thuong mai Tong muc - Diep" xfId="132"/>
    <cellStyle name="_07. NGTT2009-NN_03 Dautu 2010_09 Thuong mai va Du lich" xfId="133"/>
    <cellStyle name="_07. NGTT2009-NN_03 Dautu 2010_09 Thuong mai va Du lich_01 Don vi HC" xfId="134"/>
    <cellStyle name="_07. NGTT2009-NN_03 Dautu 2010_09 Thuong mai va Du lich_NGDD 2013 Thu chi NSNN " xfId="135"/>
    <cellStyle name="_07. NGTT2009-NN_03 Dautu 2010_Xl0000167" xfId="136"/>
    <cellStyle name="_07. NGTT2009-NN_03 TKQG" xfId="137"/>
    <cellStyle name="_07. NGTT2009-NN_03 TKQG_02  Dan so lao dong(OK)" xfId="138"/>
    <cellStyle name="_07. NGTT2009-NN_03 TKQG_Xl0000167" xfId="139"/>
    <cellStyle name="_07. NGTT2009-NN_04 Doanh nghiep va CSKDCT 2012" xfId="140"/>
    <cellStyle name="_07. NGTT2009-NN_05 Doanh nghiep va Ca the_2011 (Ok)" xfId="141"/>
    <cellStyle name="_07. NGTT2009-NN_05 Thu chi NSNN" xfId="142"/>
    <cellStyle name="_07. NGTT2009-NN_05 Thuong mai" xfId="143"/>
    <cellStyle name="_07. NGTT2009-NN_05 Thuong mai_01 Don vi HC" xfId="144"/>
    <cellStyle name="_07. NGTT2009-NN_05 Thuong mai_02 Danso_Laodong 2012(chuan) CO SO" xfId="145"/>
    <cellStyle name="_07. NGTT2009-NN_05 Thuong mai_04 Doanh nghiep va CSKDCT 2012" xfId="146"/>
    <cellStyle name="_07. NGTT2009-NN_05 Thuong mai_NGDD 2013 Thu chi NSNN " xfId="147"/>
    <cellStyle name="_07. NGTT2009-NN_05 Thuong mai_Nien giam KT_TV 2010" xfId="148"/>
    <cellStyle name="_07. NGTT2009-NN_05 Thuong mai_Xl0000167" xfId="149"/>
    <cellStyle name="_07. NGTT2009-NN_06 Nong, lam nghiep 2010  (ok)" xfId="150"/>
    <cellStyle name="_07. NGTT2009-NN_06 Van tai" xfId="151"/>
    <cellStyle name="_07. NGTT2009-NN_06 Van tai_01 Don vi HC" xfId="152"/>
    <cellStyle name="_07. NGTT2009-NN_06 Van tai_02 Danso_Laodong 2012(chuan) CO SO" xfId="153"/>
    <cellStyle name="_07. NGTT2009-NN_06 Van tai_04 Doanh nghiep va CSKDCT 2012" xfId="154"/>
    <cellStyle name="_07. NGTT2009-NN_06 Van tai_NGDD 2013 Thu chi NSNN " xfId="155"/>
    <cellStyle name="_07. NGTT2009-NN_06 Van tai_Nien giam KT_TV 2010" xfId="156"/>
    <cellStyle name="_07. NGTT2009-NN_06 Van tai_Xl0000167" xfId="157"/>
    <cellStyle name="_07. NGTT2009-NN_07 Buu dien" xfId="158"/>
    <cellStyle name="_07. NGTT2009-NN_07 Buu dien_01 Don vi HC" xfId="159"/>
    <cellStyle name="_07. NGTT2009-NN_07 Buu dien_02 Danso_Laodong 2012(chuan) CO SO" xfId="160"/>
    <cellStyle name="_07. NGTT2009-NN_07 Buu dien_04 Doanh nghiep va CSKDCT 2012" xfId="161"/>
    <cellStyle name="_07. NGTT2009-NN_07 Buu dien_NGDD 2013 Thu chi NSNN " xfId="162"/>
    <cellStyle name="_07. NGTT2009-NN_07 Buu dien_Nien giam KT_TV 2010" xfId="163"/>
    <cellStyle name="_07. NGTT2009-NN_07 Buu dien_Xl0000167" xfId="164"/>
    <cellStyle name="_07. NGTT2009-NN_07 NGTT CN 2012" xfId="165"/>
    <cellStyle name="_07. NGTT2009-NN_08 Thuong mai Tong muc - Diep" xfId="166"/>
    <cellStyle name="_07. NGTT2009-NN_08 Thuong mai va Du lich (Ok)" xfId="167"/>
    <cellStyle name="_07. NGTT2009-NN_08 Van tai" xfId="168"/>
    <cellStyle name="_07. NGTT2009-NN_08 Van tai_01 Don vi HC" xfId="169"/>
    <cellStyle name="_07. NGTT2009-NN_08 Van tai_02 Danso_Laodong 2012(chuan) CO SO" xfId="170"/>
    <cellStyle name="_07. NGTT2009-NN_08 Van tai_04 Doanh nghiep va CSKDCT 2012" xfId="171"/>
    <cellStyle name="_07. NGTT2009-NN_08 Van tai_NGDD 2013 Thu chi NSNN " xfId="172"/>
    <cellStyle name="_07. NGTT2009-NN_08 Van tai_Nien giam KT_TV 2010" xfId="173"/>
    <cellStyle name="_07. NGTT2009-NN_08 Van tai_Xl0000167" xfId="174"/>
    <cellStyle name="_07. NGTT2009-NN_08 Yte-van hoa" xfId="175"/>
    <cellStyle name="_07. NGTT2009-NN_08 Yte-van hoa_01 Don vi HC" xfId="176"/>
    <cellStyle name="_07. NGTT2009-NN_08 Yte-van hoa_02 Danso_Laodong 2012(chuan) CO SO" xfId="177"/>
    <cellStyle name="_07. NGTT2009-NN_08 Yte-van hoa_04 Doanh nghiep va CSKDCT 2012" xfId="178"/>
    <cellStyle name="_07. NGTT2009-NN_08 Yte-van hoa_NGDD 2013 Thu chi NSNN " xfId="179"/>
    <cellStyle name="_07. NGTT2009-NN_08 Yte-van hoa_Nien giam KT_TV 2010" xfId="180"/>
    <cellStyle name="_07. NGTT2009-NN_08 Yte-van hoa_Xl0000167" xfId="181"/>
    <cellStyle name="_07. NGTT2009-NN_09 Chi so gia 2011- VuTKG-1 (Ok)" xfId="182"/>
    <cellStyle name="_07. NGTT2009-NN_09 Du lich" xfId="183"/>
    <cellStyle name="_07. NGTT2009-NN_09 Thuong mai va Du lich" xfId="184"/>
    <cellStyle name="_07. NGTT2009-NN_09 Thuong mai va Du lich_01 Don vi HC" xfId="185"/>
    <cellStyle name="_07. NGTT2009-NN_09 Thuong mai va Du lich_NGDD 2013 Thu chi NSNN " xfId="186"/>
    <cellStyle name="_07. NGTT2009-NN_10 Market VH, YT, GD, NGTT 2011 " xfId="187"/>
    <cellStyle name="_07. NGTT2009-NN_10 Market VH, YT, GD, NGTT 2011 _02  Dan so lao dong(OK)" xfId="188"/>
    <cellStyle name="_07. NGTT2009-NN_10 Market VH, YT, GD, NGTT 2011 _03 TKQG va Thu chi NSNN 2012" xfId="189"/>
    <cellStyle name="_07. NGTT2009-NN_10 Market VH, YT, GD, NGTT 2011 _04 Doanh nghiep va CSKDCT 2012" xfId="190"/>
    <cellStyle name="_07. NGTT2009-NN_10 Market VH, YT, GD, NGTT 2011 _05 Doanh nghiep va Ca the_2011 (Ok)" xfId="191"/>
    <cellStyle name="_07. NGTT2009-NN_10 Market VH, YT, GD, NGTT 2011 _07 NGTT CN 2012" xfId="192"/>
    <cellStyle name="_07. NGTT2009-NN_10 Market VH, YT, GD, NGTT 2011 _08 Thuong mai Tong muc - Diep" xfId="193"/>
    <cellStyle name="_07. NGTT2009-NN_10 Market VH, YT, GD, NGTT 2011 _08 Thuong mai va Du lich (Ok)" xfId="194"/>
    <cellStyle name="_07. NGTT2009-NN_10 Market VH, YT, GD, NGTT 2011 _09 Chi so gia 2011- VuTKG-1 (Ok)" xfId="195"/>
    <cellStyle name="_07. NGTT2009-NN_10 Market VH, YT, GD, NGTT 2011 _09 Du lich" xfId="196"/>
    <cellStyle name="_07. NGTT2009-NN_10 Market VH, YT, GD, NGTT 2011 _10 Van tai va BCVT (da sua ok)" xfId="197"/>
    <cellStyle name="_07. NGTT2009-NN_10 Market VH, YT, GD, NGTT 2011 _11 (3)" xfId="198"/>
    <cellStyle name="_07. NGTT2009-NN_10 Market VH, YT, GD, NGTT 2011 _11 (3)_04 Doanh nghiep va CSKDCT 2012" xfId="199"/>
    <cellStyle name="_07. NGTT2009-NN_10 Market VH, YT, GD, NGTT 2011 _11 (3)_Xl0000167" xfId="200"/>
    <cellStyle name="_07. NGTT2009-NN_10 Market VH, YT, GD, NGTT 2011 _12 (2)" xfId="201"/>
    <cellStyle name="_07. NGTT2009-NN_10 Market VH, YT, GD, NGTT 2011 _12 (2)_04 Doanh nghiep va CSKDCT 2012" xfId="202"/>
    <cellStyle name="_07. NGTT2009-NN_10 Market VH, YT, GD, NGTT 2011 _12 (2)_Xl0000167" xfId="203"/>
    <cellStyle name="_07. NGTT2009-NN_10 Market VH, YT, GD, NGTT 2011 _12 Giao duc, Y Te va Muc songnam2011" xfId="204"/>
    <cellStyle name="_07. NGTT2009-NN_10 Market VH, YT, GD, NGTT 2011 _13 Van tai 2012" xfId="205"/>
    <cellStyle name="_07. NGTT2009-NN_10 Market VH, YT, GD, NGTT 2011 _Giaoduc2013(ok)" xfId="206"/>
    <cellStyle name="_07. NGTT2009-NN_10 Market VH, YT, GD, NGTT 2011 _Maket NGTT2012 LN,TS (7-1-2013)" xfId="207"/>
    <cellStyle name="_07. NGTT2009-NN_10 Market VH, YT, GD, NGTT 2011 _Maket NGTT2012 LN,TS (7-1-2013)_Nongnghiep" xfId="208"/>
    <cellStyle name="_07. NGTT2009-NN_10 Market VH, YT, GD, NGTT 2011 _Ngiam_lamnghiep_2011_v2(1)(1)" xfId="209"/>
    <cellStyle name="_07. NGTT2009-NN_10 Market VH, YT, GD, NGTT 2011 _Ngiam_lamnghiep_2011_v2(1)(1)_Nongnghiep" xfId="210"/>
    <cellStyle name="_07. NGTT2009-NN_10 Market VH, YT, GD, NGTT 2011 _NGTT LN,TS 2012 (Chuan)" xfId="211"/>
    <cellStyle name="_07. NGTT2009-NN_10 Market VH, YT, GD, NGTT 2011 _Nien giam TT Vu Nong nghiep 2012(solieu)-gui Vu TH 29-3-2013" xfId="212"/>
    <cellStyle name="_07. NGTT2009-NN_10 Market VH, YT, GD, NGTT 2011 _Nongnghiep" xfId="213"/>
    <cellStyle name="_07. NGTT2009-NN_10 Market VH, YT, GD, NGTT 2011 _Nongnghiep NGDD 2012_cap nhat den 24-5-2013(1)" xfId="214"/>
    <cellStyle name="_07. NGTT2009-NN_10 Market VH, YT, GD, NGTT 2011 _Nongnghiep_Nongnghiep NGDD 2012_cap nhat den 24-5-2013(1)" xfId="215"/>
    <cellStyle name="_07. NGTT2009-NN_10 Market VH, YT, GD, NGTT 2011 _So lieu quoc te TH" xfId="216"/>
    <cellStyle name="_07. NGTT2009-NN_10 Market VH, YT, GD, NGTT 2011 _Xl0000147" xfId="217"/>
    <cellStyle name="_07. NGTT2009-NN_10 Market VH, YT, GD, NGTT 2011 _Xl0000167" xfId="218"/>
    <cellStyle name="_07. NGTT2009-NN_10 Market VH, YT, GD, NGTT 2011 _XNK" xfId="219"/>
    <cellStyle name="_07. NGTT2009-NN_10 Van tai va BCVT (da sua ok)" xfId="220"/>
    <cellStyle name="_07. NGTT2009-NN_10 VH, YT, GD, NGTT 2010 - (OK)" xfId="221"/>
    <cellStyle name="_07. NGTT2009-NN_10 VH, YT, GD, NGTT 2010 - (OK)_Bo sung 04 bieu Cong nghiep" xfId="222"/>
    <cellStyle name="_07. NGTT2009-NN_11 (3)" xfId="223"/>
    <cellStyle name="_07. NGTT2009-NN_11 (3)_04 Doanh nghiep va CSKDCT 2012" xfId="224"/>
    <cellStyle name="_07. NGTT2009-NN_11 (3)_Xl0000167" xfId="225"/>
    <cellStyle name="_07. NGTT2009-NN_11 So lieu quoc te 2010-final" xfId="226"/>
    <cellStyle name="_07. NGTT2009-NN_12 (2)" xfId="227"/>
    <cellStyle name="_07. NGTT2009-NN_12 (2)_04 Doanh nghiep va CSKDCT 2012" xfId="228"/>
    <cellStyle name="_07. NGTT2009-NN_12 (2)_Xl0000167" xfId="229"/>
    <cellStyle name="_07. NGTT2009-NN_12 Chi so gia 2012(chuan) co so" xfId="230"/>
    <cellStyle name="_07. NGTT2009-NN_12 Giao duc, Y Te va Muc songnam2011" xfId="231"/>
    <cellStyle name="_07. NGTT2009-NN_13 Van tai 2012" xfId="232"/>
    <cellStyle name="_07. NGTT2009-NN_Book1" xfId="233"/>
    <cellStyle name="_07. NGTT2009-NN_Book3" xfId="234"/>
    <cellStyle name="_07. NGTT2009-NN_Book3 10" xfId="235"/>
    <cellStyle name="_07. NGTT2009-NN_Book3 11" xfId="236"/>
    <cellStyle name="_07. NGTT2009-NN_Book3 12" xfId="237"/>
    <cellStyle name="_07. NGTT2009-NN_Book3 13" xfId="238"/>
    <cellStyle name="_07. NGTT2009-NN_Book3 14" xfId="239"/>
    <cellStyle name="_07. NGTT2009-NN_Book3 15" xfId="240"/>
    <cellStyle name="_07. NGTT2009-NN_Book3 16" xfId="241"/>
    <cellStyle name="_07. NGTT2009-NN_Book3 17" xfId="242"/>
    <cellStyle name="_07. NGTT2009-NN_Book3 18" xfId="243"/>
    <cellStyle name="_07. NGTT2009-NN_Book3 19" xfId="244"/>
    <cellStyle name="_07. NGTT2009-NN_Book3 2" xfId="245"/>
    <cellStyle name="_07. NGTT2009-NN_Book3 3" xfId="246"/>
    <cellStyle name="_07. NGTT2009-NN_Book3 4" xfId="247"/>
    <cellStyle name="_07. NGTT2009-NN_Book3 5" xfId="248"/>
    <cellStyle name="_07. NGTT2009-NN_Book3 6" xfId="249"/>
    <cellStyle name="_07. NGTT2009-NN_Book3 7" xfId="250"/>
    <cellStyle name="_07. NGTT2009-NN_Book3 8" xfId="251"/>
    <cellStyle name="_07. NGTT2009-NN_Book3 9" xfId="252"/>
    <cellStyle name="_07. NGTT2009-NN_Book3_01 Don vi HC" xfId="253"/>
    <cellStyle name="_07. NGTT2009-NN_Book3_01 DVHC-DSLD 2010" xfId="254"/>
    <cellStyle name="_07. NGTT2009-NN_Book3_02  Dan so lao dong(OK)" xfId="255"/>
    <cellStyle name="_07. NGTT2009-NN_Book3_02 Danso_Laodong 2012(chuan) CO SO" xfId="256"/>
    <cellStyle name="_07. NGTT2009-NN_Book3_03 TKQG va Thu chi NSNN 2012" xfId="257"/>
    <cellStyle name="_07. NGTT2009-NN_Book3_04 Doanh nghiep va CSKDCT 2012" xfId="258"/>
    <cellStyle name="_07. NGTT2009-NN_Book3_05 Doanh nghiep va Ca the_2011 (Ok)" xfId="259"/>
    <cellStyle name="_07. NGTT2009-NN_Book3_05 NGTT DN 2010 (OK)" xfId="260"/>
    <cellStyle name="_07. NGTT2009-NN_Book3_05 NGTT DN 2010 (OK)_Bo sung 04 bieu Cong nghiep" xfId="261"/>
    <cellStyle name="_07. NGTT2009-NN_Book3_06 Nong, lam nghiep 2010  (ok)" xfId="262"/>
    <cellStyle name="_07. NGTT2009-NN_Book3_07 NGTT CN 2012" xfId="263"/>
    <cellStyle name="_07. NGTT2009-NN_Book3_08 Thuong mai Tong muc - Diep" xfId="264"/>
    <cellStyle name="_07. NGTT2009-NN_Book3_08 Thuong mai va Du lich (Ok)" xfId="265"/>
    <cellStyle name="_07. NGTT2009-NN_Book3_09 Chi so gia 2011- VuTKG-1 (Ok)" xfId="266"/>
    <cellStyle name="_07. NGTT2009-NN_Book3_09 Du lich" xfId="267"/>
    <cellStyle name="_07. NGTT2009-NN_Book3_10 Market VH, YT, GD, NGTT 2011 " xfId="268"/>
    <cellStyle name="_07. NGTT2009-NN_Book3_10 Market VH, YT, GD, NGTT 2011 _02  Dan so lao dong(OK)" xfId="269"/>
    <cellStyle name="_07. NGTT2009-NN_Book3_10 Market VH, YT, GD, NGTT 2011 _03 TKQG va Thu chi NSNN 2012" xfId="270"/>
    <cellStyle name="_07. NGTT2009-NN_Book3_10 Market VH, YT, GD, NGTT 2011 _04 Doanh nghiep va CSKDCT 2012" xfId="271"/>
    <cellStyle name="_07. NGTT2009-NN_Book3_10 Market VH, YT, GD, NGTT 2011 _05 Doanh nghiep va Ca the_2011 (Ok)" xfId="272"/>
    <cellStyle name="_07. NGTT2009-NN_Book3_10 Market VH, YT, GD, NGTT 2011 _07 NGTT CN 2012" xfId="273"/>
    <cellStyle name="_07. NGTT2009-NN_Book3_10 Market VH, YT, GD, NGTT 2011 _08 Thuong mai Tong muc - Diep" xfId="274"/>
    <cellStyle name="_07. NGTT2009-NN_Book3_10 Market VH, YT, GD, NGTT 2011 _08 Thuong mai va Du lich (Ok)" xfId="275"/>
    <cellStyle name="_07. NGTT2009-NN_Book3_10 Market VH, YT, GD, NGTT 2011 _09 Chi so gia 2011- VuTKG-1 (Ok)" xfId="276"/>
    <cellStyle name="_07. NGTT2009-NN_Book3_10 Market VH, YT, GD, NGTT 2011 _09 Du lich" xfId="277"/>
    <cellStyle name="_07. NGTT2009-NN_Book3_10 Market VH, YT, GD, NGTT 2011 _10 Van tai va BCVT (da sua ok)" xfId="278"/>
    <cellStyle name="_07. NGTT2009-NN_Book3_10 Market VH, YT, GD, NGTT 2011 _11 (3)" xfId="279"/>
    <cellStyle name="_07. NGTT2009-NN_Book3_10 Market VH, YT, GD, NGTT 2011 _11 (3)_04 Doanh nghiep va CSKDCT 2012" xfId="280"/>
    <cellStyle name="_07. NGTT2009-NN_Book3_10 Market VH, YT, GD, NGTT 2011 _11 (3)_Xl0000167" xfId="281"/>
    <cellStyle name="_07. NGTT2009-NN_Book3_10 Market VH, YT, GD, NGTT 2011 _12 (2)" xfId="282"/>
    <cellStyle name="_07. NGTT2009-NN_Book3_10 Market VH, YT, GD, NGTT 2011 _12 (2)_04 Doanh nghiep va CSKDCT 2012" xfId="283"/>
    <cellStyle name="_07. NGTT2009-NN_Book3_10 Market VH, YT, GD, NGTT 2011 _12 (2)_Xl0000167" xfId="284"/>
    <cellStyle name="_07. NGTT2009-NN_Book3_10 Market VH, YT, GD, NGTT 2011 _12 Giao duc, Y Te va Muc songnam2011" xfId="285"/>
    <cellStyle name="_07. NGTT2009-NN_Book3_10 Market VH, YT, GD, NGTT 2011 _13 Van tai 2012" xfId="286"/>
    <cellStyle name="_07. NGTT2009-NN_Book3_10 Market VH, YT, GD, NGTT 2011 _Giaoduc2013(ok)" xfId="287"/>
    <cellStyle name="_07. NGTT2009-NN_Book3_10 Market VH, YT, GD, NGTT 2011 _Maket NGTT2012 LN,TS (7-1-2013)" xfId="288"/>
    <cellStyle name="_07. NGTT2009-NN_Book3_10 Market VH, YT, GD, NGTT 2011 _Maket NGTT2012 LN,TS (7-1-2013)_Nongnghiep" xfId="289"/>
    <cellStyle name="_07. NGTT2009-NN_Book3_10 Market VH, YT, GD, NGTT 2011 _Ngiam_lamnghiep_2011_v2(1)(1)" xfId="290"/>
    <cellStyle name="_07. NGTT2009-NN_Book3_10 Market VH, YT, GD, NGTT 2011 _Ngiam_lamnghiep_2011_v2(1)(1)_Nongnghiep" xfId="291"/>
    <cellStyle name="_07. NGTT2009-NN_Book3_10 Market VH, YT, GD, NGTT 2011 _NGTT LN,TS 2012 (Chuan)" xfId="292"/>
    <cellStyle name="_07. NGTT2009-NN_Book3_10 Market VH, YT, GD, NGTT 2011 _Nien giam TT Vu Nong nghiep 2012(solieu)-gui Vu TH 29-3-2013" xfId="293"/>
    <cellStyle name="_07. NGTT2009-NN_Book3_10 Market VH, YT, GD, NGTT 2011 _Nongnghiep" xfId="294"/>
    <cellStyle name="_07. NGTT2009-NN_Book3_10 Market VH, YT, GD, NGTT 2011 _Nongnghiep NGDD 2012_cap nhat den 24-5-2013(1)" xfId="295"/>
    <cellStyle name="_07. NGTT2009-NN_Book3_10 Market VH, YT, GD, NGTT 2011 _Nongnghiep_Nongnghiep NGDD 2012_cap nhat den 24-5-2013(1)" xfId="296"/>
    <cellStyle name="_07. NGTT2009-NN_Book3_10 Market VH, YT, GD, NGTT 2011 _So lieu quoc te TH" xfId="297"/>
    <cellStyle name="_07. NGTT2009-NN_Book3_10 Market VH, YT, GD, NGTT 2011 _Xl0000147" xfId="298"/>
    <cellStyle name="_07. NGTT2009-NN_Book3_10 Market VH, YT, GD, NGTT 2011 _Xl0000167" xfId="299"/>
    <cellStyle name="_07. NGTT2009-NN_Book3_10 Market VH, YT, GD, NGTT 2011 _XNK" xfId="300"/>
    <cellStyle name="_07. NGTT2009-NN_Book3_10 Van tai va BCVT (da sua ok)" xfId="301"/>
    <cellStyle name="_07. NGTT2009-NN_Book3_10 VH, YT, GD, NGTT 2010 - (OK)" xfId="302"/>
    <cellStyle name="_07. NGTT2009-NN_Book3_10 VH, YT, GD, NGTT 2010 - (OK)_Bo sung 04 bieu Cong nghiep" xfId="303"/>
    <cellStyle name="_07. NGTT2009-NN_Book3_11 (3)" xfId="304"/>
    <cellStyle name="_07. NGTT2009-NN_Book3_11 (3)_04 Doanh nghiep va CSKDCT 2012" xfId="305"/>
    <cellStyle name="_07. NGTT2009-NN_Book3_11 (3)_Xl0000167" xfId="306"/>
    <cellStyle name="_07. NGTT2009-NN_Book3_12 (2)" xfId="307"/>
    <cellStyle name="_07. NGTT2009-NN_Book3_12 (2)_04 Doanh nghiep va CSKDCT 2012" xfId="308"/>
    <cellStyle name="_07. NGTT2009-NN_Book3_12 (2)_Xl0000167" xfId="309"/>
    <cellStyle name="_07. NGTT2009-NN_Book3_12 Chi so gia 2012(chuan) co so" xfId="310"/>
    <cellStyle name="_07. NGTT2009-NN_Book3_12 Giao duc, Y Te va Muc songnam2011" xfId="311"/>
    <cellStyle name="_07. NGTT2009-NN_Book3_13 Van tai 2012" xfId="312"/>
    <cellStyle name="_07. NGTT2009-NN_Book3_Book1" xfId="313"/>
    <cellStyle name="_07. NGTT2009-NN_Book3_CucThongke-phucdap-Tuan-Anh" xfId="314"/>
    <cellStyle name="_07. NGTT2009-NN_Book3_Giaoduc2013(ok)" xfId="315"/>
    <cellStyle name="_07. NGTT2009-NN_Book3_GTSXNN" xfId="316"/>
    <cellStyle name="_07. NGTT2009-NN_Book3_GTSXNN_Nongnghiep NGDD 2012_cap nhat den 24-5-2013(1)" xfId="317"/>
    <cellStyle name="_07. NGTT2009-NN_Book3_Maket NGTT2012 LN,TS (7-1-2013)" xfId="318"/>
    <cellStyle name="_07. NGTT2009-NN_Book3_Maket NGTT2012 LN,TS (7-1-2013)_Nongnghiep" xfId="319"/>
    <cellStyle name="_07. NGTT2009-NN_Book3_Ngiam_lamnghiep_2011_v2(1)(1)" xfId="320"/>
    <cellStyle name="_07. NGTT2009-NN_Book3_Ngiam_lamnghiep_2011_v2(1)(1)_Nongnghiep" xfId="321"/>
    <cellStyle name="_07. NGTT2009-NN_Book3_NGTT LN,TS 2012 (Chuan)" xfId="322"/>
    <cellStyle name="_07. NGTT2009-NN_Book3_Nien giam day du  Nong nghiep 2010" xfId="323"/>
    <cellStyle name="_07. NGTT2009-NN_Book3_Nien giam TT Vu Nong nghiep 2012(solieu)-gui Vu TH 29-3-2013" xfId="324"/>
    <cellStyle name="_07. NGTT2009-NN_Book3_Nongnghiep" xfId="325"/>
    <cellStyle name="_07. NGTT2009-NN_Book3_Nongnghiep_Bo sung 04 bieu Cong nghiep" xfId="326"/>
    <cellStyle name="_07. NGTT2009-NN_Book3_Nongnghiep_Mau" xfId="327"/>
    <cellStyle name="_07. NGTT2009-NN_Book3_Nongnghiep_NGDD 2013 Thu chi NSNN " xfId="328"/>
    <cellStyle name="_07. NGTT2009-NN_Book3_Nongnghiep_Nongnghiep NGDD 2012_cap nhat den 24-5-2013(1)" xfId="329"/>
    <cellStyle name="_07. NGTT2009-NN_Book3_So lieu quoc te TH" xfId="330"/>
    <cellStyle name="_07. NGTT2009-NN_Book3_So lieu quoc te TH_08 Cong nghiep 2010" xfId="331"/>
    <cellStyle name="_07. NGTT2009-NN_Book3_So lieu quoc te TH_08 Thuong mai va Du lich (Ok)" xfId="332"/>
    <cellStyle name="_07. NGTT2009-NN_Book3_So lieu quoc te TH_09 Chi so gia 2011- VuTKG-1 (Ok)" xfId="333"/>
    <cellStyle name="_07. NGTT2009-NN_Book3_So lieu quoc te TH_09 Du lich" xfId="334"/>
    <cellStyle name="_07. NGTT2009-NN_Book3_So lieu quoc te TH_10 Van tai va BCVT (da sua ok)" xfId="335"/>
    <cellStyle name="_07. NGTT2009-NN_Book3_So lieu quoc te TH_12 Giao duc, Y Te va Muc songnam2011" xfId="336"/>
    <cellStyle name="_07. NGTT2009-NN_Book3_So lieu quoc te TH_nien giam tom tat du lich va XNK" xfId="337"/>
    <cellStyle name="_07. NGTT2009-NN_Book3_So lieu quoc te TH_Nongnghiep" xfId="338"/>
    <cellStyle name="_07. NGTT2009-NN_Book3_So lieu quoc te TH_XNK" xfId="339"/>
    <cellStyle name="_07. NGTT2009-NN_Book3_So lieu quoc te(GDP)" xfId="340"/>
    <cellStyle name="_07. NGTT2009-NN_Book3_So lieu quoc te(GDP)_02  Dan so lao dong(OK)" xfId="341"/>
    <cellStyle name="_07. NGTT2009-NN_Book3_So lieu quoc te(GDP)_03 TKQG va Thu chi NSNN 2012" xfId="342"/>
    <cellStyle name="_07. NGTT2009-NN_Book3_So lieu quoc te(GDP)_04 Doanh nghiep va CSKDCT 2012" xfId="343"/>
    <cellStyle name="_07. NGTT2009-NN_Book3_So lieu quoc te(GDP)_05 Doanh nghiep va Ca the_2011 (Ok)" xfId="344"/>
    <cellStyle name="_07. NGTT2009-NN_Book3_So lieu quoc te(GDP)_07 NGTT CN 2012" xfId="345"/>
    <cellStyle name="_07. NGTT2009-NN_Book3_So lieu quoc te(GDP)_08 Thuong mai Tong muc - Diep" xfId="346"/>
    <cellStyle name="_07. NGTT2009-NN_Book3_So lieu quoc te(GDP)_08 Thuong mai va Du lich (Ok)" xfId="347"/>
    <cellStyle name="_07. NGTT2009-NN_Book3_So lieu quoc te(GDP)_09 Chi so gia 2011- VuTKG-1 (Ok)" xfId="348"/>
    <cellStyle name="_07. NGTT2009-NN_Book3_So lieu quoc te(GDP)_09 Du lich" xfId="349"/>
    <cellStyle name="_07. NGTT2009-NN_Book3_So lieu quoc te(GDP)_10 Van tai va BCVT (da sua ok)" xfId="350"/>
    <cellStyle name="_07. NGTT2009-NN_Book3_So lieu quoc te(GDP)_11 (3)" xfId="351"/>
    <cellStyle name="_07. NGTT2009-NN_Book3_So lieu quoc te(GDP)_11 (3)_04 Doanh nghiep va CSKDCT 2012" xfId="352"/>
    <cellStyle name="_07. NGTT2009-NN_Book3_So lieu quoc te(GDP)_11 (3)_Xl0000167" xfId="353"/>
    <cellStyle name="_07. NGTT2009-NN_Book3_So lieu quoc te(GDP)_12 (2)" xfId="354"/>
    <cellStyle name="_07. NGTT2009-NN_Book3_So lieu quoc te(GDP)_12 (2)_04 Doanh nghiep va CSKDCT 2012" xfId="355"/>
    <cellStyle name="_07. NGTT2009-NN_Book3_So lieu quoc te(GDP)_12 (2)_Xl0000167" xfId="356"/>
    <cellStyle name="_07. NGTT2009-NN_Book3_So lieu quoc te(GDP)_12 Giao duc, Y Te va Muc songnam2011" xfId="357"/>
    <cellStyle name="_07. NGTT2009-NN_Book3_So lieu quoc te(GDP)_12 So lieu quoc te (Ok)" xfId="358"/>
    <cellStyle name="_07. NGTT2009-NN_Book3_So lieu quoc te(GDP)_13 Van tai 2012" xfId="359"/>
    <cellStyle name="_07. NGTT2009-NN_Book3_So lieu quoc te(GDP)_Giaoduc2013(ok)" xfId="360"/>
    <cellStyle name="_07. NGTT2009-NN_Book3_So lieu quoc te(GDP)_Maket NGTT2012 LN,TS (7-1-2013)" xfId="361"/>
    <cellStyle name="_07. NGTT2009-NN_Book3_So lieu quoc te(GDP)_Maket NGTT2012 LN,TS (7-1-2013)_Nongnghiep" xfId="362"/>
    <cellStyle name="_07. NGTT2009-NN_Book3_So lieu quoc te(GDP)_Ngiam_lamnghiep_2011_v2(1)(1)" xfId="363"/>
    <cellStyle name="_07. NGTT2009-NN_Book3_So lieu quoc te(GDP)_Ngiam_lamnghiep_2011_v2(1)(1)_Nongnghiep" xfId="364"/>
    <cellStyle name="_07. NGTT2009-NN_Book3_So lieu quoc te(GDP)_NGTT LN,TS 2012 (Chuan)" xfId="365"/>
    <cellStyle name="_07. NGTT2009-NN_Book3_So lieu quoc te(GDP)_Nien giam TT Vu Nong nghiep 2012(solieu)-gui Vu TH 29-3-2013" xfId="366"/>
    <cellStyle name="_07. NGTT2009-NN_Book3_So lieu quoc te(GDP)_Nongnghiep" xfId="367"/>
    <cellStyle name="_07. NGTT2009-NN_Book3_So lieu quoc te(GDP)_Nongnghiep NGDD 2012_cap nhat den 24-5-2013(1)" xfId="368"/>
    <cellStyle name="_07. NGTT2009-NN_Book3_So lieu quoc te(GDP)_Nongnghiep_Nongnghiep NGDD 2012_cap nhat den 24-5-2013(1)" xfId="369"/>
    <cellStyle name="_07. NGTT2009-NN_Book3_So lieu quoc te(GDP)_Xl0000147" xfId="370"/>
    <cellStyle name="_07. NGTT2009-NN_Book3_So lieu quoc te(GDP)_Xl0000167" xfId="371"/>
    <cellStyle name="_07. NGTT2009-NN_Book3_So lieu quoc te(GDP)_XNK" xfId="372"/>
    <cellStyle name="_07. NGTT2009-NN_Book3_Xl0000147" xfId="373"/>
    <cellStyle name="_07. NGTT2009-NN_Book3_Xl0000167" xfId="374"/>
    <cellStyle name="_07. NGTT2009-NN_Book3_XNK" xfId="375"/>
    <cellStyle name="_07. NGTT2009-NN_Book3_XNK_08 Thuong mai Tong muc - Diep" xfId="376"/>
    <cellStyle name="_07. NGTT2009-NN_Book3_XNK_Bo sung 04 bieu Cong nghiep" xfId="377"/>
    <cellStyle name="_07. NGTT2009-NN_Book3_XNK-2012" xfId="378"/>
    <cellStyle name="_07. NGTT2009-NN_Book3_XNK-Market" xfId="379"/>
    <cellStyle name="_07. NGTT2009-NN_Book4" xfId="380"/>
    <cellStyle name="_07. NGTT2009-NN_Book4_08 Cong nghiep 2010" xfId="381"/>
    <cellStyle name="_07. NGTT2009-NN_Book4_08 Thuong mai va Du lich (Ok)" xfId="382"/>
    <cellStyle name="_07. NGTT2009-NN_Book4_09 Chi so gia 2011- VuTKG-1 (Ok)" xfId="383"/>
    <cellStyle name="_07. NGTT2009-NN_Book4_09 Du lich" xfId="384"/>
    <cellStyle name="_07. NGTT2009-NN_Book4_10 Van tai va BCVT (da sua ok)" xfId="385"/>
    <cellStyle name="_07. NGTT2009-NN_Book4_12 Giao duc, Y Te va Muc songnam2011" xfId="386"/>
    <cellStyle name="_07. NGTT2009-NN_Book4_12 So lieu quoc te (Ok)" xfId="387"/>
    <cellStyle name="_07. NGTT2009-NN_Book4_Book1" xfId="388"/>
    <cellStyle name="_07. NGTT2009-NN_Book4_nien giam tom tat du lich va XNK" xfId="389"/>
    <cellStyle name="_07. NGTT2009-NN_Book4_Nongnghiep" xfId="390"/>
    <cellStyle name="_07. NGTT2009-NN_Book4_XNK" xfId="391"/>
    <cellStyle name="_07. NGTT2009-NN_Book4_XNK-2012" xfId="392"/>
    <cellStyle name="_07. NGTT2009-NN_CSKDCT 2010" xfId="393"/>
    <cellStyle name="_07. NGTT2009-NN_CSKDCT 2010_Bo sung 04 bieu Cong nghiep" xfId="394"/>
    <cellStyle name="_07. NGTT2009-NN_CucThongke-phucdap-Tuan-Anh" xfId="395"/>
    <cellStyle name="_07. NGTT2009-NN_dan so phan tich 10 nam(moi)" xfId="396"/>
    <cellStyle name="_07. NGTT2009-NN_dan so phan tich 10 nam(moi)_01 Don vi HC" xfId="397"/>
    <cellStyle name="_07. NGTT2009-NN_dan so phan tich 10 nam(moi)_02 Danso_Laodong 2012(chuan) CO SO" xfId="398"/>
    <cellStyle name="_07. NGTT2009-NN_dan so phan tich 10 nam(moi)_04 Doanh nghiep va CSKDCT 2012" xfId="399"/>
    <cellStyle name="_07. NGTT2009-NN_dan so phan tich 10 nam(moi)_NGDD 2013 Thu chi NSNN " xfId="400"/>
    <cellStyle name="_07. NGTT2009-NN_dan so phan tich 10 nam(moi)_Nien giam KT_TV 2010" xfId="401"/>
    <cellStyle name="_07. NGTT2009-NN_dan so phan tich 10 nam(moi)_Xl0000167" xfId="402"/>
    <cellStyle name="_07. NGTT2009-NN_Dat Dai NGTT -2013" xfId="403"/>
    <cellStyle name="_07. NGTT2009-NN_Giaoduc2013(ok)" xfId="404"/>
    <cellStyle name="_07. NGTT2009-NN_GTSXNN" xfId="405"/>
    <cellStyle name="_07. NGTT2009-NN_GTSXNN_Nongnghiep NGDD 2012_cap nhat den 24-5-2013(1)" xfId="406"/>
    <cellStyle name="_07. NGTT2009-NN_Lam nghiep, thuy san 2010 (ok)" xfId="407"/>
    <cellStyle name="_07. NGTT2009-NN_Lam nghiep, thuy san 2010 (ok)_08 Cong nghiep 2010" xfId="408"/>
    <cellStyle name="_07. NGTT2009-NN_Lam nghiep, thuy san 2010 (ok)_08 Thuong mai va Du lich (Ok)" xfId="409"/>
    <cellStyle name="_07. NGTT2009-NN_Lam nghiep, thuy san 2010 (ok)_09 Chi so gia 2011- VuTKG-1 (Ok)" xfId="410"/>
    <cellStyle name="_07. NGTT2009-NN_Lam nghiep, thuy san 2010 (ok)_09 Du lich" xfId="411"/>
    <cellStyle name="_07. NGTT2009-NN_Lam nghiep, thuy san 2010 (ok)_10 Van tai va BCVT (da sua ok)" xfId="412"/>
    <cellStyle name="_07. NGTT2009-NN_Lam nghiep, thuy san 2010 (ok)_12 Giao duc, Y Te va Muc songnam2011" xfId="413"/>
    <cellStyle name="_07. NGTT2009-NN_Lam nghiep, thuy san 2010 (ok)_nien giam tom tat du lich va XNK" xfId="414"/>
    <cellStyle name="_07. NGTT2009-NN_Lam nghiep, thuy san 2010 (ok)_Nongnghiep" xfId="415"/>
    <cellStyle name="_07. NGTT2009-NN_Lam nghiep, thuy san 2010 (ok)_XNK" xfId="416"/>
    <cellStyle name="_07. NGTT2009-NN_Maket NGTT Cong nghiep 2011" xfId="417"/>
    <cellStyle name="_07. NGTT2009-NN_Maket NGTT Cong nghiep 2011_08 Cong nghiep 2010" xfId="418"/>
    <cellStyle name="_07. NGTT2009-NN_Maket NGTT Cong nghiep 2011_08 Thuong mai va Du lich (Ok)" xfId="419"/>
    <cellStyle name="_07. NGTT2009-NN_Maket NGTT Cong nghiep 2011_09 Chi so gia 2011- VuTKG-1 (Ok)" xfId="420"/>
    <cellStyle name="_07. NGTT2009-NN_Maket NGTT Cong nghiep 2011_09 Du lich" xfId="421"/>
    <cellStyle name="_07. NGTT2009-NN_Maket NGTT Cong nghiep 2011_10 Van tai va BCVT (da sua ok)" xfId="422"/>
    <cellStyle name="_07. NGTT2009-NN_Maket NGTT Cong nghiep 2011_12 Giao duc, Y Te va Muc songnam2011" xfId="423"/>
    <cellStyle name="_07. NGTT2009-NN_Maket NGTT Cong nghiep 2011_nien giam tom tat du lich va XNK" xfId="424"/>
    <cellStyle name="_07. NGTT2009-NN_Maket NGTT Cong nghiep 2011_Nongnghiep" xfId="425"/>
    <cellStyle name="_07. NGTT2009-NN_Maket NGTT Cong nghiep 2011_XNK" xfId="426"/>
    <cellStyle name="_07. NGTT2009-NN_Maket NGTT Doanh Nghiep 2011" xfId="427"/>
    <cellStyle name="_07. NGTT2009-NN_Maket NGTT Doanh Nghiep 2011_08 Cong nghiep 2010" xfId="428"/>
    <cellStyle name="_07. NGTT2009-NN_Maket NGTT Doanh Nghiep 2011_08 Thuong mai va Du lich (Ok)" xfId="429"/>
    <cellStyle name="_07. NGTT2009-NN_Maket NGTT Doanh Nghiep 2011_09 Chi so gia 2011- VuTKG-1 (Ok)" xfId="430"/>
    <cellStyle name="_07. NGTT2009-NN_Maket NGTT Doanh Nghiep 2011_09 Du lich" xfId="431"/>
    <cellStyle name="_07. NGTT2009-NN_Maket NGTT Doanh Nghiep 2011_10 Van tai va BCVT (da sua ok)" xfId="432"/>
    <cellStyle name="_07. NGTT2009-NN_Maket NGTT Doanh Nghiep 2011_12 Giao duc, Y Te va Muc songnam2011" xfId="433"/>
    <cellStyle name="_07. NGTT2009-NN_Maket NGTT Doanh Nghiep 2011_nien giam tom tat du lich va XNK" xfId="434"/>
    <cellStyle name="_07. NGTT2009-NN_Maket NGTT Doanh Nghiep 2011_Nongnghiep" xfId="435"/>
    <cellStyle name="_07. NGTT2009-NN_Maket NGTT Doanh Nghiep 2011_XNK" xfId="436"/>
    <cellStyle name="_07. NGTT2009-NN_Maket NGTT Thu chi NS 2011" xfId="437"/>
    <cellStyle name="_07. NGTT2009-NN_Maket NGTT Thu chi NS 2011_08 Cong nghiep 2010" xfId="438"/>
    <cellStyle name="_07. NGTT2009-NN_Maket NGTT Thu chi NS 2011_08 Thuong mai va Du lich (Ok)" xfId="439"/>
    <cellStyle name="_07. NGTT2009-NN_Maket NGTT Thu chi NS 2011_09 Chi so gia 2011- VuTKG-1 (Ok)" xfId="440"/>
    <cellStyle name="_07. NGTT2009-NN_Maket NGTT Thu chi NS 2011_09 Du lich" xfId="441"/>
    <cellStyle name="_07. NGTT2009-NN_Maket NGTT Thu chi NS 2011_10 Van tai va BCVT (da sua ok)" xfId="442"/>
    <cellStyle name="_07. NGTT2009-NN_Maket NGTT Thu chi NS 2011_12 Giao duc, Y Te va Muc songnam2011" xfId="443"/>
    <cellStyle name="_07. NGTT2009-NN_Maket NGTT Thu chi NS 2011_nien giam tom tat du lich va XNK" xfId="444"/>
    <cellStyle name="_07. NGTT2009-NN_Maket NGTT Thu chi NS 2011_Nongnghiep" xfId="445"/>
    <cellStyle name="_07. NGTT2009-NN_Maket NGTT Thu chi NS 2011_XNK" xfId="446"/>
    <cellStyle name="_07. NGTT2009-NN_Maket NGTT2012 LN,TS (7-1-2013)" xfId="447"/>
    <cellStyle name="_07. NGTT2009-NN_Maket NGTT2012 LN,TS (7-1-2013)_Nongnghiep" xfId="448"/>
    <cellStyle name="_07. NGTT2009-NN_Ngiam_lamnghiep_2011_v2(1)(1)" xfId="449"/>
    <cellStyle name="_07. NGTT2009-NN_Ngiam_lamnghiep_2011_v2(1)(1)_Nongnghiep" xfId="450"/>
    <cellStyle name="_07. NGTT2009-NN_NGTT Ca the 2011 Diep" xfId="451"/>
    <cellStyle name="_07. NGTT2009-NN_NGTT Ca the 2011 Diep_08 Cong nghiep 2010" xfId="452"/>
    <cellStyle name="_07. NGTT2009-NN_NGTT Ca the 2011 Diep_08 Thuong mai va Du lich (Ok)" xfId="453"/>
    <cellStyle name="_07. NGTT2009-NN_NGTT Ca the 2011 Diep_09 Chi so gia 2011- VuTKG-1 (Ok)" xfId="454"/>
    <cellStyle name="_07. NGTT2009-NN_NGTT Ca the 2011 Diep_09 Du lich" xfId="455"/>
    <cellStyle name="_07. NGTT2009-NN_NGTT Ca the 2011 Diep_10 Van tai va BCVT (da sua ok)" xfId="456"/>
    <cellStyle name="_07. NGTT2009-NN_NGTT Ca the 2011 Diep_12 Giao duc, Y Te va Muc songnam2011" xfId="457"/>
    <cellStyle name="_07. NGTT2009-NN_NGTT Ca the 2011 Diep_nien giam tom tat du lich va XNK" xfId="458"/>
    <cellStyle name="_07. NGTT2009-NN_NGTT Ca the 2011 Diep_Nongnghiep" xfId="459"/>
    <cellStyle name="_07. NGTT2009-NN_NGTT Ca the 2011 Diep_XNK" xfId="460"/>
    <cellStyle name="_07. NGTT2009-NN_NGTT LN,TS 2012 (Chuan)" xfId="461"/>
    <cellStyle name="_07. NGTT2009-NN_Nien giam day du  Nong nghiep 2010" xfId="462"/>
    <cellStyle name="_07. NGTT2009-NN_Nien giam TT Vu Nong nghiep 2012(solieu)-gui Vu TH 29-3-2013" xfId="463"/>
    <cellStyle name="_07. NGTT2009-NN_Nongnghiep" xfId="464"/>
    <cellStyle name="_07. NGTT2009-NN_Nongnghiep_Bo sung 04 bieu Cong nghiep" xfId="465"/>
    <cellStyle name="_07. NGTT2009-NN_Nongnghiep_Mau" xfId="466"/>
    <cellStyle name="_07. NGTT2009-NN_Nongnghiep_NGDD 2013 Thu chi NSNN " xfId="467"/>
    <cellStyle name="_07. NGTT2009-NN_Nongnghiep_Nongnghiep NGDD 2012_cap nhat den 24-5-2013(1)" xfId="468"/>
    <cellStyle name="_07. NGTT2009-NN_Phan i (in)" xfId="469"/>
    <cellStyle name="_07. NGTT2009-NN_So lieu quoc te TH" xfId="470"/>
    <cellStyle name="_07. NGTT2009-NN_So lieu quoc te TH_08 Cong nghiep 2010" xfId="471"/>
    <cellStyle name="_07. NGTT2009-NN_So lieu quoc te TH_08 Thuong mai va Du lich (Ok)" xfId="472"/>
    <cellStyle name="_07. NGTT2009-NN_So lieu quoc te TH_09 Chi so gia 2011- VuTKG-1 (Ok)" xfId="473"/>
    <cellStyle name="_07. NGTT2009-NN_So lieu quoc te TH_09 Du lich" xfId="474"/>
    <cellStyle name="_07. NGTT2009-NN_So lieu quoc te TH_10 Van tai va BCVT (da sua ok)" xfId="475"/>
    <cellStyle name="_07. NGTT2009-NN_So lieu quoc te TH_12 Giao duc, Y Te va Muc songnam2011" xfId="476"/>
    <cellStyle name="_07. NGTT2009-NN_So lieu quoc te TH_nien giam tom tat du lich va XNK" xfId="477"/>
    <cellStyle name="_07. NGTT2009-NN_So lieu quoc te TH_Nongnghiep" xfId="478"/>
    <cellStyle name="_07. NGTT2009-NN_So lieu quoc te TH_XNK" xfId="479"/>
    <cellStyle name="_07. NGTT2009-NN_So lieu quoc te(GDP)" xfId="480"/>
    <cellStyle name="_07. NGTT2009-NN_So lieu quoc te(GDP)_02  Dan so lao dong(OK)" xfId="481"/>
    <cellStyle name="_07. NGTT2009-NN_So lieu quoc te(GDP)_03 TKQG va Thu chi NSNN 2012" xfId="482"/>
    <cellStyle name="_07. NGTT2009-NN_So lieu quoc te(GDP)_04 Doanh nghiep va CSKDCT 2012" xfId="483"/>
    <cellStyle name="_07. NGTT2009-NN_So lieu quoc te(GDP)_05 Doanh nghiep va Ca the_2011 (Ok)" xfId="484"/>
    <cellStyle name="_07. NGTT2009-NN_So lieu quoc te(GDP)_07 NGTT CN 2012" xfId="485"/>
    <cellStyle name="_07. NGTT2009-NN_So lieu quoc te(GDP)_08 Thuong mai Tong muc - Diep" xfId="486"/>
    <cellStyle name="_07. NGTT2009-NN_So lieu quoc te(GDP)_08 Thuong mai va Du lich (Ok)" xfId="487"/>
    <cellStyle name="_07. NGTT2009-NN_So lieu quoc te(GDP)_09 Chi so gia 2011- VuTKG-1 (Ok)" xfId="488"/>
    <cellStyle name="_07. NGTT2009-NN_So lieu quoc te(GDP)_09 Du lich" xfId="489"/>
    <cellStyle name="_07. NGTT2009-NN_So lieu quoc te(GDP)_10 Van tai va BCVT (da sua ok)" xfId="490"/>
    <cellStyle name="_07. NGTT2009-NN_So lieu quoc te(GDP)_11 (3)" xfId="491"/>
    <cellStyle name="_07. NGTT2009-NN_So lieu quoc te(GDP)_11 (3)_04 Doanh nghiep va CSKDCT 2012" xfId="492"/>
    <cellStyle name="_07. NGTT2009-NN_So lieu quoc te(GDP)_11 (3)_Xl0000167" xfId="493"/>
    <cellStyle name="_07. NGTT2009-NN_So lieu quoc te(GDP)_12 (2)" xfId="494"/>
    <cellStyle name="_07. NGTT2009-NN_So lieu quoc te(GDP)_12 (2)_04 Doanh nghiep va CSKDCT 2012" xfId="495"/>
    <cellStyle name="_07. NGTT2009-NN_So lieu quoc te(GDP)_12 (2)_Xl0000167" xfId="496"/>
    <cellStyle name="_07. NGTT2009-NN_So lieu quoc te(GDP)_12 Giao duc, Y Te va Muc songnam2011" xfId="497"/>
    <cellStyle name="_07. NGTT2009-NN_So lieu quoc te(GDP)_12 So lieu quoc te (Ok)" xfId="498"/>
    <cellStyle name="_07. NGTT2009-NN_So lieu quoc te(GDP)_13 Van tai 2012" xfId="499"/>
    <cellStyle name="_07. NGTT2009-NN_So lieu quoc te(GDP)_Giaoduc2013(ok)" xfId="500"/>
    <cellStyle name="_07. NGTT2009-NN_So lieu quoc te(GDP)_Maket NGTT2012 LN,TS (7-1-2013)" xfId="501"/>
    <cellStyle name="_07. NGTT2009-NN_So lieu quoc te(GDP)_Maket NGTT2012 LN,TS (7-1-2013)_Nongnghiep" xfId="502"/>
    <cellStyle name="_07. NGTT2009-NN_So lieu quoc te(GDP)_Ngiam_lamnghiep_2011_v2(1)(1)" xfId="503"/>
    <cellStyle name="_07. NGTT2009-NN_So lieu quoc te(GDP)_Ngiam_lamnghiep_2011_v2(1)(1)_Nongnghiep" xfId="504"/>
    <cellStyle name="_07. NGTT2009-NN_So lieu quoc te(GDP)_NGTT LN,TS 2012 (Chuan)" xfId="505"/>
    <cellStyle name="_07. NGTT2009-NN_So lieu quoc te(GDP)_Nien giam TT Vu Nong nghiep 2012(solieu)-gui Vu TH 29-3-2013" xfId="506"/>
    <cellStyle name="_07. NGTT2009-NN_So lieu quoc te(GDP)_Nongnghiep" xfId="507"/>
    <cellStyle name="_07. NGTT2009-NN_So lieu quoc te(GDP)_Nongnghiep NGDD 2012_cap nhat den 24-5-2013(1)" xfId="508"/>
    <cellStyle name="_07. NGTT2009-NN_So lieu quoc te(GDP)_Nongnghiep_Nongnghiep NGDD 2012_cap nhat den 24-5-2013(1)" xfId="509"/>
    <cellStyle name="_07. NGTT2009-NN_So lieu quoc te(GDP)_Xl0000147" xfId="510"/>
    <cellStyle name="_07. NGTT2009-NN_So lieu quoc te(GDP)_Xl0000167" xfId="511"/>
    <cellStyle name="_07. NGTT2009-NN_So lieu quoc te(GDP)_XNK" xfId="512"/>
    <cellStyle name="_07. NGTT2009-NN_Thuong mai va Du lich" xfId="513"/>
    <cellStyle name="_07. NGTT2009-NN_Thuong mai va Du lich_01 Don vi HC" xfId="514"/>
    <cellStyle name="_07. NGTT2009-NN_Thuong mai va Du lich_NGDD 2013 Thu chi NSNN " xfId="515"/>
    <cellStyle name="_07. NGTT2009-NN_Tong hop 1" xfId="516"/>
    <cellStyle name="_07. NGTT2009-NN_Tong hop NGTT" xfId="517"/>
    <cellStyle name="_07. NGTT2009-NN_Xl0000167" xfId="518"/>
    <cellStyle name="_07. NGTT2009-NN_XNK" xfId="519"/>
    <cellStyle name="_07. NGTT2009-NN_XNK (10-6)" xfId="520"/>
    <cellStyle name="_07. NGTT2009-NN_XNK_08 Thuong mai Tong muc - Diep" xfId="521"/>
    <cellStyle name="_07. NGTT2009-NN_XNK_Bo sung 04 bieu Cong nghiep" xfId="522"/>
    <cellStyle name="_07. NGTT2009-NN_XNK-2012" xfId="523"/>
    <cellStyle name="_07. NGTT2009-NN_XNK-Market" xfId="524"/>
    <cellStyle name="_09 VAN TAI(OK)" xfId="525"/>
    <cellStyle name="_09.GD-Yte_TT_MSDC2008" xfId="526"/>
    <cellStyle name="_09.GD-Yte_TT_MSDC2008 10" xfId="527"/>
    <cellStyle name="_09.GD-Yte_TT_MSDC2008 11" xfId="528"/>
    <cellStyle name="_09.GD-Yte_TT_MSDC2008 12" xfId="529"/>
    <cellStyle name="_09.GD-Yte_TT_MSDC2008 13" xfId="530"/>
    <cellStyle name="_09.GD-Yte_TT_MSDC2008 14" xfId="531"/>
    <cellStyle name="_09.GD-Yte_TT_MSDC2008 15" xfId="532"/>
    <cellStyle name="_09.GD-Yte_TT_MSDC2008 16" xfId="533"/>
    <cellStyle name="_09.GD-Yte_TT_MSDC2008 17" xfId="534"/>
    <cellStyle name="_09.GD-Yte_TT_MSDC2008 18" xfId="535"/>
    <cellStyle name="_09.GD-Yte_TT_MSDC2008 19" xfId="536"/>
    <cellStyle name="_09.GD-Yte_TT_MSDC2008 2" xfId="537"/>
    <cellStyle name="_09.GD-Yte_TT_MSDC2008 3" xfId="538"/>
    <cellStyle name="_09.GD-Yte_TT_MSDC2008 4" xfId="539"/>
    <cellStyle name="_09.GD-Yte_TT_MSDC2008 5" xfId="540"/>
    <cellStyle name="_09.GD-Yte_TT_MSDC2008 6" xfId="541"/>
    <cellStyle name="_09.GD-Yte_TT_MSDC2008 7" xfId="542"/>
    <cellStyle name="_09.GD-Yte_TT_MSDC2008 8" xfId="543"/>
    <cellStyle name="_09.GD-Yte_TT_MSDC2008 9" xfId="544"/>
    <cellStyle name="_09.GD-Yte_TT_MSDC2008_01 Don vi HC" xfId="545"/>
    <cellStyle name="_09.GD-Yte_TT_MSDC2008_01 DVHC-DSLD 2010" xfId="546"/>
    <cellStyle name="_09.GD-Yte_TT_MSDC2008_01 DVHC-DSLD 2010_01 Don vi HC" xfId="547"/>
    <cellStyle name="_09.GD-Yte_TT_MSDC2008_01 DVHC-DSLD 2010_02 Danso_Laodong 2012(chuan) CO SO" xfId="548"/>
    <cellStyle name="_09.GD-Yte_TT_MSDC2008_01 DVHC-DSLD 2010_04 Doanh nghiep va CSKDCT 2012" xfId="549"/>
    <cellStyle name="_09.GD-Yte_TT_MSDC2008_01 DVHC-DSLD 2010_08 Thuong mai Tong muc - Diep" xfId="550"/>
    <cellStyle name="_09.GD-Yte_TT_MSDC2008_01 DVHC-DSLD 2010_Bo sung 04 bieu Cong nghiep" xfId="551"/>
    <cellStyle name="_09.GD-Yte_TT_MSDC2008_01 DVHC-DSLD 2010_Mau" xfId="552"/>
    <cellStyle name="_09.GD-Yte_TT_MSDC2008_01 DVHC-DSLD 2010_NGDD 2013 Thu chi NSNN " xfId="553"/>
    <cellStyle name="_09.GD-Yte_TT_MSDC2008_01 DVHC-DSLD 2010_Nien giam KT_TV 2010" xfId="554"/>
    <cellStyle name="_09.GD-Yte_TT_MSDC2008_01 DVHC-DSLD 2010_nien giam tom tat 2010 (thuy)" xfId="555"/>
    <cellStyle name="_09.GD-Yte_TT_MSDC2008_01 DVHC-DSLD 2010_nien giam tom tat 2010 (thuy)_01 Don vi HC" xfId="556"/>
    <cellStyle name="_09.GD-Yte_TT_MSDC2008_01 DVHC-DSLD 2010_nien giam tom tat 2010 (thuy)_02 Danso_Laodong 2012(chuan) CO SO" xfId="557"/>
    <cellStyle name="_09.GD-Yte_TT_MSDC2008_01 DVHC-DSLD 2010_nien giam tom tat 2010 (thuy)_04 Doanh nghiep va CSKDCT 2012" xfId="558"/>
    <cellStyle name="_09.GD-Yte_TT_MSDC2008_01 DVHC-DSLD 2010_nien giam tom tat 2010 (thuy)_08 Thuong mai Tong muc - Diep" xfId="559"/>
    <cellStyle name="_09.GD-Yte_TT_MSDC2008_01 DVHC-DSLD 2010_nien giam tom tat 2010 (thuy)_09 Thuong mai va Du lich" xfId="560"/>
    <cellStyle name="_09.GD-Yte_TT_MSDC2008_01 DVHC-DSLD 2010_nien giam tom tat 2010 (thuy)_09 Thuong mai va Du lich_01 Don vi HC" xfId="561"/>
    <cellStyle name="_09.GD-Yte_TT_MSDC2008_01 DVHC-DSLD 2010_nien giam tom tat 2010 (thuy)_09 Thuong mai va Du lich_NGDD 2013 Thu chi NSNN " xfId="562"/>
    <cellStyle name="_09.GD-Yte_TT_MSDC2008_01 DVHC-DSLD 2010_nien giam tom tat 2010 (thuy)_Xl0000167" xfId="563"/>
    <cellStyle name="_09.GD-Yte_TT_MSDC2008_01 DVHC-DSLD 2010_Tong hop NGTT" xfId="564"/>
    <cellStyle name="_09.GD-Yte_TT_MSDC2008_01 DVHC-DSLD 2010_Tong hop NGTT_09 Thuong mai va Du lich" xfId="565"/>
    <cellStyle name="_09.GD-Yte_TT_MSDC2008_01 DVHC-DSLD 2010_Tong hop NGTT_09 Thuong mai va Du lich_01 Don vi HC" xfId="566"/>
    <cellStyle name="_09.GD-Yte_TT_MSDC2008_01 DVHC-DSLD 2010_Tong hop NGTT_09 Thuong mai va Du lich_NGDD 2013 Thu chi NSNN " xfId="567"/>
    <cellStyle name="_09.GD-Yte_TT_MSDC2008_01 DVHC-DSLD 2010_Xl0000167" xfId="568"/>
    <cellStyle name="_09.GD-Yte_TT_MSDC2008_02  Dan so lao dong(OK)" xfId="569"/>
    <cellStyle name="_09.GD-Yte_TT_MSDC2008_02 Danso_Laodong 2012(chuan) CO SO" xfId="570"/>
    <cellStyle name="_09.GD-Yte_TT_MSDC2008_03 Dautu 2010" xfId="571"/>
    <cellStyle name="_09.GD-Yte_TT_MSDC2008_03 Dautu 2010_01 Don vi HC" xfId="572"/>
    <cellStyle name="_09.GD-Yte_TT_MSDC2008_03 Dautu 2010_02 Danso_Laodong 2012(chuan) CO SO" xfId="573"/>
    <cellStyle name="_09.GD-Yte_TT_MSDC2008_03 Dautu 2010_04 Doanh nghiep va CSKDCT 2012" xfId="574"/>
    <cellStyle name="_09.GD-Yte_TT_MSDC2008_03 Dautu 2010_08 Thuong mai Tong muc - Diep" xfId="575"/>
    <cellStyle name="_09.GD-Yte_TT_MSDC2008_03 Dautu 2010_09 Thuong mai va Du lich" xfId="576"/>
    <cellStyle name="_09.GD-Yte_TT_MSDC2008_03 Dautu 2010_09 Thuong mai va Du lich_01 Don vi HC" xfId="577"/>
    <cellStyle name="_09.GD-Yte_TT_MSDC2008_03 Dautu 2010_09 Thuong mai va Du lich_NGDD 2013 Thu chi NSNN " xfId="578"/>
    <cellStyle name="_09.GD-Yte_TT_MSDC2008_03 Dautu 2010_Xl0000167" xfId="579"/>
    <cellStyle name="_09.GD-Yte_TT_MSDC2008_03 TKQG" xfId="580"/>
    <cellStyle name="_09.GD-Yte_TT_MSDC2008_03 TKQG_02  Dan so lao dong(OK)" xfId="581"/>
    <cellStyle name="_09.GD-Yte_TT_MSDC2008_03 TKQG_Xl0000167" xfId="582"/>
    <cellStyle name="_09.GD-Yte_TT_MSDC2008_04 Doanh nghiep va CSKDCT 2012" xfId="583"/>
    <cellStyle name="_09.GD-Yte_TT_MSDC2008_05 Doanh nghiep va Ca the_2011 (Ok)" xfId="584"/>
    <cellStyle name="_09.GD-Yte_TT_MSDC2008_05 NGTT DN 2010 (OK)" xfId="585"/>
    <cellStyle name="_09.GD-Yte_TT_MSDC2008_05 NGTT DN 2010 (OK)_Bo sung 04 bieu Cong nghiep" xfId="586"/>
    <cellStyle name="_09.GD-Yte_TT_MSDC2008_05 Thu chi NSNN" xfId="587"/>
    <cellStyle name="_09.GD-Yte_TT_MSDC2008_06 Nong, lam nghiep 2010  (ok)" xfId="588"/>
    <cellStyle name="_09.GD-Yte_TT_MSDC2008_07 NGTT CN 2012" xfId="589"/>
    <cellStyle name="_09.GD-Yte_TT_MSDC2008_08 Thuong mai Tong muc - Diep" xfId="590"/>
    <cellStyle name="_09.GD-Yte_TT_MSDC2008_08 Thuong mai va Du lich (Ok)" xfId="591"/>
    <cellStyle name="_09.GD-Yte_TT_MSDC2008_09 Chi so gia 2011- VuTKG-1 (Ok)" xfId="592"/>
    <cellStyle name="_09.GD-Yte_TT_MSDC2008_09 Du lich" xfId="593"/>
    <cellStyle name="_09.GD-Yte_TT_MSDC2008_10 Market VH, YT, GD, NGTT 2011 " xfId="594"/>
    <cellStyle name="_09.GD-Yte_TT_MSDC2008_10 Market VH, YT, GD, NGTT 2011 _02  Dan so lao dong(OK)" xfId="595"/>
    <cellStyle name="_09.GD-Yte_TT_MSDC2008_10 Market VH, YT, GD, NGTT 2011 _03 TKQG va Thu chi NSNN 2012" xfId="596"/>
    <cellStyle name="_09.GD-Yte_TT_MSDC2008_10 Market VH, YT, GD, NGTT 2011 _04 Doanh nghiep va CSKDCT 2012" xfId="597"/>
    <cellStyle name="_09.GD-Yte_TT_MSDC2008_10 Market VH, YT, GD, NGTT 2011 _05 Doanh nghiep va Ca the_2011 (Ok)" xfId="598"/>
    <cellStyle name="_09.GD-Yte_TT_MSDC2008_10 Market VH, YT, GD, NGTT 2011 _07 NGTT CN 2012" xfId="599"/>
    <cellStyle name="_09.GD-Yte_TT_MSDC2008_10 Market VH, YT, GD, NGTT 2011 _08 Thuong mai Tong muc - Diep" xfId="600"/>
    <cellStyle name="_09.GD-Yte_TT_MSDC2008_10 Market VH, YT, GD, NGTT 2011 _08 Thuong mai va Du lich (Ok)" xfId="601"/>
    <cellStyle name="_09.GD-Yte_TT_MSDC2008_10 Market VH, YT, GD, NGTT 2011 _09 Chi so gia 2011- VuTKG-1 (Ok)" xfId="602"/>
    <cellStyle name="_09.GD-Yte_TT_MSDC2008_10 Market VH, YT, GD, NGTT 2011 _09 Du lich" xfId="603"/>
    <cellStyle name="_09.GD-Yte_TT_MSDC2008_10 Market VH, YT, GD, NGTT 2011 _10 Van tai va BCVT (da sua ok)" xfId="604"/>
    <cellStyle name="_09.GD-Yte_TT_MSDC2008_10 Market VH, YT, GD, NGTT 2011 _11 (3)" xfId="605"/>
    <cellStyle name="_09.GD-Yte_TT_MSDC2008_10 Market VH, YT, GD, NGTT 2011 _11 (3)_04 Doanh nghiep va CSKDCT 2012" xfId="606"/>
    <cellStyle name="_09.GD-Yte_TT_MSDC2008_10 Market VH, YT, GD, NGTT 2011 _11 (3)_Xl0000167" xfId="607"/>
    <cellStyle name="_09.GD-Yte_TT_MSDC2008_10 Market VH, YT, GD, NGTT 2011 _12 (2)" xfId="608"/>
    <cellStyle name="_09.GD-Yte_TT_MSDC2008_10 Market VH, YT, GD, NGTT 2011 _12 (2)_04 Doanh nghiep va CSKDCT 2012" xfId="609"/>
    <cellStyle name="_09.GD-Yte_TT_MSDC2008_10 Market VH, YT, GD, NGTT 2011 _12 (2)_Xl0000167" xfId="610"/>
    <cellStyle name="_09.GD-Yte_TT_MSDC2008_10 Market VH, YT, GD, NGTT 2011 _12 Giao duc, Y Te va Muc songnam2011" xfId="611"/>
    <cellStyle name="_09.GD-Yte_TT_MSDC2008_10 Market VH, YT, GD, NGTT 2011 _13 Van tai 2012" xfId="612"/>
    <cellStyle name="_09.GD-Yte_TT_MSDC2008_10 Market VH, YT, GD, NGTT 2011 _Giaoduc2013(ok)" xfId="613"/>
    <cellStyle name="_09.GD-Yte_TT_MSDC2008_10 Market VH, YT, GD, NGTT 2011 _Maket NGTT2012 LN,TS (7-1-2013)" xfId="614"/>
    <cellStyle name="_09.GD-Yte_TT_MSDC2008_10 Market VH, YT, GD, NGTT 2011 _Maket NGTT2012 LN,TS (7-1-2013)_Nongnghiep" xfId="615"/>
    <cellStyle name="_09.GD-Yte_TT_MSDC2008_10 Market VH, YT, GD, NGTT 2011 _Ngiam_lamnghiep_2011_v2(1)(1)" xfId="616"/>
    <cellStyle name="_09.GD-Yte_TT_MSDC2008_10 Market VH, YT, GD, NGTT 2011 _Ngiam_lamnghiep_2011_v2(1)(1)_Nongnghiep" xfId="617"/>
    <cellStyle name="_09.GD-Yte_TT_MSDC2008_10 Market VH, YT, GD, NGTT 2011 _NGTT LN,TS 2012 (Chuan)" xfId="618"/>
    <cellStyle name="_09.GD-Yte_TT_MSDC2008_10 Market VH, YT, GD, NGTT 2011 _Nien giam TT Vu Nong nghiep 2012(solieu)-gui Vu TH 29-3-2013" xfId="619"/>
    <cellStyle name="_09.GD-Yte_TT_MSDC2008_10 Market VH, YT, GD, NGTT 2011 _Nongnghiep" xfId="620"/>
    <cellStyle name="_09.GD-Yte_TT_MSDC2008_10 Market VH, YT, GD, NGTT 2011 _Nongnghiep NGDD 2012_cap nhat den 24-5-2013(1)" xfId="621"/>
    <cellStyle name="_09.GD-Yte_TT_MSDC2008_10 Market VH, YT, GD, NGTT 2011 _Nongnghiep_Nongnghiep NGDD 2012_cap nhat den 24-5-2013(1)" xfId="622"/>
    <cellStyle name="_09.GD-Yte_TT_MSDC2008_10 Market VH, YT, GD, NGTT 2011 _So lieu quoc te TH" xfId="623"/>
    <cellStyle name="_09.GD-Yte_TT_MSDC2008_10 Market VH, YT, GD, NGTT 2011 _Xl0000147" xfId="624"/>
    <cellStyle name="_09.GD-Yte_TT_MSDC2008_10 Market VH, YT, GD, NGTT 2011 _Xl0000167" xfId="625"/>
    <cellStyle name="_09.GD-Yte_TT_MSDC2008_10 Market VH, YT, GD, NGTT 2011 _XNK" xfId="626"/>
    <cellStyle name="_09.GD-Yte_TT_MSDC2008_10 Van tai va BCVT (da sua ok)" xfId="627"/>
    <cellStyle name="_09.GD-Yte_TT_MSDC2008_10 VH, YT, GD, NGTT 2010 - (OK)" xfId="628"/>
    <cellStyle name="_09.GD-Yte_TT_MSDC2008_10 VH, YT, GD, NGTT 2010 - (OK)_Bo sung 04 bieu Cong nghiep" xfId="629"/>
    <cellStyle name="_09.GD-Yte_TT_MSDC2008_11 (3)" xfId="630"/>
    <cellStyle name="_09.GD-Yte_TT_MSDC2008_11 (3)_04 Doanh nghiep va CSKDCT 2012" xfId="631"/>
    <cellStyle name="_09.GD-Yte_TT_MSDC2008_11 (3)_Xl0000167" xfId="632"/>
    <cellStyle name="_09.GD-Yte_TT_MSDC2008_11 So lieu quoc te 2010-final" xfId="633"/>
    <cellStyle name="_09.GD-Yte_TT_MSDC2008_12 (2)" xfId="634"/>
    <cellStyle name="_09.GD-Yte_TT_MSDC2008_12 (2)_04 Doanh nghiep va CSKDCT 2012" xfId="635"/>
    <cellStyle name="_09.GD-Yte_TT_MSDC2008_12 (2)_Xl0000167" xfId="636"/>
    <cellStyle name="_09.GD-Yte_TT_MSDC2008_12 Chi so gia 2012(chuan) co so" xfId="637"/>
    <cellStyle name="_09.GD-Yte_TT_MSDC2008_12 Giao duc, Y Te va Muc songnam2011" xfId="638"/>
    <cellStyle name="_09.GD-Yte_TT_MSDC2008_13 Van tai 2012" xfId="639"/>
    <cellStyle name="_09.GD-Yte_TT_MSDC2008_Book1" xfId="640"/>
    <cellStyle name="_09.GD-Yte_TT_MSDC2008_Dat Dai NGTT -2013" xfId="641"/>
    <cellStyle name="_09.GD-Yte_TT_MSDC2008_Giaoduc2013(ok)" xfId="642"/>
    <cellStyle name="_09.GD-Yte_TT_MSDC2008_GTSXNN" xfId="643"/>
    <cellStyle name="_09.GD-Yte_TT_MSDC2008_GTSXNN_Nongnghiep NGDD 2012_cap nhat den 24-5-2013(1)" xfId="644"/>
    <cellStyle name="_09.GD-Yte_TT_MSDC2008_Maket NGTT Thu chi NS 2011" xfId="645"/>
    <cellStyle name="_09.GD-Yte_TT_MSDC2008_Maket NGTT Thu chi NS 2011_08 Cong nghiep 2010" xfId="646"/>
    <cellStyle name="_09.GD-Yte_TT_MSDC2008_Maket NGTT Thu chi NS 2011_08 Thuong mai va Du lich (Ok)" xfId="647"/>
    <cellStyle name="_09.GD-Yte_TT_MSDC2008_Maket NGTT Thu chi NS 2011_09 Chi so gia 2011- VuTKG-1 (Ok)" xfId="648"/>
    <cellStyle name="_09.GD-Yte_TT_MSDC2008_Maket NGTT Thu chi NS 2011_09 Du lich" xfId="649"/>
    <cellStyle name="_09.GD-Yte_TT_MSDC2008_Maket NGTT Thu chi NS 2011_10 Van tai va BCVT (da sua ok)" xfId="650"/>
    <cellStyle name="_09.GD-Yte_TT_MSDC2008_Maket NGTT Thu chi NS 2011_12 Giao duc, Y Te va Muc songnam2011" xfId="651"/>
    <cellStyle name="_09.GD-Yte_TT_MSDC2008_Maket NGTT Thu chi NS 2011_nien giam tom tat du lich va XNK" xfId="652"/>
    <cellStyle name="_09.GD-Yte_TT_MSDC2008_Maket NGTT Thu chi NS 2011_Nongnghiep" xfId="653"/>
    <cellStyle name="_09.GD-Yte_TT_MSDC2008_Maket NGTT Thu chi NS 2011_XNK" xfId="654"/>
    <cellStyle name="_09.GD-Yte_TT_MSDC2008_Maket NGTT2012 LN,TS (7-1-2013)" xfId="655"/>
    <cellStyle name="_09.GD-Yte_TT_MSDC2008_Maket NGTT2012 LN,TS (7-1-2013)_Nongnghiep" xfId="656"/>
    <cellStyle name="_09.GD-Yte_TT_MSDC2008_Mau" xfId="657"/>
    <cellStyle name="_09.GD-Yte_TT_MSDC2008_Ngiam_lamnghiep_2011_v2(1)(1)" xfId="658"/>
    <cellStyle name="_09.GD-Yte_TT_MSDC2008_Ngiam_lamnghiep_2011_v2(1)(1)_Nongnghiep" xfId="659"/>
    <cellStyle name="_09.GD-Yte_TT_MSDC2008_NGTT LN,TS 2012 (Chuan)" xfId="660"/>
    <cellStyle name="_09.GD-Yte_TT_MSDC2008_Nien giam day du  Nong nghiep 2010" xfId="661"/>
    <cellStyle name="_09.GD-Yte_TT_MSDC2008_Nien giam KT_TV 2010" xfId="662"/>
    <cellStyle name="_09.GD-Yte_TT_MSDC2008_Nien giam TT Vu Nong nghiep 2012(solieu)-gui Vu TH 29-3-2013" xfId="663"/>
    <cellStyle name="_09.GD-Yte_TT_MSDC2008_Nongnghiep" xfId="664"/>
    <cellStyle name="_09.GD-Yte_TT_MSDC2008_Nongnghiep_Bo sung 04 bieu Cong nghiep" xfId="665"/>
    <cellStyle name="_09.GD-Yte_TT_MSDC2008_Nongnghiep_Mau" xfId="666"/>
    <cellStyle name="_09.GD-Yte_TT_MSDC2008_Nongnghiep_NGDD 2013 Thu chi NSNN " xfId="667"/>
    <cellStyle name="_09.GD-Yte_TT_MSDC2008_Nongnghiep_Nongnghiep NGDD 2012_cap nhat den 24-5-2013(1)" xfId="668"/>
    <cellStyle name="_09.GD-Yte_TT_MSDC2008_Phan i (in)" xfId="669"/>
    <cellStyle name="_09.GD-Yte_TT_MSDC2008_So lieu quoc te TH" xfId="670"/>
    <cellStyle name="_09.GD-Yte_TT_MSDC2008_So lieu quoc te TH_08 Cong nghiep 2010" xfId="671"/>
    <cellStyle name="_09.GD-Yte_TT_MSDC2008_So lieu quoc te TH_08 Thuong mai va Du lich (Ok)" xfId="672"/>
    <cellStyle name="_09.GD-Yte_TT_MSDC2008_So lieu quoc te TH_09 Chi so gia 2011- VuTKG-1 (Ok)" xfId="673"/>
    <cellStyle name="_09.GD-Yte_TT_MSDC2008_So lieu quoc te TH_09 Du lich" xfId="674"/>
    <cellStyle name="_09.GD-Yte_TT_MSDC2008_So lieu quoc te TH_10 Van tai va BCVT (da sua ok)" xfId="675"/>
    <cellStyle name="_09.GD-Yte_TT_MSDC2008_So lieu quoc te TH_12 Giao duc, Y Te va Muc songnam2011" xfId="676"/>
    <cellStyle name="_09.GD-Yte_TT_MSDC2008_So lieu quoc te TH_nien giam tom tat du lich va XNK" xfId="677"/>
    <cellStyle name="_09.GD-Yte_TT_MSDC2008_So lieu quoc te TH_Nongnghiep" xfId="678"/>
    <cellStyle name="_09.GD-Yte_TT_MSDC2008_So lieu quoc te TH_XNK" xfId="679"/>
    <cellStyle name="_09.GD-Yte_TT_MSDC2008_So lieu quoc te(GDP)" xfId="680"/>
    <cellStyle name="_09.GD-Yte_TT_MSDC2008_So lieu quoc te(GDP)_02  Dan so lao dong(OK)" xfId="681"/>
    <cellStyle name="_09.GD-Yte_TT_MSDC2008_So lieu quoc te(GDP)_03 TKQG va Thu chi NSNN 2012" xfId="682"/>
    <cellStyle name="_09.GD-Yte_TT_MSDC2008_So lieu quoc te(GDP)_04 Doanh nghiep va CSKDCT 2012" xfId="683"/>
    <cellStyle name="_09.GD-Yte_TT_MSDC2008_So lieu quoc te(GDP)_05 Doanh nghiep va Ca the_2011 (Ok)" xfId="684"/>
    <cellStyle name="_09.GD-Yte_TT_MSDC2008_So lieu quoc te(GDP)_07 NGTT CN 2012" xfId="685"/>
    <cellStyle name="_09.GD-Yte_TT_MSDC2008_So lieu quoc te(GDP)_08 Thuong mai Tong muc - Diep" xfId="686"/>
    <cellStyle name="_09.GD-Yte_TT_MSDC2008_So lieu quoc te(GDP)_08 Thuong mai va Du lich (Ok)" xfId="687"/>
    <cellStyle name="_09.GD-Yte_TT_MSDC2008_So lieu quoc te(GDP)_09 Chi so gia 2011- VuTKG-1 (Ok)" xfId="688"/>
    <cellStyle name="_09.GD-Yte_TT_MSDC2008_So lieu quoc te(GDP)_09 Du lich" xfId="689"/>
    <cellStyle name="_09.GD-Yte_TT_MSDC2008_So lieu quoc te(GDP)_10 Van tai va BCVT (da sua ok)" xfId="690"/>
    <cellStyle name="_09.GD-Yte_TT_MSDC2008_So lieu quoc te(GDP)_11 (3)" xfId="691"/>
    <cellStyle name="_09.GD-Yte_TT_MSDC2008_So lieu quoc te(GDP)_11 (3)_04 Doanh nghiep va CSKDCT 2012" xfId="692"/>
    <cellStyle name="_09.GD-Yte_TT_MSDC2008_So lieu quoc te(GDP)_11 (3)_Xl0000167" xfId="693"/>
    <cellStyle name="_09.GD-Yte_TT_MSDC2008_So lieu quoc te(GDP)_12 (2)" xfId="694"/>
    <cellStyle name="_09.GD-Yte_TT_MSDC2008_So lieu quoc te(GDP)_12 (2)_04 Doanh nghiep va CSKDCT 2012" xfId="695"/>
    <cellStyle name="_09.GD-Yte_TT_MSDC2008_So lieu quoc te(GDP)_12 (2)_Xl0000167" xfId="696"/>
    <cellStyle name="_09.GD-Yte_TT_MSDC2008_So lieu quoc te(GDP)_12 Giao duc, Y Te va Muc songnam2011" xfId="697"/>
    <cellStyle name="_09.GD-Yte_TT_MSDC2008_So lieu quoc te(GDP)_12 So lieu quoc te (Ok)" xfId="698"/>
    <cellStyle name="_09.GD-Yte_TT_MSDC2008_So lieu quoc te(GDP)_13 Van tai 2012" xfId="699"/>
    <cellStyle name="_09.GD-Yte_TT_MSDC2008_So lieu quoc te(GDP)_Giaoduc2013(ok)" xfId="700"/>
    <cellStyle name="_09.GD-Yte_TT_MSDC2008_So lieu quoc te(GDP)_Maket NGTT2012 LN,TS (7-1-2013)" xfId="701"/>
    <cellStyle name="_09.GD-Yte_TT_MSDC2008_So lieu quoc te(GDP)_Maket NGTT2012 LN,TS (7-1-2013)_Nongnghiep" xfId="702"/>
    <cellStyle name="_09.GD-Yte_TT_MSDC2008_So lieu quoc te(GDP)_Ngiam_lamnghiep_2011_v2(1)(1)" xfId="703"/>
    <cellStyle name="_09.GD-Yte_TT_MSDC2008_So lieu quoc te(GDP)_Ngiam_lamnghiep_2011_v2(1)(1)_Nongnghiep" xfId="704"/>
    <cellStyle name="_09.GD-Yte_TT_MSDC2008_So lieu quoc te(GDP)_NGTT LN,TS 2012 (Chuan)" xfId="705"/>
    <cellStyle name="_09.GD-Yte_TT_MSDC2008_So lieu quoc te(GDP)_Nien giam TT Vu Nong nghiep 2012(solieu)-gui Vu TH 29-3-2013" xfId="706"/>
    <cellStyle name="_09.GD-Yte_TT_MSDC2008_So lieu quoc te(GDP)_Nongnghiep" xfId="707"/>
    <cellStyle name="_09.GD-Yte_TT_MSDC2008_So lieu quoc te(GDP)_Nongnghiep NGDD 2012_cap nhat den 24-5-2013(1)" xfId="708"/>
    <cellStyle name="_09.GD-Yte_TT_MSDC2008_So lieu quoc te(GDP)_Nongnghiep_Nongnghiep NGDD 2012_cap nhat den 24-5-2013(1)" xfId="709"/>
    <cellStyle name="_09.GD-Yte_TT_MSDC2008_So lieu quoc te(GDP)_Xl0000147" xfId="710"/>
    <cellStyle name="_09.GD-Yte_TT_MSDC2008_So lieu quoc te(GDP)_Xl0000167" xfId="711"/>
    <cellStyle name="_09.GD-Yte_TT_MSDC2008_So lieu quoc te(GDP)_XNK" xfId="712"/>
    <cellStyle name="_09.GD-Yte_TT_MSDC2008_Tong hop 1" xfId="713"/>
    <cellStyle name="_09.GD-Yte_TT_MSDC2008_Tong hop NGTT" xfId="714"/>
    <cellStyle name="_09.GD-Yte_TT_MSDC2008_Xl0000167" xfId="715"/>
    <cellStyle name="_09.GD-Yte_TT_MSDC2008_XNK" xfId="716"/>
    <cellStyle name="_09.GD-Yte_TT_MSDC2008_XNK_08 Thuong mai Tong muc - Diep" xfId="717"/>
    <cellStyle name="_09.GD-Yte_TT_MSDC2008_XNK_Bo sung 04 bieu Cong nghiep" xfId="718"/>
    <cellStyle name="_09.GD-Yte_TT_MSDC2008_XNK-2012" xfId="719"/>
    <cellStyle name="_09.GD-Yte_TT_MSDC2008_XNK-Market" xfId="720"/>
    <cellStyle name="_1.OK" xfId="721"/>
    <cellStyle name="_10.Bieuthegioi-tan_NGTT2008(1)" xfId="722"/>
    <cellStyle name="_10.Bieuthegioi-tan_NGTT2008(1) 10" xfId="723"/>
    <cellStyle name="_10.Bieuthegioi-tan_NGTT2008(1) 11" xfId="724"/>
    <cellStyle name="_10.Bieuthegioi-tan_NGTT2008(1) 12" xfId="725"/>
    <cellStyle name="_10.Bieuthegioi-tan_NGTT2008(1) 13" xfId="726"/>
    <cellStyle name="_10.Bieuthegioi-tan_NGTT2008(1) 14" xfId="727"/>
    <cellStyle name="_10.Bieuthegioi-tan_NGTT2008(1) 15" xfId="728"/>
    <cellStyle name="_10.Bieuthegioi-tan_NGTT2008(1) 16" xfId="729"/>
    <cellStyle name="_10.Bieuthegioi-tan_NGTT2008(1) 17" xfId="730"/>
    <cellStyle name="_10.Bieuthegioi-tan_NGTT2008(1) 18" xfId="731"/>
    <cellStyle name="_10.Bieuthegioi-tan_NGTT2008(1) 19" xfId="732"/>
    <cellStyle name="_10.Bieuthegioi-tan_NGTT2008(1) 2" xfId="733"/>
    <cellStyle name="_10.Bieuthegioi-tan_NGTT2008(1) 3" xfId="734"/>
    <cellStyle name="_10.Bieuthegioi-tan_NGTT2008(1) 4" xfId="735"/>
    <cellStyle name="_10.Bieuthegioi-tan_NGTT2008(1) 5" xfId="736"/>
    <cellStyle name="_10.Bieuthegioi-tan_NGTT2008(1) 6" xfId="737"/>
    <cellStyle name="_10.Bieuthegioi-tan_NGTT2008(1) 7" xfId="738"/>
    <cellStyle name="_10.Bieuthegioi-tan_NGTT2008(1) 8" xfId="739"/>
    <cellStyle name="_10.Bieuthegioi-tan_NGTT2008(1) 9" xfId="740"/>
    <cellStyle name="_10.Bieuthegioi-tan_NGTT2008(1)_01 Don vi HC" xfId="741"/>
    <cellStyle name="_10.Bieuthegioi-tan_NGTT2008(1)_01 DVHC-DSLD 2010" xfId="742"/>
    <cellStyle name="_10.Bieuthegioi-tan_NGTT2008(1)_01 DVHC-DSLD 2010_01 Don vi HC" xfId="743"/>
    <cellStyle name="_10.Bieuthegioi-tan_NGTT2008(1)_01 DVHC-DSLD 2010_02 Danso_Laodong 2012(chuan) CO SO" xfId="744"/>
    <cellStyle name="_10.Bieuthegioi-tan_NGTT2008(1)_01 DVHC-DSLD 2010_04 Doanh nghiep va CSKDCT 2012" xfId="745"/>
    <cellStyle name="_10.Bieuthegioi-tan_NGTT2008(1)_01 DVHC-DSLD 2010_08 Thuong mai Tong muc - Diep" xfId="746"/>
    <cellStyle name="_10.Bieuthegioi-tan_NGTT2008(1)_01 DVHC-DSLD 2010_Bo sung 04 bieu Cong nghiep" xfId="747"/>
    <cellStyle name="_10.Bieuthegioi-tan_NGTT2008(1)_01 DVHC-DSLD 2010_Mau" xfId="748"/>
    <cellStyle name="_10.Bieuthegioi-tan_NGTT2008(1)_01 DVHC-DSLD 2010_NGDD 2013 Thu chi NSNN " xfId="749"/>
    <cellStyle name="_10.Bieuthegioi-tan_NGTT2008(1)_01 DVHC-DSLD 2010_Nien giam KT_TV 2010" xfId="750"/>
    <cellStyle name="_10.Bieuthegioi-tan_NGTT2008(1)_01 DVHC-DSLD 2010_nien giam tom tat 2010 (thuy)" xfId="751"/>
    <cellStyle name="_10.Bieuthegioi-tan_NGTT2008(1)_01 DVHC-DSLD 2010_nien giam tom tat 2010 (thuy)_01 Don vi HC" xfId="752"/>
    <cellStyle name="_10.Bieuthegioi-tan_NGTT2008(1)_01 DVHC-DSLD 2010_nien giam tom tat 2010 (thuy)_02 Danso_Laodong 2012(chuan) CO SO" xfId="753"/>
    <cellStyle name="_10.Bieuthegioi-tan_NGTT2008(1)_01 DVHC-DSLD 2010_nien giam tom tat 2010 (thuy)_04 Doanh nghiep va CSKDCT 2012" xfId="754"/>
    <cellStyle name="_10.Bieuthegioi-tan_NGTT2008(1)_01 DVHC-DSLD 2010_nien giam tom tat 2010 (thuy)_08 Thuong mai Tong muc - Diep" xfId="755"/>
    <cellStyle name="_10.Bieuthegioi-tan_NGTT2008(1)_01 DVHC-DSLD 2010_nien giam tom tat 2010 (thuy)_09 Thuong mai va Du lich" xfId="756"/>
    <cellStyle name="_10.Bieuthegioi-tan_NGTT2008(1)_01 DVHC-DSLD 2010_nien giam tom tat 2010 (thuy)_09 Thuong mai va Du lich_01 Don vi HC" xfId="757"/>
    <cellStyle name="_10.Bieuthegioi-tan_NGTT2008(1)_01 DVHC-DSLD 2010_nien giam tom tat 2010 (thuy)_09 Thuong mai va Du lich_NGDD 2013 Thu chi NSNN " xfId="758"/>
    <cellStyle name="_10.Bieuthegioi-tan_NGTT2008(1)_01 DVHC-DSLD 2010_nien giam tom tat 2010 (thuy)_Xl0000167" xfId="759"/>
    <cellStyle name="_10.Bieuthegioi-tan_NGTT2008(1)_01 DVHC-DSLD 2010_Tong hop NGTT" xfId="760"/>
    <cellStyle name="_10.Bieuthegioi-tan_NGTT2008(1)_01 DVHC-DSLD 2010_Tong hop NGTT_09 Thuong mai va Du lich" xfId="761"/>
    <cellStyle name="_10.Bieuthegioi-tan_NGTT2008(1)_01 DVHC-DSLD 2010_Tong hop NGTT_09 Thuong mai va Du lich_01 Don vi HC" xfId="762"/>
    <cellStyle name="_10.Bieuthegioi-tan_NGTT2008(1)_01 DVHC-DSLD 2010_Tong hop NGTT_09 Thuong mai va Du lich_NGDD 2013 Thu chi NSNN " xfId="763"/>
    <cellStyle name="_10.Bieuthegioi-tan_NGTT2008(1)_01 DVHC-DSLD 2010_Xl0000167" xfId="764"/>
    <cellStyle name="_10.Bieuthegioi-tan_NGTT2008(1)_02  Dan so lao dong(OK)" xfId="765"/>
    <cellStyle name="_10.Bieuthegioi-tan_NGTT2008(1)_02 Danso_Laodong 2012(chuan) CO SO" xfId="766"/>
    <cellStyle name="_10.Bieuthegioi-tan_NGTT2008(1)_03 Dautu 2010" xfId="767"/>
    <cellStyle name="_10.Bieuthegioi-tan_NGTT2008(1)_03 Dautu 2010_01 Don vi HC" xfId="768"/>
    <cellStyle name="_10.Bieuthegioi-tan_NGTT2008(1)_03 Dautu 2010_02 Danso_Laodong 2012(chuan) CO SO" xfId="769"/>
    <cellStyle name="_10.Bieuthegioi-tan_NGTT2008(1)_03 Dautu 2010_04 Doanh nghiep va CSKDCT 2012" xfId="770"/>
    <cellStyle name="_10.Bieuthegioi-tan_NGTT2008(1)_03 Dautu 2010_08 Thuong mai Tong muc - Diep" xfId="771"/>
    <cellStyle name="_10.Bieuthegioi-tan_NGTT2008(1)_03 Dautu 2010_09 Thuong mai va Du lich" xfId="772"/>
    <cellStyle name="_10.Bieuthegioi-tan_NGTT2008(1)_03 Dautu 2010_09 Thuong mai va Du lich_01 Don vi HC" xfId="773"/>
    <cellStyle name="_10.Bieuthegioi-tan_NGTT2008(1)_03 Dautu 2010_09 Thuong mai va Du lich_NGDD 2013 Thu chi NSNN " xfId="774"/>
    <cellStyle name="_10.Bieuthegioi-tan_NGTT2008(1)_03 Dautu 2010_Xl0000167" xfId="775"/>
    <cellStyle name="_10.Bieuthegioi-tan_NGTT2008(1)_03 TKQG" xfId="776"/>
    <cellStyle name="_10.Bieuthegioi-tan_NGTT2008(1)_03 TKQG_02  Dan so lao dong(OK)" xfId="777"/>
    <cellStyle name="_10.Bieuthegioi-tan_NGTT2008(1)_03 TKQG_Xl0000167" xfId="778"/>
    <cellStyle name="_10.Bieuthegioi-tan_NGTT2008(1)_04 Doanh nghiep va CSKDCT 2012" xfId="779"/>
    <cellStyle name="_10.Bieuthegioi-tan_NGTT2008(1)_05 Doanh nghiep va Ca the_2011 (Ok)" xfId="780"/>
    <cellStyle name="_10.Bieuthegioi-tan_NGTT2008(1)_05 Thu chi NSNN" xfId="781"/>
    <cellStyle name="_10.Bieuthegioi-tan_NGTT2008(1)_05 Thuong mai" xfId="782"/>
    <cellStyle name="_10.Bieuthegioi-tan_NGTT2008(1)_05 Thuong mai_01 Don vi HC" xfId="783"/>
    <cellStyle name="_10.Bieuthegioi-tan_NGTT2008(1)_05 Thuong mai_02 Danso_Laodong 2012(chuan) CO SO" xfId="784"/>
    <cellStyle name="_10.Bieuthegioi-tan_NGTT2008(1)_05 Thuong mai_04 Doanh nghiep va CSKDCT 2012" xfId="785"/>
    <cellStyle name="_10.Bieuthegioi-tan_NGTT2008(1)_05 Thuong mai_NGDD 2013 Thu chi NSNN " xfId="786"/>
    <cellStyle name="_10.Bieuthegioi-tan_NGTT2008(1)_05 Thuong mai_Nien giam KT_TV 2010" xfId="787"/>
    <cellStyle name="_10.Bieuthegioi-tan_NGTT2008(1)_05 Thuong mai_Xl0000167" xfId="788"/>
    <cellStyle name="_10.Bieuthegioi-tan_NGTT2008(1)_06 Nong, lam nghiep 2010  (ok)" xfId="789"/>
    <cellStyle name="_10.Bieuthegioi-tan_NGTT2008(1)_06 Van tai" xfId="790"/>
    <cellStyle name="_10.Bieuthegioi-tan_NGTT2008(1)_06 Van tai_01 Don vi HC" xfId="791"/>
    <cellStyle name="_10.Bieuthegioi-tan_NGTT2008(1)_06 Van tai_02 Danso_Laodong 2012(chuan) CO SO" xfId="792"/>
    <cellStyle name="_10.Bieuthegioi-tan_NGTT2008(1)_06 Van tai_04 Doanh nghiep va CSKDCT 2012" xfId="793"/>
    <cellStyle name="_10.Bieuthegioi-tan_NGTT2008(1)_06 Van tai_NGDD 2013 Thu chi NSNN " xfId="794"/>
    <cellStyle name="_10.Bieuthegioi-tan_NGTT2008(1)_06 Van tai_Nien giam KT_TV 2010" xfId="795"/>
    <cellStyle name="_10.Bieuthegioi-tan_NGTT2008(1)_06 Van tai_Xl0000167" xfId="796"/>
    <cellStyle name="_10.Bieuthegioi-tan_NGTT2008(1)_07 Buu dien" xfId="797"/>
    <cellStyle name="_10.Bieuthegioi-tan_NGTT2008(1)_07 Buu dien_01 Don vi HC" xfId="798"/>
    <cellStyle name="_10.Bieuthegioi-tan_NGTT2008(1)_07 Buu dien_02 Danso_Laodong 2012(chuan) CO SO" xfId="799"/>
    <cellStyle name="_10.Bieuthegioi-tan_NGTT2008(1)_07 Buu dien_04 Doanh nghiep va CSKDCT 2012" xfId="800"/>
    <cellStyle name="_10.Bieuthegioi-tan_NGTT2008(1)_07 Buu dien_NGDD 2013 Thu chi NSNN " xfId="801"/>
    <cellStyle name="_10.Bieuthegioi-tan_NGTT2008(1)_07 Buu dien_Nien giam KT_TV 2010" xfId="802"/>
    <cellStyle name="_10.Bieuthegioi-tan_NGTT2008(1)_07 Buu dien_Xl0000167" xfId="803"/>
    <cellStyle name="_10.Bieuthegioi-tan_NGTT2008(1)_07 NGTT CN 2012" xfId="804"/>
    <cellStyle name="_10.Bieuthegioi-tan_NGTT2008(1)_08 Thuong mai Tong muc - Diep" xfId="805"/>
    <cellStyle name="_10.Bieuthegioi-tan_NGTT2008(1)_08 Thuong mai va Du lich (Ok)" xfId="806"/>
    <cellStyle name="_10.Bieuthegioi-tan_NGTT2008(1)_08 Van tai" xfId="807"/>
    <cellStyle name="_10.Bieuthegioi-tan_NGTT2008(1)_08 Van tai_01 Don vi HC" xfId="808"/>
    <cellStyle name="_10.Bieuthegioi-tan_NGTT2008(1)_08 Van tai_02 Danso_Laodong 2012(chuan) CO SO" xfId="809"/>
    <cellStyle name="_10.Bieuthegioi-tan_NGTT2008(1)_08 Van tai_04 Doanh nghiep va CSKDCT 2012" xfId="810"/>
    <cellStyle name="_10.Bieuthegioi-tan_NGTT2008(1)_08 Van tai_NGDD 2013 Thu chi NSNN " xfId="811"/>
    <cellStyle name="_10.Bieuthegioi-tan_NGTT2008(1)_08 Van tai_Nien giam KT_TV 2010" xfId="812"/>
    <cellStyle name="_10.Bieuthegioi-tan_NGTT2008(1)_08 Van tai_Xl0000167" xfId="813"/>
    <cellStyle name="_10.Bieuthegioi-tan_NGTT2008(1)_08 Yte-van hoa" xfId="814"/>
    <cellStyle name="_10.Bieuthegioi-tan_NGTT2008(1)_08 Yte-van hoa_01 Don vi HC" xfId="815"/>
    <cellStyle name="_10.Bieuthegioi-tan_NGTT2008(1)_08 Yte-van hoa_02 Danso_Laodong 2012(chuan) CO SO" xfId="816"/>
    <cellStyle name="_10.Bieuthegioi-tan_NGTT2008(1)_08 Yte-van hoa_04 Doanh nghiep va CSKDCT 2012" xfId="817"/>
    <cellStyle name="_10.Bieuthegioi-tan_NGTT2008(1)_08 Yte-van hoa_NGDD 2013 Thu chi NSNN " xfId="818"/>
    <cellStyle name="_10.Bieuthegioi-tan_NGTT2008(1)_08 Yte-van hoa_Nien giam KT_TV 2010" xfId="819"/>
    <cellStyle name="_10.Bieuthegioi-tan_NGTT2008(1)_08 Yte-van hoa_Xl0000167" xfId="820"/>
    <cellStyle name="_10.Bieuthegioi-tan_NGTT2008(1)_09 Chi so gia 2011- VuTKG-1 (Ok)" xfId="821"/>
    <cellStyle name="_10.Bieuthegioi-tan_NGTT2008(1)_09 Du lich" xfId="822"/>
    <cellStyle name="_10.Bieuthegioi-tan_NGTT2008(1)_09 Thuong mai va Du lich" xfId="823"/>
    <cellStyle name="_10.Bieuthegioi-tan_NGTT2008(1)_09 Thuong mai va Du lich_01 Don vi HC" xfId="824"/>
    <cellStyle name="_10.Bieuthegioi-tan_NGTT2008(1)_09 Thuong mai va Du lich_NGDD 2013 Thu chi NSNN " xfId="825"/>
    <cellStyle name="_10.Bieuthegioi-tan_NGTT2008(1)_10 Market VH, YT, GD, NGTT 2011 " xfId="826"/>
    <cellStyle name="_10.Bieuthegioi-tan_NGTT2008(1)_10 Market VH, YT, GD, NGTT 2011 _02  Dan so lao dong(OK)" xfId="827"/>
    <cellStyle name="_10.Bieuthegioi-tan_NGTT2008(1)_10 Market VH, YT, GD, NGTT 2011 _03 TKQG va Thu chi NSNN 2012" xfId="828"/>
    <cellStyle name="_10.Bieuthegioi-tan_NGTT2008(1)_10 Market VH, YT, GD, NGTT 2011 _04 Doanh nghiep va CSKDCT 2012" xfId="829"/>
    <cellStyle name="_10.Bieuthegioi-tan_NGTT2008(1)_10 Market VH, YT, GD, NGTT 2011 _05 Doanh nghiep va Ca the_2011 (Ok)" xfId="830"/>
    <cellStyle name="_10.Bieuthegioi-tan_NGTT2008(1)_10 Market VH, YT, GD, NGTT 2011 _07 NGTT CN 2012" xfId="831"/>
    <cellStyle name="_10.Bieuthegioi-tan_NGTT2008(1)_10 Market VH, YT, GD, NGTT 2011 _08 Thuong mai Tong muc - Diep" xfId="832"/>
    <cellStyle name="_10.Bieuthegioi-tan_NGTT2008(1)_10 Market VH, YT, GD, NGTT 2011 _08 Thuong mai va Du lich (Ok)" xfId="833"/>
    <cellStyle name="_10.Bieuthegioi-tan_NGTT2008(1)_10 Market VH, YT, GD, NGTT 2011 _09 Chi so gia 2011- VuTKG-1 (Ok)" xfId="834"/>
    <cellStyle name="_10.Bieuthegioi-tan_NGTT2008(1)_10 Market VH, YT, GD, NGTT 2011 _09 Du lich" xfId="835"/>
    <cellStyle name="_10.Bieuthegioi-tan_NGTT2008(1)_10 Market VH, YT, GD, NGTT 2011 _10 Van tai va BCVT (da sua ok)" xfId="836"/>
    <cellStyle name="_10.Bieuthegioi-tan_NGTT2008(1)_10 Market VH, YT, GD, NGTT 2011 _11 (3)" xfId="837"/>
    <cellStyle name="_10.Bieuthegioi-tan_NGTT2008(1)_10 Market VH, YT, GD, NGTT 2011 _11 (3)_04 Doanh nghiep va CSKDCT 2012" xfId="838"/>
    <cellStyle name="_10.Bieuthegioi-tan_NGTT2008(1)_10 Market VH, YT, GD, NGTT 2011 _11 (3)_Xl0000167" xfId="839"/>
    <cellStyle name="_10.Bieuthegioi-tan_NGTT2008(1)_10 Market VH, YT, GD, NGTT 2011 _12 (2)" xfId="840"/>
    <cellStyle name="_10.Bieuthegioi-tan_NGTT2008(1)_10 Market VH, YT, GD, NGTT 2011 _12 (2)_04 Doanh nghiep va CSKDCT 2012" xfId="841"/>
    <cellStyle name="_10.Bieuthegioi-tan_NGTT2008(1)_10 Market VH, YT, GD, NGTT 2011 _12 (2)_Xl0000167" xfId="842"/>
    <cellStyle name="_10.Bieuthegioi-tan_NGTT2008(1)_10 Market VH, YT, GD, NGTT 2011 _12 Giao duc, Y Te va Muc songnam2011" xfId="843"/>
    <cellStyle name="_10.Bieuthegioi-tan_NGTT2008(1)_10 Market VH, YT, GD, NGTT 2011 _13 Van tai 2012" xfId="844"/>
    <cellStyle name="_10.Bieuthegioi-tan_NGTT2008(1)_10 Market VH, YT, GD, NGTT 2011 _Giaoduc2013(ok)" xfId="845"/>
    <cellStyle name="_10.Bieuthegioi-tan_NGTT2008(1)_10 Market VH, YT, GD, NGTT 2011 _Maket NGTT2012 LN,TS (7-1-2013)" xfId="846"/>
    <cellStyle name="_10.Bieuthegioi-tan_NGTT2008(1)_10 Market VH, YT, GD, NGTT 2011 _Maket NGTT2012 LN,TS (7-1-2013)_Nongnghiep" xfId="847"/>
    <cellStyle name="_10.Bieuthegioi-tan_NGTT2008(1)_10 Market VH, YT, GD, NGTT 2011 _Ngiam_lamnghiep_2011_v2(1)(1)" xfId="848"/>
    <cellStyle name="_10.Bieuthegioi-tan_NGTT2008(1)_10 Market VH, YT, GD, NGTT 2011 _Ngiam_lamnghiep_2011_v2(1)(1)_Nongnghiep" xfId="849"/>
    <cellStyle name="_10.Bieuthegioi-tan_NGTT2008(1)_10 Market VH, YT, GD, NGTT 2011 _NGTT LN,TS 2012 (Chuan)" xfId="850"/>
    <cellStyle name="_10.Bieuthegioi-tan_NGTT2008(1)_10 Market VH, YT, GD, NGTT 2011 _Nien giam TT Vu Nong nghiep 2012(solieu)-gui Vu TH 29-3-2013" xfId="851"/>
    <cellStyle name="_10.Bieuthegioi-tan_NGTT2008(1)_10 Market VH, YT, GD, NGTT 2011 _Nongnghiep" xfId="852"/>
    <cellStyle name="_10.Bieuthegioi-tan_NGTT2008(1)_10 Market VH, YT, GD, NGTT 2011 _Nongnghiep NGDD 2012_cap nhat den 24-5-2013(1)" xfId="853"/>
    <cellStyle name="_10.Bieuthegioi-tan_NGTT2008(1)_10 Market VH, YT, GD, NGTT 2011 _Nongnghiep_Nongnghiep NGDD 2012_cap nhat den 24-5-2013(1)" xfId="854"/>
    <cellStyle name="_10.Bieuthegioi-tan_NGTT2008(1)_10 Market VH, YT, GD, NGTT 2011 _So lieu quoc te TH" xfId="855"/>
    <cellStyle name="_10.Bieuthegioi-tan_NGTT2008(1)_10 Market VH, YT, GD, NGTT 2011 _Xl0000147" xfId="856"/>
    <cellStyle name="_10.Bieuthegioi-tan_NGTT2008(1)_10 Market VH, YT, GD, NGTT 2011 _Xl0000167" xfId="857"/>
    <cellStyle name="_10.Bieuthegioi-tan_NGTT2008(1)_10 Market VH, YT, GD, NGTT 2011 _XNK" xfId="858"/>
    <cellStyle name="_10.Bieuthegioi-tan_NGTT2008(1)_10 Van tai va BCVT (da sua ok)" xfId="859"/>
    <cellStyle name="_10.Bieuthegioi-tan_NGTT2008(1)_10 VH, YT, GD, NGTT 2010 - (OK)" xfId="860"/>
    <cellStyle name="_10.Bieuthegioi-tan_NGTT2008(1)_10 VH, YT, GD, NGTT 2010 - (OK)_Bo sung 04 bieu Cong nghiep" xfId="861"/>
    <cellStyle name="_10.Bieuthegioi-tan_NGTT2008(1)_11 (3)" xfId="862"/>
    <cellStyle name="_10.Bieuthegioi-tan_NGTT2008(1)_11 (3)_04 Doanh nghiep va CSKDCT 2012" xfId="863"/>
    <cellStyle name="_10.Bieuthegioi-tan_NGTT2008(1)_11 (3)_Xl0000167" xfId="864"/>
    <cellStyle name="_10.Bieuthegioi-tan_NGTT2008(1)_11 So lieu quoc te 2010-final" xfId="865"/>
    <cellStyle name="_10.Bieuthegioi-tan_NGTT2008(1)_12 (2)" xfId="866"/>
    <cellStyle name="_10.Bieuthegioi-tan_NGTT2008(1)_12 (2)_04 Doanh nghiep va CSKDCT 2012" xfId="867"/>
    <cellStyle name="_10.Bieuthegioi-tan_NGTT2008(1)_12 (2)_Xl0000167" xfId="868"/>
    <cellStyle name="_10.Bieuthegioi-tan_NGTT2008(1)_12 Chi so gia 2012(chuan) co so" xfId="869"/>
    <cellStyle name="_10.Bieuthegioi-tan_NGTT2008(1)_12 Giao duc, Y Te va Muc songnam2011" xfId="870"/>
    <cellStyle name="_10.Bieuthegioi-tan_NGTT2008(1)_13 Van tai 2012" xfId="871"/>
    <cellStyle name="_10.Bieuthegioi-tan_NGTT2008(1)_Book1" xfId="872"/>
    <cellStyle name="_10.Bieuthegioi-tan_NGTT2008(1)_Book3" xfId="873"/>
    <cellStyle name="_10.Bieuthegioi-tan_NGTT2008(1)_Book3 10" xfId="874"/>
    <cellStyle name="_10.Bieuthegioi-tan_NGTT2008(1)_Book3 11" xfId="875"/>
    <cellStyle name="_10.Bieuthegioi-tan_NGTT2008(1)_Book3 12" xfId="876"/>
    <cellStyle name="_10.Bieuthegioi-tan_NGTT2008(1)_Book3 13" xfId="877"/>
    <cellStyle name="_10.Bieuthegioi-tan_NGTT2008(1)_Book3 14" xfId="878"/>
    <cellStyle name="_10.Bieuthegioi-tan_NGTT2008(1)_Book3 15" xfId="879"/>
    <cellStyle name="_10.Bieuthegioi-tan_NGTT2008(1)_Book3 16" xfId="880"/>
    <cellStyle name="_10.Bieuthegioi-tan_NGTT2008(1)_Book3 17" xfId="881"/>
    <cellStyle name="_10.Bieuthegioi-tan_NGTT2008(1)_Book3 18" xfId="882"/>
    <cellStyle name="_10.Bieuthegioi-tan_NGTT2008(1)_Book3 19" xfId="883"/>
    <cellStyle name="_10.Bieuthegioi-tan_NGTT2008(1)_Book3 2" xfId="884"/>
    <cellStyle name="_10.Bieuthegioi-tan_NGTT2008(1)_Book3 3" xfId="885"/>
    <cellStyle name="_10.Bieuthegioi-tan_NGTT2008(1)_Book3 4" xfId="886"/>
    <cellStyle name="_10.Bieuthegioi-tan_NGTT2008(1)_Book3 5" xfId="887"/>
    <cellStyle name="_10.Bieuthegioi-tan_NGTT2008(1)_Book3 6" xfId="888"/>
    <cellStyle name="_10.Bieuthegioi-tan_NGTT2008(1)_Book3 7" xfId="889"/>
    <cellStyle name="_10.Bieuthegioi-tan_NGTT2008(1)_Book3 8" xfId="890"/>
    <cellStyle name="_10.Bieuthegioi-tan_NGTT2008(1)_Book3 9" xfId="891"/>
    <cellStyle name="_10.Bieuthegioi-tan_NGTT2008(1)_Book3_01 Don vi HC" xfId="892"/>
    <cellStyle name="_10.Bieuthegioi-tan_NGTT2008(1)_Book3_01 DVHC-DSLD 2010" xfId="893"/>
    <cellStyle name="_10.Bieuthegioi-tan_NGTT2008(1)_Book3_02  Dan so lao dong(OK)" xfId="894"/>
    <cellStyle name="_10.Bieuthegioi-tan_NGTT2008(1)_Book3_02 Danso_Laodong 2012(chuan) CO SO" xfId="895"/>
    <cellStyle name="_10.Bieuthegioi-tan_NGTT2008(1)_Book3_03 TKQG va Thu chi NSNN 2012" xfId="896"/>
    <cellStyle name="_10.Bieuthegioi-tan_NGTT2008(1)_Book3_04 Doanh nghiep va CSKDCT 2012" xfId="897"/>
    <cellStyle name="_10.Bieuthegioi-tan_NGTT2008(1)_Book3_05 Doanh nghiep va Ca the_2011 (Ok)" xfId="898"/>
    <cellStyle name="_10.Bieuthegioi-tan_NGTT2008(1)_Book3_05 NGTT DN 2010 (OK)" xfId="899"/>
    <cellStyle name="_10.Bieuthegioi-tan_NGTT2008(1)_Book3_05 NGTT DN 2010 (OK)_Bo sung 04 bieu Cong nghiep" xfId="900"/>
    <cellStyle name="_10.Bieuthegioi-tan_NGTT2008(1)_Book3_06 Nong, lam nghiep 2010  (ok)" xfId="901"/>
    <cellStyle name="_10.Bieuthegioi-tan_NGTT2008(1)_Book3_07 NGTT CN 2012" xfId="902"/>
    <cellStyle name="_10.Bieuthegioi-tan_NGTT2008(1)_Book3_08 Thuong mai Tong muc - Diep" xfId="903"/>
    <cellStyle name="_10.Bieuthegioi-tan_NGTT2008(1)_Book3_08 Thuong mai va Du lich (Ok)" xfId="904"/>
    <cellStyle name="_10.Bieuthegioi-tan_NGTT2008(1)_Book3_09 Chi so gia 2011- VuTKG-1 (Ok)" xfId="905"/>
    <cellStyle name="_10.Bieuthegioi-tan_NGTT2008(1)_Book3_09 Du lich" xfId="906"/>
    <cellStyle name="_10.Bieuthegioi-tan_NGTT2008(1)_Book3_10 Market VH, YT, GD, NGTT 2011 " xfId="907"/>
    <cellStyle name="_10.Bieuthegioi-tan_NGTT2008(1)_Book3_10 Market VH, YT, GD, NGTT 2011 _02  Dan so lao dong(OK)" xfId="908"/>
    <cellStyle name="_10.Bieuthegioi-tan_NGTT2008(1)_Book3_10 Market VH, YT, GD, NGTT 2011 _03 TKQG va Thu chi NSNN 2012" xfId="909"/>
    <cellStyle name="_10.Bieuthegioi-tan_NGTT2008(1)_Book3_10 Market VH, YT, GD, NGTT 2011 _04 Doanh nghiep va CSKDCT 2012" xfId="910"/>
    <cellStyle name="_10.Bieuthegioi-tan_NGTT2008(1)_Book3_10 Market VH, YT, GD, NGTT 2011 _05 Doanh nghiep va Ca the_2011 (Ok)" xfId="911"/>
    <cellStyle name="_10.Bieuthegioi-tan_NGTT2008(1)_Book3_10 Market VH, YT, GD, NGTT 2011 _07 NGTT CN 2012" xfId="912"/>
    <cellStyle name="_10.Bieuthegioi-tan_NGTT2008(1)_Book3_10 Market VH, YT, GD, NGTT 2011 _08 Thuong mai Tong muc - Diep" xfId="913"/>
    <cellStyle name="_10.Bieuthegioi-tan_NGTT2008(1)_Book3_10 Market VH, YT, GD, NGTT 2011 _08 Thuong mai va Du lich (Ok)" xfId="914"/>
    <cellStyle name="_10.Bieuthegioi-tan_NGTT2008(1)_Book3_10 Market VH, YT, GD, NGTT 2011 _09 Chi so gia 2011- VuTKG-1 (Ok)" xfId="915"/>
    <cellStyle name="_10.Bieuthegioi-tan_NGTT2008(1)_Book3_10 Market VH, YT, GD, NGTT 2011 _09 Du lich" xfId="916"/>
    <cellStyle name="_10.Bieuthegioi-tan_NGTT2008(1)_Book3_10 Market VH, YT, GD, NGTT 2011 _10 Van tai va BCVT (da sua ok)" xfId="917"/>
    <cellStyle name="_10.Bieuthegioi-tan_NGTT2008(1)_Book3_10 Market VH, YT, GD, NGTT 2011 _11 (3)" xfId="918"/>
    <cellStyle name="_10.Bieuthegioi-tan_NGTT2008(1)_Book3_10 Market VH, YT, GD, NGTT 2011 _11 (3)_04 Doanh nghiep va CSKDCT 2012" xfId="919"/>
    <cellStyle name="_10.Bieuthegioi-tan_NGTT2008(1)_Book3_10 Market VH, YT, GD, NGTT 2011 _11 (3)_Xl0000167" xfId="920"/>
    <cellStyle name="_10.Bieuthegioi-tan_NGTT2008(1)_Book3_10 Market VH, YT, GD, NGTT 2011 _12 (2)" xfId="921"/>
    <cellStyle name="_10.Bieuthegioi-tan_NGTT2008(1)_Book3_10 Market VH, YT, GD, NGTT 2011 _12 (2)_04 Doanh nghiep va CSKDCT 2012" xfId="922"/>
    <cellStyle name="_10.Bieuthegioi-tan_NGTT2008(1)_Book3_10 Market VH, YT, GD, NGTT 2011 _12 (2)_Xl0000167" xfId="923"/>
    <cellStyle name="_10.Bieuthegioi-tan_NGTT2008(1)_Book3_10 Market VH, YT, GD, NGTT 2011 _12 Giao duc, Y Te va Muc songnam2011" xfId="924"/>
    <cellStyle name="_10.Bieuthegioi-tan_NGTT2008(1)_Book3_10 Market VH, YT, GD, NGTT 2011 _13 Van tai 2012" xfId="925"/>
    <cellStyle name="_10.Bieuthegioi-tan_NGTT2008(1)_Book3_10 Market VH, YT, GD, NGTT 2011 _Giaoduc2013(ok)" xfId="926"/>
    <cellStyle name="_10.Bieuthegioi-tan_NGTT2008(1)_Book3_10 Market VH, YT, GD, NGTT 2011 _Maket NGTT2012 LN,TS (7-1-2013)" xfId="927"/>
    <cellStyle name="_10.Bieuthegioi-tan_NGTT2008(1)_Book3_10 Market VH, YT, GD, NGTT 2011 _Maket NGTT2012 LN,TS (7-1-2013)_Nongnghiep" xfId="928"/>
    <cellStyle name="_10.Bieuthegioi-tan_NGTT2008(1)_Book3_10 Market VH, YT, GD, NGTT 2011 _Ngiam_lamnghiep_2011_v2(1)(1)" xfId="929"/>
    <cellStyle name="_10.Bieuthegioi-tan_NGTT2008(1)_Book3_10 Market VH, YT, GD, NGTT 2011 _Ngiam_lamnghiep_2011_v2(1)(1)_Nongnghiep" xfId="930"/>
    <cellStyle name="_10.Bieuthegioi-tan_NGTT2008(1)_Book3_10 Market VH, YT, GD, NGTT 2011 _NGTT LN,TS 2012 (Chuan)" xfId="931"/>
    <cellStyle name="_10.Bieuthegioi-tan_NGTT2008(1)_Book3_10 Market VH, YT, GD, NGTT 2011 _Nien giam TT Vu Nong nghiep 2012(solieu)-gui Vu TH 29-3-2013" xfId="932"/>
    <cellStyle name="_10.Bieuthegioi-tan_NGTT2008(1)_Book3_10 Market VH, YT, GD, NGTT 2011 _Nongnghiep" xfId="933"/>
    <cellStyle name="_10.Bieuthegioi-tan_NGTT2008(1)_Book3_10 Market VH, YT, GD, NGTT 2011 _Nongnghiep NGDD 2012_cap nhat den 24-5-2013(1)" xfId="934"/>
    <cellStyle name="_10.Bieuthegioi-tan_NGTT2008(1)_Book3_10 Market VH, YT, GD, NGTT 2011 _Nongnghiep_Nongnghiep NGDD 2012_cap nhat den 24-5-2013(1)" xfId="935"/>
    <cellStyle name="_10.Bieuthegioi-tan_NGTT2008(1)_Book3_10 Market VH, YT, GD, NGTT 2011 _So lieu quoc te TH" xfId="936"/>
    <cellStyle name="_10.Bieuthegioi-tan_NGTT2008(1)_Book3_10 Market VH, YT, GD, NGTT 2011 _Xl0000147" xfId="937"/>
    <cellStyle name="_10.Bieuthegioi-tan_NGTT2008(1)_Book3_10 Market VH, YT, GD, NGTT 2011 _Xl0000167" xfId="938"/>
    <cellStyle name="_10.Bieuthegioi-tan_NGTT2008(1)_Book3_10 Market VH, YT, GD, NGTT 2011 _XNK" xfId="939"/>
    <cellStyle name="_10.Bieuthegioi-tan_NGTT2008(1)_Book3_10 Van tai va BCVT (da sua ok)" xfId="940"/>
    <cellStyle name="_10.Bieuthegioi-tan_NGTT2008(1)_Book3_10 VH, YT, GD, NGTT 2010 - (OK)" xfId="941"/>
    <cellStyle name="_10.Bieuthegioi-tan_NGTT2008(1)_Book3_10 VH, YT, GD, NGTT 2010 - (OK)_Bo sung 04 bieu Cong nghiep" xfId="942"/>
    <cellStyle name="_10.Bieuthegioi-tan_NGTT2008(1)_Book3_11 (3)" xfId="943"/>
    <cellStyle name="_10.Bieuthegioi-tan_NGTT2008(1)_Book3_11 (3)_04 Doanh nghiep va CSKDCT 2012" xfId="944"/>
    <cellStyle name="_10.Bieuthegioi-tan_NGTT2008(1)_Book3_11 (3)_Xl0000167" xfId="945"/>
    <cellStyle name="_10.Bieuthegioi-tan_NGTT2008(1)_Book3_12 (2)" xfId="946"/>
    <cellStyle name="_10.Bieuthegioi-tan_NGTT2008(1)_Book3_12 (2)_04 Doanh nghiep va CSKDCT 2012" xfId="947"/>
    <cellStyle name="_10.Bieuthegioi-tan_NGTT2008(1)_Book3_12 (2)_Xl0000167" xfId="948"/>
    <cellStyle name="_10.Bieuthegioi-tan_NGTT2008(1)_Book3_12 Chi so gia 2012(chuan) co so" xfId="949"/>
    <cellStyle name="_10.Bieuthegioi-tan_NGTT2008(1)_Book3_12 Giao duc, Y Te va Muc songnam2011" xfId="950"/>
    <cellStyle name="_10.Bieuthegioi-tan_NGTT2008(1)_Book3_13 Van tai 2012" xfId="951"/>
    <cellStyle name="_10.Bieuthegioi-tan_NGTT2008(1)_Book3_Book1" xfId="952"/>
    <cellStyle name="_10.Bieuthegioi-tan_NGTT2008(1)_Book3_CucThongke-phucdap-Tuan-Anh" xfId="953"/>
    <cellStyle name="_10.Bieuthegioi-tan_NGTT2008(1)_Book3_Giaoduc2013(ok)" xfId="954"/>
    <cellStyle name="_10.Bieuthegioi-tan_NGTT2008(1)_Book3_GTSXNN" xfId="955"/>
    <cellStyle name="_10.Bieuthegioi-tan_NGTT2008(1)_Book3_GTSXNN_Nongnghiep NGDD 2012_cap nhat den 24-5-2013(1)" xfId="956"/>
    <cellStyle name="_10.Bieuthegioi-tan_NGTT2008(1)_Book3_Maket NGTT2012 LN,TS (7-1-2013)" xfId="957"/>
    <cellStyle name="_10.Bieuthegioi-tan_NGTT2008(1)_Book3_Maket NGTT2012 LN,TS (7-1-2013)_Nongnghiep" xfId="958"/>
    <cellStyle name="_10.Bieuthegioi-tan_NGTT2008(1)_Book3_Ngiam_lamnghiep_2011_v2(1)(1)" xfId="959"/>
    <cellStyle name="_10.Bieuthegioi-tan_NGTT2008(1)_Book3_Ngiam_lamnghiep_2011_v2(1)(1)_Nongnghiep" xfId="960"/>
    <cellStyle name="_10.Bieuthegioi-tan_NGTT2008(1)_Book3_NGTT LN,TS 2012 (Chuan)" xfId="961"/>
    <cellStyle name="_10.Bieuthegioi-tan_NGTT2008(1)_Book3_Nien giam day du  Nong nghiep 2010" xfId="962"/>
    <cellStyle name="_10.Bieuthegioi-tan_NGTT2008(1)_Book3_Nien giam TT Vu Nong nghiep 2012(solieu)-gui Vu TH 29-3-2013" xfId="963"/>
    <cellStyle name="_10.Bieuthegioi-tan_NGTT2008(1)_Book3_Nongnghiep" xfId="964"/>
    <cellStyle name="_10.Bieuthegioi-tan_NGTT2008(1)_Book3_Nongnghiep_Bo sung 04 bieu Cong nghiep" xfId="965"/>
    <cellStyle name="_10.Bieuthegioi-tan_NGTT2008(1)_Book3_Nongnghiep_Mau" xfId="966"/>
    <cellStyle name="_10.Bieuthegioi-tan_NGTT2008(1)_Book3_Nongnghiep_NGDD 2013 Thu chi NSNN " xfId="967"/>
    <cellStyle name="_10.Bieuthegioi-tan_NGTT2008(1)_Book3_Nongnghiep_Nongnghiep NGDD 2012_cap nhat den 24-5-2013(1)" xfId="968"/>
    <cellStyle name="_10.Bieuthegioi-tan_NGTT2008(1)_Book3_So lieu quoc te TH" xfId="969"/>
    <cellStyle name="_10.Bieuthegioi-tan_NGTT2008(1)_Book3_So lieu quoc te TH_08 Cong nghiep 2010" xfId="970"/>
    <cellStyle name="_10.Bieuthegioi-tan_NGTT2008(1)_Book3_So lieu quoc te TH_08 Thuong mai va Du lich (Ok)" xfId="971"/>
    <cellStyle name="_10.Bieuthegioi-tan_NGTT2008(1)_Book3_So lieu quoc te TH_09 Chi so gia 2011- VuTKG-1 (Ok)" xfId="972"/>
    <cellStyle name="_10.Bieuthegioi-tan_NGTT2008(1)_Book3_So lieu quoc te TH_09 Du lich" xfId="973"/>
    <cellStyle name="_10.Bieuthegioi-tan_NGTT2008(1)_Book3_So lieu quoc te TH_10 Van tai va BCVT (da sua ok)" xfId="974"/>
    <cellStyle name="_10.Bieuthegioi-tan_NGTT2008(1)_Book3_So lieu quoc te TH_12 Giao duc, Y Te va Muc songnam2011" xfId="975"/>
    <cellStyle name="_10.Bieuthegioi-tan_NGTT2008(1)_Book3_So lieu quoc te TH_nien giam tom tat du lich va XNK" xfId="976"/>
    <cellStyle name="_10.Bieuthegioi-tan_NGTT2008(1)_Book3_So lieu quoc te TH_Nongnghiep" xfId="977"/>
    <cellStyle name="_10.Bieuthegioi-tan_NGTT2008(1)_Book3_So lieu quoc te TH_XNK" xfId="978"/>
    <cellStyle name="_10.Bieuthegioi-tan_NGTT2008(1)_Book3_So lieu quoc te(GDP)" xfId="979"/>
    <cellStyle name="_10.Bieuthegioi-tan_NGTT2008(1)_Book3_So lieu quoc te(GDP)_02  Dan so lao dong(OK)" xfId="980"/>
    <cellStyle name="_10.Bieuthegioi-tan_NGTT2008(1)_Book3_So lieu quoc te(GDP)_03 TKQG va Thu chi NSNN 2012" xfId="981"/>
    <cellStyle name="_10.Bieuthegioi-tan_NGTT2008(1)_Book3_So lieu quoc te(GDP)_04 Doanh nghiep va CSKDCT 2012" xfId="982"/>
    <cellStyle name="_10.Bieuthegioi-tan_NGTT2008(1)_Book3_So lieu quoc te(GDP)_05 Doanh nghiep va Ca the_2011 (Ok)" xfId="983"/>
    <cellStyle name="_10.Bieuthegioi-tan_NGTT2008(1)_Book3_So lieu quoc te(GDP)_07 NGTT CN 2012" xfId="984"/>
    <cellStyle name="_10.Bieuthegioi-tan_NGTT2008(1)_Book3_So lieu quoc te(GDP)_08 Thuong mai Tong muc - Diep" xfId="985"/>
    <cellStyle name="_10.Bieuthegioi-tan_NGTT2008(1)_Book3_So lieu quoc te(GDP)_08 Thuong mai va Du lich (Ok)" xfId="986"/>
    <cellStyle name="_10.Bieuthegioi-tan_NGTT2008(1)_Book3_So lieu quoc te(GDP)_09 Chi so gia 2011- VuTKG-1 (Ok)" xfId="987"/>
    <cellStyle name="_10.Bieuthegioi-tan_NGTT2008(1)_Book3_So lieu quoc te(GDP)_09 Du lich" xfId="988"/>
    <cellStyle name="_10.Bieuthegioi-tan_NGTT2008(1)_Book3_So lieu quoc te(GDP)_10 Van tai va BCVT (da sua ok)" xfId="989"/>
    <cellStyle name="_10.Bieuthegioi-tan_NGTT2008(1)_Book3_So lieu quoc te(GDP)_11 (3)" xfId="990"/>
    <cellStyle name="_10.Bieuthegioi-tan_NGTT2008(1)_Book3_So lieu quoc te(GDP)_11 (3)_04 Doanh nghiep va CSKDCT 2012" xfId="991"/>
    <cellStyle name="_10.Bieuthegioi-tan_NGTT2008(1)_Book3_So lieu quoc te(GDP)_11 (3)_Xl0000167" xfId="992"/>
    <cellStyle name="_10.Bieuthegioi-tan_NGTT2008(1)_Book3_So lieu quoc te(GDP)_12 (2)" xfId="993"/>
    <cellStyle name="_10.Bieuthegioi-tan_NGTT2008(1)_Book3_So lieu quoc te(GDP)_12 (2)_04 Doanh nghiep va CSKDCT 2012" xfId="994"/>
    <cellStyle name="_10.Bieuthegioi-tan_NGTT2008(1)_Book3_So lieu quoc te(GDP)_12 (2)_Xl0000167" xfId="995"/>
    <cellStyle name="_10.Bieuthegioi-tan_NGTT2008(1)_Book3_So lieu quoc te(GDP)_12 Giao duc, Y Te va Muc songnam2011" xfId="996"/>
    <cellStyle name="_10.Bieuthegioi-tan_NGTT2008(1)_Book3_So lieu quoc te(GDP)_12 So lieu quoc te (Ok)" xfId="997"/>
    <cellStyle name="_10.Bieuthegioi-tan_NGTT2008(1)_Book3_So lieu quoc te(GDP)_13 Van tai 2012" xfId="998"/>
    <cellStyle name="_10.Bieuthegioi-tan_NGTT2008(1)_Book3_So lieu quoc te(GDP)_Giaoduc2013(ok)" xfId="999"/>
    <cellStyle name="_10.Bieuthegioi-tan_NGTT2008(1)_Book3_So lieu quoc te(GDP)_Maket NGTT2012 LN,TS (7-1-2013)" xfId="1000"/>
    <cellStyle name="_10.Bieuthegioi-tan_NGTT2008(1)_Book3_So lieu quoc te(GDP)_Maket NGTT2012 LN,TS (7-1-2013)_Nongnghiep" xfId="1001"/>
    <cellStyle name="_10.Bieuthegioi-tan_NGTT2008(1)_Book3_So lieu quoc te(GDP)_Ngiam_lamnghiep_2011_v2(1)(1)" xfId="1002"/>
    <cellStyle name="_10.Bieuthegioi-tan_NGTT2008(1)_Book3_So lieu quoc te(GDP)_Ngiam_lamnghiep_2011_v2(1)(1)_Nongnghiep" xfId="1003"/>
    <cellStyle name="_10.Bieuthegioi-tan_NGTT2008(1)_Book3_So lieu quoc te(GDP)_NGTT LN,TS 2012 (Chuan)" xfId="1004"/>
    <cellStyle name="_10.Bieuthegioi-tan_NGTT2008(1)_Book3_So lieu quoc te(GDP)_Nien giam TT Vu Nong nghiep 2012(solieu)-gui Vu TH 29-3-2013" xfId="1005"/>
    <cellStyle name="_10.Bieuthegioi-tan_NGTT2008(1)_Book3_So lieu quoc te(GDP)_Nongnghiep" xfId="1006"/>
    <cellStyle name="_10.Bieuthegioi-tan_NGTT2008(1)_Book3_So lieu quoc te(GDP)_Nongnghiep NGDD 2012_cap nhat den 24-5-2013(1)" xfId="1007"/>
    <cellStyle name="_10.Bieuthegioi-tan_NGTT2008(1)_Book3_So lieu quoc te(GDP)_Nongnghiep_Nongnghiep NGDD 2012_cap nhat den 24-5-2013(1)" xfId="1008"/>
    <cellStyle name="_10.Bieuthegioi-tan_NGTT2008(1)_Book3_So lieu quoc te(GDP)_Xl0000147" xfId="1009"/>
    <cellStyle name="_10.Bieuthegioi-tan_NGTT2008(1)_Book3_So lieu quoc te(GDP)_Xl0000167" xfId="1010"/>
    <cellStyle name="_10.Bieuthegioi-tan_NGTT2008(1)_Book3_So lieu quoc te(GDP)_XNK" xfId="1011"/>
    <cellStyle name="_10.Bieuthegioi-tan_NGTT2008(1)_Book3_Xl0000147" xfId="1012"/>
    <cellStyle name="_10.Bieuthegioi-tan_NGTT2008(1)_Book3_Xl0000167" xfId="1013"/>
    <cellStyle name="_10.Bieuthegioi-tan_NGTT2008(1)_Book3_XNK" xfId="1014"/>
    <cellStyle name="_10.Bieuthegioi-tan_NGTT2008(1)_Book3_XNK_08 Thuong mai Tong muc - Diep" xfId="1015"/>
    <cellStyle name="_10.Bieuthegioi-tan_NGTT2008(1)_Book3_XNK_Bo sung 04 bieu Cong nghiep" xfId="1016"/>
    <cellStyle name="_10.Bieuthegioi-tan_NGTT2008(1)_Book3_XNK-2012" xfId="1017"/>
    <cellStyle name="_10.Bieuthegioi-tan_NGTT2008(1)_Book3_XNK-Market" xfId="1018"/>
    <cellStyle name="_10.Bieuthegioi-tan_NGTT2008(1)_Book4" xfId="1019"/>
    <cellStyle name="_10.Bieuthegioi-tan_NGTT2008(1)_Book4_08 Cong nghiep 2010" xfId="1020"/>
    <cellStyle name="_10.Bieuthegioi-tan_NGTT2008(1)_Book4_08 Thuong mai va Du lich (Ok)" xfId="1021"/>
    <cellStyle name="_10.Bieuthegioi-tan_NGTT2008(1)_Book4_09 Chi so gia 2011- VuTKG-1 (Ok)" xfId="1022"/>
    <cellStyle name="_10.Bieuthegioi-tan_NGTT2008(1)_Book4_09 Du lich" xfId="1023"/>
    <cellStyle name="_10.Bieuthegioi-tan_NGTT2008(1)_Book4_10 Van tai va BCVT (da sua ok)" xfId="1024"/>
    <cellStyle name="_10.Bieuthegioi-tan_NGTT2008(1)_Book4_12 Giao duc, Y Te va Muc songnam2011" xfId="1025"/>
    <cellStyle name="_10.Bieuthegioi-tan_NGTT2008(1)_Book4_12 So lieu quoc te (Ok)" xfId="1026"/>
    <cellStyle name="_10.Bieuthegioi-tan_NGTT2008(1)_Book4_Book1" xfId="1027"/>
    <cellStyle name="_10.Bieuthegioi-tan_NGTT2008(1)_Book4_nien giam tom tat du lich va XNK" xfId="1028"/>
    <cellStyle name="_10.Bieuthegioi-tan_NGTT2008(1)_Book4_Nongnghiep" xfId="1029"/>
    <cellStyle name="_10.Bieuthegioi-tan_NGTT2008(1)_Book4_XNK" xfId="1030"/>
    <cellStyle name="_10.Bieuthegioi-tan_NGTT2008(1)_Book4_XNK-2012" xfId="1031"/>
    <cellStyle name="_10.Bieuthegioi-tan_NGTT2008(1)_CSKDCT 2010" xfId="1032"/>
    <cellStyle name="_10.Bieuthegioi-tan_NGTT2008(1)_CSKDCT 2010_Bo sung 04 bieu Cong nghiep" xfId="1033"/>
    <cellStyle name="_10.Bieuthegioi-tan_NGTT2008(1)_CucThongke-phucdap-Tuan-Anh" xfId="1034"/>
    <cellStyle name="_10.Bieuthegioi-tan_NGTT2008(1)_dan so phan tich 10 nam(moi)" xfId="1035"/>
    <cellStyle name="_10.Bieuthegioi-tan_NGTT2008(1)_dan so phan tich 10 nam(moi)_01 Don vi HC" xfId="1036"/>
    <cellStyle name="_10.Bieuthegioi-tan_NGTT2008(1)_dan so phan tich 10 nam(moi)_02 Danso_Laodong 2012(chuan) CO SO" xfId="1037"/>
    <cellStyle name="_10.Bieuthegioi-tan_NGTT2008(1)_dan so phan tich 10 nam(moi)_04 Doanh nghiep va CSKDCT 2012" xfId="1038"/>
    <cellStyle name="_10.Bieuthegioi-tan_NGTT2008(1)_dan so phan tich 10 nam(moi)_NGDD 2013 Thu chi NSNN " xfId="1039"/>
    <cellStyle name="_10.Bieuthegioi-tan_NGTT2008(1)_dan so phan tich 10 nam(moi)_Nien giam KT_TV 2010" xfId="1040"/>
    <cellStyle name="_10.Bieuthegioi-tan_NGTT2008(1)_dan so phan tich 10 nam(moi)_Xl0000167" xfId="1041"/>
    <cellStyle name="_10.Bieuthegioi-tan_NGTT2008(1)_Dat Dai NGTT -2013" xfId="1042"/>
    <cellStyle name="_10.Bieuthegioi-tan_NGTT2008(1)_Giaoduc2013(ok)" xfId="1043"/>
    <cellStyle name="_10.Bieuthegioi-tan_NGTT2008(1)_GTSXNN" xfId="1044"/>
    <cellStyle name="_10.Bieuthegioi-tan_NGTT2008(1)_GTSXNN_Nongnghiep NGDD 2012_cap nhat den 24-5-2013(1)" xfId="1045"/>
    <cellStyle name="_10.Bieuthegioi-tan_NGTT2008(1)_Lam nghiep, thuy san 2010 (ok)" xfId="1046"/>
    <cellStyle name="_10.Bieuthegioi-tan_NGTT2008(1)_Lam nghiep, thuy san 2010 (ok)_08 Cong nghiep 2010" xfId="1047"/>
    <cellStyle name="_10.Bieuthegioi-tan_NGTT2008(1)_Lam nghiep, thuy san 2010 (ok)_08 Thuong mai va Du lich (Ok)" xfId="1048"/>
    <cellStyle name="_10.Bieuthegioi-tan_NGTT2008(1)_Lam nghiep, thuy san 2010 (ok)_09 Chi so gia 2011- VuTKG-1 (Ok)" xfId="1049"/>
    <cellStyle name="_10.Bieuthegioi-tan_NGTT2008(1)_Lam nghiep, thuy san 2010 (ok)_09 Du lich" xfId="1050"/>
    <cellStyle name="_10.Bieuthegioi-tan_NGTT2008(1)_Lam nghiep, thuy san 2010 (ok)_10 Van tai va BCVT (da sua ok)" xfId="1051"/>
    <cellStyle name="_10.Bieuthegioi-tan_NGTT2008(1)_Lam nghiep, thuy san 2010 (ok)_12 Giao duc, Y Te va Muc songnam2011" xfId="1052"/>
    <cellStyle name="_10.Bieuthegioi-tan_NGTT2008(1)_Lam nghiep, thuy san 2010 (ok)_nien giam tom tat du lich va XNK" xfId="1053"/>
    <cellStyle name="_10.Bieuthegioi-tan_NGTT2008(1)_Lam nghiep, thuy san 2010 (ok)_Nongnghiep" xfId="1054"/>
    <cellStyle name="_10.Bieuthegioi-tan_NGTT2008(1)_Lam nghiep, thuy san 2010 (ok)_XNK" xfId="1055"/>
    <cellStyle name="_10.Bieuthegioi-tan_NGTT2008(1)_Maket NGTT Cong nghiep 2011" xfId="1056"/>
    <cellStyle name="_10.Bieuthegioi-tan_NGTT2008(1)_Maket NGTT Cong nghiep 2011_08 Cong nghiep 2010" xfId="1057"/>
    <cellStyle name="_10.Bieuthegioi-tan_NGTT2008(1)_Maket NGTT Cong nghiep 2011_08 Thuong mai va Du lich (Ok)" xfId="1058"/>
    <cellStyle name="_10.Bieuthegioi-tan_NGTT2008(1)_Maket NGTT Cong nghiep 2011_09 Chi so gia 2011- VuTKG-1 (Ok)" xfId="1059"/>
    <cellStyle name="_10.Bieuthegioi-tan_NGTT2008(1)_Maket NGTT Cong nghiep 2011_09 Du lich" xfId="1060"/>
    <cellStyle name="_10.Bieuthegioi-tan_NGTT2008(1)_Maket NGTT Cong nghiep 2011_10 Van tai va BCVT (da sua ok)" xfId="1061"/>
    <cellStyle name="_10.Bieuthegioi-tan_NGTT2008(1)_Maket NGTT Cong nghiep 2011_12 Giao duc, Y Te va Muc songnam2011" xfId="1062"/>
    <cellStyle name="_10.Bieuthegioi-tan_NGTT2008(1)_Maket NGTT Cong nghiep 2011_nien giam tom tat du lich va XNK" xfId="1063"/>
    <cellStyle name="_10.Bieuthegioi-tan_NGTT2008(1)_Maket NGTT Cong nghiep 2011_Nongnghiep" xfId="1064"/>
    <cellStyle name="_10.Bieuthegioi-tan_NGTT2008(1)_Maket NGTT Cong nghiep 2011_XNK" xfId="1065"/>
    <cellStyle name="_10.Bieuthegioi-tan_NGTT2008(1)_Maket NGTT Doanh Nghiep 2011" xfId="1066"/>
    <cellStyle name="_10.Bieuthegioi-tan_NGTT2008(1)_Maket NGTT Doanh Nghiep 2011_08 Cong nghiep 2010" xfId="1067"/>
    <cellStyle name="_10.Bieuthegioi-tan_NGTT2008(1)_Maket NGTT Doanh Nghiep 2011_08 Thuong mai va Du lich (Ok)" xfId="1068"/>
    <cellStyle name="_10.Bieuthegioi-tan_NGTT2008(1)_Maket NGTT Doanh Nghiep 2011_09 Chi so gia 2011- VuTKG-1 (Ok)" xfId="1069"/>
    <cellStyle name="_10.Bieuthegioi-tan_NGTT2008(1)_Maket NGTT Doanh Nghiep 2011_09 Du lich" xfId="1070"/>
    <cellStyle name="_10.Bieuthegioi-tan_NGTT2008(1)_Maket NGTT Doanh Nghiep 2011_10 Van tai va BCVT (da sua ok)" xfId="1071"/>
    <cellStyle name="_10.Bieuthegioi-tan_NGTT2008(1)_Maket NGTT Doanh Nghiep 2011_12 Giao duc, Y Te va Muc songnam2011" xfId="1072"/>
    <cellStyle name="_10.Bieuthegioi-tan_NGTT2008(1)_Maket NGTT Doanh Nghiep 2011_nien giam tom tat du lich va XNK" xfId="1073"/>
    <cellStyle name="_10.Bieuthegioi-tan_NGTT2008(1)_Maket NGTT Doanh Nghiep 2011_Nongnghiep" xfId="1074"/>
    <cellStyle name="_10.Bieuthegioi-tan_NGTT2008(1)_Maket NGTT Doanh Nghiep 2011_XNK" xfId="1075"/>
    <cellStyle name="_10.Bieuthegioi-tan_NGTT2008(1)_Maket NGTT Thu chi NS 2011" xfId="1076"/>
    <cellStyle name="_10.Bieuthegioi-tan_NGTT2008(1)_Maket NGTT Thu chi NS 2011_08 Cong nghiep 2010" xfId="1077"/>
    <cellStyle name="_10.Bieuthegioi-tan_NGTT2008(1)_Maket NGTT Thu chi NS 2011_08 Thuong mai va Du lich (Ok)" xfId="1078"/>
    <cellStyle name="_10.Bieuthegioi-tan_NGTT2008(1)_Maket NGTT Thu chi NS 2011_09 Chi so gia 2011- VuTKG-1 (Ok)" xfId="1079"/>
    <cellStyle name="_10.Bieuthegioi-tan_NGTT2008(1)_Maket NGTT Thu chi NS 2011_09 Du lich" xfId="1080"/>
    <cellStyle name="_10.Bieuthegioi-tan_NGTT2008(1)_Maket NGTT Thu chi NS 2011_10 Van tai va BCVT (da sua ok)" xfId="1081"/>
    <cellStyle name="_10.Bieuthegioi-tan_NGTT2008(1)_Maket NGTT Thu chi NS 2011_12 Giao duc, Y Te va Muc songnam2011" xfId="1082"/>
    <cellStyle name="_10.Bieuthegioi-tan_NGTT2008(1)_Maket NGTT Thu chi NS 2011_nien giam tom tat du lich va XNK" xfId="1083"/>
    <cellStyle name="_10.Bieuthegioi-tan_NGTT2008(1)_Maket NGTT Thu chi NS 2011_Nongnghiep" xfId="1084"/>
    <cellStyle name="_10.Bieuthegioi-tan_NGTT2008(1)_Maket NGTT Thu chi NS 2011_XNK" xfId="1085"/>
    <cellStyle name="_10.Bieuthegioi-tan_NGTT2008(1)_Maket NGTT2012 LN,TS (7-1-2013)" xfId="1086"/>
    <cellStyle name="_10.Bieuthegioi-tan_NGTT2008(1)_Maket NGTT2012 LN,TS (7-1-2013)_Nongnghiep" xfId="1087"/>
    <cellStyle name="_10.Bieuthegioi-tan_NGTT2008(1)_Ngiam_lamnghiep_2011_v2(1)(1)" xfId="1088"/>
    <cellStyle name="_10.Bieuthegioi-tan_NGTT2008(1)_Ngiam_lamnghiep_2011_v2(1)(1)_Nongnghiep" xfId="1089"/>
    <cellStyle name="_10.Bieuthegioi-tan_NGTT2008(1)_NGTT Ca the 2011 Diep" xfId="1090"/>
    <cellStyle name="_10.Bieuthegioi-tan_NGTT2008(1)_NGTT Ca the 2011 Diep_08 Cong nghiep 2010" xfId="1091"/>
    <cellStyle name="_10.Bieuthegioi-tan_NGTT2008(1)_NGTT Ca the 2011 Diep_08 Thuong mai va Du lich (Ok)" xfId="1092"/>
    <cellStyle name="_10.Bieuthegioi-tan_NGTT2008(1)_NGTT Ca the 2011 Diep_09 Chi so gia 2011- VuTKG-1 (Ok)" xfId="1093"/>
    <cellStyle name="_10.Bieuthegioi-tan_NGTT2008(1)_NGTT Ca the 2011 Diep_09 Du lich" xfId="1094"/>
    <cellStyle name="_10.Bieuthegioi-tan_NGTT2008(1)_NGTT Ca the 2011 Diep_10 Van tai va BCVT (da sua ok)" xfId="1095"/>
    <cellStyle name="_10.Bieuthegioi-tan_NGTT2008(1)_NGTT Ca the 2011 Diep_12 Giao duc, Y Te va Muc songnam2011" xfId="1096"/>
    <cellStyle name="_10.Bieuthegioi-tan_NGTT2008(1)_NGTT Ca the 2011 Diep_nien giam tom tat du lich va XNK" xfId="1097"/>
    <cellStyle name="_10.Bieuthegioi-tan_NGTT2008(1)_NGTT Ca the 2011 Diep_Nongnghiep" xfId="1098"/>
    <cellStyle name="_10.Bieuthegioi-tan_NGTT2008(1)_NGTT Ca the 2011 Diep_XNK" xfId="1099"/>
    <cellStyle name="_10.Bieuthegioi-tan_NGTT2008(1)_NGTT LN,TS 2012 (Chuan)" xfId="1100"/>
    <cellStyle name="_10.Bieuthegioi-tan_NGTT2008(1)_Nien giam day du  Nong nghiep 2010" xfId="1101"/>
    <cellStyle name="_10.Bieuthegioi-tan_NGTT2008(1)_Nien giam TT Vu Nong nghiep 2012(solieu)-gui Vu TH 29-3-2013" xfId="1102"/>
    <cellStyle name="_10.Bieuthegioi-tan_NGTT2008(1)_Nongnghiep" xfId="1103"/>
    <cellStyle name="_10.Bieuthegioi-tan_NGTT2008(1)_Nongnghiep_Bo sung 04 bieu Cong nghiep" xfId="1104"/>
    <cellStyle name="_10.Bieuthegioi-tan_NGTT2008(1)_Nongnghiep_Mau" xfId="1105"/>
    <cellStyle name="_10.Bieuthegioi-tan_NGTT2008(1)_Nongnghiep_NGDD 2013 Thu chi NSNN " xfId="1106"/>
    <cellStyle name="_10.Bieuthegioi-tan_NGTT2008(1)_Nongnghiep_Nongnghiep NGDD 2012_cap nhat den 24-5-2013(1)" xfId="1107"/>
    <cellStyle name="_10.Bieuthegioi-tan_NGTT2008(1)_Phan i (in)" xfId="1108"/>
    <cellStyle name="_10.Bieuthegioi-tan_NGTT2008(1)_So lieu quoc te TH" xfId="1109"/>
    <cellStyle name="_10.Bieuthegioi-tan_NGTT2008(1)_So lieu quoc te TH_08 Cong nghiep 2010" xfId="1110"/>
    <cellStyle name="_10.Bieuthegioi-tan_NGTT2008(1)_So lieu quoc te TH_08 Thuong mai va Du lich (Ok)" xfId="1111"/>
    <cellStyle name="_10.Bieuthegioi-tan_NGTT2008(1)_So lieu quoc te TH_09 Chi so gia 2011- VuTKG-1 (Ok)" xfId="1112"/>
    <cellStyle name="_10.Bieuthegioi-tan_NGTT2008(1)_So lieu quoc te TH_09 Du lich" xfId="1113"/>
    <cellStyle name="_10.Bieuthegioi-tan_NGTT2008(1)_So lieu quoc te TH_10 Van tai va BCVT (da sua ok)" xfId="1114"/>
    <cellStyle name="_10.Bieuthegioi-tan_NGTT2008(1)_So lieu quoc te TH_12 Giao duc, Y Te va Muc songnam2011" xfId="1115"/>
    <cellStyle name="_10.Bieuthegioi-tan_NGTT2008(1)_So lieu quoc te TH_nien giam tom tat du lich va XNK" xfId="1116"/>
    <cellStyle name="_10.Bieuthegioi-tan_NGTT2008(1)_So lieu quoc te TH_Nongnghiep" xfId="1117"/>
    <cellStyle name="_10.Bieuthegioi-tan_NGTT2008(1)_So lieu quoc te TH_XNK" xfId="1118"/>
    <cellStyle name="_10.Bieuthegioi-tan_NGTT2008(1)_So lieu quoc te(GDP)" xfId="1119"/>
    <cellStyle name="_10.Bieuthegioi-tan_NGTT2008(1)_So lieu quoc te(GDP)_02  Dan so lao dong(OK)" xfId="1120"/>
    <cellStyle name="_10.Bieuthegioi-tan_NGTT2008(1)_So lieu quoc te(GDP)_03 TKQG va Thu chi NSNN 2012" xfId="1121"/>
    <cellStyle name="_10.Bieuthegioi-tan_NGTT2008(1)_So lieu quoc te(GDP)_04 Doanh nghiep va CSKDCT 2012" xfId="1122"/>
    <cellStyle name="_10.Bieuthegioi-tan_NGTT2008(1)_So lieu quoc te(GDP)_05 Doanh nghiep va Ca the_2011 (Ok)" xfId="1123"/>
    <cellStyle name="_10.Bieuthegioi-tan_NGTT2008(1)_So lieu quoc te(GDP)_07 NGTT CN 2012" xfId="1124"/>
    <cellStyle name="_10.Bieuthegioi-tan_NGTT2008(1)_So lieu quoc te(GDP)_08 Thuong mai Tong muc - Diep" xfId="1125"/>
    <cellStyle name="_10.Bieuthegioi-tan_NGTT2008(1)_So lieu quoc te(GDP)_08 Thuong mai va Du lich (Ok)" xfId="1126"/>
    <cellStyle name="_10.Bieuthegioi-tan_NGTT2008(1)_So lieu quoc te(GDP)_09 Chi so gia 2011- VuTKG-1 (Ok)" xfId="1127"/>
    <cellStyle name="_10.Bieuthegioi-tan_NGTT2008(1)_So lieu quoc te(GDP)_09 Du lich" xfId="1128"/>
    <cellStyle name="_10.Bieuthegioi-tan_NGTT2008(1)_So lieu quoc te(GDP)_10 Van tai va BCVT (da sua ok)" xfId="1129"/>
    <cellStyle name="_10.Bieuthegioi-tan_NGTT2008(1)_So lieu quoc te(GDP)_11 (3)" xfId="1130"/>
    <cellStyle name="_10.Bieuthegioi-tan_NGTT2008(1)_So lieu quoc te(GDP)_11 (3)_04 Doanh nghiep va CSKDCT 2012" xfId="1131"/>
    <cellStyle name="_10.Bieuthegioi-tan_NGTT2008(1)_So lieu quoc te(GDP)_11 (3)_Xl0000167" xfId="1132"/>
    <cellStyle name="_10.Bieuthegioi-tan_NGTT2008(1)_So lieu quoc te(GDP)_12 (2)" xfId="1133"/>
    <cellStyle name="_10.Bieuthegioi-tan_NGTT2008(1)_So lieu quoc te(GDP)_12 (2)_04 Doanh nghiep va CSKDCT 2012" xfId="1134"/>
    <cellStyle name="_10.Bieuthegioi-tan_NGTT2008(1)_So lieu quoc te(GDP)_12 (2)_Xl0000167" xfId="1135"/>
    <cellStyle name="_10.Bieuthegioi-tan_NGTT2008(1)_So lieu quoc te(GDP)_12 Giao duc, Y Te va Muc songnam2011" xfId="1136"/>
    <cellStyle name="_10.Bieuthegioi-tan_NGTT2008(1)_So lieu quoc te(GDP)_12 So lieu quoc te (Ok)" xfId="1137"/>
    <cellStyle name="_10.Bieuthegioi-tan_NGTT2008(1)_So lieu quoc te(GDP)_13 Van tai 2012" xfId="1138"/>
    <cellStyle name="_10.Bieuthegioi-tan_NGTT2008(1)_So lieu quoc te(GDP)_Giaoduc2013(ok)" xfId="1139"/>
    <cellStyle name="_10.Bieuthegioi-tan_NGTT2008(1)_So lieu quoc te(GDP)_Maket NGTT2012 LN,TS (7-1-2013)" xfId="1140"/>
    <cellStyle name="_10.Bieuthegioi-tan_NGTT2008(1)_So lieu quoc te(GDP)_Maket NGTT2012 LN,TS (7-1-2013)_Nongnghiep" xfId="1141"/>
    <cellStyle name="_10.Bieuthegioi-tan_NGTT2008(1)_So lieu quoc te(GDP)_Ngiam_lamnghiep_2011_v2(1)(1)" xfId="1142"/>
    <cellStyle name="_10.Bieuthegioi-tan_NGTT2008(1)_So lieu quoc te(GDP)_Ngiam_lamnghiep_2011_v2(1)(1)_Nongnghiep" xfId="1143"/>
    <cellStyle name="_10.Bieuthegioi-tan_NGTT2008(1)_So lieu quoc te(GDP)_NGTT LN,TS 2012 (Chuan)" xfId="1144"/>
    <cellStyle name="_10.Bieuthegioi-tan_NGTT2008(1)_So lieu quoc te(GDP)_Nien giam TT Vu Nong nghiep 2012(solieu)-gui Vu TH 29-3-2013" xfId="1145"/>
    <cellStyle name="_10.Bieuthegioi-tan_NGTT2008(1)_So lieu quoc te(GDP)_Nongnghiep" xfId="1146"/>
    <cellStyle name="_10.Bieuthegioi-tan_NGTT2008(1)_So lieu quoc te(GDP)_Nongnghiep NGDD 2012_cap nhat den 24-5-2013(1)" xfId="1147"/>
    <cellStyle name="_10.Bieuthegioi-tan_NGTT2008(1)_So lieu quoc te(GDP)_Nongnghiep_Nongnghiep NGDD 2012_cap nhat den 24-5-2013(1)" xfId="1148"/>
    <cellStyle name="_10.Bieuthegioi-tan_NGTT2008(1)_So lieu quoc te(GDP)_Xl0000147" xfId="1149"/>
    <cellStyle name="_10.Bieuthegioi-tan_NGTT2008(1)_So lieu quoc te(GDP)_Xl0000167" xfId="1150"/>
    <cellStyle name="_10.Bieuthegioi-tan_NGTT2008(1)_So lieu quoc te(GDP)_XNK" xfId="1151"/>
    <cellStyle name="_10.Bieuthegioi-tan_NGTT2008(1)_Thuong mai va Du lich" xfId="1152"/>
    <cellStyle name="_10.Bieuthegioi-tan_NGTT2008(1)_Thuong mai va Du lich_01 Don vi HC" xfId="1153"/>
    <cellStyle name="_10.Bieuthegioi-tan_NGTT2008(1)_Thuong mai va Du lich_NGDD 2013 Thu chi NSNN " xfId="1154"/>
    <cellStyle name="_10.Bieuthegioi-tan_NGTT2008(1)_Tong hop 1" xfId="1155"/>
    <cellStyle name="_10.Bieuthegioi-tan_NGTT2008(1)_Tong hop NGTT" xfId="1156"/>
    <cellStyle name="_10.Bieuthegioi-tan_NGTT2008(1)_Xl0000167" xfId="1157"/>
    <cellStyle name="_10.Bieuthegioi-tan_NGTT2008(1)_XNK" xfId="1158"/>
    <cellStyle name="_10.Bieuthegioi-tan_NGTT2008(1)_XNK (10-6)" xfId="1159"/>
    <cellStyle name="_10.Bieuthegioi-tan_NGTT2008(1)_XNK_08 Thuong mai Tong muc - Diep" xfId="1160"/>
    <cellStyle name="_10.Bieuthegioi-tan_NGTT2008(1)_XNK_Bo sung 04 bieu Cong nghiep" xfId="1161"/>
    <cellStyle name="_10.Bieuthegioi-tan_NGTT2008(1)_XNK-2012" xfId="1162"/>
    <cellStyle name="_10.Bieuthegioi-tan_NGTT2008(1)_XNK-Market" xfId="1163"/>
    <cellStyle name="_10_Market_VH_YT_GD_NGTT_2011" xfId="1164"/>
    <cellStyle name="_10_Market_VH_YT_GD_NGTT_2011_02  Dan so lao dong(OK)" xfId="1165"/>
    <cellStyle name="_10_Market_VH_YT_GD_NGTT_2011_03 TKQG va Thu chi NSNN 2012" xfId="1166"/>
    <cellStyle name="_10_Market_VH_YT_GD_NGTT_2011_04 Doanh nghiep va CSKDCT 2012" xfId="1167"/>
    <cellStyle name="_10_Market_VH_YT_GD_NGTT_2011_05 Doanh nghiep va Ca the_2011 (Ok)" xfId="1168"/>
    <cellStyle name="_10_Market_VH_YT_GD_NGTT_2011_07 NGTT CN 2012" xfId="1169"/>
    <cellStyle name="_10_Market_VH_YT_GD_NGTT_2011_08 Thuong mai Tong muc - Diep" xfId="1170"/>
    <cellStyle name="_10_Market_VH_YT_GD_NGTT_2011_08 Thuong mai va Du lich (Ok)" xfId="1171"/>
    <cellStyle name="_10_Market_VH_YT_GD_NGTT_2011_09 Chi so gia 2011- VuTKG-1 (Ok)" xfId="1172"/>
    <cellStyle name="_10_Market_VH_YT_GD_NGTT_2011_09 Du lich" xfId="1173"/>
    <cellStyle name="_10_Market_VH_YT_GD_NGTT_2011_10 Van tai va BCVT (da sua ok)" xfId="1174"/>
    <cellStyle name="_10_Market_VH_YT_GD_NGTT_2011_11 (3)" xfId="1175"/>
    <cellStyle name="_10_Market_VH_YT_GD_NGTT_2011_11 (3)_04 Doanh nghiep va CSKDCT 2012" xfId="1176"/>
    <cellStyle name="_10_Market_VH_YT_GD_NGTT_2011_11 (3)_Xl0000167" xfId="1177"/>
    <cellStyle name="_10_Market_VH_YT_GD_NGTT_2011_12 (2)" xfId="1178"/>
    <cellStyle name="_10_Market_VH_YT_GD_NGTT_2011_12 (2)_04 Doanh nghiep va CSKDCT 2012" xfId="1179"/>
    <cellStyle name="_10_Market_VH_YT_GD_NGTT_2011_12 (2)_Xl0000167" xfId="1180"/>
    <cellStyle name="_10_Market_VH_YT_GD_NGTT_2011_12 Giao duc, Y Te va Muc songnam2011" xfId="1181"/>
    <cellStyle name="_10_Market_VH_YT_GD_NGTT_2011_13 Van tai 2012" xfId="1182"/>
    <cellStyle name="_10_Market_VH_YT_GD_NGTT_2011_Giaoduc2013(ok)" xfId="1183"/>
    <cellStyle name="_10_Market_VH_YT_GD_NGTT_2011_Maket NGTT2012 LN,TS (7-1-2013)" xfId="1184"/>
    <cellStyle name="_10_Market_VH_YT_GD_NGTT_2011_Maket NGTT2012 LN,TS (7-1-2013)_Nongnghiep" xfId="1185"/>
    <cellStyle name="_10_Market_VH_YT_GD_NGTT_2011_Ngiam_lamnghiep_2011_v2(1)(1)" xfId="1186"/>
    <cellStyle name="_10_Market_VH_YT_GD_NGTT_2011_Ngiam_lamnghiep_2011_v2(1)(1)_Nongnghiep" xfId="1187"/>
    <cellStyle name="_10_Market_VH_YT_GD_NGTT_2011_NGTT LN,TS 2012 (Chuan)" xfId="1188"/>
    <cellStyle name="_10_Market_VH_YT_GD_NGTT_2011_Nien giam TT Vu Nong nghiep 2012(solieu)-gui Vu TH 29-3-2013" xfId="1189"/>
    <cellStyle name="_10_Market_VH_YT_GD_NGTT_2011_Nongnghiep" xfId="1190"/>
    <cellStyle name="_10_Market_VH_YT_GD_NGTT_2011_Nongnghiep NGDD 2012_cap nhat den 24-5-2013(1)" xfId="1191"/>
    <cellStyle name="_10_Market_VH_YT_GD_NGTT_2011_Nongnghiep_Nongnghiep NGDD 2012_cap nhat den 24-5-2013(1)" xfId="1192"/>
    <cellStyle name="_10_Market_VH_YT_GD_NGTT_2011_Xl0000147" xfId="1193"/>
    <cellStyle name="_10_Market_VH_YT_GD_NGTT_2011_Xl0000167" xfId="1194"/>
    <cellStyle name="_10_Market_VH_YT_GD_NGTT_2011_XNK" xfId="1195"/>
    <cellStyle name="_12 So lieu quoc te (Ok)" xfId="1196"/>
    <cellStyle name="_15.Quoc te" xfId="1197"/>
    <cellStyle name="_2.OK" xfId="1198"/>
    <cellStyle name="_3OK" xfId="1199"/>
    <cellStyle name="_4OK" xfId="1200"/>
    <cellStyle name="_5OK" xfId="1201"/>
    <cellStyle name="_6OK" xfId="1202"/>
    <cellStyle name="_7OK" xfId="1203"/>
    <cellStyle name="_8OK" xfId="1204"/>
    <cellStyle name="_Book1" xfId="1205"/>
    <cellStyle name="_Book2" xfId="1206"/>
    <cellStyle name="_Book2 10" xfId="1207"/>
    <cellStyle name="_Book2 11" xfId="1208"/>
    <cellStyle name="_Book2 12" xfId="1209"/>
    <cellStyle name="_Book2 13" xfId="1210"/>
    <cellStyle name="_Book2 14" xfId="1211"/>
    <cellStyle name="_Book2 15" xfId="1212"/>
    <cellStyle name="_Book2 16" xfId="1213"/>
    <cellStyle name="_Book2 17" xfId="1214"/>
    <cellStyle name="_Book2 18" xfId="1215"/>
    <cellStyle name="_Book2 19" xfId="1216"/>
    <cellStyle name="_Book2 2" xfId="1217"/>
    <cellStyle name="_Book2 3" xfId="1218"/>
    <cellStyle name="_Book2 4" xfId="1219"/>
    <cellStyle name="_Book2 5" xfId="1220"/>
    <cellStyle name="_Book2 6" xfId="1221"/>
    <cellStyle name="_Book2 7" xfId="1222"/>
    <cellStyle name="_Book2 8" xfId="1223"/>
    <cellStyle name="_Book2 9" xfId="1224"/>
    <cellStyle name="_Book2_01 Don vi HC" xfId="1225"/>
    <cellStyle name="_Book2_01 DVHC-DSLD 2010" xfId="1226"/>
    <cellStyle name="_Book2_02  Dan so lao dong(OK)" xfId="1227"/>
    <cellStyle name="_Book2_02 Danso_Laodong 2012(chuan) CO SO" xfId="1228"/>
    <cellStyle name="_Book2_03 TKQG va Thu chi NSNN 2012" xfId="1229"/>
    <cellStyle name="_Book2_04 Doanh nghiep va CSKDCT 2012" xfId="1230"/>
    <cellStyle name="_Book2_05 Doanh nghiep va Ca the_2011 (Ok)" xfId="1231"/>
    <cellStyle name="_Book2_05 NGTT DN 2010 (OK)" xfId="1232"/>
    <cellStyle name="_Book2_05 NGTT DN 2010 (OK)_Bo sung 04 bieu Cong nghiep" xfId="1233"/>
    <cellStyle name="_Book2_06 Nong, lam nghiep 2010  (ok)" xfId="1234"/>
    <cellStyle name="_Book2_07 NGTT CN 2012" xfId="1235"/>
    <cellStyle name="_Book2_08 Thuong mai Tong muc - Diep" xfId="1236"/>
    <cellStyle name="_Book2_08 Thuong mai va Du lich (Ok)" xfId="1237"/>
    <cellStyle name="_Book2_09 Chi so gia 2011- VuTKG-1 (Ok)" xfId="1238"/>
    <cellStyle name="_Book2_09 Du lich" xfId="1239"/>
    <cellStyle name="_Book2_10 Market VH, YT, GD, NGTT 2011 " xfId="1240"/>
    <cellStyle name="_Book2_10 Market VH, YT, GD, NGTT 2011 _02  Dan so lao dong(OK)" xfId="1241"/>
    <cellStyle name="_Book2_10 Market VH, YT, GD, NGTT 2011 _03 TKQG va Thu chi NSNN 2012" xfId="1242"/>
    <cellStyle name="_Book2_10 Market VH, YT, GD, NGTT 2011 _04 Doanh nghiep va CSKDCT 2012" xfId="1243"/>
    <cellStyle name="_Book2_10 Market VH, YT, GD, NGTT 2011 _05 Doanh nghiep va Ca the_2011 (Ok)" xfId="1244"/>
    <cellStyle name="_Book2_10 Market VH, YT, GD, NGTT 2011 _07 NGTT CN 2012" xfId="1245"/>
    <cellStyle name="_Book2_10 Market VH, YT, GD, NGTT 2011 _08 Thuong mai Tong muc - Diep" xfId="1246"/>
    <cellStyle name="_Book2_10 Market VH, YT, GD, NGTT 2011 _08 Thuong mai va Du lich (Ok)" xfId="1247"/>
    <cellStyle name="_Book2_10 Market VH, YT, GD, NGTT 2011 _09 Chi so gia 2011- VuTKG-1 (Ok)" xfId="1248"/>
    <cellStyle name="_Book2_10 Market VH, YT, GD, NGTT 2011 _09 Du lich" xfId="1249"/>
    <cellStyle name="_Book2_10 Market VH, YT, GD, NGTT 2011 _10 Van tai va BCVT (da sua ok)" xfId="1250"/>
    <cellStyle name="_Book2_10 Market VH, YT, GD, NGTT 2011 _11 (3)" xfId="1251"/>
    <cellStyle name="_Book2_10 Market VH, YT, GD, NGTT 2011 _11 (3)_04 Doanh nghiep va CSKDCT 2012" xfId="1252"/>
    <cellStyle name="_Book2_10 Market VH, YT, GD, NGTT 2011 _11 (3)_Xl0000167" xfId="1253"/>
    <cellStyle name="_Book2_10 Market VH, YT, GD, NGTT 2011 _12 (2)" xfId="1254"/>
    <cellStyle name="_Book2_10 Market VH, YT, GD, NGTT 2011 _12 (2)_04 Doanh nghiep va CSKDCT 2012" xfId="1255"/>
    <cellStyle name="_Book2_10 Market VH, YT, GD, NGTT 2011 _12 (2)_Xl0000167" xfId="1256"/>
    <cellStyle name="_Book2_10 Market VH, YT, GD, NGTT 2011 _12 Giao duc, Y Te va Muc songnam2011" xfId="1257"/>
    <cellStyle name="_Book2_10 Market VH, YT, GD, NGTT 2011 _13 Van tai 2012" xfId="1258"/>
    <cellStyle name="_Book2_10 Market VH, YT, GD, NGTT 2011 _Giaoduc2013(ok)" xfId="1259"/>
    <cellStyle name="_Book2_10 Market VH, YT, GD, NGTT 2011 _Maket NGTT2012 LN,TS (7-1-2013)" xfId="1260"/>
    <cellStyle name="_Book2_10 Market VH, YT, GD, NGTT 2011 _Maket NGTT2012 LN,TS (7-1-2013)_Nongnghiep" xfId="1261"/>
    <cellStyle name="_Book2_10 Market VH, YT, GD, NGTT 2011 _Ngiam_lamnghiep_2011_v2(1)(1)" xfId="1262"/>
    <cellStyle name="_Book2_10 Market VH, YT, GD, NGTT 2011 _Ngiam_lamnghiep_2011_v2(1)(1)_Nongnghiep" xfId="1263"/>
    <cellStyle name="_Book2_10 Market VH, YT, GD, NGTT 2011 _NGTT LN,TS 2012 (Chuan)" xfId="1264"/>
    <cellStyle name="_Book2_10 Market VH, YT, GD, NGTT 2011 _Nien giam TT Vu Nong nghiep 2012(solieu)-gui Vu TH 29-3-2013" xfId="1265"/>
    <cellStyle name="_Book2_10 Market VH, YT, GD, NGTT 2011 _Nongnghiep" xfId="1266"/>
    <cellStyle name="_Book2_10 Market VH, YT, GD, NGTT 2011 _Nongnghiep NGDD 2012_cap nhat den 24-5-2013(1)" xfId="1267"/>
    <cellStyle name="_Book2_10 Market VH, YT, GD, NGTT 2011 _Nongnghiep_Nongnghiep NGDD 2012_cap nhat den 24-5-2013(1)" xfId="1268"/>
    <cellStyle name="_Book2_10 Market VH, YT, GD, NGTT 2011 _So lieu quoc te TH" xfId="1269"/>
    <cellStyle name="_Book2_10 Market VH, YT, GD, NGTT 2011 _Xl0000147" xfId="1270"/>
    <cellStyle name="_Book2_10 Market VH, YT, GD, NGTT 2011 _Xl0000167" xfId="1271"/>
    <cellStyle name="_Book2_10 Market VH, YT, GD, NGTT 2011 _XNK" xfId="1272"/>
    <cellStyle name="_Book2_10 Van tai va BCVT (da sua ok)" xfId="1273"/>
    <cellStyle name="_Book2_10 VH, YT, GD, NGTT 2010 - (OK)" xfId="1274"/>
    <cellStyle name="_Book2_10 VH, YT, GD, NGTT 2010 - (OK)_Bo sung 04 bieu Cong nghiep" xfId="1275"/>
    <cellStyle name="_Book2_11 (3)" xfId="1276"/>
    <cellStyle name="_Book2_11 (3)_04 Doanh nghiep va CSKDCT 2012" xfId="1277"/>
    <cellStyle name="_Book2_11 (3)_Xl0000167" xfId="1278"/>
    <cellStyle name="_Book2_12 (2)" xfId="1279"/>
    <cellStyle name="_Book2_12 (2)_04 Doanh nghiep va CSKDCT 2012" xfId="1280"/>
    <cellStyle name="_Book2_12 (2)_Xl0000167" xfId="1281"/>
    <cellStyle name="_Book2_12 Chi so gia 2012(chuan) co so" xfId="1282"/>
    <cellStyle name="_Book2_12 Giao duc, Y Te va Muc songnam2011" xfId="1283"/>
    <cellStyle name="_Book2_13 Van tai 2012" xfId="1284"/>
    <cellStyle name="_Book2_Book1" xfId="1285"/>
    <cellStyle name="_Book2_CucThongke-phucdap-Tuan-Anh" xfId="1286"/>
    <cellStyle name="_Book2_dan so phan tich 10 nam(moi)" xfId="1287"/>
    <cellStyle name="_Book2_Giaoduc2013(ok)" xfId="1288"/>
    <cellStyle name="_Book2_GTSXNN" xfId="1289"/>
    <cellStyle name="_Book2_GTSXNN_Nongnghiep NGDD 2012_cap nhat den 24-5-2013(1)" xfId="1290"/>
    <cellStyle name="_Book2_Maket NGTT2012 LN,TS (7-1-2013)" xfId="1291"/>
    <cellStyle name="_Book2_Maket NGTT2012 LN,TS (7-1-2013)_Nongnghiep" xfId="1292"/>
    <cellStyle name="_Book2_Mau" xfId="1293"/>
    <cellStyle name="_Book2_NGDD 2013 Thu chi NSNN " xfId="1294"/>
    <cellStyle name="_Book2_Ngiam_lamnghiep_2011_v2(1)(1)" xfId="1295"/>
    <cellStyle name="_Book2_Ngiam_lamnghiep_2011_v2(1)(1)_Nongnghiep" xfId="1296"/>
    <cellStyle name="_Book2_NGTT LN,TS 2012 (Chuan)" xfId="1297"/>
    <cellStyle name="_Book2_Nien giam day du  Nong nghiep 2010" xfId="1298"/>
    <cellStyle name="_Book2_Nien giam TT Vu Nong nghiep 2012(solieu)-gui Vu TH 29-3-2013" xfId="1299"/>
    <cellStyle name="_Book2_Nongnghiep" xfId="1300"/>
    <cellStyle name="_Book2_Nongnghiep_Bo sung 04 bieu Cong nghiep" xfId="1301"/>
    <cellStyle name="_Book2_Nongnghiep_Mau" xfId="1302"/>
    <cellStyle name="_Book2_Nongnghiep_NGDD 2013 Thu chi NSNN " xfId="1303"/>
    <cellStyle name="_Book2_Nongnghiep_Nongnghiep NGDD 2012_cap nhat den 24-5-2013(1)" xfId="1304"/>
    <cellStyle name="_Book2_So lieu quoc te TH" xfId="1305"/>
    <cellStyle name="_Book2_So lieu quoc te TH_08 Cong nghiep 2010" xfId="1306"/>
    <cellStyle name="_Book2_So lieu quoc te TH_08 Thuong mai va Du lich (Ok)" xfId="1307"/>
    <cellStyle name="_Book2_So lieu quoc te TH_09 Chi so gia 2011- VuTKG-1 (Ok)" xfId="1308"/>
    <cellStyle name="_Book2_So lieu quoc te TH_09 Du lich" xfId="1309"/>
    <cellStyle name="_Book2_So lieu quoc te TH_10 Van tai va BCVT (da sua ok)" xfId="1310"/>
    <cellStyle name="_Book2_So lieu quoc te TH_12 Giao duc, Y Te va Muc songnam2011" xfId="1311"/>
    <cellStyle name="_Book2_So lieu quoc te TH_nien giam tom tat du lich va XNK" xfId="1312"/>
    <cellStyle name="_Book2_So lieu quoc te TH_Nongnghiep" xfId="1313"/>
    <cellStyle name="_Book2_So lieu quoc te TH_XNK" xfId="1314"/>
    <cellStyle name="_Book2_So lieu quoc te(GDP)" xfId="1315"/>
    <cellStyle name="_Book2_So lieu quoc te(GDP)_02  Dan so lao dong(OK)" xfId="1316"/>
    <cellStyle name="_Book2_So lieu quoc te(GDP)_03 TKQG va Thu chi NSNN 2012" xfId="1317"/>
    <cellStyle name="_Book2_So lieu quoc te(GDP)_04 Doanh nghiep va CSKDCT 2012" xfId="1318"/>
    <cellStyle name="_Book2_So lieu quoc te(GDP)_05 Doanh nghiep va Ca the_2011 (Ok)" xfId="1319"/>
    <cellStyle name="_Book2_So lieu quoc te(GDP)_07 NGTT CN 2012" xfId="1320"/>
    <cellStyle name="_Book2_So lieu quoc te(GDP)_08 Thuong mai Tong muc - Diep" xfId="1321"/>
    <cellStyle name="_Book2_So lieu quoc te(GDP)_08 Thuong mai va Du lich (Ok)" xfId="1322"/>
    <cellStyle name="_Book2_So lieu quoc te(GDP)_09 Chi so gia 2011- VuTKG-1 (Ok)" xfId="1323"/>
    <cellStyle name="_Book2_So lieu quoc te(GDP)_09 Du lich" xfId="1324"/>
    <cellStyle name="_Book2_So lieu quoc te(GDP)_10 Van tai va BCVT (da sua ok)" xfId="1325"/>
    <cellStyle name="_Book2_So lieu quoc te(GDP)_11 (3)" xfId="1326"/>
    <cellStyle name="_Book2_So lieu quoc te(GDP)_11 (3)_04 Doanh nghiep va CSKDCT 2012" xfId="1327"/>
    <cellStyle name="_Book2_So lieu quoc te(GDP)_11 (3)_Xl0000167" xfId="1328"/>
    <cellStyle name="_Book2_So lieu quoc te(GDP)_12 (2)" xfId="1329"/>
    <cellStyle name="_Book2_So lieu quoc te(GDP)_12 (2)_04 Doanh nghiep va CSKDCT 2012" xfId="1330"/>
    <cellStyle name="_Book2_So lieu quoc te(GDP)_12 (2)_Xl0000167" xfId="1331"/>
    <cellStyle name="_Book2_So lieu quoc te(GDP)_12 Giao duc, Y Te va Muc songnam2011" xfId="1332"/>
    <cellStyle name="_Book2_So lieu quoc te(GDP)_12 So lieu quoc te (Ok)" xfId="1333"/>
    <cellStyle name="_Book2_So lieu quoc te(GDP)_13 Van tai 2012" xfId="1334"/>
    <cellStyle name="_Book2_So lieu quoc te(GDP)_Giaoduc2013(ok)" xfId="1335"/>
    <cellStyle name="_Book2_So lieu quoc te(GDP)_Maket NGTT2012 LN,TS (7-1-2013)" xfId="1336"/>
    <cellStyle name="_Book2_So lieu quoc te(GDP)_Maket NGTT2012 LN,TS (7-1-2013)_Nongnghiep" xfId="1337"/>
    <cellStyle name="_Book2_So lieu quoc te(GDP)_Ngiam_lamnghiep_2011_v2(1)(1)" xfId="1338"/>
    <cellStyle name="_Book2_So lieu quoc te(GDP)_Ngiam_lamnghiep_2011_v2(1)(1)_Nongnghiep" xfId="1339"/>
    <cellStyle name="_Book2_So lieu quoc te(GDP)_NGTT LN,TS 2012 (Chuan)" xfId="1340"/>
    <cellStyle name="_Book2_So lieu quoc te(GDP)_Nien giam TT Vu Nong nghiep 2012(solieu)-gui Vu TH 29-3-2013" xfId="1341"/>
    <cellStyle name="_Book2_So lieu quoc te(GDP)_Nongnghiep" xfId="1342"/>
    <cellStyle name="_Book2_So lieu quoc te(GDP)_Nongnghiep NGDD 2012_cap nhat den 24-5-2013(1)" xfId="1343"/>
    <cellStyle name="_Book2_So lieu quoc te(GDP)_Nongnghiep_Nongnghiep NGDD 2012_cap nhat den 24-5-2013(1)" xfId="1344"/>
    <cellStyle name="_Book2_So lieu quoc te(GDP)_Xl0000147" xfId="1345"/>
    <cellStyle name="_Book2_So lieu quoc te(GDP)_Xl0000167" xfId="1346"/>
    <cellStyle name="_Book2_So lieu quoc te(GDP)_XNK" xfId="1347"/>
    <cellStyle name="_Book2_Tong hop NGTT" xfId="1348"/>
    <cellStyle name="_Book2_Xl0000147" xfId="1349"/>
    <cellStyle name="_Book2_Xl0000167" xfId="1350"/>
    <cellStyle name="_Book2_XNK" xfId="1351"/>
    <cellStyle name="_Book2_XNK_08 Thuong mai Tong muc - Diep" xfId="1352"/>
    <cellStyle name="_Book2_XNK_Bo sung 04 bieu Cong nghiep" xfId="1353"/>
    <cellStyle name="_Book2_XNK-2012" xfId="1354"/>
    <cellStyle name="_Book2_XNK-Market" xfId="1355"/>
    <cellStyle name="_Book4" xfId="1356"/>
    <cellStyle name="_Buuchinh - Market" xfId="1357"/>
    <cellStyle name="_Buuchinh - Market_02  Dan so lao dong(OK)" xfId="1358"/>
    <cellStyle name="_Buuchinh - Market_03 TKQG va Thu chi NSNN 2012" xfId="1359"/>
    <cellStyle name="_Buuchinh - Market_04 Doanh nghiep va CSKDCT 2012" xfId="1360"/>
    <cellStyle name="_Buuchinh - Market_05 Doanh nghiep va Ca the_2011 (Ok)" xfId="1361"/>
    <cellStyle name="_Buuchinh - Market_07 NGTT CN 2012" xfId="1362"/>
    <cellStyle name="_Buuchinh - Market_08 Thuong mai Tong muc - Diep" xfId="1363"/>
    <cellStyle name="_Buuchinh - Market_08 Thuong mai va Du lich (Ok)" xfId="1364"/>
    <cellStyle name="_Buuchinh - Market_09 Chi so gia 2011- VuTKG-1 (Ok)" xfId="1365"/>
    <cellStyle name="_Buuchinh - Market_09 Du lich" xfId="1366"/>
    <cellStyle name="_Buuchinh - Market_10 Van tai va BCVT (da sua ok)" xfId="1367"/>
    <cellStyle name="_Buuchinh - Market_11 (3)" xfId="1368"/>
    <cellStyle name="_Buuchinh - Market_11 (3)_04 Doanh nghiep va CSKDCT 2012" xfId="1369"/>
    <cellStyle name="_Buuchinh - Market_11 (3)_Xl0000167" xfId="1370"/>
    <cellStyle name="_Buuchinh - Market_12 (2)" xfId="1371"/>
    <cellStyle name="_Buuchinh - Market_12 (2)_04 Doanh nghiep va CSKDCT 2012" xfId="1372"/>
    <cellStyle name="_Buuchinh - Market_12 (2)_Xl0000167" xfId="1373"/>
    <cellStyle name="_Buuchinh - Market_12 Giao duc, Y Te va Muc songnam2011" xfId="1374"/>
    <cellStyle name="_Buuchinh - Market_13 Van tai 2012" xfId="1375"/>
    <cellStyle name="_Buuchinh - Market_Giaoduc2013(ok)" xfId="1376"/>
    <cellStyle name="_Buuchinh - Market_Maket NGTT2012 LN,TS (7-1-2013)" xfId="1377"/>
    <cellStyle name="_Buuchinh - Market_Maket NGTT2012 LN,TS (7-1-2013)_Nongnghiep" xfId="1378"/>
    <cellStyle name="_Buuchinh - Market_Ngiam_lamnghiep_2011_v2(1)(1)" xfId="1379"/>
    <cellStyle name="_Buuchinh - Market_Ngiam_lamnghiep_2011_v2(1)(1)_Nongnghiep" xfId="1380"/>
    <cellStyle name="_Buuchinh - Market_NGTT LN,TS 2012 (Chuan)" xfId="1381"/>
    <cellStyle name="_Buuchinh - Market_Nien giam TT Vu Nong nghiep 2012(solieu)-gui Vu TH 29-3-2013" xfId="1382"/>
    <cellStyle name="_Buuchinh - Market_Nongnghiep" xfId="1383"/>
    <cellStyle name="_Buuchinh - Market_Nongnghiep NGDD 2012_cap nhat den 24-5-2013(1)" xfId="1384"/>
    <cellStyle name="_Buuchinh - Market_Nongnghiep_Nongnghiep NGDD 2012_cap nhat den 24-5-2013(1)" xfId="1385"/>
    <cellStyle name="_Buuchinh - Market_Xl0000147" xfId="1386"/>
    <cellStyle name="_Buuchinh - Market_Xl0000167" xfId="1387"/>
    <cellStyle name="_Buuchinh - Market_XNK" xfId="1388"/>
    <cellStyle name="_csGDPngVN" xfId="1389"/>
    <cellStyle name="_CSKDCT 2010" xfId="1390"/>
    <cellStyle name="_CSKDCT 2010_Bo sung 04 bieu Cong nghiep" xfId="1391"/>
    <cellStyle name="_da sua bo nam 2000 VT- 2011 - NGTT diep" xfId="1392"/>
    <cellStyle name="_da sua bo nam 2000 VT- 2011 - NGTT diep_02  Dan so lao dong(OK)" xfId="1393"/>
    <cellStyle name="_da sua bo nam 2000 VT- 2011 - NGTT diep_03 TKQG va Thu chi NSNN 2012" xfId="1394"/>
    <cellStyle name="_da sua bo nam 2000 VT- 2011 - NGTT diep_04 Doanh nghiep va CSKDCT 2012" xfId="1395"/>
    <cellStyle name="_da sua bo nam 2000 VT- 2011 - NGTT diep_05 Doanh nghiep va Ca the_2011 (Ok)" xfId="1396"/>
    <cellStyle name="_da sua bo nam 2000 VT- 2011 - NGTT diep_07 NGTT CN 2012" xfId="1397"/>
    <cellStyle name="_da sua bo nam 2000 VT- 2011 - NGTT diep_08 Thuong mai Tong muc - Diep" xfId="1398"/>
    <cellStyle name="_da sua bo nam 2000 VT- 2011 - NGTT diep_08 Thuong mai va Du lich (Ok)" xfId="1399"/>
    <cellStyle name="_da sua bo nam 2000 VT- 2011 - NGTT diep_09 Chi so gia 2011- VuTKG-1 (Ok)" xfId="1400"/>
    <cellStyle name="_da sua bo nam 2000 VT- 2011 - NGTT diep_09 Du lich" xfId="1401"/>
    <cellStyle name="_da sua bo nam 2000 VT- 2011 - NGTT diep_10 Van tai va BCVT (da sua ok)" xfId="1402"/>
    <cellStyle name="_da sua bo nam 2000 VT- 2011 - NGTT diep_11 (3)" xfId="1403"/>
    <cellStyle name="_da sua bo nam 2000 VT- 2011 - NGTT diep_11 (3)_04 Doanh nghiep va CSKDCT 2012" xfId="1404"/>
    <cellStyle name="_da sua bo nam 2000 VT- 2011 - NGTT diep_11 (3)_Xl0000167" xfId="1405"/>
    <cellStyle name="_da sua bo nam 2000 VT- 2011 - NGTT diep_12 (2)" xfId="1406"/>
    <cellStyle name="_da sua bo nam 2000 VT- 2011 - NGTT diep_12 (2)_04 Doanh nghiep va CSKDCT 2012" xfId="1407"/>
    <cellStyle name="_da sua bo nam 2000 VT- 2011 - NGTT diep_12 (2)_Xl0000167" xfId="1408"/>
    <cellStyle name="_da sua bo nam 2000 VT- 2011 - NGTT diep_12 Giao duc, Y Te va Muc songnam2011" xfId="1409"/>
    <cellStyle name="_da sua bo nam 2000 VT- 2011 - NGTT diep_13 Van tai 2012" xfId="1410"/>
    <cellStyle name="_da sua bo nam 2000 VT- 2011 - NGTT diep_Giaoduc2013(ok)" xfId="1411"/>
    <cellStyle name="_da sua bo nam 2000 VT- 2011 - NGTT diep_Maket NGTT2012 LN,TS (7-1-2013)" xfId="1412"/>
    <cellStyle name="_da sua bo nam 2000 VT- 2011 - NGTT diep_Maket NGTT2012 LN,TS (7-1-2013)_Nongnghiep" xfId="1413"/>
    <cellStyle name="_da sua bo nam 2000 VT- 2011 - NGTT diep_Ngiam_lamnghiep_2011_v2(1)(1)" xfId="1414"/>
    <cellStyle name="_da sua bo nam 2000 VT- 2011 - NGTT diep_Ngiam_lamnghiep_2011_v2(1)(1)_Nongnghiep" xfId="1415"/>
    <cellStyle name="_da sua bo nam 2000 VT- 2011 - NGTT diep_NGTT LN,TS 2012 (Chuan)" xfId="1416"/>
    <cellStyle name="_da sua bo nam 2000 VT- 2011 - NGTT diep_Nien giam TT Vu Nong nghiep 2012(solieu)-gui Vu TH 29-3-2013" xfId="1417"/>
    <cellStyle name="_da sua bo nam 2000 VT- 2011 - NGTT diep_Nongnghiep" xfId="1418"/>
    <cellStyle name="_da sua bo nam 2000 VT- 2011 - NGTT diep_Nongnghiep NGDD 2012_cap nhat den 24-5-2013(1)" xfId="1419"/>
    <cellStyle name="_da sua bo nam 2000 VT- 2011 - NGTT diep_Nongnghiep_Nongnghiep NGDD 2012_cap nhat den 24-5-2013(1)" xfId="1420"/>
    <cellStyle name="_da sua bo nam 2000 VT- 2011 - NGTT diep_Xl0000147" xfId="1421"/>
    <cellStyle name="_da sua bo nam 2000 VT- 2011 - NGTT diep_Xl0000167" xfId="1422"/>
    <cellStyle name="_da sua bo nam 2000 VT- 2011 - NGTT diep_XNK" xfId="1423"/>
    <cellStyle name="_Doi Ngheo(TV)" xfId="1424"/>
    <cellStyle name="_Du lich" xfId="1425"/>
    <cellStyle name="_Du lich_02  Dan so lao dong(OK)" xfId="1426"/>
    <cellStyle name="_Du lich_03 TKQG va Thu chi NSNN 2012" xfId="1427"/>
    <cellStyle name="_Du lich_04 Doanh nghiep va CSKDCT 2012" xfId="1428"/>
    <cellStyle name="_Du lich_05 Doanh nghiep va Ca the_2011 (Ok)" xfId="1429"/>
    <cellStyle name="_Du lich_07 NGTT CN 2012" xfId="1430"/>
    <cellStyle name="_Du lich_08 Thuong mai Tong muc - Diep" xfId="1431"/>
    <cellStyle name="_Du lich_08 Thuong mai va Du lich (Ok)" xfId="1432"/>
    <cellStyle name="_Du lich_09 Chi so gia 2011- VuTKG-1 (Ok)" xfId="1433"/>
    <cellStyle name="_Du lich_09 Du lich" xfId="1434"/>
    <cellStyle name="_Du lich_10 Van tai va BCVT (da sua ok)" xfId="1435"/>
    <cellStyle name="_Du lich_11 (3)" xfId="1436"/>
    <cellStyle name="_Du lich_11 (3)_04 Doanh nghiep va CSKDCT 2012" xfId="1437"/>
    <cellStyle name="_Du lich_11 (3)_Xl0000167" xfId="1438"/>
    <cellStyle name="_Du lich_12 (2)" xfId="1439"/>
    <cellStyle name="_Du lich_12 (2)_04 Doanh nghiep va CSKDCT 2012" xfId="1440"/>
    <cellStyle name="_Du lich_12 (2)_Xl0000167" xfId="1441"/>
    <cellStyle name="_Du lich_12 Giao duc, Y Te va Muc songnam2011" xfId="1442"/>
    <cellStyle name="_Du lich_13 Van tai 2012" xfId="1443"/>
    <cellStyle name="_Du lich_Giaoduc2013(ok)" xfId="1444"/>
    <cellStyle name="_Du lich_Maket NGTT2012 LN,TS (7-1-2013)" xfId="1445"/>
    <cellStyle name="_Du lich_Maket NGTT2012 LN,TS (7-1-2013)_Nongnghiep" xfId="1446"/>
    <cellStyle name="_Du lich_Ngiam_lamnghiep_2011_v2(1)(1)" xfId="1447"/>
    <cellStyle name="_Du lich_Ngiam_lamnghiep_2011_v2(1)(1)_Nongnghiep" xfId="1448"/>
    <cellStyle name="_Du lich_NGTT LN,TS 2012 (Chuan)" xfId="1449"/>
    <cellStyle name="_Du lich_Nien giam TT Vu Nong nghiep 2012(solieu)-gui Vu TH 29-3-2013" xfId="1450"/>
    <cellStyle name="_Du lich_Nongnghiep" xfId="1451"/>
    <cellStyle name="_Du lich_Nongnghiep NGDD 2012_cap nhat den 24-5-2013(1)" xfId="1452"/>
    <cellStyle name="_Du lich_Nongnghiep_Nongnghiep NGDD 2012_cap nhat den 24-5-2013(1)" xfId="1453"/>
    <cellStyle name="_Du lich_Xl0000147" xfId="1454"/>
    <cellStyle name="_Du lich_Xl0000167" xfId="1455"/>
    <cellStyle name="_Du lich_XNK" xfId="1456"/>
    <cellStyle name="_KT (2)" xfId="1457"/>
    <cellStyle name="_KT (2)_1" xfId="1458"/>
    <cellStyle name="_KT (2)_2" xfId="1459"/>
    <cellStyle name="_KT (2)_2_TG-TH" xfId="1460"/>
    <cellStyle name="_KT (2)_3" xfId="1461"/>
    <cellStyle name="_KT (2)_3_TG-TH" xfId="1462"/>
    <cellStyle name="_KT (2)_4" xfId="1463"/>
    <cellStyle name="_KT (2)_4_TG-TH" xfId="1464"/>
    <cellStyle name="_KT (2)_5" xfId="1465"/>
    <cellStyle name="_KT (2)_TG-TH" xfId="1466"/>
    <cellStyle name="_KT_TG" xfId="1467"/>
    <cellStyle name="_KT_TG_1" xfId="1468"/>
    <cellStyle name="_KT_TG_2" xfId="1469"/>
    <cellStyle name="_KT_TG_3" xfId="1470"/>
    <cellStyle name="_KT_TG_4" xfId="1471"/>
    <cellStyle name="_NGTK-tomtat-2010-DSLD-10-3-2011_final_4" xfId="1472"/>
    <cellStyle name="_NGTK-tomtat-2010-DSLD-10-3-2011_final_4_01 Don vi HC" xfId="1473"/>
    <cellStyle name="_NGTK-tomtat-2010-DSLD-10-3-2011_final_4_02 Danso_Laodong 2012(chuan) CO SO" xfId="1474"/>
    <cellStyle name="_NGTK-tomtat-2010-DSLD-10-3-2011_final_4_04 Doanh nghiep va CSKDCT 2012" xfId="1475"/>
    <cellStyle name="_NGTK-tomtat-2010-DSLD-10-3-2011_final_4_NGDD 2013 Thu chi NSNN " xfId="1476"/>
    <cellStyle name="_NGTK-tomtat-2010-DSLD-10-3-2011_final_4_Nien giam KT_TV 2010" xfId="1477"/>
    <cellStyle name="_NGTK-tomtat-2010-DSLD-10-3-2011_final_4_Xl0000167" xfId="1478"/>
    <cellStyle name="_NGTT 2011 - XNK" xfId="1479"/>
    <cellStyle name="_NGTT 2011 - XNK - Market dasua" xfId="1480"/>
    <cellStyle name="_NGTT 2011 - XNK - Market dasua_02  Dan so lao dong(OK)" xfId="1481"/>
    <cellStyle name="_NGTT 2011 - XNK - Market dasua_03 TKQG va Thu chi NSNN 2012" xfId="1482"/>
    <cellStyle name="_NGTT 2011 - XNK - Market dasua_04 Doanh nghiep va CSKDCT 2012" xfId="1483"/>
    <cellStyle name="_NGTT 2011 - XNK - Market dasua_05 Doanh nghiep va Ca the_2011 (Ok)" xfId="1484"/>
    <cellStyle name="_NGTT 2011 - XNK - Market dasua_07 NGTT CN 2012" xfId="1485"/>
    <cellStyle name="_NGTT 2011 - XNK - Market dasua_08 Thuong mai Tong muc - Diep" xfId="1486"/>
    <cellStyle name="_NGTT 2011 - XNK - Market dasua_08 Thuong mai va Du lich (Ok)" xfId="1487"/>
    <cellStyle name="_NGTT 2011 - XNK - Market dasua_09 Chi so gia 2011- VuTKG-1 (Ok)" xfId="1488"/>
    <cellStyle name="_NGTT 2011 - XNK - Market dasua_09 Du lich" xfId="1489"/>
    <cellStyle name="_NGTT 2011 - XNK - Market dasua_10 Van tai va BCVT (da sua ok)" xfId="1490"/>
    <cellStyle name="_NGTT 2011 - XNK - Market dasua_11 (3)" xfId="1491"/>
    <cellStyle name="_NGTT 2011 - XNK - Market dasua_11 (3)_04 Doanh nghiep va CSKDCT 2012" xfId="1492"/>
    <cellStyle name="_NGTT 2011 - XNK - Market dasua_11 (3)_Xl0000167" xfId="1493"/>
    <cellStyle name="_NGTT 2011 - XNK - Market dasua_12 (2)" xfId="1494"/>
    <cellStyle name="_NGTT 2011 - XNK - Market dasua_12 (2)_04 Doanh nghiep va CSKDCT 2012" xfId="1495"/>
    <cellStyle name="_NGTT 2011 - XNK - Market dasua_12 (2)_Xl0000167" xfId="1496"/>
    <cellStyle name="_NGTT 2011 - XNK - Market dasua_12 Giao duc, Y Te va Muc songnam2011" xfId="1497"/>
    <cellStyle name="_NGTT 2011 - XNK - Market dasua_13 Van tai 2012" xfId="1498"/>
    <cellStyle name="_NGTT 2011 - XNK - Market dasua_Giaoduc2013(ok)" xfId="1499"/>
    <cellStyle name="_NGTT 2011 - XNK - Market dasua_Maket NGTT2012 LN,TS (7-1-2013)" xfId="1500"/>
    <cellStyle name="_NGTT 2011 - XNK - Market dasua_Maket NGTT2012 LN,TS (7-1-2013)_Nongnghiep" xfId="1501"/>
    <cellStyle name="_NGTT 2011 - XNK - Market dasua_Ngiam_lamnghiep_2011_v2(1)(1)" xfId="1502"/>
    <cellStyle name="_NGTT 2011 - XNK - Market dasua_Ngiam_lamnghiep_2011_v2(1)(1)_Nongnghiep" xfId="1503"/>
    <cellStyle name="_NGTT 2011 - XNK - Market dasua_NGTT LN,TS 2012 (Chuan)" xfId="1504"/>
    <cellStyle name="_NGTT 2011 - XNK - Market dasua_Nien giam TT Vu Nong nghiep 2012(solieu)-gui Vu TH 29-3-2013" xfId="1505"/>
    <cellStyle name="_NGTT 2011 - XNK - Market dasua_Nongnghiep" xfId="1506"/>
    <cellStyle name="_NGTT 2011 - XNK - Market dasua_Nongnghiep NGDD 2012_cap nhat den 24-5-2013(1)" xfId="1507"/>
    <cellStyle name="_NGTT 2011 - XNK - Market dasua_Nongnghiep_Nongnghiep NGDD 2012_cap nhat den 24-5-2013(1)" xfId="1508"/>
    <cellStyle name="_NGTT 2011 - XNK - Market dasua_Xl0000147" xfId="1509"/>
    <cellStyle name="_NGTT 2011 - XNK - Market dasua_Xl0000167" xfId="1510"/>
    <cellStyle name="_NGTT 2011 - XNK - Market dasua_XNK" xfId="1511"/>
    <cellStyle name="_Nonglamthuysan" xfId="1512"/>
    <cellStyle name="_Nonglamthuysan_02  Dan so lao dong(OK)" xfId="1513"/>
    <cellStyle name="_Nonglamthuysan_03 TKQG va Thu chi NSNN 2012" xfId="1514"/>
    <cellStyle name="_Nonglamthuysan_04 Doanh nghiep va CSKDCT 2012" xfId="1515"/>
    <cellStyle name="_Nonglamthuysan_05 Doanh nghiep va Ca the_2011 (Ok)" xfId="1516"/>
    <cellStyle name="_Nonglamthuysan_07 NGTT CN 2012" xfId="1517"/>
    <cellStyle name="_Nonglamthuysan_08 Thuong mai Tong muc - Diep" xfId="1518"/>
    <cellStyle name="_Nonglamthuysan_08 Thuong mai va Du lich (Ok)" xfId="1519"/>
    <cellStyle name="_Nonglamthuysan_09 Chi so gia 2011- VuTKG-1 (Ok)" xfId="1520"/>
    <cellStyle name="_Nonglamthuysan_09 Du lich" xfId="1521"/>
    <cellStyle name="_Nonglamthuysan_10 Van tai va BCVT (da sua ok)" xfId="1522"/>
    <cellStyle name="_Nonglamthuysan_11 (3)" xfId="1523"/>
    <cellStyle name="_Nonglamthuysan_11 (3)_04 Doanh nghiep va CSKDCT 2012" xfId="1524"/>
    <cellStyle name="_Nonglamthuysan_11 (3)_Xl0000167" xfId="1525"/>
    <cellStyle name="_Nonglamthuysan_12 (2)" xfId="1526"/>
    <cellStyle name="_Nonglamthuysan_12 (2)_04 Doanh nghiep va CSKDCT 2012" xfId="1527"/>
    <cellStyle name="_Nonglamthuysan_12 (2)_Xl0000167" xfId="1528"/>
    <cellStyle name="_Nonglamthuysan_12 Giao duc, Y Te va Muc songnam2011" xfId="1529"/>
    <cellStyle name="_Nonglamthuysan_13 Van tai 2012" xfId="1530"/>
    <cellStyle name="_Nonglamthuysan_Giaoduc2013(ok)" xfId="1531"/>
    <cellStyle name="_Nonglamthuysan_Maket NGTT2012 LN,TS (7-1-2013)" xfId="1532"/>
    <cellStyle name="_Nonglamthuysan_Maket NGTT2012 LN,TS (7-1-2013)_Nongnghiep" xfId="1533"/>
    <cellStyle name="_Nonglamthuysan_Ngiam_lamnghiep_2011_v2(1)(1)" xfId="1534"/>
    <cellStyle name="_Nonglamthuysan_Ngiam_lamnghiep_2011_v2(1)(1)_Nongnghiep" xfId="1535"/>
    <cellStyle name="_Nonglamthuysan_NGTT LN,TS 2012 (Chuan)" xfId="1536"/>
    <cellStyle name="_Nonglamthuysan_Nien giam TT Vu Nong nghiep 2012(solieu)-gui Vu TH 29-3-2013" xfId="1537"/>
    <cellStyle name="_Nonglamthuysan_Nongnghiep" xfId="1538"/>
    <cellStyle name="_Nonglamthuysan_Nongnghiep NGDD 2012_cap nhat den 24-5-2013(1)" xfId="1539"/>
    <cellStyle name="_Nonglamthuysan_Nongnghiep_Nongnghiep NGDD 2012_cap nhat den 24-5-2013(1)" xfId="1540"/>
    <cellStyle name="_Nonglamthuysan_Xl0000147" xfId="1541"/>
    <cellStyle name="_Nonglamthuysan_Xl0000167" xfId="1542"/>
    <cellStyle name="_Nonglamthuysan_XNK" xfId="1543"/>
    <cellStyle name="_NSNN" xfId="1544"/>
    <cellStyle name="_So lieu quoc te TH" xfId="1545"/>
    <cellStyle name="_So lieu quoc te TH_02  Dan so lao dong(OK)" xfId="1546"/>
    <cellStyle name="_So lieu quoc te TH_03 TKQG va Thu chi NSNN 2012" xfId="1547"/>
    <cellStyle name="_So lieu quoc te TH_04 Doanh nghiep va CSKDCT 2012" xfId="1548"/>
    <cellStyle name="_So lieu quoc te TH_05 Doanh nghiep va Ca the_2011 (Ok)" xfId="1549"/>
    <cellStyle name="_So lieu quoc te TH_07 NGTT CN 2012" xfId="1550"/>
    <cellStyle name="_So lieu quoc te TH_08 Thuong mai Tong muc - Diep" xfId="1551"/>
    <cellStyle name="_So lieu quoc te TH_08 Thuong mai va Du lich (Ok)" xfId="1552"/>
    <cellStyle name="_So lieu quoc te TH_09 Chi so gia 2011- VuTKG-1 (Ok)" xfId="1553"/>
    <cellStyle name="_So lieu quoc te TH_09 Du lich" xfId="1554"/>
    <cellStyle name="_So lieu quoc te TH_10 Van tai va BCVT (da sua ok)" xfId="1555"/>
    <cellStyle name="_So lieu quoc te TH_11 (3)" xfId="1556"/>
    <cellStyle name="_So lieu quoc te TH_11 (3)_04 Doanh nghiep va CSKDCT 2012" xfId="1557"/>
    <cellStyle name="_So lieu quoc te TH_11 (3)_Xl0000167" xfId="1558"/>
    <cellStyle name="_So lieu quoc te TH_12 (2)" xfId="1559"/>
    <cellStyle name="_So lieu quoc te TH_12 (2)_04 Doanh nghiep va CSKDCT 2012" xfId="1560"/>
    <cellStyle name="_So lieu quoc te TH_12 (2)_Xl0000167" xfId="1561"/>
    <cellStyle name="_So lieu quoc te TH_12 Giao duc, Y Te va Muc songnam2011" xfId="1562"/>
    <cellStyle name="_So lieu quoc te TH_13 Van tai 2012" xfId="1563"/>
    <cellStyle name="_So lieu quoc te TH_Giaoduc2013(ok)" xfId="1564"/>
    <cellStyle name="_So lieu quoc te TH_Maket NGTT2012 LN,TS (7-1-2013)" xfId="1565"/>
    <cellStyle name="_So lieu quoc te TH_Maket NGTT2012 LN,TS (7-1-2013)_Nongnghiep" xfId="1566"/>
    <cellStyle name="_So lieu quoc te TH_Ngiam_lamnghiep_2011_v2(1)(1)" xfId="1567"/>
    <cellStyle name="_So lieu quoc te TH_Ngiam_lamnghiep_2011_v2(1)(1)_Nongnghiep" xfId="1568"/>
    <cellStyle name="_So lieu quoc te TH_NGTT LN,TS 2012 (Chuan)" xfId="1569"/>
    <cellStyle name="_So lieu quoc te TH_Nien giam TT Vu Nong nghiep 2012(solieu)-gui Vu TH 29-3-2013" xfId="1570"/>
    <cellStyle name="_So lieu quoc te TH_Nongnghiep" xfId="1571"/>
    <cellStyle name="_So lieu quoc te TH_Nongnghiep NGDD 2012_cap nhat den 24-5-2013(1)" xfId="1572"/>
    <cellStyle name="_So lieu quoc te TH_Nongnghiep_Nongnghiep NGDD 2012_cap nhat den 24-5-2013(1)" xfId="1573"/>
    <cellStyle name="_So lieu quoc te TH_Xl0000147" xfId="1574"/>
    <cellStyle name="_So lieu quoc te TH_Xl0000167" xfId="1575"/>
    <cellStyle name="_So lieu quoc te TH_XNK" xfId="1576"/>
    <cellStyle name="_TangGDP" xfId="1577"/>
    <cellStyle name="_TG-TH" xfId="1578"/>
    <cellStyle name="_TG-TH_1" xfId="1579"/>
    <cellStyle name="_TG-TH_2" xfId="1580"/>
    <cellStyle name="_TG-TH_3" xfId="1581"/>
    <cellStyle name="_TG-TH_4" xfId="1582"/>
    <cellStyle name="_Tich luy" xfId="1583"/>
    <cellStyle name="_Tieudung" xfId="1584"/>
    <cellStyle name="_Tong hop NGTT" xfId="1585"/>
    <cellStyle name="_Tong hop NGTT_01 Don vi HC" xfId="1586"/>
    <cellStyle name="_Tong hop NGTT_02 Danso_Laodong 2012(chuan) CO SO" xfId="1587"/>
    <cellStyle name="_Tong hop NGTT_04 Doanh nghiep va CSKDCT 2012" xfId="1588"/>
    <cellStyle name="_Tong hop NGTT_NGDD 2013 Thu chi NSNN " xfId="1589"/>
    <cellStyle name="_Tong hop NGTT_Nien giam KT_TV 2010" xfId="1590"/>
    <cellStyle name="_Tong hop NGTT_Xl0000167" xfId="1591"/>
    <cellStyle name="1" xfId="1592"/>
    <cellStyle name="1 10" xfId="1593"/>
    <cellStyle name="1 11" xfId="1594"/>
    <cellStyle name="1 12" xfId="1595"/>
    <cellStyle name="1 13" xfId="1596"/>
    <cellStyle name="1 14" xfId="1597"/>
    <cellStyle name="1 15" xfId="1598"/>
    <cellStyle name="1 16" xfId="1599"/>
    <cellStyle name="1 17" xfId="1600"/>
    <cellStyle name="1 18" xfId="1601"/>
    <cellStyle name="1 19" xfId="1602"/>
    <cellStyle name="1 2" xfId="1603"/>
    <cellStyle name="1 20" xfId="2808"/>
    <cellStyle name="1 3" xfId="1604"/>
    <cellStyle name="1 4" xfId="1605"/>
    <cellStyle name="1 5" xfId="1606"/>
    <cellStyle name="1 6" xfId="1607"/>
    <cellStyle name="1 7" xfId="1608"/>
    <cellStyle name="1 8" xfId="1609"/>
    <cellStyle name="1 9" xfId="1610"/>
    <cellStyle name="1_01 Don vi HC" xfId="1611"/>
    <cellStyle name="1_01 DVHC-DSLD 2010" xfId="1612"/>
    <cellStyle name="1_01 DVHC-DSLD 2010_01 Don vi HC" xfId="1613"/>
    <cellStyle name="1_01 DVHC-DSLD 2010_02 Danso_Laodong 2012(chuan) CO SO" xfId="1614"/>
    <cellStyle name="1_01 DVHC-DSLD 2010_04 Doanh nghiep va CSKDCT 2012" xfId="1615"/>
    <cellStyle name="1_01 DVHC-DSLD 2010_08 Thuong mai Tong muc - Diep" xfId="1616"/>
    <cellStyle name="1_01 DVHC-DSLD 2010_Bo sung 04 bieu Cong nghiep" xfId="1617"/>
    <cellStyle name="1_01 DVHC-DSLD 2010_Mau" xfId="1618"/>
    <cellStyle name="1_01 DVHC-DSLD 2010_NGDD 2013 Thu chi NSNN " xfId="1619"/>
    <cellStyle name="1_01 DVHC-DSLD 2010_Nien giam KT_TV 2010" xfId="1620"/>
    <cellStyle name="1_01 DVHC-DSLD 2010_nien giam tom tat 2010 (thuy)" xfId="1621"/>
    <cellStyle name="1_01 DVHC-DSLD 2010_nien giam tom tat 2010 (thuy)_01 Don vi HC" xfId="1622"/>
    <cellStyle name="1_01 DVHC-DSLD 2010_nien giam tom tat 2010 (thuy)_02 Danso_Laodong 2012(chuan) CO SO" xfId="1623"/>
    <cellStyle name="1_01 DVHC-DSLD 2010_nien giam tom tat 2010 (thuy)_04 Doanh nghiep va CSKDCT 2012" xfId="1624"/>
    <cellStyle name="1_01 DVHC-DSLD 2010_nien giam tom tat 2010 (thuy)_08 Thuong mai Tong muc - Diep" xfId="1625"/>
    <cellStyle name="1_01 DVHC-DSLD 2010_nien giam tom tat 2010 (thuy)_09 Thuong mai va Du lich" xfId="1626"/>
    <cellStyle name="1_01 DVHC-DSLD 2010_nien giam tom tat 2010 (thuy)_09 Thuong mai va Du lich_01 Don vi HC" xfId="1627"/>
    <cellStyle name="1_01 DVHC-DSLD 2010_nien giam tom tat 2010 (thuy)_09 Thuong mai va Du lich_NGDD 2013 Thu chi NSNN " xfId="1628"/>
    <cellStyle name="1_01 DVHC-DSLD 2010_nien giam tom tat 2010 (thuy)_Xl0000167" xfId="1629"/>
    <cellStyle name="1_01 DVHC-DSLD 2010_Tong hop NGTT" xfId="1630"/>
    <cellStyle name="1_01 DVHC-DSLD 2010_Tong hop NGTT_09 Thuong mai va Du lich" xfId="1631"/>
    <cellStyle name="1_01 DVHC-DSLD 2010_Tong hop NGTT_09 Thuong mai va Du lich_01 Don vi HC" xfId="1632"/>
    <cellStyle name="1_01 DVHC-DSLD 2010_Tong hop NGTT_09 Thuong mai va Du lich_NGDD 2013 Thu chi NSNN " xfId="1633"/>
    <cellStyle name="1_01 DVHC-DSLD 2010_Xl0000167" xfId="1634"/>
    <cellStyle name="1_02  Dan so lao dong(OK)" xfId="1635"/>
    <cellStyle name="1_02 Danso_Laodong 2012(chuan) CO SO" xfId="1636"/>
    <cellStyle name="1_03 Dautu 2010" xfId="1637"/>
    <cellStyle name="1_03 Dautu 2010_01 Don vi HC" xfId="1638"/>
    <cellStyle name="1_03 Dautu 2010_02 Danso_Laodong 2012(chuan) CO SO" xfId="1639"/>
    <cellStyle name="1_03 Dautu 2010_04 Doanh nghiep va CSKDCT 2012" xfId="1640"/>
    <cellStyle name="1_03 Dautu 2010_08 Thuong mai Tong muc - Diep" xfId="1641"/>
    <cellStyle name="1_03 Dautu 2010_09 Thuong mai va Du lich" xfId="1642"/>
    <cellStyle name="1_03 Dautu 2010_09 Thuong mai va Du lich_01 Don vi HC" xfId="1643"/>
    <cellStyle name="1_03 Dautu 2010_09 Thuong mai va Du lich_NGDD 2013 Thu chi NSNN " xfId="1644"/>
    <cellStyle name="1_03 Dautu 2010_Xl0000167" xfId="1645"/>
    <cellStyle name="1_03 TKQG" xfId="1646"/>
    <cellStyle name="1_03 TKQG_02  Dan so lao dong(OK)" xfId="1647"/>
    <cellStyle name="1_03 TKQG_Xl0000167" xfId="1648"/>
    <cellStyle name="1_04 Doanh nghiep va CSKDCT 2012" xfId="1649"/>
    <cellStyle name="1_05 Doanh nghiep va Ca the_2011 (Ok)" xfId="1650"/>
    <cellStyle name="1_05 Thu chi NSNN" xfId="1651"/>
    <cellStyle name="1_05 Thuong mai" xfId="1652"/>
    <cellStyle name="1_05 Thuong mai_01 Don vi HC" xfId="1653"/>
    <cellStyle name="1_05 Thuong mai_02 Danso_Laodong 2012(chuan) CO SO" xfId="1654"/>
    <cellStyle name="1_05 Thuong mai_04 Doanh nghiep va CSKDCT 2012" xfId="1655"/>
    <cellStyle name="1_05 Thuong mai_NGDD 2013 Thu chi NSNN " xfId="1656"/>
    <cellStyle name="1_05 Thuong mai_Nien giam KT_TV 2010" xfId="1657"/>
    <cellStyle name="1_05 Thuong mai_Xl0000167" xfId="1658"/>
    <cellStyle name="1_06 Nong, lam nghiep 2010  (ok)" xfId="1659"/>
    <cellStyle name="1_06 Van tai" xfId="1660"/>
    <cellStyle name="1_06 Van tai_01 Don vi HC" xfId="1661"/>
    <cellStyle name="1_06 Van tai_02 Danso_Laodong 2012(chuan) CO SO" xfId="1662"/>
    <cellStyle name="1_06 Van tai_04 Doanh nghiep va CSKDCT 2012" xfId="1663"/>
    <cellStyle name="1_06 Van tai_NGDD 2013 Thu chi NSNN " xfId="1664"/>
    <cellStyle name="1_06 Van tai_Nien giam KT_TV 2010" xfId="1665"/>
    <cellStyle name="1_06 Van tai_Xl0000167" xfId="1666"/>
    <cellStyle name="1_07 Buu dien" xfId="1667"/>
    <cellStyle name="1_07 Buu dien_01 Don vi HC" xfId="1668"/>
    <cellStyle name="1_07 Buu dien_02 Danso_Laodong 2012(chuan) CO SO" xfId="1669"/>
    <cellStyle name="1_07 Buu dien_04 Doanh nghiep va CSKDCT 2012" xfId="1670"/>
    <cellStyle name="1_07 Buu dien_NGDD 2013 Thu chi NSNN " xfId="1671"/>
    <cellStyle name="1_07 Buu dien_Nien giam KT_TV 2010" xfId="1672"/>
    <cellStyle name="1_07 Buu dien_Xl0000167" xfId="1673"/>
    <cellStyle name="1_07 NGTT CN 2012" xfId="1674"/>
    <cellStyle name="1_08 Thuong mai Tong muc - Diep" xfId="1675"/>
    <cellStyle name="1_08 Thuong mai va Du lich (Ok)" xfId="1676"/>
    <cellStyle name="1_08 Van tai" xfId="1677"/>
    <cellStyle name="1_08 Van tai_01 Don vi HC" xfId="1678"/>
    <cellStyle name="1_08 Van tai_02 Danso_Laodong 2012(chuan) CO SO" xfId="1679"/>
    <cellStyle name="1_08 Van tai_04 Doanh nghiep va CSKDCT 2012" xfId="1680"/>
    <cellStyle name="1_08 Van tai_NGDD 2013 Thu chi NSNN " xfId="1681"/>
    <cellStyle name="1_08 Van tai_Nien giam KT_TV 2010" xfId="1682"/>
    <cellStyle name="1_08 Van tai_Xl0000167" xfId="1683"/>
    <cellStyle name="1_08 Yte-van hoa" xfId="1684"/>
    <cellStyle name="1_08 Yte-van hoa_01 Don vi HC" xfId="1685"/>
    <cellStyle name="1_08 Yte-van hoa_02 Danso_Laodong 2012(chuan) CO SO" xfId="1686"/>
    <cellStyle name="1_08 Yte-van hoa_04 Doanh nghiep va CSKDCT 2012" xfId="1687"/>
    <cellStyle name="1_08 Yte-van hoa_NGDD 2013 Thu chi NSNN " xfId="1688"/>
    <cellStyle name="1_08 Yte-van hoa_Nien giam KT_TV 2010" xfId="1689"/>
    <cellStyle name="1_08 Yte-van hoa_Xl0000167" xfId="1690"/>
    <cellStyle name="1_09 Chi so gia 2011- VuTKG-1 (Ok)" xfId="1691"/>
    <cellStyle name="1_09 Du lich" xfId="1692"/>
    <cellStyle name="1_09 Thuong mai va Du lich" xfId="1693"/>
    <cellStyle name="1_09 Thuong mai va Du lich_01 Don vi HC" xfId="1694"/>
    <cellStyle name="1_09 Thuong mai va Du lich_NGDD 2013 Thu chi NSNN " xfId="1695"/>
    <cellStyle name="1_10 Market VH, YT, GD, NGTT 2011 " xfId="1696"/>
    <cellStyle name="1_10 Market VH, YT, GD, NGTT 2011 _02  Dan so lao dong(OK)" xfId="1697"/>
    <cellStyle name="1_10 Market VH, YT, GD, NGTT 2011 _03 TKQG va Thu chi NSNN 2012" xfId="1698"/>
    <cellStyle name="1_10 Market VH, YT, GD, NGTT 2011 _04 Doanh nghiep va CSKDCT 2012" xfId="1699"/>
    <cellStyle name="1_10 Market VH, YT, GD, NGTT 2011 _05 Doanh nghiep va Ca the_2011 (Ok)" xfId="1700"/>
    <cellStyle name="1_10 Market VH, YT, GD, NGTT 2011 _07 NGTT CN 2012" xfId="1701"/>
    <cellStyle name="1_10 Market VH, YT, GD, NGTT 2011 _08 Thuong mai Tong muc - Diep" xfId="1702"/>
    <cellStyle name="1_10 Market VH, YT, GD, NGTT 2011 _08 Thuong mai va Du lich (Ok)" xfId="1703"/>
    <cellStyle name="1_10 Market VH, YT, GD, NGTT 2011 _09 Chi so gia 2011- VuTKG-1 (Ok)" xfId="1704"/>
    <cellStyle name="1_10 Market VH, YT, GD, NGTT 2011 _09 Du lich" xfId="1705"/>
    <cellStyle name="1_10 Market VH, YT, GD, NGTT 2011 _10 Van tai va BCVT (da sua ok)" xfId="1706"/>
    <cellStyle name="1_10 Market VH, YT, GD, NGTT 2011 _11 (3)" xfId="1707"/>
    <cellStyle name="1_10 Market VH, YT, GD, NGTT 2011 _11 (3)_04 Doanh nghiep va CSKDCT 2012" xfId="1708"/>
    <cellStyle name="1_10 Market VH, YT, GD, NGTT 2011 _11 (3)_Xl0000167" xfId="1709"/>
    <cellStyle name="1_10 Market VH, YT, GD, NGTT 2011 _12 (2)" xfId="1710"/>
    <cellStyle name="1_10 Market VH, YT, GD, NGTT 2011 _12 (2)_04 Doanh nghiep va CSKDCT 2012" xfId="1711"/>
    <cellStyle name="1_10 Market VH, YT, GD, NGTT 2011 _12 (2)_Xl0000167" xfId="1712"/>
    <cellStyle name="1_10 Market VH, YT, GD, NGTT 2011 _12 Giao duc, Y Te va Muc songnam2011" xfId="1713"/>
    <cellStyle name="1_10 Market VH, YT, GD, NGTT 2011 _13 Van tai 2012" xfId="1714"/>
    <cellStyle name="1_10 Market VH, YT, GD, NGTT 2011 _Giaoduc2013(ok)" xfId="1715"/>
    <cellStyle name="1_10 Market VH, YT, GD, NGTT 2011 _Maket NGTT2012 LN,TS (7-1-2013)" xfId="1716"/>
    <cellStyle name="1_10 Market VH, YT, GD, NGTT 2011 _Maket NGTT2012 LN,TS (7-1-2013)_Nongnghiep" xfId="1717"/>
    <cellStyle name="1_10 Market VH, YT, GD, NGTT 2011 _Ngiam_lamnghiep_2011_v2(1)(1)" xfId="1718"/>
    <cellStyle name="1_10 Market VH, YT, GD, NGTT 2011 _Ngiam_lamnghiep_2011_v2(1)(1)_Nongnghiep" xfId="1719"/>
    <cellStyle name="1_10 Market VH, YT, GD, NGTT 2011 _NGTT LN,TS 2012 (Chuan)" xfId="1720"/>
    <cellStyle name="1_10 Market VH, YT, GD, NGTT 2011 _Nien giam TT Vu Nong nghiep 2012(solieu)-gui Vu TH 29-3-2013" xfId="1721"/>
    <cellStyle name="1_10 Market VH, YT, GD, NGTT 2011 _Nongnghiep" xfId="1722"/>
    <cellStyle name="1_10 Market VH, YT, GD, NGTT 2011 _Nongnghiep NGDD 2012_cap nhat den 24-5-2013(1)" xfId="1723"/>
    <cellStyle name="1_10 Market VH, YT, GD, NGTT 2011 _Nongnghiep_Nongnghiep NGDD 2012_cap nhat den 24-5-2013(1)" xfId="1724"/>
    <cellStyle name="1_10 Market VH, YT, GD, NGTT 2011 _So lieu quoc te TH" xfId="1725"/>
    <cellStyle name="1_10 Market VH, YT, GD, NGTT 2011 _Xl0000147" xfId="1726"/>
    <cellStyle name="1_10 Market VH, YT, GD, NGTT 2011 _Xl0000167" xfId="1727"/>
    <cellStyle name="1_10 Market VH, YT, GD, NGTT 2011 _XNK" xfId="1728"/>
    <cellStyle name="1_10 Van tai va BCVT (da sua ok)" xfId="1729"/>
    <cellStyle name="1_10 VH, YT, GD, NGTT 2010 - (OK)" xfId="1730"/>
    <cellStyle name="1_10 VH, YT, GD, NGTT 2010 - (OK)_Bo sung 04 bieu Cong nghiep" xfId="1731"/>
    <cellStyle name="1_11 (3)" xfId="1732"/>
    <cellStyle name="1_11 (3)_04 Doanh nghiep va CSKDCT 2012" xfId="1733"/>
    <cellStyle name="1_11 (3)_Xl0000167" xfId="1734"/>
    <cellStyle name="1_11 So lieu quoc te 2010-final" xfId="1735"/>
    <cellStyle name="1_11.Bieuthegioi-hien_NGTT2009" xfId="1736"/>
    <cellStyle name="1_11.Bieuthegioi-hien_NGTT2009_01 Don vi HC" xfId="1737"/>
    <cellStyle name="1_11.Bieuthegioi-hien_NGTT2009_02  Dan so lao dong(OK)" xfId="1738"/>
    <cellStyle name="1_11.Bieuthegioi-hien_NGTT2009_02 Danso_Laodong 2012(chuan) CO SO" xfId="1739"/>
    <cellStyle name="1_11.Bieuthegioi-hien_NGTT2009_03 TKQG va Thu chi NSNN 2012" xfId="1740"/>
    <cellStyle name="1_11.Bieuthegioi-hien_NGTT2009_04 Doanh nghiep va CSKDCT 2012" xfId="1741"/>
    <cellStyle name="1_11.Bieuthegioi-hien_NGTT2009_05 Doanh nghiep va Ca the_2011 (Ok)" xfId="1742"/>
    <cellStyle name="1_11.Bieuthegioi-hien_NGTT2009_07 NGTT CN 2012" xfId="1743"/>
    <cellStyle name="1_11.Bieuthegioi-hien_NGTT2009_08 Thuong mai Tong muc - Diep" xfId="1744"/>
    <cellStyle name="1_11.Bieuthegioi-hien_NGTT2009_08 Thuong mai va Du lich (Ok)" xfId="1745"/>
    <cellStyle name="1_11.Bieuthegioi-hien_NGTT2009_09 Chi so gia 2011- VuTKG-1 (Ok)" xfId="1746"/>
    <cellStyle name="1_11.Bieuthegioi-hien_NGTT2009_09 Du lich" xfId="1747"/>
    <cellStyle name="1_11.Bieuthegioi-hien_NGTT2009_10 Van tai va BCVT (da sua ok)" xfId="1748"/>
    <cellStyle name="1_11.Bieuthegioi-hien_NGTT2009_11 (3)" xfId="1749"/>
    <cellStyle name="1_11.Bieuthegioi-hien_NGTT2009_11 (3)_04 Doanh nghiep va CSKDCT 2012" xfId="1750"/>
    <cellStyle name="1_11.Bieuthegioi-hien_NGTT2009_11 (3)_Xl0000167" xfId="1751"/>
    <cellStyle name="1_11.Bieuthegioi-hien_NGTT2009_12 (2)" xfId="1752"/>
    <cellStyle name="1_11.Bieuthegioi-hien_NGTT2009_12 (2)_04 Doanh nghiep va CSKDCT 2012" xfId="1753"/>
    <cellStyle name="1_11.Bieuthegioi-hien_NGTT2009_12 (2)_Xl0000167" xfId="1754"/>
    <cellStyle name="1_11.Bieuthegioi-hien_NGTT2009_12 Chi so gia 2012(chuan) co so" xfId="1755"/>
    <cellStyle name="1_11.Bieuthegioi-hien_NGTT2009_12 Giao duc, Y Te va Muc songnam2011" xfId="1756"/>
    <cellStyle name="1_11.Bieuthegioi-hien_NGTT2009_13 Van tai 2012" xfId="1757"/>
    <cellStyle name="1_11.Bieuthegioi-hien_NGTT2009_Bo sung 04 bieu Cong nghiep" xfId="1758"/>
    <cellStyle name="1_11.Bieuthegioi-hien_NGTT2009_CucThongke-phucdap-Tuan-Anh" xfId="1759"/>
    <cellStyle name="1_11.Bieuthegioi-hien_NGTT2009_Giaoduc2013(ok)" xfId="1760"/>
    <cellStyle name="1_11.Bieuthegioi-hien_NGTT2009_Maket NGTT2012 LN,TS (7-1-2013)" xfId="1761"/>
    <cellStyle name="1_11.Bieuthegioi-hien_NGTT2009_Maket NGTT2012 LN,TS (7-1-2013)_Nongnghiep" xfId="1762"/>
    <cellStyle name="1_11.Bieuthegioi-hien_NGTT2009_Mau" xfId="1763"/>
    <cellStyle name="1_11.Bieuthegioi-hien_NGTT2009_NGDD 2013 Thu chi NSNN " xfId="1764"/>
    <cellStyle name="1_11.Bieuthegioi-hien_NGTT2009_Ngiam_lamnghiep_2011_v2(1)(1)" xfId="1765"/>
    <cellStyle name="1_11.Bieuthegioi-hien_NGTT2009_Ngiam_lamnghiep_2011_v2(1)(1)_Nongnghiep" xfId="1766"/>
    <cellStyle name="1_11.Bieuthegioi-hien_NGTT2009_NGTT LN,TS 2012 (Chuan)" xfId="1767"/>
    <cellStyle name="1_11.Bieuthegioi-hien_NGTT2009_Nien giam TT Vu Nong nghiep 2012(solieu)-gui Vu TH 29-3-2013" xfId="1768"/>
    <cellStyle name="1_11.Bieuthegioi-hien_NGTT2009_Nongnghiep" xfId="1769"/>
    <cellStyle name="1_11.Bieuthegioi-hien_NGTT2009_Nongnghiep NGDD 2012_cap nhat den 24-5-2013(1)" xfId="1770"/>
    <cellStyle name="1_11.Bieuthegioi-hien_NGTT2009_Nongnghiep_Nongnghiep NGDD 2012_cap nhat den 24-5-2013(1)" xfId="1771"/>
    <cellStyle name="1_11.Bieuthegioi-hien_NGTT2009_Xl0000147" xfId="1772"/>
    <cellStyle name="1_11.Bieuthegioi-hien_NGTT2009_Xl0000167" xfId="1773"/>
    <cellStyle name="1_11.Bieuthegioi-hien_NGTT2009_XNK" xfId="1774"/>
    <cellStyle name="1_11.Bieuthegioi-hien_NGTT2009_XNK-2012" xfId="1775"/>
    <cellStyle name="1_11.Bieuthegioi-hien_NGTT2009_XNK-Market" xfId="1776"/>
    <cellStyle name="1_12 (2)" xfId="1777"/>
    <cellStyle name="1_12 (2)_04 Doanh nghiep va CSKDCT 2012" xfId="1778"/>
    <cellStyle name="1_12 (2)_Xl0000167" xfId="1779"/>
    <cellStyle name="1_12 Chi so gia 2012(chuan) co so" xfId="1780"/>
    <cellStyle name="1_12 Giao duc, Y Te va Muc songnam2011" xfId="1781"/>
    <cellStyle name="1_13 Van tai 2012" xfId="1782"/>
    <cellStyle name="1_Book1" xfId="1783"/>
    <cellStyle name="1_Book3" xfId="1784"/>
    <cellStyle name="1_Book3 10" xfId="1785"/>
    <cellStyle name="1_Book3 11" xfId="1786"/>
    <cellStyle name="1_Book3 12" xfId="1787"/>
    <cellStyle name="1_Book3 13" xfId="1788"/>
    <cellStyle name="1_Book3 14" xfId="1789"/>
    <cellStyle name="1_Book3 15" xfId="1790"/>
    <cellStyle name="1_Book3 16" xfId="1791"/>
    <cellStyle name="1_Book3 17" xfId="1792"/>
    <cellStyle name="1_Book3 18" xfId="1793"/>
    <cellStyle name="1_Book3 19" xfId="1794"/>
    <cellStyle name="1_Book3 2" xfId="1795"/>
    <cellStyle name="1_Book3 3" xfId="1796"/>
    <cellStyle name="1_Book3 4" xfId="1797"/>
    <cellStyle name="1_Book3 5" xfId="1798"/>
    <cellStyle name="1_Book3 6" xfId="1799"/>
    <cellStyle name="1_Book3 7" xfId="1800"/>
    <cellStyle name="1_Book3 8" xfId="1801"/>
    <cellStyle name="1_Book3 9" xfId="1802"/>
    <cellStyle name="1_Book3_01 Don vi HC" xfId="1803"/>
    <cellStyle name="1_Book3_01 DVHC-DSLD 2010" xfId="1804"/>
    <cellStyle name="1_Book3_02  Dan so lao dong(OK)" xfId="1805"/>
    <cellStyle name="1_Book3_02 Danso_Laodong 2012(chuan) CO SO" xfId="1806"/>
    <cellStyle name="1_Book3_03 TKQG va Thu chi NSNN 2012" xfId="1807"/>
    <cellStyle name="1_Book3_04 Doanh nghiep va CSKDCT 2012" xfId="1808"/>
    <cellStyle name="1_Book3_05 Doanh nghiep va Ca the_2011 (Ok)" xfId="1809"/>
    <cellStyle name="1_Book3_05 NGTT DN 2010 (OK)" xfId="1810"/>
    <cellStyle name="1_Book3_05 NGTT DN 2010 (OK)_Bo sung 04 bieu Cong nghiep" xfId="1811"/>
    <cellStyle name="1_Book3_06 Nong, lam nghiep 2010  (ok)" xfId="1812"/>
    <cellStyle name="1_Book3_07 NGTT CN 2012" xfId="1813"/>
    <cellStyle name="1_Book3_08 Thuong mai Tong muc - Diep" xfId="1814"/>
    <cellStyle name="1_Book3_08 Thuong mai va Du lich (Ok)" xfId="1815"/>
    <cellStyle name="1_Book3_09 Chi so gia 2011- VuTKG-1 (Ok)" xfId="1816"/>
    <cellStyle name="1_Book3_09 Du lich" xfId="1817"/>
    <cellStyle name="1_Book3_10 Market VH, YT, GD, NGTT 2011 " xfId="1818"/>
    <cellStyle name="1_Book3_10 Market VH, YT, GD, NGTT 2011 _02  Dan so lao dong(OK)" xfId="1819"/>
    <cellStyle name="1_Book3_10 Market VH, YT, GD, NGTT 2011 _03 TKQG va Thu chi NSNN 2012" xfId="1820"/>
    <cellStyle name="1_Book3_10 Market VH, YT, GD, NGTT 2011 _04 Doanh nghiep va CSKDCT 2012" xfId="1821"/>
    <cellStyle name="1_Book3_10 Market VH, YT, GD, NGTT 2011 _05 Doanh nghiep va Ca the_2011 (Ok)" xfId="1822"/>
    <cellStyle name="1_Book3_10 Market VH, YT, GD, NGTT 2011 _07 NGTT CN 2012" xfId="1823"/>
    <cellStyle name="1_Book3_10 Market VH, YT, GD, NGTT 2011 _08 Thuong mai Tong muc - Diep" xfId="1824"/>
    <cellStyle name="1_Book3_10 Market VH, YT, GD, NGTT 2011 _08 Thuong mai va Du lich (Ok)" xfId="1825"/>
    <cellStyle name="1_Book3_10 Market VH, YT, GD, NGTT 2011 _09 Chi so gia 2011- VuTKG-1 (Ok)" xfId="1826"/>
    <cellStyle name="1_Book3_10 Market VH, YT, GD, NGTT 2011 _09 Du lich" xfId="1827"/>
    <cellStyle name="1_Book3_10 Market VH, YT, GD, NGTT 2011 _10 Van tai va BCVT (da sua ok)" xfId="1828"/>
    <cellStyle name="1_Book3_10 Market VH, YT, GD, NGTT 2011 _11 (3)" xfId="1829"/>
    <cellStyle name="1_Book3_10 Market VH, YT, GD, NGTT 2011 _11 (3)_04 Doanh nghiep va CSKDCT 2012" xfId="1830"/>
    <cellStyle name="1_Book3_10 Market VH, YT, GD, NGTT 2011 _11 (3)_Xl0000167" xfId="1831"/>
    <cellStyle name="1_Book3_10 Market VH, YT, GD, NGTT 2011 _12 (2)" xfId="1832"/>
    <cellStyle name="1_Book3_10 Market VH, YT, GD, NGTT 2011 _12 (2)_04 Doanh nghiep va CSKDCT 2012" xfId="1833"/>
    <cellStyle name="1_Book3_10 Market VH, YT, GD, NGTT 2011 _12 (2)_Xl0000167" xfId="1834"/>
    <cellStyle name="1_Book3_10 Market VH, YT, GD, NGTT 2011 _12 Giao duc, Y Te va Muc songnam2011" xfId="1835"/>
    <cellStyle name="1_Book3_10 Market VH, YT, GD, NGTT 2011 _13 Van tai 2012" xfId="1836"/>
    <cellStyle name="1_Book3_10 Market VH, YT, GD, NGTT 2011 _Giaoduc2013(ok)" xfId="1837"/>
    <cellStyle name="1_Book3_10 Market VH, YT, GD, NGTT 2011 _Maket NGTT2012 LN,TS (7-1-2013)" xfId="1838"/>
    <cellStyle name="1_Book3_10 Market VH, YT, GD, NGTT 2011 _Maket NGTT2012 LN,TS (7-1-2013)_Nongnghiep" xfId="1839"/>
    <cellStyle name="1_Book3_10 Market VH, YT, GD, NGTT 2011 _Ngiam_lamnghiep_2011_v2(1)(1)" xfId="1840"/>
    <cellStyle name="1_Book3_10 Market VH, YT, GD, NGTT 2011 _Ngiam_lamnghiep_2011_v2(1)(1)_Nongnghiep" xfId="1841"/>
    <cellStyle name="1_Book3_10 Market VH, YT, GD, NGTT 2011 _NGTT LN,TS 2012 (Chuan)" xfId="1842"/>
    <cellStyle name="1_Book3_10 Market VH, YT, GD, NGTT 2011 _Nien giam TT Vu Nong nghiep 2012(solieu)-gui Vu TH 29-3-2013" xfId="1843"/>
    <cellStyle name="1_Book3_10 Market VH, YT, GD, NGTT 2011 _Nongnghiep" xfId="1844"/>
    <cellStyle name="1_Book3_10 Market VH, YT, GD, NGTT 2011 _Nongnghiep NGDD 2012_cap nhat den 24-5-2013(1)" xfId="1845"/>
    <cellStyle name="1_Book3_10 Market VH, YT, GD, NGTT 2011 _Nongnghiep_Nongnghiep NGDD 2012_cap nhat den 24-5-2013(1)" xfId="1846"/>
    <cellStyle name="1_Book3_10 Market VH, YT, GD, NGTT 2011 _So lieu quoc te TH" xfId="1847"/>
    <cellStyle name="1_Book3_10 Market VH, YT, GD, NGTT 2011 _Xl0000147" xfId="1848"/>
    <cellStyle name="1_Book3_10 Market VH, YT, GD, NGTT 2011 _Xl0000167" xfId="1849"/>
    <cellStyle name="1_Book3_10 Market VH, YT, GD, NGTT 2011 _XNK" xfId="1850"/>
    <cellStyle name="1_Book3_10 Van tai va BCVT (da sua ok)" xfId="1851"/>
    <cellStyle name="1_Book3_10 VH, YT, GD, NGTT 2010 - (OK)" xfId="1852"/>
    <cellStyle name="1_Book3_10 VH, YT, GD, NGTT 2010 - (OK)_Bo sung 04 bieu Cong nghiep" xfId="1853"/>
    <cellStyle name="1_Book3_11 (3)" xfId="1854"/>
    <cellStyle name="1_Book3_11 (3)_04 Doanh nghiep va CSKDCT 2012" xfId="1855"/>
    <cellStyle name="1_Book3_11 (3)_Xl0000167" xfId="1856"/>
    <cellStyle name="1_Book3_12 (2)" xfId="1857"/>
    <cellStyle name="1_Book3_12 (2)_04 Doanh nghiep va CSKDCT 2012" xfId="1858"/>
    <cellStyle name="1_Book3_12 (2)_Xl0000167" xfId="1859"/>
    <cellStyle name="1_Book3_12 Chi so gia 2012(chuan) co so" xfId="1860"/>
    <cellStyle name="1_Book3_12 Giao duc, Y Te va Muc songnam2011" xfId="1861"/>
    <cellStyle name="1_Book3_13 Van tai 2012" xfId="1862"/>
    <cellStyle name="1_Book3_Book1" xfId="1863"/>
    <cellStyle name="1_Book3_CucThongke-phucdap-Tuan-Anh" xfId="1864"/>
    <cellStyle name="1_Book3_Giaoduc2013(ok)" xfId="1865"/>
    <cellStyle name="1_Book3_GTSXNN" xfId="1866"/>
    <cellStyle name="1_Book3_GTSXNN_Nongnghiep NGDD 2012_cap nhat den 24-5-2013(1)" xfId="1867"/>
    <cellStyle name="1_Book3_Maket NGTT2012 LN,TS (7-1-2013)" xfId="1868"/>
    <cellStyle name="1_Book3_Maket NGTT2012 LN,TS (7-1-2013)_Nongnghiep" xfId="1869"/>
    <cellStyle name="1_Book3_Ngiam_lamnghiep_2011_v2(1)(1)" xfId="1870"/>
    <cellStyle name="1_Book3_Ngiam_lamnghiep_2011_v2(1)(1)_Nongnghiep" xfId="1871"/>
    <cellStyle name="1_Book3_NGTT LN,TS 2012 (Chuan)" xfId="1872"/>
    <cellStyle name="1_Book3_Nien giam day du  Nong nghiep 2010" xfId="1873"/>
    <cellStyle name="1_Book3_Nien giam TT Vu Nong nghiep 2012(solieu)-gui Vu TH 29-3-2013" xfId="1874"/>
    <cellStyle name="1_Book3_Nongnghiep" xfId="1875"/>
    <cellStyle name="1_Book3_Nongnghiep_Bo sung 04 bieu Cong nghiep" xfId="1876"/>
    <cellStyle name="1_Book3_Nongnghiep_Mau" xfId="1877"/>
    <cellStyle name="1_Book3_Nongnghiep_NGDD 2013 Thu chi NSNN " xfId="1878"/>
    <cellStyle name="1_Book3_Nongnghiep_Nongnghiep NGDD 2012_cap nhat den 24-5-2013(1)" xfId="1879"/>
    <cellStyle name="1_Book3_So lieu quoc te TH" xfId="1880"/>
    <cellStyle name="1_Book3_So lieu quoc te TH_08 Cong nghiep 2010" xfId="1881"/>
    <cellStyle name="1_Book3_So lieu quoc te TH_08 Thuong mai va Du lich (Ok)" xfId="1882"/>
    <cellStyle name="1_Book3_So lieu quoc te TH_09 Chi so gia 2011- VuTKG-1 (Ok)" xfId="1883"/>
    <cellStyle name="1_Book3_So lieu quoc te TH_09 Du lich" xfId="1884"/>
    <cellStyle name="1_Book3_So lieu quoc te TH_10 Van tai va BCVT (da sua ok)" xfId="1885"/>
    <cellStyle name="1_Book3_So lieu quoc te TH_12 Giao duc, Y Te va Muc songnam2011" xfId="1886"/>
    <cellStyle name="1_Book3_So lieu quoc te TH_nien giam tom tat du lich va XNK" xfId="1887"/>
    <cellStyle name="1_Book3_So lieu quoc te TH_Nongnghiep" xfId="1888"/>
    <cellStyle name="1_Book3_So lieu quoc te TH_XNK" xfId="1889"/>
    <cellStyle name="1_Book3_So lieu quoc te(GDP)" xfId="1890"/>
    <cellStyle name="1_Book3_So lieu quoc te(GDP)_02  Dan so lao dong(OK)" xfId="1891"/>
    <cellStyle name="1_Book3_So lieu quoc te(GDP)_03 TKQG va Thu chi NSNN 2012" xfId="1892"/>
    <cellStyle name="1_Book3_So lieu quoc te(GDP)_04 Doanh nghiep va CSKDCT 2012" xfId="1893"/>
    <cellStyle name="1_Book3_So lieu quoc te(GDP)_05 Doanh nghiep va Ca the_2011 (Ok)" xfId="1894"/>
    <cellStyle name="1_Book3_So lieu quoc te(GDP)_07 NGTT CN 2012" xfId="1895"/>
    <cellStyle name="1_Book3_So lieu quoc te(GDP)_08 Thuong mai Tong muc - Diep" xfId="1896"/>
    <cellStyle name="1_Book3_So lieu quoc te(GDP)_08 Thuong mai va Du lich (Ok)" xfId="1897"/>
    <cellStyle name="1_Book3_So lieu quoc te(GDP)_09 Chi so gia 2011- VuTKG-1 (Ok)" xfId="1898"/>
    <cellStyle name="1_Book3_So lieu quoc te(GDP)_09 Du lich" xfId="1899"/>
    <cellStyle name="1_Book3_So lieu quoc te(GDP)_10 Van tai va BCVT (da sua ok)" xfId="1900"/>
    <cellStyle name="1_Book3_So lieu quoc te(GDP)_11 (3)" xfId="1901"/>
    <cellStyle name="1_Book3_So lieu quoc te(GDP)_11 (3)_04 Doanh nghiep va CSKDCT 2012" xfId="1902"/>
    <cellStyle name="1_Book3_So lieu quoc te(GDP)_11 (3)_Xl0000167" xfId="1903"/>
    <cellStyle name="1_Book3_So lieu quoc te(GDP)_12 (2)" xfId="1904"/>
    <cellStyle name="1_Book3_So lieu quoc te(GDP)_12 (2)_04 Doanh nghiep va CSKDCT 2012" xfId="1905"/>
    <cellStyle name="1_Book3_So lieu quoc te(GDP)_12 (2)_Xl0000167" xfId="1906"/>
    <cellStyle name="1_Book3_So lieu quoc te(GDP)_12 Giao duc, Y Te va Muc songnam2011" xfId="1907"/>
    <cellStyle name="1_Book3_So lieu quoc te(GDP)_12 So lieu quoc te (Ok)" xfId="1908"/>
    <cellStyle name="1_Book3_So lieu quoc te(GDP)_13 Van tai 2012" xfId="1909"/>
    <cellStyle name="1_Book3_So lieu quoc te(GDP)_Giaoduc2013(ok)" xfId="1910"/>
    <cellStyle name="1_Book3_So lieu quoc te(GDP)_Maket NGTT2012 LN,TS (7-1-2013)" xfId="1911"/>
    <cellStyle name="1_Book3_So lieu quoc te(GDP)_Maket NGTT2012 LN,TS (7-1-2013)_Nongnghiep" xfId="1912"/>
    <cellStyle name="1_Book3_So lieu quoc te(GDP)_Ngiam_lamnghiep_2011_v2(1)(1)" xfId="1913"/>
    <cellStyle name="1_Book3_So lieu quoc te(GDP)_Ngiam_lamnghiep_2011_v2(1)(1)_Nongnghiep" xfId="1914"/>
    <cellStyle name="1_Book3_So lieu quoc te(GDP)_NGTT LN,TS 2012 (Chuan)" xfId="1915"/>
    <cellStyle name="1_Book3_So lieu quoc te(GDP)_Nien giam TT Vu Nong nghiep 2012(solieu)-gui Vu TH 29-3-2013" xfId="1916"/>
    <cellStyle name="1_Book3_So lieu quoc te(GDP)_Nongnghiep" xfId="1917"/>
    <cellStyle name="1_Book3_So lieu quoc te(GDP)_Nongnghiep NGDD 2012_cap nhat den 24-5-2013(1)" xfId="1918"/>
    <cellStyle name="1_Book3_So lieu quoc te(GDP)_Nongnghiep_Nongnghiep NGDD 2012_cap nhat den 24-5-2013(1)" xfId="1919"/>
    <cellStyle name="1_Book3_So lieu quoc te(GDP)_Xl0000147" xfId="1920"/>
    <cellStyle name="1_Book3_So lieu quoc te(GDP)_Xl0000167" xfId="1921"/>
    <cellStyle name="1_Book3_So lieu quoc te(GDP)_XNK" xfId="1922"/>
    <cellStyle name="1_Book3_Xl0000147" xfId="1923"/>
    <cellStyle name="1_Book3_Xl0000167" xfId="1924"/>
    <cellStyle name="1_Book3_XNK" xfId="1925"/>
    <cellStyle name="1_Book3_XNK_08 Thuong mai Tong muc - Diep" xfId="1926"/>
    <cellStyle name="1_Book3_XNK_Bo sung 04 bieu Cong nghiep" xfId="1927"/>
    <cellStyle name="1_Book3_XNK-2012" xfId="1928"/>
    <cellStyle name="1_Book3_XNK-Market" xfId="1929"/>
    <cellStyle name="1_Book4" xfId="1930"/>
    <cellStyle name="1_Book4_08 Cong nghiep 2010" xfId="1931"/>
    <cellStyle name="1_Book4_08 Thuong mai va Du lich (Ok)" xfId="1932"/>
    <cellStyle name="1_Book4_09 Chi so gia 2011- VuTKG-1 (Ok)" xfId="1933"/>
    <cellStyle name="1_Book4_09 Du lich" xfId="1934"/>
    <cellStyle name="1_Book4_10 Van tai va BCVT (da sua ok)" xfId="1935"/>
    <cellStyle name="1_Book4_12 Giao duc, Y Te va Muc songnam2011" xfId="1936"/>
    <cellStyle name="1_Book4_12 So lieu quoc te (Ok)" xfId="1937"/>
    <cellStyle name="1_Book4_Book1" xfId="1938"/>
    <cellStyle name="1_Book4_nien giam tom tat du lich va XNK" xfId="1939"/>
    <cellStyle name="1_Book4_Nongnghiep" xfId="1940"/>
    <cellStyle name="1_Book4_XNK" xfId="1941"/>
    <cellStyle name="1_Book4_XNK-2012" xfId="1942"/>
    <cellStyle name="1_BRU-KI 2010-updated" xfId="1943"/>
    <cellStyle name="1_CAM-KI 2010-updated" xfId="1944"/>
    <cellStyle name="1_CAM-KI 2010-updated 2" xfId="1945"/>
    <cellStyle name="1_CSKDCT 2010" xfId="1946"/>
    <cellStyle name="1_CSKDCT 2010_Bo sung 04 bieu Cong nghiep" xfId="1947"/>
    <cellStyle name="1_CucThongke-phucdap-Tuan-Anh" xfId="1948"/>
    <cellStyle name="1_dan so phan tich 10 nam(moi)" xfId="1949"/>
    <cellStyle name="1_dan so phan tich 10 nam(moi)_01 Don vi HC" xfId="1950"/>
    <cellStyle name="1_dan so phan tich 10 nam(moi)_02 Danso_Laodong 2012(chuan) CO SO" xfId="1951"/>
    <cellStyle name="1_dan so phan tich 10 nam(moi)_04 Doanh nghiep va CSKDCT 2012" xfId="1952"/>
    <cellStyle name="1_dan so phan tich 10 nam(moi)_NGDD 2013 Thu chi NSNN " xfId="1953"/>
    <cellStyle name="1_dan so phan tich 10 nam(moi)_Nien giam KT_TV 2010" xfId="1954"/>
    <cellStyle name="1_dan so phan tich 10 nam(moi)_Xl0000167" xfId="1955"/>
    <cellStyle name="1_Dat Dai NGTT -2013" xfId="1956"/>
    <cellStyle name="1_Giaoduc2013(ok)" xfId="1957"/>
    <cellStyle name="1_GTSXNN" xfId="1958"/>
    <cellStyle name="1_GTSXNN_Nongnghiep NGDD 2012_cap nhat den 24-5-2013(1)" xfId="1959"/>
    <cellStyle name="1_KI2008 Prototype-Balance of Payments-Mar2008-for typesetting" xfId="1960"/>
    <cellStyle name="1_Lam nghiep, thuy san 2010" xfId="1961"/>
    <cellStyle name="1_Lam nghiep, thuy san 2010 (ok)" xfId="1962"/>
    <cellStyle name="1_Lam nghiep, thuy san 2010 (ok)_01 Don vi HC" xfId="1963"/>
    <cellStyle name="1_Lam nghiep, thuy san 2010 (ok)_08 Cong nghiep 2010" xfId="1964"/>
    <cellStyle name="1_Lam nghiep, thuy san 2010 (ok)_08 Thuong mai va Du lich (Ok)" xfId="1965"/>
    <cellStyle name="1_Lam nghiep, thuy san 2010 (ok)_09 Chi so gia 2011- VuTKG-1 (Ok)" xfId="1966"/>
    <cellStyle name="1_Lam nghiep, thuy san 2010 (ok)_09 Du lich" xfId="1967"/>
    <cellStyle name="1_Lam nghiep, thuy san 2010 (ok)_09 Thuong mai va Du lich" xfId="1968"/>
    <cellStyle name="1_Lam nghiep, thuy san 2010 (ok)_10 Van tai va BCVT (da sua ok)" xfId="1969"/>
    <cellStyle name="1_Lam nghiep, thuy san 2010 (ok)_11 (3)" xfId="1970"/>
    <cellStyle name="1_Lam nghiep, thuy san 2010 (ok)_12 (2)" xfId="1971"/>
    <cellStyle name="1_Lam nghiep, thuy san 2010 (ok)_12 Giao duc, Y Te va Muc songnam2011" xfId="1972"/>
    <cellStyle name="1_Lam nghiep, thuy san 2010 (ok)_nien giam tom tat du lich va XNK" xfId="1973"/>
    <cellStyle name="1_Lam nghiep, thuy san 2010 (ok)_Nongnghiep" xfId="1974"/>
    <cellStyle name="1_Lam nghiep, thuy san 2010 (ok)_XNK" xfId="1975"/>
    <cellStyle name="1_Lam nghiep, thuy san 2010 10" xfId="1976"/>
    <cellStyle name="1_Lam nghiep, thuy san 2010 11" xfId="1977"/>
    <cellStyle name="1_Lam nghiep, thuy san 2010 12" xfId="1978"/>
    <cellStyle name="1_Lam nghiep, thuy san 2010 13" xfId="1979"/>
    <cellStyle name="1_Lam nghiep, thuy san 2010 14" xfId="1980"/>
    <cellStyle name="1_Lam nghiep, thuy san 2010 15" xfId="1981"/>
    <cellStyle name="1_Lam nghiep, thuy san 2010 16" xfId="1982"/>
    <cellStyle name="1_Lam nghiep, thuy san 2010 17" xfId="1983"/>
    <cellStyle name="1_Lam nghiep, thuy san 2010 18" xfId="1984"/>
    <cellStyle name="1_Lam nghiep, thuy san 2010 19" xfId="1985"/>
    <cellStyle name="1_Lam nghiep, thuy san 2010 2" xfId="1986"/>
    <cellStyle name="1_Lam nghiep, thuy san 2010 3" xfId="1987"/>
    <cellStyle name="1_Lam nghiep, thuy san 2010 4" xfId="1988"/>
    <cellStyle name="1_Lam nghiep, thuy san 2010 5" xfId="1989"/>
    <cellStyle name="1_Lam nghiep, thuy san 2010 6" xfId="1990"/>
    <cellStyle name="1_Lam nghiep, thuy san 2010 7" xfId="1991"/>
    <cellStyle name="1_Lam nghiep, thuy san 2010 8" xfId="1992"/>
    <cellStyle name="1_Lam nghiep, thuy san 2010 9" xfId="1993"/>
    <cellStyle name="1_Lam nghiep, thuy san 2010_01 Don vi HC" xfId="1994"/>
    <cellStyle name="1_Lam nghiep, thuy san 2010_02  Dan so lao dong(OK)" xfId="1995"/>
    <cellStyle name="1_Lam nghiep, thuy san 2010_02 Danso_Laodong 2012(chuan) CO SO" xfId="1996"/>
    <cellStyle name="1_Lam nghiep, thuy san 2010_03 TKQG va Thu chi NSNN 2012" xfId="1997"/>
    <cellStyle name="1_Lam nghiep, thuy san 2010_04 Doanh nghiep va CSKDCT 2012" xfId="1998"/>
    <cellStyle name="1_Lam nghiep, thuy san 2010_05 Doanh nghiep va Ca the_2011 (Ok)" xfId="1999"/>
    <cellStyle name="1_Lam nghiep, thuy san 2010_06 Nong, lam nghiep 2010  (ok)" xfId="2000"/>
    <cellStyle name="1_Lam nghiep, thuy san 2010_07 NGTT CN 2012" xfId="2001"/>
    <cellStyle name="1_Lam nghiep, thuy san 2010_08 Thuong mai Tong muc - Diep" xfId="2002"/>
    <cellStyle name="1_Lam nghiep, thuy san 2010_08 Thuong mai va Du lich (Ok)" xfId="2003"/>
    <cellStyle name="1_Lam nghiep, thuy san 2010_09 Chi so gia 2011- VuTKG-1 (Ok)" xfId="2004"/>
    <cellStyle name="1_Lam nghiep, thuy san 2010_09 Du lich" xfId="2005"/>
    <cellStyle name="1_Lam nghiep, thuy san 2010_09 Thuong mai va Du lich" xfId="2006"/>
    <cellStyle name="1_Lam nghiep, thuy san 2010_10 Van tai va BCVT (da sua ok)" xfId="2007"/>
    <cellStyle name="1_Lam nghiep, thuy san 2010_11 (3)" xfId="2008"/>
    <cellStyle name="1_Lam nghiep, thuy san 2010_11 (3)_04 Doanh nghiep va CSKDCT 2012" xfId="2009"/>
    <cellStyle name="1_Lam nghiep, thuy san 2010_11 (3)_Xl0000167" xfId="2010"/>
    <cellStyle name="1_Lam nghiep, thuy san 2010_12 (2)" xfId="2011"/>
    <cellStyle name="1_Lam nghiep, thuy san 2010_12 (2)_04 Doanh nghiep va CSKDCT 2012" xfId="2012"/>
    <cellStyle name="1_Lam nghiep, thuy san 2010_12 (2)_Xl0000167" xfId="2013"/>
    <cellStyle name="1_Lam nghiep, thuy san 2010_12 Giao duc, Y Te va Muc songnam2011" xfId="2014"/>
    <cellStyle name="1_Lam nghiep, thuy san 2010_13 Van tai 2012" xfId="2015"/>
    <cellStyle name="1_Lam nghiep, thuy san 2010_Bo sung 04 bieu Cong nghiep" xfId="2016"/>
    <cellStyle name="1_Lam nghiep, thuy san 2010_Bo sung 04 bieu Cong nghiep_01 Don vi HC" xfId="2017"/>
    <cellStyle name="1_Lam nghiep, thuy san 2010_Bo sung 04 bieu Cong nghiep_09 Thuong mai va Du lich" xfId="2018"/>
    <cellStyle name="1_Lam nghiep, thuy san 2010_CucThongke-phucdap-Tuan-Anh" xfId="2019"/>
    <cellStyle name="1_Lam nghiep, thuy san 2010_Giaoduc2013(ok)" xfId="2020"/>
    <cellStyle name="1_Lam nghiep, thuy san 2010_GTSXNN" xfId="2021"/>
    <cellStyle name="1_Lam nghiep, thuy san 2010_GTSXNN_Nongnghiep NGDD 2012_cap nhat den 24-5-2013(1)" xfId="2022"/>
    <cellStyle name="1_Lam nghiep, thuy san 2010_Maket NGTT2012 LN,TS (7-1-2013)" xfId="2023"/>
    <cellStyle name="1_Lam nghiep, thuy san 2010_Maket NGTT2012 LN,TS (7-1-2013)_Nongnghiep" xfId="2024"/>
    <cellStyle name="1_Lam nghiep, thuy san 2010_Ngiam_lamnghiep_2011_v2(1)(1)" xfId="2025"/>
    <cellStyle name="1_Lam nghiep, thuy san 2010_Ngiam_lamnghiep_2011_v2(1)(1)_Nongnghiep" xfId="2026"/>
    <cellStyle name="1_Lam nghiep, thuy san 2010_NGTT LN,TS 2012 (Chuan)" xfId="2027"/>
    <cellStyle name="1_Lam nghiep, thuy san 2010_Nien giam day du  Nong nghiep 2010" xfId="2028"/>
    <cellStyle name="1_Lam nghiep, thuy san 2010_nien giam tom tat 2010 (thuy)" xfId="2029"/>
    <cellStyle name="1_Lam nghiep, thuy san 2010_nien giam tom tat 2010 (thuy)_01 Don vi HC" xfId="2030"/>
    <cellStyle name="1_Lam nghiep, thuy san 2010_nien giam tom tat 2010 (thuy)_09 Thuong mai va Du lich" xfId="2031"/>
    <cellStyle name="1_Lam nghiep, thuy san 2010_Nien giam TT Vu Nong nghiep 2012(solieu)-gui Vu TH 29-3-2013" xfId="2032"/>
    <cellStyle name="1_Lam nghiep, thuy san 2010_Nongnghiep" xfId="2033"/>
    <cellStyle name="1_Lam nghiep, thuy san 2010_Nongnghiep_Nongnghiep NGDD 2012_cap nhat den 24-5-2013(1)" xfId="2034"/>
    <cellStyle name="1_Lam nghiep, thuy san 2010_Xl0000147" xfId="2035"/>
    <cellStyle name="1_Lam nghiep, thuy san 2010_Xl0000167" xfId="2036"/>
    <cellStyle name="1_Lam nghiep, thuy san 2010_XNK" xfId="2037"/>
    <cellStyle name="1_Lam nghiep, thuy san 2010_XNK-Market" xfId="2038"/>
    <cellStyle name="1_LAO-KI 2010-updated" xfId="2039"/>
    <cellStyle name="1_Maket NGTT Cong nghiep 2011" xfId="2040"/>
    <cellStyle name="1_Maket NGTT Cong nghiep 2011_08 Cong nghiep 2010" xfId="2041"/>
    <cellStyle name="1_Maket NGTT Cong nghiep 2011_08 Thuong mai va Du lich (Ok)" xfId="2042"/>
    <cellStyle name="1_Maket NGTT Cong nghiep 2011_09 Chi so gia 2011- VuTKG-1 (Ok)" xfId="2043"/>
    <cellStyle name="1_Maket NGTT Cong nghiep 2011_09 Du lich" xfId="2044"/>
    <cellStyle name="1_Maket NGTT Cong nghiep 2011_10 Van tai va BCVT (da sua ok)" xfId="2045"/>
    <cellStyle name="1_Maket NGTT Cong nghiep 2011_12 Giao duc, Y Te va Muc songnam2011" xfId="2046"/>
    <cellStyle name="1_Maket NGTT Cong nghiep 2011_nien giam tom tat du lich va XNK" xfId="2047"/>
    <cellStyle name="1_Maket NGTT Cong nghiep 2011_Nongnghiep" xfId="2048"/>
    <cellStyle name="1_Maket NGTT Cong nghiep 2011_XNK" xfId="2049"/>
    <cellStyle name="1_Maket NGTT Doanh Nghiep 2011" xfId="2050"/>
    <cellStyle name="1_Maket NGTT Doanh Nghiep 2011_08 Cong nghiep 2010" xfId="2051"/>
    <cellStyle name="1_Maket NGTT Doanh Nghiep 2011_08 Thuong mai va Du lich (Ok)" xfId="2052"/>
    <cellStyle name="1_Maket NGTT Doanh Nghiep 2011_09 Chi so gia 2011- VuTKG-1 (Ok)" xfId="2053"/>
    <cellStyle name="1_Maket NGTT Doanh Nghiep 2011_09 Du lich" xfId="2054"/>
    <cellStyle name="1_Maket NGTT Doanh Nghiep 2011_10 Van tai va BCVT (da sua ok)" xfId="2055"/>
    <cellStyle name="1_Maket NGTT Doanh Nghiep 2011_12 Giao duc, Y Te va Muc songnam2011" xfId="2056"/>
    <cellStyle name="1_Maket NGTT Doanh Nghiep 2011_nien giam tom tat du lich va XNK" xfId="2057"/>
    <cellStyle name="1_Maket NGTT Doanh Nghiep 2011_Nongnghiep" xfId="2058"/>
    <cellStyle name="1_Maket NGTT Doanh Nghiep 2011_XNK" xfId="2059"/>
    <cellStyle name="1_Maket NGTT Thu chi NS 2011" xfId="2060"/>
    <cellStyle name="1_Maket NGTT Thu chi NS 2011_08 Cong nghiep 2010" xfId="2061"/>
    <cellStyle name="1_Maket NGTT Thu chi NS 2011_08 Thuong mai va Du lich (Ok)" xfId="2062"/>
    <cellStyle name="1_Maket NGTT Thu chi NS 2011_09 Chi so gia 2011- VuTKG-1 (Ok)" xfId="2063"/>
    <cellStyle name="1_Maket NGTT Thu chi NS 2011_09 Du lich" xfId="2064"/>
    <cellStyle name="1_Maket NGTT Thu chi NS 2011_10 Van tai va BCVT (da sua ok)" xfId="2065"/>
    <cellStyle name="1_Maket NGTT Thu chi NS 2011_12 Giao duc, Y Te va Muc songnam2011" xfId="2066"/>
    <cellStyle name="1_Maket NGTT Thu chi NS 2011_nien giam tom tat du lich va XNK" xfId="2067"/>
    <cellStyle name="1_Maket NGTT Thu chi NS 2011_Nongnghiep" xfId="2068"/>
    <cellStyle name="1_Maket NGTT Thu chi NS 2011_XNK" xfId="2069"/>
    <cellStyle name="1_Maket NGTT2012 LN,TS (7-1-2013)" xfId="2070"/>
    <cellStyle name="1_Maket NGTT2012 LN,TS (7-1-2013)_Nongnghiep" xfId="2071"/>
    <cellStyle name="1_Ngiam_lamnghiep_2011_v2(1)(1)" xfId="2072"/>
    <cellStyle name="1_Ngiam_lamnghiep_2011_v2(1)(1)_Nongnghiep" xfId="2073"/>
    <cellStyle name="1_NGTT Ca the 2011 Diep" xfId="2074"/>
    <cellStyle name="1_NGTT Ca the 2011 Diep_08 Cong nghiep 2010" xfId="2075"/>
    <cellStyle name="1_NGTT Ca the 2011 Diep_08 Thuong mai va Du lich (Ok)" xfId="2076"/>
    <cellStyle name="1_NGTT Ca the 2011 Diep_09 Chi so gia 2011- VuTKG-1 (Ok)" xfId="2077"/>
    <cellStyle name="1_NGTT Ca the 2011 Diep_09 Du lich" xfId="2078"/>
    <cellStyle name="1_NGTT Ca the 2011 Diep_10 Van tai va BCVT (da sua ok)" xfId="2079"/>
    <cellStyle name="1_NGTT Ca the 2011 Diep_12 Giao duc, Y Te va Muc songnam2011" xfId="2080"/>
    <cellStyle name="1_NGTT Ca the 2011 Diep_nien giam tom tat du lich va XNK" xfId="2081"/>
    <cellStyle name="1_NGTT Ca the 2011 Diep_Nongnghiep" xfId="2082"/>
    <cellStyle name="1_NGTT Ca the 2011 Diep_XNK" xfId="2083"/>
    <cellStyle name="1_NGTT LN,TS 2012 (Chuan)" xfId="2084"/>
    <cellStyle name="1_Nien giam day du  Nong nghiep 2010" xfId="2085"/>
    <cellStyle name="1_Nien giam TT Vu Nong nghiep 2012(solieu)-gui Vu TH 29-3-2013" xfId="2086"/>
    <cellStyle name="1_Nongnghiep" xfId="2087"/>
    <cellStyle name="1_Nongnghiep_Bo sung 04 bieu Cong nghiep" xfId="2088"/>
    <cellStyle name="1_Nongnghiep_Mau" xfId="2089"/>
    <cellStyle name="1_Nongnghiep_NGDD 2013 Thu chi NSNN " xfId="2090"/>
    <cellStyle name="1_Nongnghiep_Nongnghiep NGDD 2012_cap nhat den 24-5-2013(1)" xfId="2091"/>
    <cellStyle name="1_Phan i (in)" xfId="2092"/>
    <cellStyle name="1_So lieu quoc te TH" xfId="2093"/>
    <cellStyle name="1_So lieu quoc te TH_08 Cong nghiep 2010" xfId="2094"/>
    <cellStyle name="1_So lieu quoc te TH_08 Thuong mai va Du lich (Ok)" xfId="2095"/>
    <cellStyle name="1_So lieu quoc te TH_09 Chi so gia 2011- VuTKG-1 (Ok)" xfId="2096"/>
    <cellStyle name="1_So lieu quoc te TH_09 Du lich" xfId="2097"/>
    <cellStyle name="1_So lieu quoc te TH_10 Van tai va BCVT (da sua ok)" xfId="2098"/>
    <cellStyle name="1_So lieu quoc te TH_12 Giao duc, Y Te va Muc songnam2011" xfId="2099"/>
    <cellStyle name="1_So lieu quoc te TH_nien giam tom tat du lich va XNK" xfId="2100"/>
    <cellStyle name="1_So lieu quoc te TH_Nongnghiep" xfId="2101"/>
    <cellStyle name="1_So lieu quoc te TH_XNK" xfId="2102"/>
    <cellStyle name="1_So lieu quoc te(GDP)" xfId="2103"/>
    <cellStyle name="1_So lieu quoc te(GDP)_02  Dan so lao dong(OK)" xfId="2104"/>
    <cellStyle name="1_So lieu quoc te(GDP)_03 TKQG va Thu chi NSNN 2012" xfId="2105"/>
    <cellStyle name="1_So lieu quoc te(GDP)_04 Doanh nghiep va CSKDCT 2012" xfId="2106"/>
    <cellStyle name="1_So lieu quoc te(GDP)_05 Doanh nghiep va Ca the_2011 (Ok)" xfId="2107"/>
    <cellStyle name="1_So lieu quoc te(GDP)_07 NGTT CN 2012" xfId="2108"/>
    <cellStyle name="1_So lieu quoc te(GDP)_08 Thuong mai Tong muc - Diep" xfId="2109"/>
    <cellStyle name="1_So lieu quoc te(GDP)_08 Thuong mai va Du lich (Ok)" xfId="2110"/>
    <cellStyle name="1_So lieu quoc te(GDP)_09 Chi so gia 2011- VuTKG-1 (Ok)" xfId="2111"/>
    <cellStyle name="1_So lieu quoc te(GDP)_09 Du lich" xfId="2112"/>
    <cellStyle name="1_So lieu quoc te(GDP)_10 Van tai va BCVT (da sua ok)" xfId="2113"/>
    <cellStyle name="1_So lieu quoc te(GDP)_11 (3)" xfId="2114"/>
    <cellStyle name="1_So lieu quoc te(GDP)_11 (3)_04 Doanh nghiep va CSKDCT 2012" xfId="2115"/>
    <cellStyle name="1_So lieu quoc te(GDP)_11 (3)_Xl0000167" xfId="2116"/>
    <cellStyle name="1_So lieu quoc te(GDP)_12 (2)" xfId="2117"/>
    <cellStyle name="1_So lieu quoc te(GDP)_12 (2)_04 Doanh nghiep va CSKDCT 2012" xfId="2118"/>
    <cellStyle name="1_So lieu quoc te(GDP)_12 (2)_Xl0000167" xfId="2119"/>
    <cellStyle name="1_So lieu quoc te(GDP)_12 Giao duc, Y Te va Muc songnam2011" xfId="2120"/>
    <cellStyle name="1_So lieu quoc te(GDP)_12 So lieu quoc te (Ok)" xfId="2121"/>
    <cellStyle name="1_So lieu quoc te(GDP)_13 Van tai 2012" xfId="2122"/>
    <cellStyle name="1_So lieu quoc te(GDP)_Giaoduc2013(ok)" xfId="2123"/>
    <cellStyle name="1_So lieu quoc te(GDP)_Maket NGTT2012 LN,TS (7-1-2013)" xfId="2124"/>
    <cellStyle name="1_So lieu quoc te(GDP)_Maket NGTT2012 LN,TS (7-1-2013)_Nongnghiep" xfId="2125"/>
    <cellStyle name="1_So lieu quoc te(GDP)_Ngiam_lamnghiep_2011_v2(1)(1)" xfId="2126"/>
    <cellStyle name="1_So lieu quoc te(GDP)_Ngiam_lamnghiep_2011_v2(1)(1)_Nongnghiep" xfId="2127"/>
    <cellStyle name="1_So lieu quoc te(GDP)_NGTT LN,TS 2012 (Chuan)" xfId="2128"/>
    <cellStyle name="1_So lieu quoc te(GDP)_Nien giam TT Vu Nong nghiep 2012(solieu)-gui Vu TH 29-3-2013" xfId="2129"/>
    <cellStyle name="1_So lieu quoc te(GDP)_Nongnghiep" xfId="2130"/>
    <cellStyle name="1_So lieu quoc te(GDP)_Nongnghiep NGDD 2012_cap nhat den 24-5-2013(1)" xfId="2131"/>
    <cellStyle name="1_So lieu quoc te(GDP)_Nongnghiep_Nongnghiep NGDD 2012_cap nhat den 24-5-2013(1)" xfId="2132"/>
    <cellStyle name="1_So lieu quoc te(GDP)_Xl0000147" xfId="2133"/>
    <cellStyle name="1_So lieu quoc te(GDP)_Xl0000167" xfId="2134"/>
    <cellStyle name="1_So lieu quoc te(GDP)_XNK" xfId="2135"/>
    <cellStyle name="1_Thuong mai va Du lich" xfId="2136"/>
    <cellStyle name="1_Thuong mai va Du lich_01 Don vi HC" xfId="2137"/>
    <cellStyle name="1_Thuong mai va Du lich_NGDD 2013 Thu chi NSNN " xfId="2138"/>
    <cellStyle name="1_Tong hop 1" xfId="2139"/>
    <cellStyle name="1_Tong hop NGTT" xfId="2140"/>
    <cellStyle name="1_Xl0000167" xfId="2141"/>
    <cellStyle name="1_XNK" xfId="2142"/>
    <cellStyle name="1_XNK (10-6)" xfId="2143"/>
    <cellStyle name="1_XNK_08 Thuong mai Tong muc - Diep" xfId="2144"/>
    <cellStyle name="1_XNK_Bo sung 04 bieu Cong nghiep" xfId="2145"/>
    <cellStyle name="1_XNK-2012" xfId="2146"/>
    <cellStyle name="1_XNK-Market" xfId="2147"/>
    <cellStyle name="¹éºÐÀ²_      " xfId="2148"/>
    <cellStyle name="2" xfId="2149"/>
    <cellStyle name="20% - Accent1 2" xfId="2150"/>
    <cellStyle name="20% - Accent1 3" xfId="2850"/>
    <cellStyle name="20% - Accent2 2" xfId="2151"/>
    <cellStyle name="20% - Accent2 3" xfId="2849"/>
    <cellStyle name="20% - Accent3 2" xfId="2152"/>
    <cellStyle name="20% - Accent3 3" xfId="2848"/>
    <cellStyle name="20% - Accent4 2" xfId="2153"/>
    <cellStyle name="20% - Accent4 3" xfId="2847"/>
    <cellStyle name="20% - Accent5 2" xfId="2154"/>
    <cellStyle name="20% - Accent5 3" xfId="2846"/>
    <cellStyle name="20% - Accent6 2" xfId="2155"/>
    <cellStyle name="20% - Accent6 3" xfId="2829"/>
    <cellStyle name="3" xfId="2156"/>
    <cellStyle name="4" xfId="2157"/>
    <cellStyle name="40% - Accent1 2" xfId="2158"/>
    <cellStyle name="40% - Accent1 3" xfId="2828"/>
    <cellStyle name="40% - Accent2 2" xfId="2159"/>
    <cellStyle name="40% - Accent2 3" xfId="2807"/>
    <cellStyle name="40% - Accent3 2" xfId="2160"/>
    <cellStyle name="40% - Accent3 3" xfId="2827"/>
    <cellStyle name="40% - Accent4 2" xfId="2161"/>
    <cellStyle name="40% - Accent4 3" xfId="2826"/>
    <cellStyle name="40% - Accent5 2" xfId="2162"/>
    <cellStyle name="40% - Accent5 3" xfId="2823"/>
    <cellStyle name="40% - Accent6 2" xfId="2163"/>
    <cellStyle name="40% - Accent6 3" xfId="2822"/>
    <cellStyle name="60% - Accent1 2" xfId="2164"/>
    <cellStyle name="60% - Accent1 3" xfId="2821"/>
    <cellStyle name="60% - Accent2 2" xfId="2165"/>
    <cellStyle name="60% - Accent2 3" xfId="2820"/>
    <cellStyle name="60% - Accent3 2" xfId="2166"/>
    <cellStyle name="60% - Accent3 3" xfId="2819"/>
    <cellStyle name="60% - Accent4 2" xfId="2167"/>
    <cellStyle name="60% - Accent4 3" xfId="2818"/>
    <cellStyle name="60% - Accent5 2" xfId="2168"/>
    <cellStyle name="60% - Accent5 3" xfId="2816"/>
    <cellStyle name="60% - Accent6 2" xfId="2169"/>
    <cellStyle name="60% - Accent6 3" xfId="2815"/>
    <cellStyle name="Accent1 2" xfId="2170"/>
    <cellStyle name="Accent1 3" xfId="2852"/>
    <cellStyle name="Accent2 2" xfId="2171"/>
    <cellStyle name="Accent2 3" xfId="2835"/>
    <cellStyle name="Accent3 2" xfId="2172"/>
    <cellStyle name="Accent3 3" xfId="2836"/>
    <cellStyle name="Accent4 2" xfId="2173"/>
    <cellStyle name="Accent4 3" xfId="2843"/>
    <cellStyle name="Accent5 2" xfId="2174"/>
    <cellStyle name="Accent5 3" xfId="2839"/>
    <cellStyle name="Accent6 2" xfId="2175"/>
    <cellStyle name="Accent6 3" xfId="2840"/>
    <cellStyle name="ÅëÈ­ [0]_      " xfId="2176"/>
    <cellStyle name="AeE­ [0]_INQUIRY ¿μ¾÷AßAø " xfId="2177"/>
    <cellStyle name="ÅëÈ­ [0]_S" xfId="2178"/>
    <cellStyle name="ÅëÈ­_      " xfId="2179"/>
    <cellStyle name="AeE­_INQUIRY ¿?¾÷AßAø " xfId="2180"/>
    <cellStyle name="ÅëÈ­_L601CPT" xfId="2181"/>
    <cellStyle name="ÄÞ¸¶ [0]_      " xfId="2182"/>
    <cellStyle name="AÞ¸¶ [0]_INQUIRY ¿?¾÷AßAø " xfId="2183"/>
    <cellStyle name="ÄÞ¸¶ [0]_L601CPT" xfId="2184"/>
    <cellStyle name="ÄÞ¸¶_      " xfId="2185"/>
    <cellStyle name="AÞ¸¶_INQUIRY ¿?¾÷AßAø " xfId="2186"/>
    <cellStyle name="ÄÞ¸¶_L601CPT" xfId="2187"/>
    <cellStyle name="AutoFormat Options" xfId="2188"/>
    <cellStyle name="Bad 2" xfId="2189"/>
    <cellStyle name="Bad 3" xfId="2842"/>
    <cellStyle name="C?AØ_¿?¾÷CoE² " xfId="2190"/>
    <cellStyle name="Ç¥ÁØ_      " xfId="2191"/>
    <cellStyle name="C￥AØ_¿μ¾÷CoE² " xfId="2192"/>
    <cellStyle name="Ç¥ÁØ_S" xfId="2193"/>
    <cellStyle name="C￥AØ_Sheet1_¿μ¾÷CoE² " xfId="2194"/>
    <cellStyle name="Calc Currency (0)" xfId="2195"/>
    <cellStyle name="Calc Currency (0) 2" xfId="2196"/>
    <cellStyle name="Calc Currency (0) 3" xfId="2197"/>
    <cellStyle name="Calculation 2" xfId="2198"/>
    <cellStyle name="Calculation 3" xfId="2844"/>
    <cellStyle name="category" xfId="2199"/>
    <cellStyle name="Cerrency_Sheet2_XANGDAU" xfId="2200"/>
    <cellStyle name="Check Cell 2" xfId="2201"/>
    <cellStyle name="Check Cell 3" xfId="2841"/>
    <cellStyle name="Comma [0] 2" xfId="2202"/>
    <cellStyle name="Comma [0] 2 2" xfId="2727"/>
    <cellStyle name="Comma 10" xfId="2203"/>
    <cellStyle name="Comma 10 2" xfId="2204"/>
    <cellStyle name="Comma 10 2 2" xfId="2205"/>
    <cellStyle name="Comma 10 2 2 2" xfId="2729"/>
    <cellStyle name="Comma 10 2 3" xfId="2728"/>
    <cellStyle name="Comma 10 3" xfId="2206"/>
    <cellStyle name="Comma 10 3 2" xfId="2730"/>
    <cellStyle name="Comma 10_Mau" xfId="2207"/>
    <cellStyle name="Comma 11" xfId="2208"/>
    <cellStyle name="Comma 11 2" xfId="2209"/>
    <cellStyle name="Comma 11 2 2" xfId="2716"/>
    <cellStyle name="Comma 12" xfId="2210"/>
    <cellStyle name="Comma 12 2" xfId="2731"/>
    <cellStyle name="Comma 13" xfId="2211"/>
    <cellStyle name="Comma 13 2" xfId="2732"/>
    <cellStyle name="Comma 14" xfId="2212"/>
    <cellStyle name="Comma 14 2" xfId="2733"/>
    <cellStyle name="Comma 15" xfId="2213"/>
    <cellStyle name="Comma 15 2" xfId="2734"/>
    <cellStyle name="Comma 16" xfId="2214"/>
    <cellStyle name="Comma 16 2" xfId="2735"/>
    <cellStyle name="Comma 17" xfId="2215"/>
    <cellStyle name="Comma 17 2" xfId="2736"/>
    <cellStyle name="Comma 2" xfId="2216"/>
    <cellStyle name="Comma 2 2" xfId="2217"/>
    <cellStyle name="Comma 2 2 2" xfId="2218"/>
    <cellStyle name="Comma 2 2 2 2" xfId="2738"/>
    <cellStyle name="Comma 2 2 3" xfId="2219"/>
    <cellStyle name="Comma 2 2 3 2" xfId="2739"/>
    <cellStyle name="Comma 2 2 4" xfId="2220"/>
    <cellStyle name="Comma 2 2 4 2" xfId="2740"/>
    <cellStyle name="Comma 2 2 5" xfId="2221"/>
    <cellStyle name="Comma 2 2 5 2" xfId="2741"/>
    <cellStyle name="Comma 2 3" xfId="2222"/>
    <cellStyle name="Comma 2 3 2" xfId="2742"/>
    <cellStyle name="Comma 2 4" xfId="2223"/>
    <cellStyle name="Comma 2 4 2" xfId="2743"/>
    <cellStyle name="Comma 2 5" xfId="2224"/>
    <cellStyle name="Comma 2 5 2" xfId="2744"/>
    <cellStyle name="Comma 2 6" xfId="2225"/>
    <cellStyle name="Comma 2 6 2" xfId="2745"/>
    <cellStyle name="Comma 2 7" xfId="2737"/>
    <cellStyle name="Comma 2_CS TT TK" xfId="2226"/>
    <cellStyle name="Comma 3" xfId="2227"/>
    <cellStyle name="Comma 3 2" xfId="2228"/>
    <cellStyle name="Comma 3 2 2" xfId="2229"/>
    <cellStyle name="Comma 3 2 3" xfId="2230"/>
    <cellStyle name="Comma 3 2 3 2" xfId="2746"/>
    <cellStyle name="Comma 3 2 4" xfId="2231"/>
    <cellStyle name="Comma 3 2 5" xfId="2232"/>
    <cellStyle name="Comma 3 2 5 2" xfId="2233"/>
    <cellStyle name="Comma 3 2 5 3" xfId="2234"/>
    <cellStyle name="Comma 3 2 5 4" xfId="2713"/>
    <cellStyle name="Comma 3 2 6" xfId="2235"/>
    <cellStyle name="Comma 3 2 7" xfId="2236"/>
    <cellStyle name="Comma 3 2 7 2" xfId="2747"/>
    <cellStyle name="Comma 3 2 8" xfId="2809"/>
    <cellStyle name="Comma 3 3" xfId="2237"/>
    <cellStyle name="Comma 3 3 2" xfId="2238"/>
    <cellStyle name="Comma 3 3 2 2" xfId="2749"/>
    <cellStyle name="Comma 3 3 3" xfId="2239"/>
    <cellStyle name="Comma 3 3 3 2" xfId="2750"/>
    <cellStyle name="Comma 3 3 4" xfId="2748"/>
    <cellStyle name="Comma 3 4" xfId="2240"/>
    <cellStyle name="Comma 3 4 2" xfId="2751"/>
    <cellStyle name="Comma 3 5" xfId="2241"/>
    <cellStyle name="Comma 3 5 2" xfId="2752"/>
    <cellStyle name="Comma 3 6" xfId="2242"/>
    <cellStyle name="Comma 3 6 2" xfId="2753"/>
    <cellStyle name="Comma 3 7" xfId="2837"/>
    <cellStyle name="Comma 3_CS TT TK" xfId="2243"/>
    <cellStyle name="Comma 4" xfId="2244"/>
    <cellStyle name="Comma 4 2" xfId="2245"/>
    <cellStyle name="Comma 4 2 2" xfId="2754"/>
    <cellStyle name="Comma 4 3" xfId="2246"/>
    <cellStyle name="Comma 4 3 2" xfId="2755"/>
    <cellStyle name="Comma 4 4" xfId="2247"/>
    <cellStyle name="Comma 4 4 2" xfId="2756"/>
    <cellStyle name="Comma 4 5" xfId="2248"/>
    <cellStyle name="Comma 4 5 2" xfId="2757"/>
    <cellStyle name="Comma 4_Xl0000115" xfId="2249"/>
    <cellStyle name="Comma 5" xfId="2250"/>
    <cellStyle name="Comma 5 2" xfId="2251"/>
    <cellStyle name="Comma 5 2 2" xfId="2252"/>
    <cellStyle name="Comma 5 2 2 2" xfId="2760"/>
    <cellStyle name="Comma 5 2 3" xfId="2759"/>
    <cellStyle name="Comma 5 3" xfId="2253"/>
    <cellStyle name="Comma 5 3 2" xfId="2761"/>
    <cellStyle name="Comma 5 4" xfId="2758"/>
    <cellStyle name="Comma 5_Xl0000108" xfId="2254"/>
    <cellStyle name="Comma 6" xfId="2255"/>
    <cellStyle name="Comma 6 2" xfId="2256"/>
    <cellStyle name="Comma 6 2 2" xfId="2762"/>
    <cellStyle name="Comma 6 3" xfId="2257"/>
    <cellStyle name="Comma 6_Xl0000115" xfId="2258"/>
    <cellStyle name="Comma 7" xfId="2259"/>
    <cellStyle name="Comma 7 2" xfId="2260"/>
    <cellStyle name="Comma 7 2 2" xfId="2764"/>
    <cellStyle name="Comma 7 3" xfId="2261"/>
    <cellStyle name="Comma 7 3 2" xfId="2765"/>
    <cellStyle name="Comma 7 4" xfId="2763"/>
    <cellStyle name="Comma 8" xfId="2262"/>
    <cellStyle name="Comma 8 2" xfId="2263"/>
    <cellStyle name="Comma 8 2 2" xfId="2767"/>
    <cellStyle name="Comma 8 3" xfId="2264"/>
    <cellStyle name="Comma 8 3 2" xfId="2768"/>
    <cellStyle name="Comma 8 4" xfId="2766"/>
    <cellStyle name="Comma 9" xfId="2265"/>
    <cellStyle name="Comma 9 2" xfId="2266"/>
    <cellStyle name="Comma 9 2 2" xfId="2770"/>
    <cellStyle name="Comma 9 3" xfId="2267"/>
    <cellStyle name="Comma 9 3 2" xfId="2771"/>
    <cellStyle name="Comma 9 4" xfId="2769"/>
    <cellStyle name="comma zerodec" xfId="2268"/>
    <cellStyle name="Comma_Bieu 012011 2" xfId="2721"/>
    <cellStyle name="Comma_Bieu 012011 2 3 2" xfId="2792"/>
    <cellStyle name="Comma_Bieu 012011 3" xfId="2798"/>
    <cellStyle name="Comma0" xfId="2269"/>
    <cellStyle name="cong" xfId="2270"/>
    <cellStyle name="Currency 2" xfId="2271"/>
    <cellStyle name="Currency0" xfId="2272"/>
    <cellStyle name="Currency1" xfId="2273"/>
    <cellStyle name="Date" xfId="2274"/>
    <cellStyle name="DAUDE" xfId="2275"/>
    <cellStyle name="Dollar (zero dec)" xfId="2276"/>
    <cellStyle name="Euro" xfId="2277"/>
    <cellStyle name="Explanatory Text 2" xfId="2278"/>
    <cellStyle name="Explanatory Text 3" xfId="2814"/>
    <cellStyle name="Fixed" xfId="2279"/>
    <cellStyle name="gia" xfId="2280"/>
    <cellStyle name="Good 2" xfId="2281"/>
    <cellStyle name="Good 3" xfId="2831"/>
    <cellStyle name="Grey" xfId="2282"/>
    <cellStyle name="HEADER" xfId="2283"/>
    <cellStyle name="Header1" xfId="2284"/>
    <cellStyle name="Header2" xfId="2285"/>
    <cellStyle name="Heading 1 2" xfId="2286"/>
    <cellStyle name="Heading 1 3" xfId="2287"/>
    <cellStyle name="Heading 1 4" xfId="2288"/>
    <cellStyle name="Heading 1 5" xfId="2289"/>
    <cellStyle name="Heading 1 6" xfId="2290"/>
    <cellStyle name="Heading 1 7" xfId="2291"/>
    <cellStyle name="Heading 1 8" xfId="2292"/>
    <cellStyle name="Heading 1 9" xfId="2293"/>
    <cellStyle name="Heading 2 2" xfId="2294"/>
    <cellStyle name="Heading 2 3" xfId="2295"/>
    <cellStyle name="Heading 2 4" xfId="2296"/>
    <cellStyle name="Heading 2 5" xfId="2297"/>
    <cellStyle name="Heading 2 6" xfId="2298"/>
    <cellStyle name="Heading 2 7" xfId="2299"/>
    <cellStyle name="Heading 2 8" xfId="2300"/>
    <cellStyle name="Heading 2 9" xfId="2301"/>
    <cellStyle name="Heading 3 2" xfId="2302"/>
    <cellStyle name="Heading 3 3" xfId="2813"/>
    <cellStyle name="Heading 4 2" xfId="2303"/>
    <cellStyle name="Heading 4 3" xfId="2812"/>
    <cellStyle name="HEADING1" xfId="2304"/>
    <cellStyle name="HEADING2" xfId="2305"/>
    <cellStyle name="Hyperlink 2" xfId="2306"/>
    <cellStyle name="Input [yellow]" xfId="2307"/>
    <cellStyle name="Input 2" xfId="2308"/>
    <cellStyle name="Input 3" xfId="2838"/>
    <cellStyle name="Input 4" xfId="2854"/>
    <cellStyle name="Ledger 17 x 11 in" xfId="2309"/>
    <cellStyle name="Linked Cell 2" xfId="2310"/>
    <cellStyle name="Linked Cell 3" xfId="2811"/>
    <cellStyle name="Model" xfId="2311"/>
    <cellStyle name="moi" xfId="2312"/>
    <cellStyle name="moi 2" xfId="2313"/>
    <cellStyle name="moi 3" xfId="2314"/>
    <cellStyle name="Monétaire [0]_TARIFFS DB" xfId="2315"/>
    <cellStyle name="Monétaire_TARIFFS DB" xfId="2316"/>
    <cellStyle name="n" xfId="2317"/>
    <cellStyle name="Neutral 2" xfId="2318"/>
    <cellStyle name="Neutral 3" xfId="2810"/>
    <cellStyle name="New Times Roman" xfId="2319"/>
    <cellStyle name="No" xfId="2320"/>
    <cellStyle name="no dec" xfId="2321"/>
    <cellStyle name="No_01 Don vi HC" xfId="2322"/>
    <cellStyle name="Normal" xfId="0" builtinId="0"/>
    <cellStyle name="Normal - Style1" xfId="2323"/>
    <cellStyle name="Normal - Style1 2" xfId="2324"/>
    <cellStyle name="Normal - Style1 3" xfId="2325"/>
    <cellStyle name="Normal - Style1 3 2" xfId="2326"/>
    <cellStyle name="Normal - Style1_01 Danh muc hanh chinh (Nam)" xfId="2788"/>
    <cellStyle name="Normal 10" xfId="2327"/>
    <cellStyle name="Normal 10 2" xfId="2328"/>
    <cellStyle name="Normal 10 2 2" xfId="2329"/>
    <cellStyle name="Normal 10 2 2 2" xfId="2671"/>
    <cellStyle name="Normal 10 2 2 2 2" xfId="2714"/>
    <cellStyle name="Normal 10 2 2 2 2 2" xfId="2772"/>
    <cellStyle name="Normal 10 2 2 2 3" xfId="2719"/>
    <cellStyle name="Normal 10 3" xfId="2330"/>
    <cellStyle name="Normal 10 4" xfId="2331"/>
    <cellStyle name="Normal 10 4 2" xfId="2672"/>
    <cellStyle name="Normal 10 4 2 2" xfId="2720"/>
    <cellStyle name="Normal 10 5" xfId="2332"/>
    <cellStyle name="Normal 10_Xl0000115" xfId="2333"/>
    <cellStyle name="Normal 100" xfId="2334"/>
    <cellStyle name="Normal 101" xfId="2335"/>
    <cellStyle name="Normal 102" xfId="2336"/>
    <cellStyle name="Normal 103" xfId="2337"/>
    <cellStyle name="Normal 104" xfId="2338"/>
    <cellStyle name="Normal 105" xfId="2339"/>
    <cellStyle name="Normal 106" xfId="2340"/>
    <cellStyle name="Normal 107" xfId="2341"/>
    <cellStyle name="Normal 108" xfId="2342"/>
    <cellStyle name="Normal 109" xfId="2343"/>
    <cellStyle name="Normal 11" xfId="2344"/>
    <cellStyle name="Normal 11 2" xfId="2345"/>
    <cellStyle name="Normal 11 3" xfId="2346"/>
    <cellStyle name="Normal 11 4" xfId="2347"/>
    <cellStyle name="Normal 11 5" xfId="2348"/>
    <cellStyle name="Normal 11 5 2" xfId="2773"/>
    <cellStyle name="Normal 11_Mau" xfId="2349"/>
    <cellStyle name="Normal 110" xfId="2350"/>
    <cellStyle name="Normal 111" xfId="2351"/>
    <cellStyle name="Normal 112" xfId="2352"/>
    <cellStyle name="Normal 113" xfId="2353"/>
    <cellStyle name="Normal 114" xfId="2354"/>
    <cellStyle name="Normal 115" xfId="2355"/>
    <cellStyle name="Normal 116" xfId="2356"/>
    <cellStyle name="Normal 117" xfId="2357"/>
    <cellStyle name="Normal 118" xfId="2358"/>
    <cellStyle name="Normal 119" xfId="2359"/>
    <cellStyle name="Normal 12" xfId="2360"/>
    <cellStyle name="Normal 12 2" xfId="2361"/>
    <cellStyle name="Normal 12 3" xfId="2706"/>
    <cellStyle name="Normal 120" xfId="2362"/>
    <cellStyle name="Normal 121" xfId="2363"/>
    <cellStyle name="Normal 122" xfId="2364"/>
    <cellStyle name="Normal 123" xfId="2365"/>
    <cellStyle name="Normal 124" xfId="2366"/>
    <cellStyle name="Normal 125" xfId="2367"/>
    <cellStyle name="Normal 126" xfId="2368"/>
    <cellStyle name="Normal 127" xfId="2369"/>
    <cellStyle name="Normal 128" xfId="2370"/>
    <cellStyle name="Normal 129" xfId="2371"/>
    <cellStyle name="Normal 13" xfId="2372"/>
    <cellStyle name="Normal 13 2" xfId="2373"/>
    <cellStyle name="Normal 13 2 2" xfId="2776"/>
    <cellStyle name="Normal 130" xfId="2374"/>
    <cellStyle name="Normal 131" xfId="2375"/>
    <cellStyle name="Normal 132" xfId="2376"/>
    <cellStyle name="Normal 133" xfId="2377"/>
    <cellStyle name="Normal 134" xfId="2378"/>
    <cellStyle name="Normal 135" xfId="2379"/>
    <cellStyle name="Normal 136" xfId="2380"/>
    <cellStyle name="Normal 137" xfId="2381"/>
    <cellStyle name="Normal 138" xfId="2382"/>
    <cellStyle name="Normal 139" xfId="2383"/>
    <cellStyle name="Normal 14" xfId="2384"/>
    <cellStyle name="Normal 14 2" xfId="2385"/>
    <cellStyle name="Normal 14 2 2" xfId="2777"/>
    <cellStyle name="Normal 140" xfId="2386"/>
    <cellStyle name="Normal 141" xfId="2387"/>
    <cellStyle name="Normal 142" xfId="2388"/>
    <cellStyle name="Normal 143" xfId="2389"/>
    <cellStyle name="Normal 144" xfId="2390"/>
    <cellStyle name="Normal 145" xfId="2391"/>
    <cellStyle name="Normal 146" xfId="2392"/>
    <cellStyle name="Normal 147" xfId="2393"/>
    <cellStyle name="Normal 148" xfId="2394"/>
    <cellStyle name="Normal 149" xfId="2395"/>
    <cellStyle name="Normal 15" xfId="2396"/>
    <cellStyle name="Normal 15 2" xfId="2397"/>
    <cellStyle name="Normal 15 4" xfId="2715"/>
    <cellStyle name="Normal 150" xfId="2398"/>
    <cellStyle name="Normal 151" xfId="2399"/>
    <cellStyle name="Normal 152" xfId="2400"/>
    <cellStyle name="Normal 153" xfId="2401"/>
    <cellStyle name="Normal 153 2" xfId="2700"/>
    <cellStyle name="Normal 153 2 2" xfId="2779"/>
    <cellStyle name="Normal 153 3" xfId="2778"/>
    <cellStyle name="Normal 154" xfId="2402"/>
    <cellStyle name="Normal 154 2" xfId="2403"/>
    <cellStyle name="Normal 155" xfId="2404"/>
    <cellStyle name="Normal 156" xfId="2722"/>
    <cellStyle name="Normal 156 2" xfId="2806"/>
    <cellStyle name="Normal 157" xfId="2707"/>
    <cellStyle name="Normal 157 2" xfId="2712"/>
    <cellStyle name="Normal 157 2 2" xfId="2781"/>
    <cellStyle name="Normal 157 3" xfId="2780"/>
    <cellStyle name="Normal 158" xfId="2709"/>
    <cellStyle name="Normal 158 2" xfId="2782"/>
    <cellStyle name="Normal 159" xfId="2723"/>
    <cellStyle name="Normal 159 2" xfId="2833"/>
    <cellStyle name="Normal 16" xfId="2405"/>
    <cellStyle name="Normal 160" xfId="2845"/>
    <cellStyle name="Normal 161" xfId="2851"/>
    <cellStyle name="Normal 162" xfId="2853"/>
    <cellStyle name="Normal 163" xfId="2725"/>
    <cellStyle name="Normal 164" xfId="2805"/>
    <cellStyle name="Normal 165" xfId="2856"/>
    <cellStyle name="Normal 166" xfId="2804"/>
    <cellStyle name="Normal 167" xfId="2855"/>
    <cellStyle name="Normal 168" xfId="2799"/>
    <cellStyle name="Normal 169" xfId="2790"/>
    <cellStyle name="Normal 17" xfId="2406"/>
    <cellStyle name="Normal 170" xfId="2775"/>
    <cellStyle name="Normal 171" xfId="2791"/>
    <cellStyle name="Normal 172" xfId="2789"/>
    <cellStyle name="Normal 173" xfId="2774"/>
    <cellStyle name="Normal 18" xfId="2407"/>
    <cellStyle name="Normal 19" xfId="2408"/>
    <cellStyle name="Normal 2" xfId="2409"/>
    <cellStyle name="Normal 2 10" xfId="2410"/>
    <cellStyle name="Normal 2 11" xfId="2411"/>
    <cellStyle name="Normal 2 12" xfId="2412"/>
    <cellStyle name="Normal 2 13" xfId="2413"/>
    <cellStyle name="Normal 2 13 2" xfId="2414"/>
    <cellStyle name="Normal 2 13 3" xfId="2415"/>
    <cellStyle name="Normal 2 14" xfId="2416"/>
    <cellStyle name="Normal 2 16" xfId="2717"/>
    <cellStyle name="Normal 2 16 2" xfId="2718"/>
    <cellStyle name="Normal 2 16 3" xfId="2783"/>
    <cellStyle name="Normal 2 2" xfId="2417"/>
    <cellStyle name="Normal 2 2 2" xfId="2418"/>
    <cellStyle name="Normal 2 2 2 2" xfId="2419"/>
    <cellStyle name="Normal 2 2 2 3" xfId="2420"/>
    <cellStyle name="Normal 2 2 3" xfId="2421"/>
    <cellStyle name="Normal 2 2 3 2" xfId="2422"/>
    <cellStyle name="Normal 2 2 3 3" xfId="2423"/>
    <cellStyle name="Normal 2 2 4" xfId="2424"/>
    <cellStyle name="Normal 2 2 5" xfId="2425"/>
    <cellStyle name="Normal 2 2_CS TT TK" xfId="2426"/>
    <cellStyle name="Normal 2 3" xfId="2427"/>
    <cellStyle name="Normal 2 3 2" xfId="2428"/>
    <cellStyle name="Normal 2 3 3" xfId="2429"/>
    <cellStyle name="Normal 2 4" xfId="2430"/>
    <cellStyle name="Normal 2 4 2" xfId="2431"/>
    <cellStyle name="Normal 2 4 3" xfId="2432"/>
    <cellStyle name="Normal 2 5" xfId="2433"/>
    <cellStyle name="Normal 2 6" xfId="2434"/>
    <cellStyle name="Normal 2 7" xfId="2435"/>
    <cellStyle name="Normal 2 7 2" xfId="2436"/>
    <cellStyle name="Normal 2 8" xfId="2437"/>
    <cellStyle name="Normal 2 9" xfId="2438"/>
    <cellStyle name="Normal 2_00 TO_ROI_6THANG-2013" xfId="2817"/>
    <cellStyle name="Normal 2_Copy of CSGSX Qui IV. 2011" xfId="2674"/>
    <cellStyle name="Normal 20" xfId="2439"/>
    <cellStyle name="Normal 21" xfId="2440"/>
    <cellStyle name="Normal 22" xfId="2441"/>
    <cellStyle name="Normal 23" xfId="2442"/>
    <cellStyle name="Normal 24" xfId="2443"/>
    <cellStyle name="Normal 24 2" xfId="2444"/>
    <cellStyle name="Normal 24 3" xfId="2445"/>
    <cellStyle name="Normal 24 4" xfId="2446"/>
    <cellStyle name="Normal 24 5" xfId="2447"/>
    <cellStyle name="Normal 25" xfId="2448"/>
    <cellStyle name="Normal 25 2" xfId="2449"/>
    <cellStyle name="Normal 25 3" xfId="2450"/>
    <cellStyle name="Normal 25 4" xfId="2451"/>
    <cellStyle name="Normal 25_CS TT TK" xfId="2452"/>
    <cellStyle name="Normal 26" xfId="2453"/>
    <cellStyle name="Normal 27" xfId="2454"/>
    <cellStyle name="Normal 28" xfId="2455"/>
    <cellStyle name="Normal 29" xfId="2456"/>
    <cellStyle name="Normal 3" xfId="2457"/>
    <cellStyle name="Normal 3 2" xfId="2458"/>
    <cellStyle name="Normal 3 2 2" xfId="2459"/>
    <cellStyle name="Normal 3 2 2 2" xfId="2460"/>
    <cellStyle name="Normal 3 2 2 2 2" xfId="2699"/>
    <cellStyle name="Normal 3 2 2 2 2 2" xfId="2785"/>
    <cellStyle name="Normal 3 2 2 2 3" xfId="2784"/>
    <cellStyle name="Normal 3 2 3" xfId="2461"/>
    <cellStyle name="Normal 3 2 4" xfId="2462"/>
    <cellStyle name="Normal 3 2 4 2" xfId="2786"/>
    <cellStyle name="Normal 3 2_08 Thuong mai Tong muc - Diep" xfId="2463"/>
    <cellStyle name="Normal 3 3" xfId="2464"/>
    <cellStyle name="Normal 3 4" xfId="2465"/>
    <cellStyle name="Normal 3 5" xfId="2466"/>
    <cellStyle name="Normal 3 6" xfId="2467"/>
    <cellStyle name="Normal 3_01 Don vi HC" xfId="2468"/>
    <cellStyle name="Normal 30" xfId="2469"/>
    <cellStyle name="Normal 31" xfId="2470"/>
    <cellStyle name="Normal 32" xfId="2471"/>
    <cellStyle name="Normal 33" xfId="2472"/>
    <cellStyle name="Normal 34" xfId="2473"/>
    <cellStyle name="Normal 35" xfId="2474"/>
    <cellStyle name="Normal 36" xfId="2475"/>
    <cellStyle name="Normal 37" xfId="2476"/>
    <cellStyle name="Normal 38" xfId="2477"/>
    <cellStyle name="Normal 39" xfId="2478"/>
    <cellStyle name="Normal 4" xfId="2479"/>
    <cellStyle name="Normal 4 2" xfId="2480"/>
    <cellStyle name="Normal 4 2 2" xfId="2481"/>
    <cellStyle name="Normal 4 3" xfId="2482"/>
    <cellStyle name="Normal 4 4" xfId="2483"/>
    <cellStyle name="Normal 4 5" xfId="2484"/>
    <cellStyle name="Normal 4 6" xfId="2485"/>
    <cellStyle name="Normal 4_07 NGTT CN 2012" xfId="2486"/>
    <cellStyle name="Normal 40" xfId="2487"/>
    <cellStyle name="Normal 41" xfId="2488"/>
    <cellStyle name="Normal 42" xfId="2489"/>
    <cellStyle name="Normal 43" xfId="2490"/>
    <cellStyle name="Normal 44" xfId="2491"/>
    <cellStyle name="Normal 45" xfId="2492"/>
    <cellStyle name="Normal 46" xfId="2493"/>
    <cellStyle name="Normal 47" xfId="2494"/>
    <cellStyle name="Normal 48" xfId="2495"/>
    <cellStyle name="Normal 49" xfId="2496"/>
    <cellStyle name="Normal 5" xfId="2497"/>
    <cellStyle name="Normal 5 2" xfId="2498"/>
    <cellStyle name="Normal 5 3" xfId="2499"/>
    <cellStyle name="Normal 5 4" xfId="2500"/>
    <cellStyle name="Normal 5 5" xfId="2501"/>
    <cellStyle name="Normal 5 6" xfId="2502"/>
    <cellStyle name="Normal 5_Bieu GDP" xfId="2503"/>
    <cellStyle name="Normal 50" xfId="2504"/>
    <cellStyle name="Normal 51" xfId="2505"/>
    <cellStyle name="Normal 52" xfId="2506"/>
    <cellStyle name="Normal 53" xfId="2507"/>
    <cellStyle name="Normal 54" xfId="2508"/>
    <cellStyle name="Normal 55" xfId="2509"/>
    <cellStyle name="Normal 56" xfId="2510"/>
    <cellStyle name="Normal 57" xfId="2511"/>
    <cellStyle name="Normal 58" xfId="2512"/>
    <cellStyle name="Normal 59" xfId="2513"/>
    <cellStyle name="Normal 6" xfId="2514"/>
    <cellStyle name="Normal 6 2" xfId="2515"/>
    <cellStyle name="Normal 6 3" xfId="2516"/>
    <cellStyle name="Normal 6 4" xfId="2517"/>
    <cellStyle name="Normal 6 4 2" xfId="2794"/>
    <cellStyle name="Normal 6 5" xfId="2518"/>
    <cellStyle name="Normal 6 5 2" xfId="2795"/>
    <cellStyle name="Normal 6 6" xfId="2519"/>
    <cellStyle name="Normal 6 6 2" xfId="2796"/>
    <cellStyle name="Normal 6 7" xfId="2824"/>
    <cellStyle name="Normal 6 8" xfId="2793"/>
    <cellStyle name="Normal 6_CS TT TK" xfId="2520"/>
    <cellStyle name="Normal 60" xfId="2521"/>
    <cellStyle name="Normal 61" xfId="2522"/>
    <cellStyle name="Normal 62" xfId="2523"/>
    <cellStyle name="Normal 63" xfId="2524"/>
    <cellStyle name="Normal 64" xfId="2525"/>
    <cellStyle name="Normal 65" xfId="2526"/>
    <cellStyle name="Normal 66" xfId="2527"/>
    <cellStyle name="Normal 67" xfId="2528"/>
    <cellStyle name="Normal 68" xfId="2529"/>
    <cellStyle name="Normal 69" xfId="2530"/>
    <cellStyle name="Normal 7" xfId="2531"/>
    <cellStyle name="Normal 7 2" xfId="2532"/>
    <cellStyle name="Normal 7 2 2" xfId="2533"/>
    <cellStyle name="Normal 7 2 3" xfId="2534"/>
    <cellStyle name="Normal 7 2 4" xfId="2535"/>
    <cellStyle name="Normal 7 3" xfId="2536"/>
    <cellStyle name="Normal 7 4" xfId="2537"/>
    <cellStyle name="Normal 7 5" xfId="2538"/>
    <cellStyle name="Normal 7 5 2" xfId="2797"/>
    <cellStyle name="Normal 7 6" xfId="2539"/>
    <cellStyle name="Normal 7 7" xfId="2540"/>
    <cellStyle name="Normal 7 8" xfId="2825"/>
    <cellStyle name="Normal 7_Bieu GDP" xfId="2541"/>
    <cellStyle name="Normal 7_Xl0000108" xfId="2702"/>
    <cellStyle name="Normal 70" xfId="2542"/>
    <cellStyle name="Normal 71" xfId="2543"/>
    <cellStyle name="Normal 72" xfId="2544"/>
    <cellStyle name="Normal 73" xfId="2545"/>
    <cellStyle name="Normal 74" xfId="2546"/>
    <cellStyle name="Normal 75" xfId="2547"/>
    <cellStyle name="Normal 76" xfId="2548"/>
    <cellStyle name="Normal 77" xfId="2549"/>
    <cellStyle name="Normal 78" xfId="2550"/>
    <cellStyle name="Normal 79" xfId="2551"/>
    <cellStyle name="Normal 8" xfId="2552"/>
    <cellStyle name="Normal 8 2" xfId="2553"/>
    <cellStyle name="Normal 8 2 2" xfId="2554"/>
    <cellStyle name="Normal 8 2 3" xfId="2555"/>
    <cellStyle name="Normal 8 2 4" xfId="2556"/>
    <cellStyle name="Normal 8 2_CS TT TK" xfId="2557"/>
    <cellStyle name="Normal 8 3" xfId="2558"/>
    <cellStyle name="Normal 8 4" xfId="2559"/>
    <cellStyle name="Normal 8 5" xfId="2560"/>
    <cellStyle name="Normal 8 5 2" xfId="2800"/>
    <cellStyle name="Normal 8 6" xfId="2561"/>
    <cellStyle name="Normal 8 6 2" xfId="2801"/>
    <cellStyle name="Normal 8 7" xfId="2562"/>
    <cellStyle name="Normal 8 7 2" xfId="2802"/>
    <cellStyle name="Normal 8_Bieu GDP" xfId="2563"/>
    <cellStyle name="Normal 80" xfId="2564"/>
    <cellStyle name="Normal 81" xfId="2565"/>
    <cellStyle name="Normal 82" xfId="2566"/>
    <cellStyle name="Normal 83" xfId="2567"/>
    <cellStyle name="Normal 84" xfId="2568"/>
    <cellStyle name="Normal 85" xfId="2569"/>
    <cellStyle name="Normal 86" xfId="2570"/>
    <cellStyle name="Normal 87" xfId="2571"/>
    <cellStyle name="Normal 88" xfId="2572"/>
    <cellStyle name="Normal 89" xfId="2573"/>
    <cellStyle name="Normal 9" xfId="2574"/>
    <cellStyle name="Normal 9 2" xfId="2575"/>
    <cellStyle name="Normal 9 3" xfId="2576"/>
    <cellStyle name="Normal 9 4" xfId="2577"/>
    <cellStyle name="Normal 9 4 2" xfId="2803"/>
    <cellStyle name="Normal 9_FDI " xfId="2578"/>
    <cellStyle name="Normal 90" xfId="2579"/>
    <cellStyle name="Normal 91" xfId="2580"/>
    <cellStyle name="Normal 92" xfId="2581"/>
    <cellStyle name="Normal 93" xfId="2582"/>
    <cellStyle name="Normal 94" xfId="2583"/>
    <cellStyle name="Normal 95" xfId="2584"/>
    <cellStyle name="Normal 96" xfId="2585"/>
    <cellStyle name="Normal 97" xfId="2586"/>
    <cellStyle name="Normal 98" xfId="2587"/>
    <cellStyle name="Normal 99" xfId="2588"/>
    <cellStyle name="Normal_02NN" xfId="2661"/>
    <cellStyle name="Normal_03&amp;04CN" xfId="2665"/>
    <cellStyle name="Normal_05XD 2" xfId="2695"/>
    <cellStyle name="Normal_05XD_Dautu(6-2011)" xfId="2668"/>
    <cellStyle name="Normal_06DTNN" xfId="2675"/>
    <cellStyle name="Normal_07Dulich11 2" xfId="2676"/>
    <cellStyle name="Normal_07gia" xfId="2677"/>
    <cellStyle name="Normal_07gia_chi so gia PPI3.2012" xfId="2678"/>
    <cellStyle name="Normal_07VT" xfId="2679"/>
    <cellStyle name="Normal_08-12TM" xfId="2680"/>
    <cellStyle name="Normal_08tmt3" xfId="2681"/>
    <cellStyle name="Normal_BC CSG NLTS Qui 1  2011" xfId="2682"/>
    <cellStyle name="Normal_BC CSG NLTS Qui 1  2011 2" xfId="2701"/>
    <cellStyle name="Normal_Bctiendo2000" xfId="2662"/>
    <cellStyle name="Normal_Bieu 99. XNK dich vu 2006 - 2009 cho Vu TH ngay 11.2.2010" xfId="2787"/>
    <cellStyle name="Normal_Bieu04.072" xfId="2683"/>
    <cellStyle name="Normal_Book2" xfId="2684"/>
    <cellStyle name="Normal_Book3 2" xfId="2726"/>
    <cellStyle name="Normal_BosungBieu 2 2" xfId="2724"/>
    <cellStyle name="Normal_Copy of CSGSX Qui IV. 2011" xfId="2685"/>
    <cellStyle name="Normal_Dau tu 2" xfId="2697"/>
    <cellStyle name="Normal_Dautu" xfId="2686"/>
    <cellStyle name="Normal_GDP 9 thang" xfId="2703"/>
    <cellStyle name="Normal_Gui Vu TH-Bao cao nhanh VDT 2006" xfId="2687"/>
    <cellStyle name="Normal_Mau-NGTK-day-du-2006" xfId="2710"/>
    <cellStyle name="Normal_nhanh sap xep lai 2 2" xfId="2711"/>
    <cellStyle name="Normal_nhanh sap xep lai 3" xfId="2698"/>
    <cellStyle name="Normal_Sheet1" xfId="2666"/>
    <cellStyle name="Normal_solieu gdp 2" xfId="1"/>
    <cellStyle name="Normal_solieu gdp 2 2" xfId="2673"/>
    <cellStyle name="Normal_SPT3-96" xfId="2667"/>
    <cellStyle name="Normal_SPT3-96_Bieu 012011 2" xfId="2696"/>
    <cellStyle name="Normal_SPT3-96_Bieudautu_Dautu(6-2011)" xfId="2688"/>
    <cellStyle name="Normal_SPT3-96_Van tai12.2010" xfId="2689"/>
    <cellStyle name="Normal_Tieu thu-Ton kho thang 7.2012 (dieu chinh)" xfId="2669"/>
    <cellStyle name="Normal_VT- TM Diep" xfId="2690"/>
    <cellStyle name="Normal_VTAI 2" xfId="2663"/>
    <cellStyle name="Normal_Xl0000107" xfId="2670"/>
    <cellStyle name="Normal_Xl0000109" xfId="2691"/>
    <cellStyle name="Normal_Xl0000109_1" xfId="2708"/>
    <cellStyle name="Normal_Xl0000110" xfId="2705"/>
    <cellStyle name="Normal_Xl0000117" xfId="2704"/>
    <cellStyle name="Normal_Xl0000141" xfId="2664"/>
    <cellStyle name="Normal_Xl0000156" xfId="2692"/>
    <cellStyle name="Normal_Xl0000163" xfId="2693"/>
    <cellStyle name="Normal_Xl0000203" xfId="2694"/>
    <cellStyle name="Normal1" xfId="2589"/>
    <cellStyle name="Normal1 2" xfId="2590"/>
    <cellStyle name="Normal1 3" xfId="2591"/>
    <cellStyle name="Note 2" xfId="2592"/>
    <cellStyle name="Output 2" xfId="2593"/>
    <cellStyle name="Output 3" xfId="2832"/>
    <cellStyle name="Percent [2]" xfId="2594"/>
    <cellStyle name="Percent 2" xfId="2595"/>
    <cellStyle name="Percent 2 2" xfId="2596"/>
    <cellStyle name="Percent 2 3" xfId="2597"/>
    <cellStyle name="Percent 3" xfId="2598"/>
    <cellStyle name="Percent 3 2" xfId="2599"/>
    <cellStyle name="Percent 3 3" xfId="2600"/>
    <cellStyle name="Percent 4" xfId="2601"/>
    <cellStyle name="Percent 4 2" xfId="2602"/>
    <cellStyle name="Percent 4 3" xfId="2603"/>
    <cellStyle name="Percent 4 4" xfId="2604"/>
    <cellStyle name="Percent 5" xfId="2605"/>
    <cellStyle name="Percent 5 2" xfId="2606"/>
    <cellStyle name="Percent 5 3" xfId="2607"/>
    <cellStyle name="Style 1" xfId="2608"/>
    <cellStyle name="Style 10" xfId="2609"/>
    <cellStyle name="Style 11" xfId="2610"/>
    <cellStyle name="Style 2" xfId="2611"/>
    <cellStyle name="Style 3" xfId="2612"/>
    <cellStyle name="Style 4" xfId="2613"/>
    <cellStyle name="Style 5" xfId="2614"/>
    <cellStyle name="Style 6" xfId="2615"/>
    <cellStyle name="Style 7" xfId="2616"/>
    <cellStyle name="Style 8" xfId="2617"/>
    <cellStyle name="Style 9" xfId="2618"/>
    <cellStyle name="Style1" xfId="2619"/>
    <cellStyle name="Style2" xfId="2620"/>
    <cellStyle name="Style3" xfId="2621"/>
    <cellStyle name="Style4" xfId="2622"/>
    <cellStyle name="Style5" xfId="2623"/>
    <cellStyle name="Style6" xfId="2624"/>
    <cellStyle name="Style7" xfId="2625"/>
    <cellStyle name="subhead" xfId="2626"/>
    <cellStyle name="thvt" xfId="2627"/>
    <cellStyle name="Title 2" xfId="2830"/>
    <cellStyle name="Total 2" xfId="2628"/>
    <cellStyle name="Total 3" xfId="2629"/>
    <cellStyle name="Total 4" xfId="2630"/>
    <cellStyle name="Total 5" xfId="2631"/>
    <cellStyle name="Total 6" xfId="2632"/>
    <cellStyle name="Total 7" xfId="2633"/>
    <cellStyle name="Total 8" xfId="2634"/>
    <cellStyle name="Total 9" xfId="2635"/>
    <cellStyle name="Warning Text 2" xfId="2636"/>
    <cellStyle name="Warning Text 3" xfId="2834"/>
    <cellStyle name="xanh" xfId="2637"/>
    <cellStyle name="xuan" xfId="2638"/>
    <cellStyle name="ปกติ_gdp2006q4" xfId="2639"/>
    <cellStyle name=" [0.00]_ Att. 1- Cover" xfId="2640"/>
    <cellStyle name="_ Att. 1- Cover" xfId="2641"/>
    <cellStyle name="?_ Att. 1- Cover" xfId="2642"/>
    <cellStyle name="똿뗦먛귟 [0.00]_PRODUCT DETAIL Q1" xfId="2643"/>
    <cellStyle name="똿뗦먛귟_PRODUCT DETAIL Q1" xfId="2644"/>
    <cellStyle name="믅됞 [0.00]_PRODUCT DETAIL Q1" xfId="2645"/>
    <cellStyle name="믅됞_PRODUCT DETAIL Q1" xfId="2646"/>
    <cellStyle name="백분율_95" xfId="2647"/>
    <cellStyle name="뷭?_BOOKSHIP" xfId="2648"/>
    <cellStyle name="콤마 [0]_1202" xfId="2649"/>
    <cellStyle name="콤마_1202" xfId="2650"/>
    <cellStyle name="통화 [0]_1202" xfId="2651"/>
    <cellStyle name="통화_1202" xfId="2652"/>
    <cellStyle name="표준_(정보부문)월별인원계획" xfId="2653"/>
    <cellStyle name="一般_00Q3902REV.1" xfId="2654"/>
    <cellStyle name="千分位[0]_00Q3902REV.1" xfId="2655"/>
    <cellStyle name="千分位_00Q3902REV.1" xfId="2656"/>
    <cellStyle name="標準_list of commodities" xfId="2657"/>
    <cellStyle name="貨幣 [0]_00Q3902REV.1" xfId="2658"/>
    <cellStyle name="貨幣[0]_BRE" xfId="2659"/>
    <cellStyle name="貨幣_00Q3902REV.1" xfId="266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4.xml"/><Relationship Id="rId63" Type="http://schemas.openxmlformats.org/officeDocument/2006/relationships/externalLink" Target="externalLinks/externalLink20.xml"/><Relationship Id="rId68" Type="http://schemas.openxmlformats.org/officeDocument/2006/relationships/externalLink" Target="externalLinks/externalLink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3" Type="http://schemas.openxmlformats.org/officeDocument/2006/relationships/externalLink" Target="externalLinks/externalLink10.xml"/><Relationship Id="rId58" Type="http://schemas.openxmlformats.org/officeDocument/2006/relationships/externalLink" Target="externalLinks/externalLink15.xml"/><Relationship Id="rId66" Type="http://schemas.openxmlformats.org/officeDocument/2006/relationships/externalLink" Target="externalLinks/externalLink23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1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5.xml"/><Relationship Id="rId56" Type="http://schemas.openxmlformats.org/officeDocument/2006/relationships/externalLink" Target="externalLinks/externalLink13.xml"/><Relationship Id="rId64" Type="http://schemas.openxmlformats.org/officeDocument/2006/relationships/externalLink" Target="externalLinks/externalLink21.xml"/><Relationship Id="rId69" Type="http://schemas.openxmlformats.org/officeDocument/2006/relationships/externalLink" Target="externalLinks/externalLink26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8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3.xml"/><Relationship Id="rId59" Type="http://schemas.openxmlformats.org/officeDocument/2006/relationships/externalLink" Target="externalLinks/externalLink16.xml"/><Relationship Id="rId67" Type="http://schemas.openxmlformats.org/officeDocument/2006/relationships/externalLink" Target="externalLinks/externalLink2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1.xml"/><Relationship Id="rId62" Type="http://schemas.openxmlformats.org/officeDocument/2006/relationships/externalLink" Target="externalLinks/externalLink19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6.xml"/><Relationship Id="rId57" Type="http://schemas.openxmlformats.org/officeDocument/2006/relationships/externalLink" Target="externalLinks/externalLink1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52" Type="http://schemas.openxmlformats.org/officeDocument/2006/relationships/externalLink" Target="externalLinks/externalLink9.xml"/><Relationship Id="rId60" Type="http://schemas.openxmlformats.org/officeDocument/2006/relationships/externalLink" Target="externalLinks/externalLink17.xml"/><Relationship Id="rId65" Type="http://schemas.openxmlformats.org/officeDocument/2006/relationships/externalLink" Target="externalLinks/externalLink22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externalLink" Target="externalLinks/externalLink7.xml"/><Relationship Id="rId55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sofs02\webtkth\2.5nam\Thanh%20Toan\DOCUMENT\DAUTHAU\Dungquat\GOI3\DUNGQUAT-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qvuong/Local%20Settings/Temporary%20Internet%20Files/Content.IE5/O5IZ0TU7/Hieu/Data/Nien%20giam/Hoan/Nien%20giam%2095-2002/NN95-20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IBASE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Cuong6%20th&#225;ng\2.5nam\Thanh%20Toan\CS3408\Standard\RP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.5nam\Thanh%20Toan\CS3408\Standard\RP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CS3408\Standard\RP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3%20Nien%20giam%20day%20du\2013\Vu%20Tong%20hop\Gui%20NXB\Nam\10Nam\xaydungcntt98\dung\&#167;&#222;a%20ph&#173;&#172;ng%2095-96%20(V&#232;n,%20TSC&#167;)%20hai%20gi&#184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Cuong6%20th&#225;ng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.5nam\Thanh%20Toan\DOCUMENT\DAUTHAU\Dungquat\GOI3\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DOCUMENT\DAUTHAU\Dungquat\GOI3\DUNGQUAT-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DG "/>
      <sheetName val="I"/>
      <sheetName val="_x0014_M01"/>
      <sheetName val="CT.XF1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⁋㌱Ա_x0000_䭔㌱س_x0000_䭔ㄠㄴ_x0006_牴湯⁧琠湯౧_x0000_杮楨搠湩_x0005__x0000__x0000__x0000__x0000_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_x000c__x0000__x000d_"/>
      <sheetName val="Cong ban 1,5„—_x0013_"/>
      <sheetName val="_x000a_âO"/>
      <sheetName val="_x000c__x0000__x000a_"/>
      <sheetName val="_x000a_âOŽ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 refreshError="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 refreshError="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/>
      <sheetData sheetId="332"/>
      <sheetData sheetId="333"/>
      <sheetData sheetId="334" refreshError="1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 refreshError="1"/>
      <sheetData sheetId="351" refreshError="1"/>
      <sheetData sheetId="352" refreshError="1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/>
      <sheetData sheetId="374" refreshError="1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 refreshError="1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 refreshError="1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/>
      <sheetData sheetId="428" refreshError="1"/>
      <sheetData sheetId="429"/>
      <sheetData sheetId="430"/>
      <sheetData sheetId="431"/>
      <sheetData sheetId="432"/>
      <sheetData sheetId="433" refreshError="1"/>
      <sheetData sheetId="434"/>
      <sheetData sheetId="435" refreshError="1"/>
      <sheetData sheetId="436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/>
      <sheetData sheetId="459"/>
      <sheetData sheetId="460"/>
      <sheetData sheetId="461"/>
      <sheetData sheetId="462"/>
      <sheetData sheetId="463"/>
      <sheetData sheetId="464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/>
      <sheetData sheetId="473"/>
      <sheetData sheetId="474"/>
      <sheetData sheetId="475"/>
      <sheetData sheetId="476"/>
      <sheetData sheetId="477" refreshError="1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 refreshError="1"/>
      <sheetData sheetId="487"/>
      <sheetData sheetId="488" refreshError="1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/>
      <sheetData sheetId="530"/>
      <sheetData sheetId="531" refreshError="1"/>
      <sheetData sheetId="532"/>
      <sheetData sheetId="533"/>
      <sheetData sheetId="534"/>
      <sheetData sheetId="535"/>
      <sheetData sheetId="536"/>
      <sheetData sheetId="537"/>
      <sheetData sheetId="538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/>
      <sheetData sheetId="545"/>
      <sheetData sheetId="546"/>
      <sheetData sheetId="547" refreshError="1"/>
      <sheetData sheetId="548"/>
      <sheetData sheetId="549"/>
      <sheetData sheetId="550"/>
      <sheetData sheetId="551" refreshError="1"/>
      <sheetData sheetId="552"/>
      <sheetData sheetId="553"/>
      <sheetData sheetId="554"/>
      <sheetData sheetId="555"/>
      <sheetData sheetId="556"/>
      <sheetData sheetId="557"/>
      <sheetData sheetId="558"/>
      <sheetData sheetId="559" refreshError="1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 refreshError="1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/>
      <sheetData sheetId="583" refreshError="1"/>
      <sheetData sheetId="584" refreshError="1"/>
      <sheetData sheetId="585"/>
      <sheetData sheetId="586" refreshError="1"/>
      <sheetData sheetId="587" refreshError="1"/>
      <sheetData sheetId="588"/>
      <sheetData sheetId="589" refreshError="1"/>
      <sheetData sheetId="590" refreshError="1"/>
      <sheetData sheetId="591"/>
      <sheetData sheetId="592" refreshError="1"/>
      <sheetData sheetId="593" refreshError="1"/>
      <sheetData sheetId="594" refreshError="1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 refreshError="1"/>
      <sheetData sheetId="611"/>
      <sheetData sheetId="612"/>
      <sheetData sheetId="613" refreshError="1"/>
      <sheetData sheetId="614" refreshError="1"/>
      <sheetData sheetId="615" refreshError="1"/>
      <sheetData sheetId="616"/>
      <sheetData sheetId="617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/>
      <sheetData sheetId="628"/>
      <sheetData sheetId="629"/>
      <sheetData sheetId="630"/>
      <sheetData sheetId="631"/>
      <sheetData sheetId="632"/>
      <sheetData sheetId="633"/>
      <sheetData sheetId="634" refreshError="1"/>
      <sheetData sheetId="635"/>
      <sheetData sheetId="636" refreshError="1"/>
      <sheetData sheetId="637" refreshError="1"/>
      <sheetData sheetId="638"/>
      <sheetData sheetId="639"/>
      <sheetData sheetId="640"/>
      <sheetData sheetId="641"/>
      <sheetData sheetId="642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 refreshError="1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/>
      <sheetData sheetId="684" refreshError="1"/>
      <sheetData sheetId="685" refreshError="1"/>
      <sheetData sheetId="686" refreshError="1"/>
      <sheetData sheetId="687"/>
      <sheetData sheetId="688" refreshError="1"/>
      <sheetData sheetId="689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/>
      <sheetData sheetId="721" refreshError="1"/>
      <sheetData sheetId="722"/>
      <sheetData sheetId="723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/>
      <sheetData sheetId="1036"/>
      <sheetData sheetId="1037"/>
      <sheetData sheetId="1038" refreshError="1"/>
      <sheetData sheetId="1039" refreshError="1"/>
      <sheetData sheetId="1040" refreshError="1"/>
      <sheetData sheetId="1041"/>
      <sheetData sheetId="1042"/>
      <sheetData sheetId="1043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/>
      <sheetData sheetId="1106" refreshError="1"/>
      <sheetData sheetId="1107"/>
      <sheetData sheetId="1108"/>
      <sheetData sheetId="1109"/>
      <sheetData sheetId="1110"/>
      <sheetData sheetId="1111"/>
      <sheetData sheetId="1112" refreshError="1"/>
      <sheetData sheetId="1113" refreshError="1"/>
      <sheetData sheetId="1114" refreshError="1"/>
      <sheetData sheetId="1115" refreshError="1"/>
      <sheetData sheetId="1116"/>
      <sheetData sheetId="1117" refreshError="1"/>
      <sheetData sheetId="1118" refreshError="1"/>
      <sheetData sheetId="1119" refreshError="1"/>
      <sheetData sheetId="1120" refreshError="1"/>
      <sheetData sheetId="1121"/>
      <sheetData sheetId="1122" refreshError="1"/>
      <sheetData sheetId="1123"/>
      <sheetData sheetId="1124" refreshError="1"/>
      <sheetData sheetId="1125"/>
      <sheetData sheetId="1126"/>
      <sheetData sheetId="1127"/>
      <sheetData sheetId="1128" refreshError="1"/>
      <sheetData sheetId="1129" refreshError="1"/>
      <sheetData sheetId="1130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THQI"/>
      <sheetName val="Nhap_lieu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[IBASE2.XLS_Tong hop Matduong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IBASE2"/>
      <sheetName val="CongNo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Nhap_lieÈ"/>
      <sheetName val="PNT-QUOT-#3"/>
      <sheetName val="COAT&amp;WRAP-QIOT-#3"/>
      <sheetName val="T8-9@"/>
      <sheetName val="Tonf hop"/>
      <sheetName val="CoquyTM"/>
      <sheetName val="TH_B¸"/>
      <sheetName val="TD khao sat"/>
      <sheetName val="_x0000__x0000__x0005__x0000__x0000_"/>
      <sheetName val=" GT CPhi tung dot"/>
      <sheetName val="ESTI."/>
      <sheetName val="DI-ESTI"/>
      <sheetName val="THTBþ"/>
      <sheetName val="CHITIET VL-NC"/>
      <sheetName val="DON GIA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Nhap_lie"/>
      <sheetName val="Nhap_lie("/>
      <sheetName val="Chart䀀"/>
      <sheetName val="T8-9("/>
      <sheetName val="nghi dinh-_x0004__x0010_"/>
      <sheetName val="Cong hop 2,0ࡸ2,0"/>
      <sheetName val="Km282-Km_x0003_?3"/>
      <sheetName val="Biaþ"/>
      <sheetName val="Luot"/>
      <sheetName val="lapdap TB 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x0000_"/>
      <sheetName val="Bia_x0000_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 refreshError="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/>
      <sheetData sheetId="725"/>
      <sheetData sheetId="726"/>
      <sheetData sheetId="727"/>
      <sheetData sheetId="728"/>
      <sheetData sheetId="729"/>
      <sheetData sheetId="730"/>
      <sheetData sheetId="731" refreshError="1"/>
      <sheetData sheetId="732" refreshError="1"/>
      <sheetData sheetId="733"/>
      <sheetData sheetId="734" refreshError="1"/>
      <sheetData sheetId="735" refreshError="1"/>
      <sheetData sheetId="736" refreshError="1"/>
      <sheetData sheetId="737" refreshError="1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 refreshError="1"/>
      <sheetData sheetId="780" refreshError="1"/>
      <sheetData sheetId="781" refreshError="1"/>
      <sheetData sheetId="782" refreshError="1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 refreshError="1"/>
      <sheetData sheetId="806" refreshError="1"/>
      <sheetData sheetId="807" refreshError="1"/>
      <sheetData sheetId="808" refreshError="1"/>
      <sheetData sheetId="809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 refreshError="1"/>
      <sheetData sheetId="836" refreshError="1"/>
      <sheetData sheetId="837"/>
      <sheetData sheetId="838"/>
      <sheetData sheetId="839"/>
      <sheetData sheetId="840" refreshError="1"/>
      <sheetData sheetId="841" refreshError="1"/>
      <sheetData sheetId="842"/>
      <sheetData sheetId="843"/>
      <sheetData sheetId="844" refreshError="1"/>
      <sheetData sheetId="845"/>
      <sheetData sheetId="846"/>
      <sheetData sheetId="847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/>
      <sheetData sheetId="938"/>
      <sheetData sheetId="939"/>
      <sheetData sheetId="940"/>
      <sheetData sheetId="941"/>
      <sheetData sheetId="942" refreshError="1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/>
      <sheetData sheetId="103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 refreshError="1"/>
      <sheetData sheetId="1210"/>
      <sheetData sheetId="1211" refreshError="1"/>
      <sheetData sheetId="1212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DanhMuc"/>
      <sheetName val="ma-pt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B22" sqref="B22"/>
    </sheetView>
  </sheetViews>
  <sheetFormatPr defaultColWidth="9" defaultRowHeight="15.75"/>
  <cols>
    <col min="1" max="1" width="1.5" style="2" customWidth="1"/>
    <col min="2" max="2" width="38.125" style="2" customWidth="1"/>
    <col min="3" max="4" width="8.375" style="2" customWidth="1"/>
    <col min="5" max="5" width="10.75" style="2" customWidth="1"/>
    <col min="6" max="7" width="8.375" style="2" customWidth="1"/>
    <col min="8" max="8" width="8.375" customWidth="1"/>
    <col min="9" max="16384" width="9" style="2"/>
  </cols>
  <sheetData>
    <row r="1" spans="1:10" ht="18" customHeight="1">
      <c r="A1" s="1" t="s">
        <v>47</v>
      </c>
      <c r="B1" s="1"/>
      <c r="C1" s="491"/>
      <c r="D1" s="492"/>
    </row>
    <row r="2" spans="1:10" ht="18" customHeight="1">
      <c r="A2" s="1"/>
      <c r="B2" s="1"/>
      <c r="C2" s="491"/>
      <c r="D2" s="492"/>
    </row>
    <row r="3" spans="1:10" ht="18" customHeight="1">
      <c r="A3" s="494"/>
      <c r="B3" s="495"/>
      <c r="C3" s="496"/>
      <c r="D3" s="497"/>
      <c r="E3" s="498"/>
      <c r="F3" s="498"/>
      <c r="G3" s="498"/>
      <c r="H3" s="499" t="s">
        <v>48</v>
      </c>
    </row>
    <row r="4" spans="1:10" ht="15.95" customHeight="1">
      <c r="A4" s="500"/>
      <c r="B4" s="501"/>
      <c r="C4" s="212" t="s">
        <v>49</v>
      </c>
      <c r="D4" s="198" t="s">
        <v>32</v>
      </c>
      <c r="E4" s="198" t="s">
        <v>36</v>
      </c>
      <c r="F4" s="1130" t="s">
        <v>54</v>
      </c>
      <c r="G4" s="1130"/>
      <c r="H4" s="1130"/>
      <c r="I4" s="4"/>
    </row>
    <row r="5" spans="1:10" ht="15.95" customHeight="1">
      <c r="A5" s="502"/>
      <c r="B5" s="503"/>
      <c r="C5" s="200" t="s">
        <v>50</v>
      </c>
      <c r="D5" s="199" t="s">
        <v>51</v>
      </c>
      <c r="E5" s="199" t="s">
        <v>52</v>
      </c>
      <c r="F5" s="199" t="s">
        <v>55</v>
      </c>
      <c r="G5" s="199" t="s">
        <v>56</v>
      </c>
      <c r="H5" s="200" t="s">
        <v>36</v>
      </c>
      <c r="I5" s="4"/>
    </row>
    <row r="6" spans="1:10" ht="15.95" customHeight="1">
      <c r="A6" s="502"/>
      <c r="B6" s="503"/>
      <c r="C6" s="200" t="s">
        <v>37</v>
      </c>
      <c r="D6" s="199" t="s">
        <v>37</v>
      </c>
      <c r="E6" s="199" t="s">
        <v>37</v>
      </c>
      <c r="F6" s="199" t="s">
        <v>37</v>
      </c>
      <c r="G6" s="199" t="s">
        <v>37</v>
      </c>
      <c r="H6" s="199" t="s">
        <v>37</v>
      </c>
      <c r="I6" s="4"/>
    </row>
    <row r="7" spans="1:10" ht="15.95" customHeight="1">
      <c r="A7" s="502"/>
      <c r="B7" s="503"/>
      <c r="C7" s="209">
        <v>2020</v>
      </c>
      <c r="D7" s="201">
        <v>2020</v>
      </c>
      <c r="E7" s="201">
        <v>2020</v>
      </c>
      <c r="F7" s="201">
        <v>2020</v>
      </c>
      <c r="G7" s="201">
        <v>2020</v>
      </c>
      <c r="H7" s="201">
        <v>2020</v>
      </c>
      <c r="I7" s="4"/>
    </row>
    <row r="8" spans="1:10" ht="13.5" customHeight="1">
      <c r="A8" s="494"/>
      <c r="B8" s="504"/>
      <c r="C8" s="505"/>
      <c r="D8" s="506"/>
      <c r="E8" s="507"/>
      <c r="F8" s="507"/>
      <c r="G8" s="508"/>
      <c r="H8" s="509"/>
    </row>
    <row r="9" spans="1:10" ht="20.100000000000001" customHeight="1">
      <c r="A9" s="550" t="s">
        <v>57</v>
      </c>
      <c r="B9" s="550"/>
      <c r="C9" s="311">
        <v>1382950.5473584612</v>
      </c>
      <c r="D9" s="311">
        <v>1593586.1186973199</v>
      </c>
      <c r="E9" s="311">
        <v>4169988.3528566966</v>
      </c>
      <c r="F9" s="219">
        <v>100</v>
      </c>
      <c r="G9" s="219">
        <v>100</v>
      </c>
      <c r="H9" s="219">
        <v>100</v>
      </c>
    </row>
    <row r="10" spans="1:10" ht="20.100000000000001" customHeight="1">
      <c r="A10" s="508"/>
      <c r="B10" s="203" t="s">
        <v>58</v>
      </c>
      <c r="C10" s="311">
        <v>244889.75723524892</v>
      </c>
      <c r="D10" s="311">
        <v>220863.40732844055</v>
      </c>
      <c r="E10" s="311">
        <v>585785.84347106679</v>
      </c>
      <c r="F10" s="219">
        <v>17.707773983893109</v>
      </c>
      <c r="G10" s="219">
        <v>13.859808973505192</v>
      </c>
      <c r="H10" s="219">
        <v>14.047661381830185</v>
      </c>
      <c r="I10" s="3"/>
      <c r="J10" s="3"/>
    </row>
    <row r="11" spans="1:10" ht="20.100000000000001" customHeight="1">
      <c r="A11" s="494"/>
      <c r="B11" s="204" t="s">
        <v>59</v>
      </c>
      <c r="C11" s="312">
        <v>188737.86932752401</v>
      </c>
      <c r="D11" s="312">
        <v>153821.97642042104</v>
      </c>
      <c r="E11" s="312">
        <v>423122.6420107297</v>
      </c>
      <c r="F11" s="220">
        <v>13.647477828330699</v>
      </c>
      <c r="G11" s="220">
        <v>9.6527679025783346</v>
      </c>
      <c r="H11" s="220">
        <v>10.146854288474568</v>
      </c>
      <c r="I11" s="3"/>
      <c r="J11" s="3"/>
    </row>
    <row r="12" spans="1:10" ht="20.100000000000001" customHeight="1">
      <c r="A12" s="494"/>
      <c r="B12" s="204" t="s">
        <v>60</v>
      </c>
      <c r="C12" s="312">
        <v>9372.5255579941586</v>
      </c>
      <c r="D12" s="312">
        <v>11977.245046319138</v>
      </c>
      <c r="E12" s="312">
        <v>29677.674695466798</v>
      </c>
      <c r="F12" s="220">
        <v>0.67771950167678685</v>
      </c>
      <c r="G12" s="220">
        <v>0.75160629992448946</v>
      </c>
      <c r="H12" s="220">
        <v>0.7116968246478621</v>
      </c>
    </row>
    <row r="13" spans="1:10" ht="20.100000000000001" customHeight="1">
      <c r="A13" s="494"/>
      <c r="B13" s="204" t="s">
        <v>61</v>
      </c>
      <c r="C13" s="312">
        <v>46779.362349730771</v>
      </c>
      <c r="D13" s="312">
        <v>55064.18586170036</v>
      </c>
      <c r="E13" s="312">
        <v>132985</v>
      </c>
      <c r="F13" s="220">
        <v>3.382576653885625</v>
      </c>
      <c r="G13" s="220">
        <v>3.4554347710023663</v>
      </c>
      <c r="H13" s="220">
        <v>3.1891102687077546</v>
      </c>
    </row>
    <row r="14" spans="1:10" ht="20.100000000000001" customHeight="1">
      <c r="A14" s="508"/>
      <c r="B14" s="203" t="s">
        <v>62</v>
      </c>
      <c r="C14" s="311">
        <v>442154.81397427886</v>
      </c>
      <c r="D14" s="311">
        <v>519396.85927718022</v>
      </c>
      <c r="E14" s="311">
        <v>1382674.7589378948</v>
      </c>
      <c r="F14" s="219">
        <v>31.971845617967148</v>
      </c>
      <c r="G14" s="219">
        <v>32.593634853759198</v>
      </c>
      <c r="H14" s="219">
        <v>33.157760692321311</v>
      </c>
    </row>
    <row r="15" spans="1:10" ht="20.100000000000001" customHeight="1">
      <c r="A15" s="494"/>
      <c r="B15" s="204" t="s">
        <v>63</v>
      </c>
      <c r="C15" s="312">
        <v>358761.30990064115</v>
      </c>
      <c r="D15" s="312">
        <v>427560.81292950106</v>
      </c>
      <c r="E15" s="312">
        <v>1150670.1867934477</v>
      </c>
      <c r="F15" s="220">
        <v>25.941730930719253</v>
      </c>
      <c r="G15" s="220">
        <v>26.830660920426695</v>
      </c>
      <c r="H15" s="220">
        <v>27.594086348110981</v>
      </c>
      <c r="I15" s="3"/>
      <c r="J15" s="3"/>
    </row>
    <row r="16" spans="1:10" ht="20.100000000000001" customHeight="1">
      <c r="A16" s="494"/>
      <c r="B16" s="205" t="s">
        <v>64</v>
      </c>
      <c r="C16" s="312">
        <v>55720.058970884726</v>
      </c>
      <c r="D16" s="312">
        <v>84856.054550052329</v>
      </c>
      <c r="E16" s="312">
        <v>233150.01845796022</v>
      </c>
      <c r="F16" s="220">
        <v>4.0290709655030108</v>
      </c>
      <c r="G16" s="220">
        <v>5.3249595328398094</v>
      </c>
      <c r="H16" s="220">
        <v>5.5911431574680117</v>
      </c>
      <c r="I16" s="3"/>
      <c r="J16" s="3"/>
    </row>
    <row r="17" spans="1:8" ht="20.100000000000001" customHeight="1">
      <c r="A17" s="494"/>
      <c r="B17" s="205" t="s">
        <v>65</v>
      </c>
      <c r="C17" s="312">
        <v>235729</v>
      </c>
      <c r="D17" s="312">
        <v>260743.19257077313</v>
      </c>
      <c r="E17" s="312">
        <v>695827.88878160459</v>
      </c>
      <c r="F17" s="220">
        <v>17.045404189765303</v>
      </c>
      <c r="G17" s="220">
        <v>16.362379281773574</v>
      </c>
      <c r="H17" s="220">
        <v>16.686566721581368</v>
      </c>
    </row>
    <row r="18" spans="1:8" ht="27" customHeight="1">
      <c r="A18" s="494"/>
      <c r="B18" s="206" t="s">
        <v>87</v>
      </c>
      <c r="C18" s="312">
        <v>59530.817908692763</v>
      </c>
      <c r="D18" s="312">
        <v>73406.047229418284</v>
      </c>
      <c r="E18" s="312">
        <v>198160.87158916678</v>
      </c>
      <c r="F18" s="220">
        <v>4.3046237641975749</v>
      </c>
      <c r="G18" s="220">
        <v>4.6064389045075993</v>
      </c>
      <c r="H18" s="220">
        <v>4.7520725436418667</v>
      </c>
    </row>
    <row r="19" spans="1:8" ht="27" customHeight="1">
      <c r="A19" s="494"/>
      <c r="B19" s="206" t="s">
        <v>67</v>
      </c>
      <c r="C19" s="312">
        <v>7780.9224792423329</v>
      </c>
      <c r="D19" s="312">
        <v>8555.5185792573611</v>
      </c>
      <c r="E19" s="313">
        <v>23531.407964716152</v>
      </c>
      <c r="F19" s="220">
        <v>0.56263201125336526</v>
      </c>
      <c r="G19" s="220">
        <v>0.53688320130571621</v>
      </c>
      <c r="H19" s="220">
        <v>0.56430392541973651</v>
      </c>
    </row>
    <row r="20" spans="1:8" ht="20.100000000000001" customHeight="1">
      <c r="A20" s="494"/>
      <c r="B20" s="204" t="s">
        <v>68</v>
      </c>
      <c r="C20" s="312">
        <v>83393.504073637669</v>
      </c>
      <c r="D20" s="312">
        <v>91836.046347679163</v>
      </c>
      <c r="E20" s="313">
        <v>232004.57214444716</v>
      </c>
      <c r="F20" s="220">
        <v>6.0301146872478908</v>
      </c>
      <c r="G20" s="220">
        <v>5.7629739333325052</v>
      </c>
      <c r="H20" s="220">
        <v>5.57</v>
      </c>
    </row>
    <row r="21" spans="1:8" ht="20.100000000000001" customHeight="1">
      <c r="A21" s="508"/>
      <c r="B21" s="207" t="s">
        <v>69</v>
      </c>
      <c r="C21" s="315">
        <v>556307.55228765355</v>
      </c>
      <c r="D21" s="315">
        <v>699838.98970771418</v>
      </c>
      <c r="E21" s="317">
        <v>1781754.326501068</v>
      </c>
      <c r="F21" s="219">
        <v>40.226134864348005</v>
      </c>
      <c r="G21" s="219">
        <v>43.916893372634121</v>
      </c>
      <c r="H21" s="219">
        <v>42.728040841659841</v>
      </c>
    </row>
    <row r="22" spans="1:8" ht="27" customHeight="1">
      <c r="A22" s="494"/>
      <c r="B22" s="208" t="s">
        <v>88</v>
      </c>
      <c r="C22" s="510">
        <v>141954.44180036758</v>
      </c>
      <c r="D22" s="510">
        <v>187572.17527397221</v>
      </c>
      <c r="E22" s="313">
        <v>478555.00561029115</v>
      </c>
      <c r="F22" s="220">
        <v>10.264607224857834</v>
      </c>
      <c r="G22" s="220">
        <v>11.770689176121046</v>
      </c>
      <c r="H22" s="220">
        <v>11.476171277132027</v>
      </c>
    </row>
    <row r="23" spans="1:8" ht="20.100000000000001" customHeight="1">
      <c r="A23" s="494"/>
      <c r="B23" s="204" t="s">
        <v>71</v>
      </c>
      <c r="C23" s="510">
        <v>28978.699266882119</v>
      </c>
      <c r="D23" s="510">
        <v>45111.81509967977</v>
      </c>
      <c r="E23" s="313">
        <v>106815.69197858105</v>
      </c>
      <c r="F23" s="220">
        <v>2.0954255611116102</v>
      </c>
      <c r="G23" s="220">
        <v>2.8308951097538211</v>
      </c>
      <c r="H23" s="220">
        <v>2.5615345401481942</v>
      </c>
    </row>
    <row r="24" spans="1:8" ht="20.100000000000001" customHeight="1">
      <c r="A24" s="494"/>
      <c r="B24" s="204" t="s">
        <v>72</v>
      </c>
      <c r="C24" s="510">
        <v>35627.927528973443</v>
      </c>
      <c r="D24" s="510">
        <v>61850.243300585193</v>
      </c>
      <c r="E24" s="313">
        <v>141520.03383381781</v>
      </c>
      <c r="F24" s="220">
        <v>2.5762257079275499</v>
      </c>
      <c r="G24" s="220">
        <v>3.8812792371538505</v>
      </c>
      <c r="H24" s="220">
        <v>3.3937752784577433</v>
      </c>
    </row>
    <row r="25" spans="1:8" ht="20.100000000000001" customHeight="1">
      <c r="A25" s="494"/>
      <c r="B25" s="204" t="s">
        <v>73</v>
      </c>
      <c r="C25" s="510">
        <v>8817.5197447003229</v>
      </c>
      <c r="D25" s="510">
        <v>10451.520179820818</v>
      </c>
      <c r="E25" s="313">
        <v>27858.386934003836</v>
      </c>
      <c r="F25" s="220">
        <v>0.63758749447277374</v>
      </c>
      <c r="G25" s="220">
        <v>0.65586271137997643</v>
      </c>
      <c r="H25" s="220">
        <v>0.66806869891900633</v>
      </c>
    </row>
    <row r="26" spans="1:8" ht="20.100000000000001" customHeight="1">
      <c r="A26" s="494"/>
      <c r="B26" s="204" t="s">
        <v>74</v>
      </c>
      <c r="C26" s="510">
        <v>61287.508558516703</v>
      </c>
      <c r="D26" s="510">
        <v>102029.46165674517</v>
      </c>
      <c r="E26" s="313">
        <v>205399.17125049926</v>
      </c>
      <c r="F26" s="220">
        <v>4.4316485991187768</v>
      </c>
      <c r="G26" s="220">
        <v>6.4026398276522736</v>
      </c>
      <c r="H26" s="220">
        <v>4.9256533560768405</v>
      </c>
    </row>
    <row r="27" spans="1:8" ht="20.100000000000001" customHeight="1">
      <c r="A27" s="494"/>
      <c r="B27" s="208" t="s">
        <v>75</v>
      </c>
      <c r="C27" s="510">
        <v>59099.112949046612</v>
      </c>
      <c r="D27" s="510">
        <v>75969.481156904993</v>
      </c>
      <c r="E27" s="313">
        <v>203169.6834518112</v>
      </c>
      <c r="F27" s="220">
        <v>4.2734075388256167</v>
      </c>
      <c r="G27" s="220">
        <v>4.7673016974026403</v>
      </c>
      <c r="H27" s="220">
        <v>4.8721882715242488</v>
      </c>
    </row>
    <row r="28" spans="1:8" ht="20.100000000000001" customHeight="1">
      <c r="A28" s="494"/>
      <c r="B28" s="204" t="s">
        <v>76</v>
      </c>
      <c r="C28" s="510">
        <v>16636.617061556575</v>
      </c>
      <c r="D28" s="510">
        <v>22190.757022547143</v>
      </c>
      <c r="E28" s="313">
        <v>52660.504559575202</v>
      </c>
      <c r="F28" s="220">
        <v>1.2029798963768992</v>
      </c>
      <c r="G28" s="220">
        <v>1.3925333174481358</v>
      </c>
      <c r="H28" s="220">
        <v>1.2628453631890733</v>
      </c>
    </row>
    <row r="29" spans="1:8" ht="20.100000000000001" customHeight="1">
      <c r="A29" s="494"/>
      <c r="B29" s="204" t="s">
        <v>77</v>
      </c>
      <c r="C29" s="510">
        <v>3568.0171443755144</v>
      </c>
      <c r="D29" s="510">
        <v>5348.0960195584012</v>
      </c>
      <c r="E29" s="313">
        <v>14117.760338546419</v>
      </c>
      <c r="F29" s="220">
        <v>0.25800034218075935</v>
      </c>
      <c r="G29" s="220">
        <v>0.33560828432215373</v>
      </c>
      <c r="H29" s="220">
        <v>0.33855634941701673</v>
      </c>
    </row>
    <row r="30" spans="1:8" ht="42" customHeight="1">
      <c r="A30" s="494"/>
      <c r="B30" s="208" t="s">
        <v>78</v>
      </c>
      <c r="C30" s="510">
        <v>43776.488424110699</v>
      </c>
      <c r="D30" s="510">
        <v>41841.209373340535</v>
      </c>
      <c r="E30" s="313">
        <v>120663.74389218069</v>
      </c>
      <c r="F30" s="220">
        <v>3.1654413462380897</v>
      </c>
      <c r="G30" s="220">
        <v>2.6256552687904655</v>
      </c>
      <c r="H30" s="220">
        <v>2.8936230435636268</v>
      </c>
    </row>
    <row r="31" spans="1:8" ht="20.100000000000001" customHeight="1">
      <c r="A31" s="494"/>
      <c r="B31" s="208" t="s">
        <v>79</v>
      </c>
      <c r="C31" s="510">
        <v>70043.987698280078</v>
      </c>
      <c r="D31" s="510">
        <v>54606.381531200197</v>
      </c>
      <c r="E31" s="313">
        <v>183569.38576890237</v>
      </c>
      <c r="F31" s="220">
        <v>5.0648222983872646</v>
      </c>
      <c r="G31" s="220">
        <v>3.4267062430641002</v>
      </c>
      <c r="H31" s="220">
        <v>4.40215583919188</v>
      </c>
    </row>
    <row r="32" spans="1:8" ht="18" customHeight="1">
      <c r="A32" s="494"/>
      <c r="B32" s="204" t="s">
        <v>80</v>
      </c>
      <c r="C32" s="510">
        <v>52655.521313044788</v>
      </c>
      <c r="D32" s="510">
        <v>54476.624262673286</v>
      </c>
      <c r="E32" s="313">
        <v>142587.94037250723</v>
      </c>
      <c r="F32" s="220">
        <v>3.8074768048373646</v>
      </c>
      <c r="G32" s="220">
        <v>3.4185636042428467</v>
      </c>
      <c r="H32" s="220">
        <v>3.4193846194996151</v>
      </c>
    </row>
    <row r="33" spans="1:8" ht="18" customHeight="1">
      <c r="A33" s="494"/>
      <c r="B33" s="204" t="s">
        <v>81</v>
      </c>
      <c r="C33" s="510">
        <v>8069.7488774687245</v>
      </c>
      <c r="D33" s="510">
        <v>9432.362868004433</v>
      </c>
      <c r="E33" s="313">
        <v>25086.954318689193</v>
      </c>
      <c r="F33" s="220">
        <v>0.58351680708197029</v>
      </c>
      <c r="G33" s="220">
        <v>0.59190768222152124</v>
      </c>
      <c r="H33" s="220">
        <v>0.60160729949049141</v>
      </c>
    </row>
    <row r="34" spans="1:8" ht="20.100000000000001" customHeight="1">
      <c r="A34" s="494"/>
      <c r="B34" s="204" t="s">
        <v>82</v>
      </c>
      <c r="C34" s="510">
        <v>23506.064195285864</v>
      </c>
      <c r="D34" s="510">
        <v>26357.961478904464</v>
      </c>
      <c r="E34" s="313">
        <v>72467.453755066366</v>
      </c>
      <c r="F34" s="220">
        <v>1.6997038860271758</v>
      </c>
      <c r="G34" s="220">
        <v>1.6540372868800821</v>
      </c>
      <c r="H34" s="220">
        <v>1.737833481127633</v>
      </c>
    </row>
    <row r="35" spans="1:8" ht="42" customHeight="1">
      <c r="A35" s="494"/>
      <c r="B35" s="208" t="s">
        <v>83</v>
      </c>
      <c r="C35" s="511">
        <v>2285.8977250447929</v>
      </c>
      <c r="D35" s="511">
        <v>2600.9004837774637</v>
      </c>
      <c r="E35" s="512">
        <v>7282.6104365965011</v>
      </c>
      <c r="F35" s="513">
        <v>0.16529135690433966</v>
      </c>
      <c r="G35" s="513">
        <v>0.16321392620121453</v>
      </c>
      <c r="H35" s="513">
        <v>0.17464342392245455</v>
      </c>
    </row>
    <row r="36" spans="1:8" ht="20.100000000000001" customHeight="1">
      <c r="A36" s="508"/>
      <c r="B36" s="203" t="s">
        <v>86</v>
      </c>
      <c r="C36" s="315">
        <v>139598.42386127962</v>
      </c>
      <c r="D36" s="315">
        <v>153486.86238398496</v>
      </c>
      <c r="E36" s="317">
        <v>419773.42394666711</v>
      </c>
      <c r="F36" s="219">
        <v>10.094245533791721</v>
      </c>
      <c r="G36" s="219">
        <v>9.6317385406504066</v>
      </c>
      <c r="H36" s="219">
        <v>10.06</v>
      </c>
    </row>
    <row r="37" spans="1:8" ht="15">
      <c r="A37" s="508"/>
      <c r="B37" s="508"/>
      <c r="C37" s="200"/>
      <c r="D37" s="493"/>
      <c r="E37" s="199"/>
      <c r="F37" s="199"/>
      <c r="G37" s="199"/>
      <c r="H37" s="199"/>
    </row>
    <row r="38" spans="1:8" ht="15">
      <c r="A38" s="508"/>
      <c r="B38" s="508"/>
      <c r="C38" s="514"/>
      <c r="D38" s="515"/>
      <c r="E38" s="508"/>
      <c r="F38" s="508"/>
      <c r="G38" s="508"/>
      <c r="H38" s="509"/>
    </row>
    <row r="39" spans="1:8" ht="15">
      <c r="A39" s="508"/>
      <c r="B39" s="508"/>
      <c r="C39" s="508"/>
      <c r="D39" s="508"/>
      <c r="E39" s="508"/>
      <c r="F39" s="508"/>
      <c r="G39" s="508"/>
      <c r="H39" s="509"/>
    </row>
    <row r="40" spans="1:8" ht="15">
      <c r="A40" s="508"/>
      <c r="B40" s="508"/>
      <c r="C40" s="508"/>
      <c r="D40" s="508"/>
      <c r="E40" s="508"/>
      <c r="F40" s="508"/>
      <c r="G40" s="508"/>
      <c r="H40" s="509"/>
    </row>
    <row r="41" spans="1:8" ht="15">
      <c r="A41" s="508"/>
      <c r="B41" s="508"/>
      <c r="C41" s="508"/>
      <c r="D41" s="508"/>
      <c r="E41" s="508"/>
      <c r="F41" s="508"/>
      <c r="G41" s="508"/>
      <c r="H41" s="509"/>
    </row>
    <row r="42" spans="1:8" ht="15">
      <c r="A42" s="508"/>
      <c r="B42" s="508"/>
      <c r="C42" s="508"/>
      <c r="D42" s="508"/>
      <c r="E42" s="508"/>
      <c r="F42" s="508"/>
      <c r="G42" s="508"/>
      <c r="H42" s="509"/>
    </row>
    <row r="43" spans="1:8" ht="15">
      <c r="A43" s="508"/>
      <c r="B43" s="508"/>
      <c r="C43" s="508"/>
      <c r="D43" s="508"/>
      <c r="E43" s="508"/>
      <c r="F43" s="508"/>
      <c r="G43" s="508"/>
      <c r="H43" s="509"/>
    </row>
    <row r="44" spans="1:8" ht="15">
      <c r="A44" s="508"/>
      <c r="B44" s="508"/>
      <c r="C44" s="508"/>
      <c r="D44" s="508"/>
      <c r="E44" s="508"/>
      <c r="F44" s="508"/>
      <c r="G44" s="508"/>
      <c r="H44" s="509"/>
    </row>
    <row r="45" spans="1:8" ht="15">
      <c r="A45" s="508"/>
      <c r="B45" s="508"/>
      <c r="C45" s="508"/>
      <c r="D45" s="508"/>
      <c r="E45" s="508"/>
      <c r="F45" s="508"/>
      <c r="G45" s="508"/>
      <c r="H45" s="509"/>
    </row>
    <row r="46" spans="1:8" ht="15">
      <c r="A46" s="508"/>
      <c r="B46" s="508"/>
      <c r="C46" s="508"/>
      <c r="D46" s="508"/>
      <c r="E46" s="508"/>
      <c r="F46" s="508"/>
      <c r="G46" s="508"/>
      <c r="H46" s="509"/>
    </row>
    <row r="47" spans="1:8" ht="15">
      <c r="A47" s="508"/>
      <c r="B47" s="508"/>
      <c r="C47" s="508"/>
      <c r="D47" s="508"/>
      <c r="E47" s="508"/>
      <c r="F47" s="508"/>
      <c r="G47" s="508"/>
      <c r="H47" s="509"/>
    </row>
    <row r="48" spans="1:8" ht="15">
      <c r="A48" s="508"/>
      <c r="B48" s="508"/>
      <c r="C48" s="508"/>
      <c r="D48" s="508"/>
      <c r="E48" s="508"/>
      <c r="F48" s="508"/>
      <c r="G48" s="508"/>
      <c r="H48" s="509"/>
    </row>
    <row r="49" spans="1:8" ht="15">
      <c r="A49" s="508"/>
      <c r="B49" s="508"/>
      <c r="C49" s="508"/>
      <c r="D49" s="508"/>
      <c r="E49" s="508"/>
      <c r="F49" s="508"/>
      <c r="G49" s="508"/>
      <c r="H49" s="509"/>
    </row>
    <row r="50" spans="1:8" ht="15">
      <c r="A50" s="508"/>
      <c r="B50" s="508"/>
      <c r="C50" s="508"/>
      <c r="D50" s="508"/>
      <c r="E50" s="508"/>
      <c r="F50" s="508"/>
      <c r="G50" s="508"/>
      <c r="H50" s="509"/>
    </row>
    <row r="51" spans="1:8" ht="15">
      <c r="A51" s="508"/>
      <c r="B51" s="508"/>
      <c r="C51" s="508"/>
      <c r="D51" s="508"/>
      <c r="E51" s="508"/>
      <c r="F51" s="508"/>
      <c r="G51" s="508"/>
      <c r="H51" s="509"/>
    </row>
    <row r="52" spans="1:8" ht="15">
      <c r="A52" s="508"/>
      <c r="B52" s="508"/>
      <c r="C52" s="508"/>
      <c r="D52" s="508"/>
      <c r="E52" s="508"/>
      <c r="F52" s="508"/>
      <c r="G52" s="508"/>
      <c r="H52" s="509"/>
    </row>
    <row r="53" spans="1:8" ht="15">
      <c r="A53" s="508"/>
      <c r="B53" s="508"/>
      <c r="C53" s="508"/>
      <c r="D53" s="508"/>
      <c r="E53" s="508"/>
      <c r="F53" s="508"/>
      <c r="G53" s="508"/>
      <c r="H53" s="509"/>
    </row>
    <row r="54" spans="1:8" ht="15">
      <c r="A54" s="508"/>
      <c r="B54" s="508"/>
      <c r="C54" s="508"/>
      <c r="D54" s="508"/>
      <c r="E54" s="508"/>
      <c r="F54" s="508"/>
      <c r="G54" s="508"/>
      <c r="H54" s="509"/>
    </row>
    <row r="55" spans="1:8" ht="15">
      <c r="A55" s="508"/>
      <c r="B55" s="508"/>
      <c r="C55" s="508"/>
      <c r="D55" s="508"/>
      <c r="E55" s="508"/>
      <c r="F55" s="508"/>
      <c r="G55" s="508"/>
      <c r="H55" s="509"/>
    </row>
    <row r="56" spans="1:8" ht="15">
      <c r="A56" s="508"/>
      <c r="B56" s="508"/>
      <c r="C56" s="508"/>
      <c r="D56" s="508"/>
      <c r="E56" s="508"/>
      <c r="F56" s="508"/>
      <c r="G56" s="508"/>
      <c r="H56" s="509"/>
    </row>
    <row r="57" spans="1:8" ht="15">
      <c r="A57" s="508"/>
      <c r="B57" s="508"/>
      <c r="C57" s="508"/>
      <c r="D57" s="508"/>
      <c r="E57" s="508"/>
      <c r="F57" s="508"/>
      <c r="G57" s="508"/>
      <c r="H57" s="509"/>
    </row>
  </sheetData>
  <mergeCells count="1">
    <mergeCell ref="F4:H4"/>
  </mergeCells>
  <pageMargins left="0.86614173228346458" right="0.47244094488188981" top="0.74803149606299213" bottom="0.51181102362204722" header="0.43307086614173229" footer="0.31496062992125984"/>
  <pageSetup paperSize="9" firstPageNumber="45" orientation="portrait" useFirstPageNumber="1" r:id="rId1"/>
  <headerFooter alignWithMargins="0">
    <oddHeader>&amp;C&amp;13&amp;P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22" workbookViewId="0">
      <selection activeCell="A35" sqref="A35:XFD35"/>
    </sheetView>
  </sheetViews>
  <sheetFormatPr defaultColWidth="14.375" defaultRowHeight="12"/>
  <cols>
    <col min="1" max="1" width="36.5" style="75" customWidth="1"/>
    <col min="2" max="2" width="9" style="57" customWidth="1"/>
    <col min="3" max="3" width="10.125" style="57" customWidth="1"/>
    <col min="4" max="4" width="9.375" style="57" customWidth="1"/>
    <col min="5" max="5" width="1.125" style="57" customWidth="1"/>
    <col min="6" max="7" width="10.875" style="57" customWidth="1"/>
    <col min="8" max="16384" width="14.375" style="57"/>
  </cols>
  <sheetData>
    <row r="1" spans="1:7" ht="20.100000000000001" customHeight="1">
      <c r="A1" s="254" t="s">
        <v>196</v>
      </c>
    </row>
    <row r="2" spans="1:7" ht="20.100000000000001" customHeight="1">
      <c r="A2" s="57"/>
    </row>
    <row r="3" spans="1:7" ht="20.100000000000001" customHeight="1">
      <c r="A3" s="57"/>
      <c r="G3" s="255" t="s">
        <v>1</v>
      </c>
    </row>
    <row r="4" spans="1:7" ht="18" customHeight="1">
      <c r="A4" s="58"/>
      <c r="B4" s="1136" t="s">
        <v>197</v>
      </c>
      <c r="C4" s="1136"/>
      <c r="D4" s="1136"/>
      <c r="E4" s="59"/>
      <c r="F4" s="1137" t="s">
        <v>198</v>
      </c>
      <c r="G4" s="1137"/>
    </row>
    <row r="5" spans="1:7" ht="18" customHeight="1">
      <c r="A5" s="60"/>
      <c r="B5" s="65" t="s">
        <v>109</v>
      </c>
      <c r="C5" s="65" t="s">
        <v>109</v>
      </c>
      <c r="D5" s="65" t="s">
        <v>36</v>
      </c>
      <c r="E5" s="65"/>
      <c r="F5" s="65" t="s">
        <v>729</v>
      </c>
      <c r="G5" s="65" t="s">
        <v>729</v>
      </c>
    </row>
    <row r="6" spans="1:7" ht="18" customHeight="1">
      <c r="A6" s="60"/>
      <c r="B6" s="65">
        <v>2020</v>
      </c>
      <c r="C6" s="65">
        <v>2020</v>
      </c>
      <c r="D6" s="65">
        <v>2020</v>
      </c>
      <c r="E6" s="65"/>
      <c r="F6" s="66" t="s">
        <v>730</v>
      </c>
      <c r="G6" s="66" t="s">
        <v>730</v>
      </c>
    </row>
    <row r="7" spans="1:7" ht="18" customHeight="1">
      <c r="A7" s="60"/>
      <c r="B7" s="65" t="s">
        <v>505</v>
      </c>
      <c r="C7" s="65" t="s">
        <v>505</v>
      </c>
      <c r="D7" s="65" t="s">
        <v>505</v>
      </c>
      <c r="E7" s="65"/>
      <c r="F7" s="65" t="s">
        <v>505</v>
      </c>
      <c r="G7" s="65" t="s">
        <v>505</v>
      </c>
    </row>
    <row r="8" spans="1:7" ht="18" customHeight="1">
      <c r="A8" s="60"/>
      <c r="B8" s="65" t="s">
        <v>149</v>
      </c>
      <c r="C8" s="65" t="s">
        <v>109</v>
      </c>
      <c r="D8" s="65" t="s">
        <v>36</v>
      </c>
      <c r="E8" s="65"/>
      <c r="F8" s="622" t="s">
        <v>16</v>
      </c>
      <c r="G8" s="622" t="s">
        <v>16</v>
      </c>
    </row>
    <row r="9" spans="1:7" ht="18" customHeight="1">
      <c r="A9" s="60"/>
      <c r="B9" s="67">
        <v>2020</v>
      </c>
      <c r="C9" s="67">
        <v>2019</v>
      </c>
      <c r="D9" s="67">
        <v>2019</v>
      </c>
      <c r="E9" s="67"/>
      <c r="F9" s="67" t="s">
        <v>724</v>
      </c>
      <c r="G9" s="67" t="s">
        <v>724</v>
      </c>
    </row>
    <row r="10" spans="1:7" ht="16.5" customHeight="1">
      <c r="A10" s="60"/>
      <c r="B10" s="256"/>
      <c r="C10" s="256"/>
      <c r="D10" s="256"/>
      <c r="E10" s="256"/>
      <c r="F10" s="256"/>
      <c r="G10" s="256"/>
    </row>
    <row r="11" spans="1:7" ht="20.100000000000001" customHeight="1">
      <c r="A11" s="577" t="s">
        <v>65</v>
      </c>
      <c r="B11" s="257">
        <v>101.2</v>
      </c>
      <c r="C11" s="257">
        <v>104.71</v>
      </c>
      <c r="D11" s="257">
        <v>102.61</v>
      </c>
      <c r="E11" s="330"/>
      <c r="F11" s="257">
        <v>103.47</v>
      </c>
      <c r="G11" s="257">
        <v>124.27</v>
      </c>
    </row>
    <row r="12" spans="1:7" ht="20.100000000000001" customHeight="1">
      <c r="A12" s="555" t="s">
        <v>117</v>
      </c>
      <c r="B12" s="258">
        <v>104.55</v>
      </c>
      <c r="C12" s="258">
        <v>108.85</v>
      </c>
      <c r="D12" s="258">
        <v>102.82</v>
      </c>
      <c r="E12" s="331"/>
      <c r="F12" s="258">
        <v>103.69</v>
      </c>
      <c r="G12" s="258">
        <v>126.79</v>
      </c>
    </row>
    <row r="13" spans="1:7" ht="20.100000000000001" customHeight="1">
      <c r="A13" s="607" t="s">
        <v>118</v>
      </c>
      <c r="B13" s="258">
        <v>104.66</v>
      </c>
      <c r="C13" s="258">
        <v>99.07</v>
      </c>
      <c r="D13" s="258">
        <v>92.21</v>
      </c>
      <c r="E13" s="331"/>
      <c r="F13" s="258">
        <v>101.12</v>
      </c>
      <c r="G13" s="258">
        <v>115.06</v>
      </c>
    </row>
    <row r="14" spans="1:7" ht="20.100000000000001" customHeight="1">
      <c r="A14" s="607" t="s">
        <v>119</v>
      </c>
      <c r="B14" s="258">
        <v>95.9</v>
      </c>
      <c r="C14" s="258">
        <v>103.85</v>
      </c>
      <c r="D14" s="258">
        <v>106.33</v>
      </c>
      <c r="E14" s="331"/>
      <c r="F14" s="258">
        <v>109.64</v>
      </c>
      <c r="G14" s="258">
        <v>156.34</v>
      </c>
    </row>
    <row r="15" spans="1:7" ht="20.100000000000001" customHeight="1">
      <c r="A15" s="607" t="s">
        <v>120</v>
      </c>
      <c r="B15" s="258">
        <v>101.95</v>
      </c>
      <c r="C15" s="258">
        <v>100.23</v>
      </c>
      <c r="D15" s="258">
        <v>104.84</v>
      </c>
      <c r="E15" s="331"/>
      <c r="F15" s="258">
        <v>101.45</v>
      </c>
      <c r="G15" s="258">
        <v>117.55</v>
      </c>
    </row>
    <row r="16" spans="1:7" ht="20.100000000000001" customHeight="1">
      <c r="A16" s="555" t="s">
        <v>121</v>
      </c>
      <c r="B16" s="258">
        <v>110.78</v>
      </c>
      <c r="C16" s="258">
        <v>105.21</v>
      </c>
      <c r="D16" s="258">
        <v>94.17</v>
      </c>
      <c r="E16" s="331"/>
      <c r="F16" s="258">
        <v>102.1</v>
      </c>
      <c r="G16" s="258">
        <v>134.75</v>
      </c>
    </row>
    <row r="17" spans="1:7" ht="20.100000000000001" customHeight="1">
      <c r="A17" s="555" t="s">
        <v>122</v>
      </c>
      <c r="B17" s="258">
        <v>105.09</v>
      </c>
      <c r="C17" s="258">
        <v>104.46</v>
      </c>
      <c r="D17" s="258">
        <v>98.91</v>
      </c>
      <c r="E17" s="331"/>
      <c r="F17" s="258">
        <v>104.97</v>
      </c>
      <c r="G17" s="258">
        <v>82.55</v>
      </c>
    </row>
    <row r="18" spans="1:7" ht="39" customHeight="1">
      <c r="A18" s="608" t="s">
        <v>123</v>
      </c>
      <c r="B18" s="332">
        <v>102.95</v>
      </c>
      <c r="C18" s="332">
        <v>100.24</v>
      </c>
      <c r="D18" s="332">
        <v>96.66</v>
      </c>
      <c r="E18" s="333"/>
      <c r="F18" s="332">
        <v>96.68</v>
      </c>
      <c r="G18" s="332">
        <v>127.45</v>
      </c>
    </row>
    <row r="19" spans="1:7" ht="20.100000000000001" customHeight="1">
      <c r="A19" s="555" t="s">
        <v>124</v>
      </c>
      <c r="B19" s="258">
        <v>100.62</v>
      </c>
      <c r="C19" s="258">
        <v>106.62</v>
      </c>
      <c r="D19" s="258">
        <v>113.22</v>
      </c>
      <c r="E19" s="331"/>
      <c r="F19" s="258">
        <v>97.51</v>
      </c>
      <c r="G19" s="258">
        <v>67.099999999999994</v>
      </c>
    </row>
    <row r="20" spans="1:7" ht="20.100000000000001" customHeight="1">
      <c r="A20" s="610" t="s">
        <v>125</v>
      </c>
      <c r="B20" s="258">
        <v>105.65</v>
      </c>
      <c r="C20" s="258">
        <v>98.42</v>
      </c>
      <c r="D20" s="258">
        <v>101.71</v>
      </c>
      <c r="E20" s="331"/>
      <c r="F20" s="258">
        <v>117.5</v>
      </c>
      <c r="G20" s="258">
        <v>117.4</v>
      </c>
    </row>
    <row r="21" spans="1:7" ht="31.5" customHeight="1">
      <c r="A21" s="610" t="s">
        <v>126</v>
      </c>
      <c r="B21" s="258">
        <v>82.05</v>
      </c>
      <c r="C21" s="258">
        <v>73.25</v>
      </c>
      <c r="D21" s="258">
        <v>106.48</v>
      </c>
      <c r="E21" s="331"/>
      <c r="F21" s="258">
        <v>95.08</v>
      </c>
      <c r="G21" s="258">
        <v>118.6</v>
      </c>
    </row>
    <row r="22" spans="1:7" ht="20.100000000000001" customHeight="1">
      <c r="A22" s="555" t="s">
        <v>127</v>
      </c>
      <c r="B22" s="258">
        <v>102.84</v>
      </c>
      <c r="C22" s="258">
        <v>113.87</v>
      </c>
      <c r="D22" s="258">
        <v>105.81</v>
      </c>
      <c r="E22" s="331"/>
      <c r="F22" s="258">
        <v>103.59</v>
      </c>
      <c r="G22" s="258">
        <v>159.4</v>
      </c>
    </row>
    <row r="23" spans="1:7" ht="33.6" customHeight="1">
      <c r="A23" s="555" t="s">
        <v>128</v>
      </c>
      <c r="B23" s="258">
        <v>107.02</v>
      </c>
      <c r="C23" s="258">
        <v>236.29</v>
      </c>
      <c r="D23" s="258">
        <v>171.47</v>
      </c>
      <c r="E23" s="331"/>
      <c r="F23" s="258">
        <v>83.44</v>
      </c>
      <c r="G23" s="258">
        <v>36.19</v>
      </c>
    </row>
    <row r="24" spans="1:7" ht="20.100000000000001" customHeight="1">
      <c r="A24" s="555" t="s">
        <v>129</v>
      </c>
      <c r="B24" s="258">
        <v>100.01</v>
      </c>
      <c r="C24" s="258">
        <v>100.42</v>
      </c>
      <c r="D24" s="258">
        <v>97.72</v>
      </c>
      <c r="E24" s="331"/>
      <c r="F24" s="258">
        <v>109.2</v>
      </c>
      <c r="G24" s="258">
        <v>180.49</v>
      </c>
    </row>
    <row r="25" spans="1:7" ht="30.95" customHeight="1">
      <c r="A25" s="555" t="s">
        <v>130</v>
      </c>
      <c r="B25" s="258">
        <v>96.58</v>
      </c>
      <c r="C25" s="258">
        <v>97.73</v>
      </c>
      <c r="D25" s="258">
        <v>101.68</v>
      </c>
      <c r="E25" s="331"/>
      <c r="F25" s="258">
        <v>109.7</v>
      </c>
      <c r="G25" s="258">
        <v>111.35</v>
      </c>
    </row>
    <row r="26" spans="1:7" ht="20.100000000000001" customHeight="1">
      <c r="A26" s="555" t="s">
        <v>131</v>
      </c>
      <c r="B26" s="258">
        <v>94.84</v>
      </c>
      <c r="C26" s="258">
        <v>103.93</v>
      </c>
      <c r="D26" s="258">
        <v>102.51</v>
      </c>
      <c r="E26" s="331"/>
      <c r="F26" s="258">
        <v>122.2</v>
      </c>
      <c r="G26" s="258">
        <v>94.56</v>
      </c>
    </row>
    <row r="27" spans="1:7" ht="27" customHeight="1">
      <c r="A27" s="555" t="s">
        <v>132</v>
      </c>
      <c r="B27" s="332">
        <v>105.58</v>
      </c>
      <c r="C27" s="332">
        <v>109.76</v>
      </c>
      <c r="D27" s="332">
        <v>101.35</v>
      </c>
      <c r="E27" s="333"/>
      <c r="F27" s="332">
        <v>96.5</v>
      </c>
      <c r="G27" s="332">
        <v>132.11000000000001</v>
      </c>
    </row>
    <row r="28" spans="1:7" ht="27" customHeight="1">
      <c r="A28" s="555" t="s">
        <v>133</v>
      </c>
      <c r="B28" s="332">
        <v>69.19</v>
      </c>
      <c r="C28" s="332">
        <v>77.08</v>
      </c>
      <c r="D28" s="332">
        <v>86.84</v>
      </c>
      <c r="E28" s="333"/>
      <c r="F28" s="332">
        <v>111.56</v>
      </c>
      <c r="G28" s="332">
        <v>243.71</v>
      </c>
    </row>
    <row r="29" spans="1:7" ht="20.100000000000001" customHeight="1">
      <c r="A29" s="555" t="s">
        <v>134</v>
      </c>
      <c r="B29" s="258">
        <v>103.43</v>
      </c>
      <c r="C29" s="258">
        <v>112.47</v>
      </c>
      <c r="D29" s="258">
        <v>99.61</v>
      </c>
      <c r="E29" s="331"/>
      <c r="F29" s="258">
        <v>100.14</v>
      </c>
      <c r="G29" s="258">
        <v>92.19</v>
      </c>
    </row>
    <row r="30" spans="1:7" ht="27" customHeight="1">
      <c r="A30" s="610" t="s">
        <v>135</v>
      </c>
      <c r="B30" s="258">
        <v>110.16</v>
      </c>
      <c r="C30" s="258">
        <v>110.9</v>
      </c>
      <c r="D30" s="258">
        <v>103.16</v>
      </c>
      <c r="E30" s="331"/>
      <c r="F30" s="258">
        <v>102.54</v>
      </c>
      <c r="G30" s="258">
        <v>120.78</v>
      </c>
    </row>
    <row r="31" spans="1:7" ht="34.5" customHeight="1">
      <c r="A31" s="555" t="s">
        <v>136</v>
      </c>
      <c r="B31" s="258">
        <v>113.16</v>
      </c>
      <c r="C31" s="258">
        <v>104.6</v>
      </c>
      <c r="D31" s="258">
        <v>83.52</v>
      </c>
      <c r="E31" s="331"/>
      <c r="F31" s="258">
        <v>93.53</v>
      </c>
      <c r="G31" s="258">
        <v>133.58000000000001</v>
      </c>
    </row>
    <row r="32" spans="1:7" ht="20.100000000000001" customHeight="1">
      <c r="A32" s="555" t="s">
        <v>137</v>
      </c>
      <c r="B32" s="258">
        <v>102.33</v>
      </c>
      <c r="C32" s="258">
        <v>87.99</v>
      </c>
      <c r="D32" s="258">
        <v>89.28</v>
      </c>
      <c r="E32" s="331"/>
      <c r="F32" s="258">
        <v>105.28</v>
      </c>
      <c r="G32" s="258">
        <v>128.86000000000001</v>
      </c>
    </row>
    <row r="33" spans="1:7" ht="20.100000000000001" customHeight="1">
      <c r="A33" s="555" t="s">
        <v>138</v>
      </c>
      <c r="B33" s="258">
        <v>103.57</v>
      </c>
      <c r="C33" s="258">
        <v>119.74</v>
      </c>
      <c r="D33" s="258">
        <v>105.51</v>
      </c>
      <c r="E33" s="331"/>
      <c r="F33" s="258">
        <v>104.49</v>
      </c>
      <c r="G33" s="258">
        <v>106.49</v>
      </c>
    </row>
    <row r="34" spans="1:7" ht="20.100000000000001" customHeight="1">
      <c r="A34" s="610" t="s">
        <v>139</v>
      </c>
      <c r="B34" s="258">
        <v>109.32</v>
      </c>
      <c r="C34" s="258">
        <v>73.94</v>
      </c>
      <c r="D34" s="258">
        <v>84.52</v>
      </c>
      <c r="E34" s="331"/>
      <c r="F34" s="258">
        <v>108.91</v>
      </c>
      <c r="G34" s="258">
        <v>90.84</v>
      </c>
    </row>
    <row r="35" spans="1:7" ht="20.100000000000001" customHeight="1">
      <c r="A35" s="218"/>
      <c r="B35" s="218"/>
      <c r="C35" s="218"/>
      <c r="D35" s="218"/>
      <c r="E35" s="218"/>
      <c r="F35" s="218"/>
      <c r="G35" s="218"/>
    </row>
    <row r="36" spans="1:7" ht="20.100000000000001" customHeight="1">
      <c r="A36" s="218"/>
      <c r="B36" s="218"/>
      <c r="C36" s="218"/>
      <c r="D36" s="218"/>
      <c r="E36" s="218"/>
      <c r="F36" s="218"/>
      <c r="G36" s="218"/>
    </row>
    <row r="37" spans="1:7" ht="15">
      <c r="A37" s="218"/>
      <c r="B37" s="218"/>
      <c r="C37" s="218"/>
      <c r="D37" s="218"/>
      <c r="E37" s="218"/>
      <c r="F37" s="218"/>
      <c r="G37" s="218"/>
    </row>
    <row r="38" spans="1:7" ht="15">
      <c r="A38" s="218"/>
      <c r="B38" s="218"/>
      <c r="C38" s="218"/>
      <c r="D38" s="218"/>
      <c r="E38" s="218"/>
      <c r="F38" s="218"/>
      <c r="G38" s="218"/>
    </row>
    <row r="39" spans="1:7" ht="15">
      <c r="A39" s="218"/>
      <c r="B39" s="218"/>
      <c r="C39" s="218"/>
      <c r="D39" s="218"/>
      <c r="E39" s="218"/>
      <c r="F39" s="218"/>
      <c r="G39" s="218"/>
    </row>
    <row r="40" spans="1:7" ht="15">
      <c r="A40" s="218"/>
      <c r="B40" s="218"/>
      <c r="C40" s="218"/>
      <c r="D40" s="218"/>
      <c r="E40" s="218"/>
      <c r="F40" s="218"/>
      <c r="G40" s="218"/>
    </row>
    <row r="41" spans="1:7" ht="15">
      <c r="A41" s="218"/>
      <c r="B41" s="218"/>
      <c r="C41" s="218"/>
      <c r="D41" s="218"/>
      <c r="E41" s="218"/>
      <c r="F41" s="218"/>
      <c r="G41" s="218"/>
    </row>
    <row r="42" spans="1:7" ht="15">
      <c r="A42" s="218"/>
      <c r="B42" s="218"/>
      <c r="C42" s="218"/>
      <c r="D42" s="218"/>
      <c r="E42" s="218"/>
      <c r="F42" s="218"/>
      <c r="G42" s="218"/>
    </row>
    <row r="43" spans="1:7" ht="15">
      <c r="A43" s="218"/>
      <c r="B43" s="218"/>
      <c r="C43" s="218"/>
      <c r="D43" s="218"/>
      <c r="E43" s="218"/>
      <c r="F43" s="218"/>
      <c r="G43" s="218"/>
    </row>
    <row r="44" spans="1:7" ht="15">
      <c r="A44" s="218"/>
      <c r="B44" s="218"/>
      <c r="C44" s="218"/>
      <c r="D44" s="218"/>
      <c r="E44" s="218"/>
      <c r="F44" s="218"/>
      <c r="G44" s="218"/>
    </row>
    <row r="45" spans="1:7" ht="15">
      <c r="A45" s="218"/>
      <c r="B45" s="218"/>
      <c r="C45" s="218"/>
      <c r="D45" s="218"/>
      <c r="E45" s="218"/>
      <c r="F45" s="218"/>
      <c r="G45" s="218"/>
    </row>
    <row r="46" spans="1:7" ht="15">
      <c r="A46" s="218"/>
      <c r="B46" s="218"/>
      <c r="C46" s="218"/>
      <c r="D46" s="218"/>
      <c r="E46" s="218"/>
      <c r="F46" s="218"/>
      <c r="G46" s="218"/>
    </row>
    <row r="47" spans="1:7" ht="15">
      <c r="A47" s="218"/>
      <c r="B47" s="218"/>
      <c r="C47" s="218"/>
      <c r="D47" s="218"/>
      <c r="E47" s="218"/>
      <c r="F47" s="218"/>
      <c r="G47" s="218"/>
    </row>
    <row r="48" spans="1:7" ht="15">
      <c r="A48" s="218"/>
      <c r="B48" s="218"/>
      <c r="C48" s="218"/>
      <c r="D48" s="218"/>
      <c r="E48" s="218"/>
      <c r="F48" s="218"/>
      <c r="G48" s="218"/>
    </row>
    <row r="49" spans="1:7" ht="15">
      <c r="A49" s="218"/>
      <c r="B49" s="218"/>
      <c r="C49" s="218"/>
      <c r="D49" s="218"/>
      <c r="E49" s="218"/>
      <c r="F49" s="218"/>
      <c r="G49" s="218"/>
    </row>
    <row r="50" spans="1:7" ht="15">
      <c r="A50" s="218"/>
      <c r="B50" s="218"/>
      <c r="C50" s="218"/>
      <c r="D50" s="218"/>
      <c r="E50" s="218"/>
      <c r="F50" s="218"/>
      <c r="G50" s="218"/>
    </row>
    <row r="51" spans="1:7" ht="15">
      <c r="A51" s="218"/>
      <c r="B51" s="218"/>
      <c r="C51" s="218"/>
      <c r="D51" s="218"/>
      <c r="E51" s="218"/>
      <c r="F51" s="218"/>
      <c r="G51" s="218"/>
    </row>
    <row r="52" spans="1:7" ht="15">
      <c r="A52" s="218"/>
      <c r="B52" s="218"/>
      <c r="C52" s="218"/>
      <c r="D52" s="218"/>
      <c r="E52" s="218"/>
      <c r="F52" s="218"/>
      <c r="G52" s="218"/>
    </row>
    <row r="53" spans="1:7" ht="15">
      <c r="A53" s="218"/>
      <c r="B53" s="218"/>
      <c r="C53" s="218"/>
      <c r="D53" s="218"/>
      <c r="E53" s="218"/>
      <c r="F53" s="218"/>
      <c r="G53" s="218"/>
    </row>
    <row r="54" spans="1:7" ht="15">
      <c r="A54" s="218"/>
      <c r="B54" s="218"/>
      <c r="C54" s="218"/>
      <c r="D54" s="218"/>
      <c r="E54" s="218"/>
      <c r="F54" s="218"/>
      <c r="G54" s="218"/>
    </row>
    <row r="55" spans="1:7" ht="15">
      <c r="A55" s="218"/>
      <c r="B55" s="218"/>
      <c r="C55" s="218"/>
      <c r="D55" s="218"/>
      <c r="E55" s="218"/>
      <c r="F55" s="218"/>
      <c r="G55" s="218"/>
    </row>
    <row r="56" spans="1:7" ht="15">
      <c r="A56" s="218"/>
      <c r="B56" s="218"/>
      <c r="C56" s="218"/>
      <c r="D56" s="218"/>
      <c r="E56" s="218"/>
      <c r="F56" s="218"/>
      <c r="G56" s="218"/>
    </row>
    <row r="57" spans="1:7" ht="15">
      <c r="A57" s="218"/>
      <c r="B57" s="218"/>
      <c r="C57" s="218"/>
      <c r="D57" s="218"/>
      <c r="E57" s="218"/>
      <c r="F57" s="218"/>
      <c r="G57" s="218"/>
    </row>
    <row r="58" spans="1:7" ht="15">
      <c r="A58" s="218"/>
      <c r="B58" s="218"/>
      <c r="C58" s="218"/>
      <c r="D58" s="218"/>
      <c r="E58" s="218"/>
      <c r="F58" s="218"/>
      <c r="G58" s="218"/>
    </row>
    <row r="59" spans="1:7" ht="15">
      <c r="A59" s="218"/>
      <c r="B59" s="218"/>
      <c r="C59" s="218"/>
      <c r="D59" s="218"/>
      <c r="E59" s="218"/>
      <c r="F59" s="218"/>
      <c r="G59" s="218"/>
    </row>
    <row r="60" spans="1:7" ht="15">
      <c r="A60" s="218"/>
      <c r="B60" s="218"/>
      <c r="C60" s="218"/>
      <c r="D60" s="218"/>
      <c r="E60" s="218"/>
      <c r="F60" s="218"/>
      <c r="G60" s="218"/>
    </row>
    <row r="61" spans="1:7" ht="15">
      <c r="A61" s="218"/>
      <c r="B61" s="218"/>
      <c r="C61" s="218"/>
      <c r="D61" s="218"/>
      <c r="E61" s="218"/>
      <c r="F61" s="218"/>
      <c r="G61" s="218"/>
    </row>
    <row r="62" spans="1:7" ht="15">
      <c r="A62" s="218"/>
      <c r="B62" s="218"/>
      <c r="C62" s="218"/>
      <c r="D62" s="218"/>
      <c r="E62" s="218"/>
      <c r="F62" s="218"/>
      <c r="G62" s="218"/>
    </row>
    <row r="63" spans="1:7" ht="15">
      <c r="A63" s="218"/>
      <c r="B63" s="218"/>
      <c r="C63" s="218"/>
      <c r="D63" s="218"/>
      <c r="E63" s="218"/>
      <c r="F63" s="218"/>
      <c r="G63" s="218"/>
    </row>
    <row r="64" spans="1:7" ht="15">
      <c r="A64" s="218"/>
      <c r="B64" s="218"/>
      <c r="C64" s="218"/>
      <c r="D64" s="218"/>
      <c r="E64" s="218"/>
      <c r="F64" s="218"/>
      <c r="G64" s="218"/>
    </row>
    <row r="65" spans="1:7" ht="15">
      <c r="A65" s="218"/>
      <c r="B65" s="218"/>
      <c r="C65" s="218"/>
      <c r="D65" s="218"/>
      <c r="E65" s="218"/>
      <c r="F65" s="218"/>
      <c r="G65" s="218"/>
    </row>
    <row r="66" spans="1:7" ht="15">
      <c r="A66" s="218"/>
      <c r="B66" s="218"/>
      <c r="C66" s="218"/>
      <c r="D66" s="218"/>
      <c r="E66" s="218"/>
      <c r="F66" s="218"/>
      <c r="G66" s="218"/>
    </row>
    <row r="67" spans="1:7" ht="15">
      <c r="A67" s="218"/>
      <c r="B67" s="218"/>
      <c r="C67" s="218"/>
      <c r="D67" s="218"/>
      <c r="E67" s="218"/>
      <c r="F67" s="218"/>
      <c r="G67" s="218"/>
    </row>
    <row r="68" spans="1:7" ht="15">
      <c r="A68" s="218"/>
      <c r="B68" s="218"/>
      <c r="C68" s="218"/>
      <c r="D68" s="218"/>
      <c r="E68" s="218"/>
      <c r="F68" s="218"/>
      <c r="G68" s="218"/>
    </row>
    <row r="69" spans="1:7" ht="15">
      <c r="A69" s="218"/>
      <c r="B69" s="218"/>
      <c r="C69" s="218"/>
      <c r="D69" s="218"/>
      <c r="E69" s="218"/>
      <c r="F69" s="218"/>
      <c r="G69" s="218"/>
    </row>
    <row r="70" spans="1:7" ht="15">
      <c r="A70" s="218"/>
      <c r="B70" s="218"/>
      <c r="C70" s="218"/>
      <c r="D70" s="218"/>
      <c r="E70" s="218"/>
      <c r="F70" s="218"/>
      <c r="G70" s="218"/>
    </row>
    <row r="71" spans="1:7" ht="15">
      <c r="A71" s="218"/>
      <c r="B71" s="218"/>
      <c r="C71" s="218"/>
      <c r="D71" s="218"/>
      <c r="E71" s="218"/>
      <c r="F71" s="218"/>
      <c r="G71" s="218"/>
    </row>
    <row r="72" spans="1:7" ht="15">
      <c r="A72" s="218"/>
      <c r="B72" s="218"/>
      <c r="C72" s="218"/>
      <c r="D72" s="218"/>
      <c r="E72" s="218"/>
      <c r="F72" s="218"/>
      <c r="G72" s="218"/>
    </row>
    <row r="73" spans="1:7" ht="15">
      <c r="A73" s="218"/>
      <c r="B73" s="218"/>
      <c r="C73" s="218"/>
      <c r="D73" s="218"/>
      <c r="E73" s="218"/>
      <c r="F73" s="218"/>
      <c r="G73" s="218"/>
    </row>
    <row r="74" spans="1:7" ht="15">
      <c r="A74" s="218"/>
      <c r="B74" s="218"/>
      <c r="C74" s="218"/>
      <c r="D74" s="218"/>
      <c r="E74" s="218"/>
      <c r="F74" s="218"/>
      <c r="G74" s="218"/>
    </row>
    <row r="75" spans="1:7" ht="15">
      <c r="A75" s="218"/>
      <c r="B75" s="218"/>
      <c r="C75" s="218"/>
      <c r="D75" s="218"/>
      <c r="E75" s="218"/>
      <c r="F75" s="218"/>
      <c r="G75" s="218"/>
    </row>
    <row r="76" spans="1:7" ht="15">
      <c r="A76" s="218"/>
      <c r="B76" s="218"/>
      <c r="C76" s="218"/>
      <c r="D76" s="218"/>
      <c r="E76" s="218"/>
      <c r="F76" s="218"/>
      <c r="G76" s="218"/>
    </row>
    <row r="77" spans="1:7" ht="15">
      <c r="A77" s="218"/>
      <c r="B77" s="218"/>
      <c r="C77" s="218"/>
      <c r="D77" s="218"/>
      <c r="E77" s="218"/>
      <c r="F77" s="218"/>
      <c r="G77" s="218"/>
    </row>
    <row r="78" spans="1:7" ht="15">
      <c r="A78" s="218"/>
      <c r="B78" s="218"/>
      <c r="C78" s="218"/>
      <c r="D78" s="218"/>
      <c r="E78" s="218"/>
      <c r="F78" s="218"/>
      <c r="G78" s="218"/>
    </row>
    <row r="79" spans="1:7" ht="15">
      <c r="A79" s="218"/>
      <c r="B79" s="218"/>
      <c r="C79" s="218"/>
      <c r="D79" s="218"/>
      <c r="E79" s="218"/>
      <c r="F79" s="218"/>
      <c r="G79" s="218"/>
    </row>
    <row r="80" spans="1:7" ht="15">
      <c r="A80" s="218"/>
      <c r="B80" s="218"/>
      <c r="C80" s="218"/>
      <c r="D80" s="218"/>
      <c r="E80" s="218"/>
      <c r="F80" s="218"/>
      <c r="G80" s="218"/>
    </row>
    <row r="81" spans="1:7" ht="15">
      <c r="A81" s="218"/>
      <c r="B81" s="218"/>
      <c r="C81" s="218"/>
      <c r="D81" s="218"/>
      <c r="E81" s="218"/>
      <c r="F81" s="218"/>
      <c r="G81" s="218"/>
    </row>
    <row r="82" spans="1:7" ht="15">
      <c r="A82" s="218"/>
      <c r="B82" s="218"/>
      <c r="C82" s="218"/>
      <c r="D82" s="218"/>
      <c r="E82" s="218"/>
      <c r="F82" s="218"/>
      <c r="G82" s="218"/>
    </row>
    <row r="83" spans="1:7" ht="15">
      <c r="A83" s="218"/>
      <c r="B83" s="218"/>
      <c r="C83" s="218"/>
      <c r="D83" s="218"/>
      <c r="E83" s="218"/>
      <c r="F83" s="218"/>
      <c r="G83" s="218"/>
    </row>
    <row r="84" spans="1:7" ht="15">
      <c r="A84" s="218"/>
      <c r="B84" s="218"/>
      <c r="C84" s="218"/>
      <c r="D84" s="218"/>
      <c r="E84" s="218"/>
      <c r="F84" s="218"/>
      <c r="G84" s="218"/>
    </row>
    <row r="85" spans="1:7" ht="15">
      <c r="A85" s="218"/>
      <c r="B85" s="218"/>
      <c r="C85" s="218"/>
      <c r="D85" s="218"/>
      <c r="E85" s="218"/>
      <c r="F85" s="218"/>
      <c r="G85" s="218"/>
    </row>
    <row r="86" spans="1:7" ht="15">
      <c r="A86" s="218"/>
      <c r="B86" s="218"/>
      <c r="C86" s="218"/>
      <c r="D86" s="218"/>
      <c r="E86" s="218"/>
      <c r="F86" s="218"/>
      <c r="G86" s="218"/>
    </row>
    <row r="87" spans="1:7" ht="15">
      <c r="A87" s="218"/>
      <c r="B87" s="218"/>
      <c r="C87" s="218"/>
      <c r="D87" s="218"/>
      <c r="E87" s="218"/>
      <c r="F87" s="218"/>
      <c r="G87" s="218"/>
    </row>
    <row r="88" spans="1:7" ht="15">
      <c r="A88" s="218"/>
      <c r="B88" s="218"/>
      <c r="C88" s="218"/>
      <c r="D88" s="218"/>
      <c r="E88" s="218"/>
      <c r="F88" s="218"/>
      <c r="G88" s="218"/>
    </row>
    <row r="89" spans="1:7" ht="15">
      <c r="A89" s="218"/>
      <c r="B89" s="218"/>
      <c r="C89" s="218"/>
      <c r="D89" s="218"/>
      <c r="E89" s="218"/>
      <c r="F89" s="218"/>
      <c r="G89" s="218"/>
    </row>
    <row r="90" spans="1:7" ht="15">
      <c r="A90" s="218"/>
      <c r="B90" s="218"/>
      <c r="C90" s="218"/>
      <c r="D90" s="218"/>
      <c r="E90" s="218"/>
      <c r="F90" s="218"/>
      <c r="G90" s="218"/>
    </row>
    <row r="91" spans="1:7" ht="15">
      <c r="A91" s="218"/>
      <c r="B91" s="218"/>
      <c r="C91" s="218"/>
      <c r="D91" s="218"/>
      <c r="E91" s="218"/>
      <c r="F91" s="218"/>
      <c r="G91" s="218"/>
    </row>
    <row r="92" spans="1:7" ht="15">
      <c r="A92" s="218"/>
      <c r="B92" s="218"/>
      <c r="C92" s="218"/>
      <c r="D92" s="218"/>
      <c r="E92" s="218"/>
      <c r="F92" s="218"/>
      <c r="G92" s="218"/>
    </row>
    <row r="93" spans="1:7" ht="15">
      <c r="A93" s="218"/>
      <c r="B93" s="218"/>
      <c r="C93" s="218"/>
      <c r="D93" s="218"/>
      <c r="E93" s="218"/>
      <c r="F93" s="218"/>
      <c r="G93" s="218"/>
    </row>
    <row r="94" spans="1:7" ht="15">
      <c r="A94" s="218"/>
      <c r="B94" s="218"/>
      <c r="C94" s="218"/>
      <c r="D94" s="218"/>
      <c r="E94" s="218"/>
      <c r="F94" s="218"/>
      <c r="G94" s="218"/>
    </row>
    <row r="95" spans="1:7" ht="15">
      <c r="A95" s="218"/>
      <c r="B95" s="218"/>
      <c r="C95" s="218"/>
      <c r="D95" s="218"/>
      <c r="E95" s="218"/>
      <c r="F95" s="218"/>
      <c r="G95" s="218"/>
    </row>
    <row r="96" spans="1:7" ht="15">
      <c r="A96" s="218"/>
      <c r="B96" s="218"/>
      <c r="C96" s="218"/>
      <c r="D96" s="218"/>
      <c r="E96" s="218"/>
      <c r="F96" s="218"/>
      <c r="G96" s="218"/>
    </row>
    <row r="97" spans="1:7" ht="15">
      <c r="A97" s="218"/>
      <c r="B97" s="218"/>
      <c r="C97" s="218"/>
      <c r="D97" s="218"/>
      <c r="E97" s="218"/>
      <c r="F97" s="218"/>
      <c r="G97" s="218"/>
    </row>
    <row r="98" spans="1:7" ht="15">
      <c r="A98" s="218"/>
      <c r="B98" s="218"/>
      <c r="C98" s="218"/>
      <c r="D98" s="218"/>
      <c r="E98" s="218"/>
      <c r="F98" s="218"/>
      <c r="G98" s="218"/>
    </row>
    <row r="99" spans="1:7" ht="15">
      <c r="A99" s="218"/>
      <c r="B99" s="218"/>
      <c r="C99" s="218"/>
      <c r="D99" s="218"/>
      <c r="E99" s="218"/>
      <c r="F99" s="218"/>
      <c r="G99" s="218"/>
    </row>
    <row r="100" spans="1:7" ht="15">
      <c r="A100" s="218"/>
      <c r="B100" s="218"/>
      <c r="C100" s="218"/>
      <c r="D100" s="218"/>
      <c r="E100" s="218"/>
      <c r="F100" s="218"/>
      <c r="G100" s="218"/>
    </row>
  </sheetData>
  <mergeCells count="2">
    <mergeCell ref="B4:D4"/>
    <mergeCell ref="F4:G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48"/>
  <sheetViews>
    <sheetView workbookViewId="0">
      <selection activeCell="B12" sqref="B12"/>
    </sheetView>
  </sheetViews>
  <sheetFormatPr defaultColWidth="10" defaultRowHeight="16.5" customHeight="1"/>
  <cols>
    <col min="1" max="1" width="52.5" style="61" customWidth="1"/>
    <col min="2" max="2" width="24.125" style="62" customWidth="1"/>
    <col min="3" max="3" width="21.875" style="62" customWidth="1"/>
    <col min="4" max="4" width="10" style="61" customWidth="1"/>
    <col min="5" max="16384" width="10" style="61"/>
  </cols>
  <sheetData>
    <row r="1" spans="1:124" ht="21" customHeight="1">
      <c r="A1" s="1138" t="s">
        <v>199</v>
      </c>
      <c r="B1" s="1138"/>
      <c r="C1" s="1138"/>
    </row>
    <row r="2" spans="1:124" ht="15.95" customHeight="1">
      <c r="A2" s="546"/>
      <c r="B2" s="546"/>
      <c r="C2" s="546"/>
    </row>
    <row r="3" spans="1:124" ht="15.95" customHeight="1">
      <c r="A3" s="63"/>
      <c r="C3" s="195" t="s">
        <v>1</v>
      </c>
    </row>
    <row r="4" spans="1:124" s="64" customFormat="1" ht="15" customHeight="1">
      <c r="A4" s="58"/>
      <c r="B4" s="270" t="s">
        <v>200</v>
      </c>
      <c r="C4" s="270" t="s">
        <v>200</v>
      </c>
    </row>
    <row r="5" spans="1:124" s="64" customFormat="1" ht="15" customHeight="1">
      <c r="A5" s="60"/>
      <c r="B5" s="273" t="s">
        <v>731</v>
      </c>
      <c r="C5" s="273" t="s">
        <v>731</v>
      </c>
    </row>
    <row r="6" spans="1:124" s="64" customFormat="1" ht="15" customHeight="1">
      <c r="A6" s="60"/>
      <c r="B6" s="274" t="s">
        <v>732</v>
      </c>
      <c r="C6" s="274" t="s">
        <v>733</v>
      </c>
    </row>
    <row r="7" spans="1:124" s="64" customFormat="1" ht="15" customHeight="1">
      <c r="A7" s="60"/>
      <c r="B7" s="65"/>
      <c r="C7" s="65"/>
    </row>
    <row r="8" spans="1:124" ht="15.95" customHeight="1">
      <c r="A8" s="551" t="s">
        <v>110</v>
      </c>
      <c r="B8" s="327">
        <v>101.25</v>
      </c>
      <c r="C8" s="327">
        <v>98.25</v>
      </c>
    </row>
    <row r="9" spans="1:124" s="68" customFormat="1" ht="15.95" customHeight="1">
      <c r="A9" s="577" t="s">
        <v>111</v>
      </c>
      <c r="B9" s="327">
        <v>100.63</v>
      </c>
      <c r="C9" s="327">
        <v>98.84</v>
      </c>
    </row>
    <row r="10" spans="1:124" s="70" customFormat="1" ht="15.95" customHeight="1">
      <c r="A10" s="555" t="s">
        <v>112</v>
      </c>
      <c r="B10" s="328">
        <v>100.86</v>
      </c>
      <c r="C10" s="328">
        <v>101.51</v>
      </c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69"/>
      <c r="CX10" s="69"/>
      <c r="CY10" s="69"/>
      <c r="CZ10" s="69"/>
      <c r="DA10" s="69"/>
      <c r="DB10" s="69"/>
      <c r="DC10" s="69"/>
      <c r="DD10" s="69"/>
      <c r="DE10" s="69"/>
      <c r="DF10" s="69"/>
      <c r="DG10" s="69"/>
      <c r="DH10" s="69"/>
      <c r="DI10" s="69"/>
      <c r="DJ10" s="69"/>
      <c r="DK10" s="69"/>
      <c r="DL10" s="69"/>
      <c r="DM10" s="69"/>
      <c r="DN10" s="69"/>
      <c r="DO10" s="69"/>
      <c r="DP10" s="69"/>
      <c r="DQ10" s="69"/>
      <c r="DR10" s="69"/>
      <c r="DS10" s="69"/>
      <c r="DT10" s="69"/>
    </row>
    <row r="11" spans="1:124" s="62" customFormat="1" ht="15.95" customHeight="1">
      <c r="A11" s="555" t="s">
        <v>113</v>
      </c>
      <c r="B11" s="328">
        <v>99.96</v>
      </c>
      <c r="C11" s="328">
        <v>96.48</v>
      </c>
    </row>
    <row r="12" spans="1:124" s="62" customFormat="1" ht="15.95" customHeight="1">
      <c r="A12" s="578" t="s">
        <v>114</v>
      </c>
      <c r="B12" s="328">
        <v>99.95</v>
      </c>
      <c r="C12" s="328">
        <v>95.8</v>
      </c>
    </row>
    <row r="13" spans="1:124" s="62" customFormat="1" ht="15.95" customHeight="1">
      <c r="A13" s="555" t="s">
        <v>115</v>
      </c>
      <c r="B13" s="328">
        <v>100.21</v>
      </c>
      <c r="C13" s="328">
        <v>91.79</v>
      </c>
    </row>
    <row r="14" spans="1:124" s="62" customFormat="1" ht="15.95" customHeight="1">
      <c r="A14" s="578" t="s">
        <v>116</v>
      </c>
      <c r="B14" s="328">
        <v>100</v>
      </c>
      <c r="C14" s="328">
        <v>89.19</v>
      </c>
    </row>
    <row r="15" spans="1:124" s="62" customFormat="1" ht="15.95" customHeight="1">
      <c r="A15" s="577" t="s">
        <v>65</v>
      </c>
      <c r="B15" s="327">
        <v>101.33</v>
      </c>
      <c r="C15" s="327">
        <v>98.16</v>
      </c>
    </row>
    <row r="16" spans="1:124" s="71" customFormat="1" ht="15.95" customHeight="1">
      <c r="A16" s="555" t="s">
        <v>117</v>
      </c>
      <c r="B16" s="328">
        <v>100.82</v>
      </c>
      <c r="C16" s="328">
        <v>96.38</v>
      </c>
    </row>
    <row r="17" spans="1:124" s="62" customFormat="1" ht="15.95" customHeight="1">
      <c r="A17" s="607" t="s">
        <v>118</v>
      </c>
      <c r="B17" s="328">
        <v>101.03</v>
      </c>
      <c r="C17" s="328">
        <v>86.41</v>
      </c>
    </row>
    <row r="18" spans="1:124" s="62" customFormat="1" ht="15.95" customHeight="1">
      <c r="A18" s="607" t="s">
        <v>119</v>
      </c>
      <c r="B18" s="328">
        <v>100.14</v>
      </c>
      <c r="C18" s="328">
        <v>96.45</v>
      </c>
    </row>
    <row r="19" spans="1:124" s="62" customFormat="1" ht="15.95" customHeight="1">
      <c r="A19" s="607" t="s">
        <v>120</v>
      </c>
      <c r="B19" s="328">
        <v>103.23</v>
      </c>
      <c r="C19" s="328">
        <v>96.87</v>
      </c>
    </row>
    <row r="20" spans="1:124" s="62" customFormat="1" ht="15.95" customHeight="1">
      <c r="A20" s="555" t="s">
        <v>121</v>
      </c>
      <c r="B20" s="328">
        <v>102.48</v>
      </c>
      <c r="C20" s="328">
        <v>94.29</v>
      </c>
    </row>
    <row r="21" spans="1:124" s="62" customFormat="1" ht="15.95" customHeight="1">
      <c r="A21" s="555" t="s">
        <v>122</v>
      </c>
      <c r="B21" s="328">
        <v>100.98</v>
      </c>
      <c r="C21" s="328">
        <v>97.45</v>
      </c>
    </row>
    <row r="22" spans="1:124" s="62" customFormat="1" ht="27" customHeight="1">
      <c r="A22" s="608" t="s">
        <v>123</v>
      </c>
      <c r="B22" s="328">
        <v>100.92</v>
      </c>
      <c r="C22" s="328">
        <v>93.67</v>
      </c>
    </row>
    <row r="23" spans="1:124" s="62" customFormat="1" ht="15.95" customHeight="1">
      <c r="A23" s="555" t="s">
        <v>124</v>
      </c>
      <c r="B23" s="328">
        <v>101.41</v>
      </c>
      <c r="C23" s="328">
        <v>100.23</v>
      </c>
    </row>
    <row r="24" spans="1:124" s="62" customFormat="1" ht="15.95" customHeight="1">
      <c r="A24" s="610" t="s">
        <v>125</v>
      </c>
      <c r="B24" s="328">
        <v>100.1</v>
      </c>
      <c r="C24" s="328">
        <v>93.46</v>
      </c>
    </row>
    <row r="25" spans="1:124" s="62" customFormat="1" ht="15.95" customHeight="1">
      <c r="A25" s="610" t="s">
        <v>126</v>
      </c>
      <c r="B25" s="328">
        <v>99.39</v>
      </c>
      <c r="C25" s="328">
        <v>94.28</v>
      </c>
    </row>
    <row r="26" spans="1:124" s="72" customFormat="1" ht="15.95" customHeight="1">
      <c r="A26" s="555" t="s">
        <v>127</v>
      </c>
      <c r="B26" s="328">
        <v>100.92</v>
      </c>
      <c r="C26" s="328">
        <v>99.8</v>
      </c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</row>
    <row r="27" spans="1:124" s="62" customFormat="1" ht="31.5" customHeight="1">
      <c r="A27" s="555" t="s">
        <v>128</v>
      </c>
      <c r="B27" s="328">
        <v>100.07</v>
      </c>
      <c r="C27" s="328">
        <v>100.06</v>
      </c>
    </row>
    <row r="28" spans="1:124" s="62" customFormat="1" ht="15.95" customHeight="1">
      <c r="A28" s="555" t="s">
        <v>129</v>
      </c>
      <c r="B28" s="328">
        <v>100.61</v>
      </c>
      <c r="C28" s="328">
        <v>98.27</v>
      </c>
    </row>
    <row r="29" spans="1:124" s="62" customFormat="1" ht="15.95" customHeight="1">
      <c r="A29" s="555" t="s">
        <v>130</v>
      </c>
      <c r="B29" s="328">
        <v>100.21</v>
      </c>
      <c r="C29" s="328">
        <v>97.19</v>
      </c>
    </row>
    <row r="30" spans="1:124" s="62" customFormat="1" ht="15.95" customHeight="1">
      <c r="A30" s="555" t="s">
        <v>131</v>
      </c>
      <c r="B30" s="329">
        <v>100.51</v>
      </c>
      <c r="C30" s="329">
        <v>104.43</v>
      </c>
    </row>
    <row r="31" spans="1:124" s="62" customFormat="1" ht="24.95" customHeight="1">
      <c r="A31" s="555" t="s">
        <v>132</v>
      </c>
      <c r="B31" s="328">
        <v>101.03</v>
      </c>
      <c r="C31" s="328">
        <v>97.49</v>
      </c>
    </row>
    <row r="32" spans="1:124" s="62" customFormat="1" ht="15.95" customHeight="1">
      <c r="A32" s="555" t="s">
        <v>133</v>
      </c>
      <c r="B32" s="328">
        <v>100.23</v>
      </c>
      <c r="C32" s="328">
        <v>109.78</v>
      </c>
    </row>
    <row r="33" spans="1:3" s="62" customFormat="1" ht="15.95" customHeight="1">
      <c r="A33" s="555" t="s">
        <v>134</v>
      </c>
      <c r="B33" s="328">
        <v>100.77</v>
      </c>
      <c r="C33" s="328">
        <v>102.27</v>
      </c>
    </row>
    <row r="34" spans="1:3" s="71" customFormat="1" ht="15.95" customHeight="1">
      <c r="A34" s="610" t="s">
        <v>135</v>
      </c>
      <c r="B34" s="328">
        <v>100.57</v>
      </c>
      <c r="C34" s="328">
        <v>99.1</v>
      </c>
    </row>
    <row r="35" spans="1:3" s="71" customFormat="1" ht="15.95" customHeight="1">
      <c r="A35" s="555" t="s">
        <v>136</v>
      </c>
      <c r="B35" s="328">
        <v>100.06</v>
      </c>
      <c r="C35" s="328">
        <v>92.29</v>
      </c>
    </row>
    <row r="36" spans="1:3" s="62" customFormat="1" ht="15.95" customHeight="1">
      <c r="A36" s="555" t="s">
        <v>137</v>
      </c>
      <c r="B36" s="328">
        <v>100.23</v>
      </c>
      <c r="C36" s="328">
        <v>93.14</v>
      </c>
    </row>
    <row r="37" spans="1:3" ht="15.95" customHeight="1">
      <c r="A37" s="555" t="s">
        <v>138</v>
      </c>
      <c r="B37" s="328">
        <v>104.2</v>
      </c>
      <c r="C37" s="328">
        <v>99.82</v>
      </c>
    </row>
    <row r="38" spans="1:3" ht="15.95" customHeight="1">
      <c r="A38" s="610" t="s">
        <v>139</v>
      </c>
      <c r="B38" s="328">
        <v>101.69</v>
      </c>
      <c r="C38" s="328">
        <v>99.1</v>
      </c>
    </row>
    <row r="39" spans="1:3" ht="15.95" customHeight="1">
      <c r="A39" s="610" t="s">
        <v>140</v>
      </c>
      <c r="B39" s="328">
        <v>101.09</v>
      </c>
      <c r="C39" s="328">
        <v>100.02</v>
      </c>
    </row>
    <row r="40" spans="1:3" ht="15.95" customHeight="1">
      <c r="A40" s="613" t="s">
        <v>87</v>
      </c>
      <c r="B40" s="327">
        <v>100</v>
      </c>
      <c r="C40" s="327">
        <v>99.98</v>
      </c>
    </row>
    <row r="41" spans="1:3" ht="31.5" customHeight="1">
      <c r="A41" s="577" t="s">
        <v>67</v>
      </c>
      <c r="B41" s="327">
        <v>100.1</v>
      </c>
      <c r="C41" s="327">
        <v>99.6</v>
      </c>
    </row>
    <row r="42" spans="1:3" ht="15.95" customHeight="1">
      <c r="A42" s="555" t="s">
        <v>141</v>
      </c>
      <c r="B42" s="328">
        <v>100.04</v>
      </c>
      <c r="C42" s="328">
        <v>98.55</v>
      </c>
    </row>
    <row r="43" spans="1:3" ht="15.95" customHeight="1">
      <c r="A43" s="610" t="s">
        <v>142</v>
      </c>
      <c r="B43" s="329">
        <v>99.76</v>
      </c>
      <c r="C43" s="329">
        <v>96.27</v>
      </c>
    </row>
    <row r="44" spans="1:3" ht="15.95" customHeight="1">
      <c r="A44" s="555" t="s">
        <v>143</v>
      </c>
      <c r="B44" s="328">
        <v>100.21</v>
      </c>
      <c r="C44" s="328">
        <v>101.19</v>
      </c>
    </row>
    <row r="45" spans="1:3" ht="15.95" customHeight="1">
      <c r="A45" s="555" t="s">
        <v>202</v>
      </c>
      <c r="B45" s="328">
        <v>100</v>
      </c>
      <c r="C45" s="328">
        <v>103.23</v>
      </c>
    </row>
    <row r="46" spans="1:3" ht="15.95" customHeight="1">
      <c r="B46" s="623"/>
      <c r="C46" s="623"/>
    </row>
    <row r="47" spans="1:3" ht="15.95" customHeight="1"/>
    <row r="48" spans="1:3" ht="15.95" customHeight="1"/>
  </sheetData>
  <mergeCells count="1">
    <mergeCell ref="A1:C1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>
      <selection activeCell="B4" sqref="B4:C6"/>
    </sheetView>
  </sheetViews>
  <sheetFormatPr defaultColWidth="9" defaultRowHeight="12.75"/>
  <cols>
    <col min="1" max="1" width="37.25" style="276" customWidth="1"/>
    <col min="2" max="2" width="23" style="276" customWidth="1"/>
    <col min="3" max="3" width="21.625" style="276" customWidth="1"/>
    <col min="4" max="16384" width="9" style="276"/>
  </cols>
  <sheetData>
    <row r="1" spans="1:3" s="265" customFormat="1" ht="19.5" customHeight="1">
      <c r="A1" s="262" t="s">
        <v>203</v>
      </c>
      <c r="B1" s="264"/>
      <c r="C1" s="264"/>
    </row>
    <row r="2" spans="1:3" s="265" customFormat="1" ht="19.5" customHeight="1">
      <c r="A2" s="266"/>
      <c r="B2" s="266"/>
      <c r="C2" s="266"/>
    </row>
    <row r="3" spans="1:3" s="265" customFormat="1" ht="19.5" customHeight="1">
      <c r="A3" s="267"/>
      <c r="B3" s="268"/>
      <c r="C3" s="255" t="s">
        <v>1</v>
      </c>
    </row>
    <row r="4" spans="1:3" s="271" customFormat="1" ht="17.45" customHeight="1">
      <c r="A4" s="269"/>
      <c r="B4" s="270" t="s">
        <v>200</v>
      </c>
      <c r="C4" s="270" t="s">
        <v>200</v>
      </c>
    </row>
    <row r="5" spans="1:3" s="271" customFormat="1" ht="17.45" customHeight="1">
      <c r="A5" s="272"/>
      <c r="B5" s="273" t="s">
        <v>731</v>
      </c>
      <c r="C5" s="273" t="s">
        <v>731</v>
      </c>
    </row>
    <row r="6" spans="1:3" s="271" customFormat="1" ht="17.45" customHeight="1">
      <c r="A6" s="272"/>
      <c r="B6" s="274" t="s">
        <v>732</v>
      </c>
      <c r="C6" s="274" t="s">
        <v>733</v>
      </c>
    </row>
    <row r="7" spans="1:3" s="271" customFormat="1" ht="17.45" customHeight="1">
      <c r="A7" s="272"/>
      <c r="B7" s="275"/>
      <c r="C7" s="275"/>
    </row>
    <row r="8" spans="1:3" s="265" customFormat="1" ht="17.45" customHeight="1">
      <c r="A8" s="263" t="s">
        <v>206</v>
      </c>
      <c r="B8" s="325">
        <v>101.25</v>
      </c>
      <c r="C8" s="325">
        <v>98.25</v>
      </c>
    </row>
    <row r="9" spans="1:3" s="265" customFormat="1" ht="18" customHeight="1">
      <c r="A9" s="263" t="s">
        <v>207</v>
      </c>
      <c r="B9" s="325"/>
      <c r="C9" s="325"/>
    </row>
    <row r="10" spans="1:3" ht="18" customHeight="1">
      <c r="A10" s="259" t="s">
        <v>208</v>
      </c>
      <c r="B10" s="326">
        <v>100.41</v>
      </c>
      <c r="C10" s="326">
        <v>99.01</v>
      </c>
    </row>
    <row r="11" spans="1:3" ht="18" customHeight="1">
      <c r="A11" s="259" t="s">
        <v>209</v>
      </c>
      <c r="B11" s="326">
        <v>100.99</v>
      </c>
      <c r="C11" s="326">
        <v>94</v>
      </c>
    </row>
    <row r="12" spans="1:3" ht="18" customHeight="1">
      <c r="A12" s="259" t="s">
        <v>210</v>
      </c>
      <c r="B12" s="326">
        <v>99.87</v>
      </c>
      <c r="C12" s="326">
        <v>108.61</v>
      </c>
    </row>
    <row r="13" spans="1:3" ht="18" customHeight="1">
      <c r="A13" s="259" t="s">
        <v>211</v>
      </c>
      <c r="B13" s="326">
        <v>102.7</v>
      </c>
      <c r="C13" s="326">
        <v>102.31</v>
      </c>
    </row>
    <row r="14" spans="1:3" ht="18" customHeight="1">
      <c r="A14" s="259" t="s">
        <v>212</v>
      </c>
      <c r="B14" s="326">
        <v>100.53</v>
      </c>
      <c r="C14" s="326">
        <v>94.05</v>
      </c>
    </row>
    <row r="15" spans="1:3" ht="18" customHeight="1">
      <c r="A15" s="259" t="s">
        <v>213</v>
      </c>
      <c r="B15" s="326">
        <v>99.69</v>
      </c>
      <c r="C15" s="326">
        <v>93.06</v>
      </c>
    </row>
    <row r="16" spans="1:3" ht="18" customHeight="1">
      <c r="A16" s="259" t="s">
        <v>214</v>
      </c>
      <c r="B16" s="326">
        <v>100.31</v>
      </c>
      <c r="C16" s="326">
        <v>97.95</v>
      </c>
    </row>
    <row r="17" spans="1:3" ht="18" customHeight="1">
      <c r="A17" s="259" t="s">
        <v>215</v>
      </c>
      <c r="B17" s="326">
        <v>100.22</v>
      </c>
      <c r="C17" s="326">
        <v>92.29</v>
      </c>
    </row>
    <row r="18" spans="1:3" ht="18" customHeight="1">
      <c r="A18" s="259" t="s">
        <v>216</v>
      </c>
      <c r="B18" s="326">
        <v>100.02</v>
      </c>
      <c r="C18" s="326">
        <v>92.9</v>
      </c>
    </row>
    <row r="19" spans="1:3" ht="18" customHeight="1">
      <c r="A19" s="259" t="s">
        <v>217</v>
      </c>
      <c r="B19" s="326">
        <v>100.1</v>
      </c>
      <c r="C19" s="326">
        <v>100.43</v>
      </c>
    </row>
    <row r="20" spans="1:3" ht="18" customHeight="1">
      <c r="A20" s="259" t="s">
        <v>218</v>
      </c>
      <c r="B20" s="326">
        <v>102.97</v>
      </c>
      <c r="C20" s="326">
        <v>95.11</v>
      </c>
    </row>
    <row r="21" spans="1:3" ht="18" customHeight="1">
      <c r="A21" s="279" t="s">
        <v>219</v>
      </c>
      <c r="B21" s="326"/>
      <c r="C21" s="326"/>
    </row>
    <row r="22" spans="1:3" ht="18" customHeight="1">
      <c r="A22" s="259" t="s">
        <v>220</v>
      </c>
      <c r="B22" s="326">
        <v>100.48</v>
      </c>
      <c r="C22" s="326">
        <v>94.28</v>
      </c>
    </row>
    <row r="23" spans="1:3" ht="18" customHeight="1">
      <c r="A23" s="259" t="s">
        <v>221</v>
      </c>
      <c r="B23" s="326">
        <v>100.03</v>
      </c>
      <c r="C23" s="326">
        <v>95.33</v>
      </c>
    </row>
    <row r="24" spans="1:3" ht="18" customHeight="1">
      <c r="A24" s="259" t="s">
        <v>222</v>
      </c>
      <c r="B24" s="326">
        <v>100.32</v>
      </c>
      <c r="C24" s="326">
        <v>106.18</v>
      </c>
    </row>
    <row r="25" spans="1:3" ht="18" customHeight="1">
      <c r="A25" s="259" t="s">
        <v>223</v>
      </c>
      <c r="B25" s="326">
        <v>99.97</v>
      </c>
      <c r="C25" s="326">
        <v>114.12</v>
      </c>
    </row>
    <row r="26" spans="1:3" ht="18" customHeight="1">
      <c r="A26" s="259" t="s">
        <v>224</v>
      </c>
      <c r="B26" s="326">
        <v>100.07</v>
      </c>
      <c r="C26" s="326">
        <v>97.65</v>
      </c>
    </row>
    <row r="27" spans="1:3" ht="18" customHeight="1">
      <c r="A27" s="259" t="s">
        <v>225</v>
      </c>
      <c r="B27" s="326">
        <v>99.92</v>
      </c>
      <c r="C27" s="326">
        <v>88.99</v>
      </c>
    </row>
    <row r="28" spans="1:3" ht="18" customHeight="1">
      <c r="A28" s="259" t="s">
        <v>226</v>
      </c>
      <c r="B28" s="326">
        <v>100.51</v>
      </c>
      <c r="C28" s="326">
        <v>89.73</v>
      </c>
    </row>
    <row r="29" spans="1:3" ht="18" customHeight="1">
      <c r="A29" s="259" t="s">
        <v>227</v>
      </c>
      <c r="B29" s="326">
        <v>100.25</v>
      </c>
      <c r="C29" s="326">
        <v>100.12</v>
      </c>
    </row>
    <row r="30" spans="1:3" ht="18" customHeight="1">
      <c r="A30" s="259" t="s">
        <v>228</v>
      </c>
      <c r="B30" s="326">
        <v>105.83</v>
      </c>
      <c r="C30" s="326">
        <v>161.02000000000001</v>
      </c>
    </row>
    <row r="31" spans="1:3" ht="18" customHeight="1">
      <c r="A31" s="259" t="s">
        <v>229</v>
      </c>
      <c r="B31" s="326">
        <v>99.44</v>
      </c>
      <c r="C31" s="326">
        <v>102.81</v>
      </c>
    </row>
    <row r="32" spans="1:3" ht="18" customHeight="1">
      <c r="A32" s="259" t="s">
        <v>230</v>
      </c>
      <c r="B32" s="326">
        <v>100.27</v>
      </c>
      <c r="C32" s="326">
        <v>98.58</v>
      </c>
    </row>
    <row r="33" spans="1:3" ht="18" customHeight="1">
      <c r="A33" s="259" t="s">
        <v>231</v>
      </c>
      <c r="B33" s="326">
        <v>100</v>
      </c>
      <c r="C33" s="326">
        <v>95.08</v>
      </c>
    </row>
    <row r="34" spans="1:3" ht="18" customHeight="1">
      <c r="A34" s="259" t="s">
        <v>232</v>
      </c>
      <c r="B34" s="326">
        <v>99.85</v>
      </c>
      <c r="C34" s="326">
        <v>118.75</v>
      </c>
    </row>
    <row r="35" spans="1:3" ht="18" customHeight="1">
      <c r="A35" s="259" t="s">
        <v>233</v>
      </c>
      <c r="B35" s="326">
        <v>102.06</v>
      </c>
      <c r="C35" s="326">
        <v>99.94</v>
      </c>
    </row>
    <row r="36" spans="1:3" ht="18" customHeight="1">
      <c r="A36" s="624" t="s">
        <v>234</v>
      </c>
      <c r="B36" s="326"/>
      <c r="C36" s="326"/>
    </row>
    <row r="37" spans="1:3" ht="18" customHeight="1">
      <c r="A37" s="259" t="s">
        <v>235</v>
      </c>
      <c r="B37" s="326">
        <v>102.68</v>
      </c>
      <c r="C37" s="326">
        <v>111.91</v>
      </c>
    </row>
    <row r="38" spans="1:3" ht="18" customHeight="1">
      <c r="A38" s="259" t="s">
        <v>236</v>
      </c>
      <c r="B38" s="326">
        <v>100.15</v>
      </c>
      <c r="C38" s="326">
        <v>93.25</v>
      </c>
    </row>
    <row r="39" spans="1:3" ht="18" customHeight="1">
      <c r="A39" s="259" t="s">
        <v>237</v>
      </c>
      <c r="B39" s="326">
        <v>99.97</v>
      </c>
      <c r="C39" s="326">
        <v>93.73</v>
      </c>
    </row>
    <row r="40" spans="1:3" ht="18" customHeight="1">
      <c r="A40" s="259" t="s">
        <v>238</v>
      </c>
      <c r="B40" s="326">
        <v>100.01</v>
      </c>
      <c r="C40" s="326">
        <v>121.73</v>
      </c>
    </row>
    <row r="41" spans="1:3" ht="18" customHeight="1">
      <c r="A41" s="259" t="s">
        <v>239</v>
      </c>
      <c r="B41" s="326">
        <v>100.75</v>
      </c>
      <c r="C41" s="326">
        <v>115.63</v>
      </c>
    </row>
    <row r="42" spans="1:3" ht="18" customHeight="1">
      <c r="A42" s="259" t="s">
        <v>240</v>
      </c>
      <c r="B42" s="326">
        <v>100.17</v>
      </c>
      <c r="C42" s="326">
        <v>100.15</v>
      </c>
    </row>
    <row r="43" spans="1:3" s="265" customFormat="1" ht="21" customHeight="1">
      <c r="A43" s="262" t="s">
        <v>241</v>
      </c>
      <c r="B43" s="264"/>
      <c r="C43" s="264"/>
    </row>
    <row r="44" spans="1:3" s="265" customFormat="1" ht="18.95" customHeight="1">
      <c r="A44" s="266"/>
      <c r="B44" s="266"/>
      <c r="C44" s="266"/>
    </row>
    <row r="45" spans="1:3" s="265" customFormat="1" ht="18.95" customHeight="1">
      <c r="A45" s="267"/>
      <c r="B45" s="268"/>
      <c r="C45" s="255" t="s">
        <v>1</v>
      </c>
    </row>
    <row r="46" spans="1:3" s="271" customFormat="1" ht="17.45" customHeight="1">
      <c r="A46" s="269"/>
      <c r="B46" s="270" t="s">
        <v>200</v>
      </c>
      <c r="C46" s="270" t="s">
        <v>200</v>
      </c>
    </row>
    <row r="47" spans="1:3" s="271" customFormat="1" ht="17.45" customHeight="1">
      <c r="A47" s="272"/>
      <c r="B47" s="273" t="s">
        <v>201</v>
      </c>
      <c r="C47" s="273" t="s">
        <v>201</v>
      </c>
    </row>
    <row r="48" spans="1:3" s="271" customFormat="1" ht="17.45" customHeight="1">
      <c r="A48" s="272"/>
      <c r="B48" s="274" t="s">
        <v>204</v>
      </c>
      <c r="C48" s="274" t="s">
        <v>205</v>
      </c>
    </row>
    <row r="49" spans="1:3" ht="17.45" customHeight="1">
      <c r="A49" s="261"/>
      <c r="B49" s="260"/>
      <c r="C49" s="260"/>
    </row>
    <row r="50" spans="1:3" ht="17.45" customHeight="1">
      <c r="A50" s="259" t="s">
        <v>242</v>
      </c>
      <c r="B50" s="326">
        <v>100.05</v>
      </c>
      <c r="C50" s="326">
        <v>95.6</v>
      </c>
    </row>
    <row r="51" spans="1:3" ht="17.45" customHeight="1">
      <c r="A51" s="259" t="s">
        <v>243</v>
      </c>
      <c r="B51" s="326">
        <v>100.45</v>
      </c>
      <c r="C51" s="326">
        <v>89.12</v>
      </c>
    </row>
    <row r="52" spans="1:3" ht="17.45" customHeight="1">
      <c r="A52" s="259" t="s">
        <v>244</v>
      </c>
      <c r="B52" s="326">
        <v>100.93</v>
      </c>
      <c r="C52" s="326">
        <v>103.74</v>
      </c>
    </row>
    <row r="53" spans="1:3" ht="17.45" customHeight="1">
      <c r="A53" s="259" t="s">
        <v>245</v>
      </c>
      <c r="B53" s="326">
        <v>101.48</v>
      </c>
      <c r="C53" s="326">
        <v>100.23</v>
      </c>
    </row>
    <row r="54" spans="1:3" ht="17.45" customHeight="1">
      <c r="A54" s="259" t="s">
        <v>246</v>
      </c>
      <c r="B54" s="326">
        <v>100.37</v>
      </c>
      <c r="C54" s="326">
        <v>105.6</v>
      </c>
    </row>
    <row r="55" spans="1:3" ht="17.45" customHeight="1">
      <c r="A55" s="259" t="s">
        <v>247</v>
      </c>
      <c r="B55" s="326">
        <v>100.44</v>
      </c>
      <c r="C55" s="326">
        <v>95.02</v>
      </c>
    </row>
    <row r="56" spans="1:3" ht="17.45" customHeight="1">
      <c r="A56" s="259" t="s">
        <v>248</v>
      </c>
      <c r="B56" s="326">
        <v>99.89</v>
      </c>
      <c r="C56" s="326">
        <v>95.31</v>
      </c>
    </row>
    <row r="57" spans="1:3" ht="17.45" customHeight="1">
      <c r="A57" s="259" t="s">
        <v>249</v>
      </c>
      <c r="B57" s="326">
        <v>101.29</v>
      </c>
      <c r="C57" s="326">
        <v>93.11</v>
      </c>
    </row>
    <row r="58" spans="1:3" ht="17.45" customHeight="1">
      <c r="A58" s="277" t="s">
        <v>250</v>
      </c>
      <c r="B58" s="326"/>
      <c r="C58" s="326"/>
    </row>
    <row r="59" spans="1:3" ht="17.45" customHeight="1">
      <c r="A59" s="259" t="s">
        <v>8</v>
      </c>
      <c r="B59" s="326">
        <v>100.27</v>
      </c>
      <c r="C59" s="326">
        <v>100.19</v>
      </c>
    </row>
    <row r="60" spans="1:3" ht="17.45" customHeight="1">
      <c r="A60" s="259" t="s">
        <v>7</v>
      </c>
      <c r="B60" s="326">
        <v>100.07</v>
      </c>
      <c r="C60" s="326">
        <v>96.49</v>
      </c>
    </row>
    <row r="61" spans="1:3" ht="17.45" customHeight="1">
      <c r="A61" s="259" t="s">
        <v>251</v>
      </c>
      <c r="B61" s="326">
        <v>101.61</v>
      </c>
      <c r="C61" s="326">
        <v>90.87</v>
      </c>
    </row>
    <row r="62" spans="1:3" ht="17.45" customHeight="1">
      <c r="A62" s="259" t="s">
        <v>252</v>
      </c>
      <c r="B62" s="326">
        <v>100.06</v>
      </c>
      <c r="C62" s="326">
        <v>111.34</v>
      </c>
    </row>
    <row r="63" spans="1:3" ht="17.45" customHeight="1">
      <c r="A63" s="259" t="s">
        <v>253</v>
      </c>
      <c r="B63" s="326">
        <v>100.16</v>
      </c>
      <c r="C63" s="326">
        <v>92.86</v>
      </c>
    </row>
    <row r="64" spans="1:3" ht="17.45" customHeight="1">
      <c r="A64" s="278" t="s">
        <v>254</v>
      </c>
      <c r="B64" s="326"/>
      <c r="C64" s="326"/>
    </row>
    <row r="65" spans="1:3" ht="17.45" customHeight="1">
      <c r="A65" s="259" t="s">
        <v>255</v>
      </c>
      <c r="B65" s="326">
        <v>102.75</v>
      </c>
      <c r="C65" s="326">
        <v>96.34</v>
      </c>
    </row>
    <row r="66" spans="1:3" ht="17.45" customHeight="1">
      <c r="A66" s="259" t="s">
        <v>256</v>
      </c>
      <c r="B66" s="326">
        <v>101.29</v>
      </c>
      <c r="C66" s="326">
        <v>97.52</v>
      </c>
    </row>
    <row r="67" spans="1:3" ht="17.45" customHeight="1">
      <c r="A67" s="259" t="s">
        <v>257</v>
      </c>
      <c r="B67" s="326">
        <v>105.59</v>
      </c>
      <c r="C67" s="326">
        <v>101.07</v>
      </c>
    </row>
    <row r="68" spans="1:3" ht="17.45" customHeight="1">
      <c r="A68" s="259" t="s">
        <v>258</v>
      </c>
      <c r="B68" s="326">
        <v>101.66</v>
      </c>
      <c r="C68" s="326">
        <v>99.93</v>
      </c>
    </row>
    <row r="69" spans="1:3" ht="17.45" customHeight="1">
      <c r="A69" s="259" t="s">
        <v>259</v>
      </c>
      <c r="B69" s="326">
        <v>99.99</v>
      </c>
      <c r="C69" s="326">
        <v>100.73</v>
      </c>
    </row>
    <row r="70" spans="1:3" ht="17.45" customHeight="1">
      <c r="A70" s="259" t="s">
        <v>260</v>
      </c>
      <c r="B70" s="326">
        <v>100.74</v>
      </c>
      <c r="C70" s="326">
        <v>89.39</v>
      </c>
    </row>
    <row r="71" spans="1:3" ht="17.45" customHeight="1">
      <c r="A71" s="625" t="s">
        <v>261</v>
      </c>
      <c r="B71" s="326"/>
      <c r="C71" s="326"/>
    </row>
    <row r="72" spans="1:3" ht="17.45" customHeight="1">
      <c r="A72" s="259" t="s">
        <v>6</v>
      </c>
      <c r="B72" s="326">
        <v>99.17</v>
      </c>
      <c r="C72" s="326">
        <v>90.66</v>
      </c>
    </row>
    <row r="73" spans="1:3" ht="17.45" customHeight="1">
      <c r="A73" s="259" t="s">
        <v>262</v>
      </c>
      <c r="B73" s="326">
        <v>100.36</v>
      </c>
      <c r="C73" s="326">
        <v>85.34</v>
      </c>
    </row>
    <row r="74" spans="1:3" ht="17.45" customHeight="1">
      <c r="A74" s="259" t="s">
        <v>263</v>
      </c>
      <c r="B74" s="326">
        <v>100.44</v>
      </c>
      <c r="C74" s="326">
        <v>88.45</v>
      </c>
    </row>
    <row r="75" spans="1:3" ht="17.45" customHeight="1">
      <c r="A75" s="259" t="s">
        <v>264</v>
      </c>
      <c r="B75" s="326">
        <v>92.01</v>
      </c>
      <c r="C75" s="326">
        <v>78.16</v>
      </c>
    </row>
    <row r="76" spans="1:3" ht="17.45" customHeight="1">
      <c r="A76" s="259" t="s">
        <v>265</v>
      </c>
      <c r="B76" s="326">
        <v>100.69</v>
      </c>
      <c r="C76" s="326">
        <v>105.1</v>
      </c>
    </row>
    <row r="77" spans="1:3" ht="17.45" customHeight="1">
      <c r="A77" s="259" t="s">
        <v>266</v>
      </c>
      <c r="B77" s="326">
        <v>99.9</v>
      </c>
      <c r="C77" s="326">
        <v>100.36</v>
      </c>
    </row>
    <row r="78" spans="1:3" ht="17.45" customHeight="1">
      <c r="A78" s="259" t="s">
        <v>5</v>
      </c>
      <c r="B78" s="326">
        <v>98.13</v>
      </c>
      <c r="C78" s="326">
        <v>119.47</v>
      </c>
    </row>
    <row r="79" spans="1:3" ht="17.45" customHeight="1">
      <c r="A79" s="259" t="s">
        <v>267</v>
      </c>
      <c r="B79" s="326">
        <v>100.83</v>
      </c>
      <c r="C79" s="326">
        <v>102.49</v>
      </c>
    </row>
    <row r="80" spans="1:3" ht="17.45" customHeight="1">
      <c r="A80" s="259" t="s">
        <v>268</v>
      </c>
      <c r="B80" s="326">
        <v>100.72</v>
      </c>
      <c r="C80" s="326">
        <v>98.56</v>
      </c>
    </row>
    <row r="81" spans="1:3" ht="17.45" customHeight="1">
      <c r="A81" s="259" t="s">
        <v>269</v>
      </c>
      <c r="B81" s="326">
        <v>100.76</v>
      </c>
      <c r="C81" s="326">
        <v>100.43</v>
      </c>
    </row>
    <row r="82" spans="1:3" ht="17.45" customHeight="1">
      <c r="A82" s="259" t="s">
        <v>270</v>
      </c>
      <c r="B82" s="326">
        <v>103.67</v>
      </c>
      <c r="C82" s="326">
        <v>109.25</v>
      </c>
    </row>
    <row r="83" spans="1:3" ht="17.45" customHeight="1">
      <c r="A83" s="259" t="s">
        <v>271</v>
      </c>
      <c r="B83" s="326">
        <v>102.72</v>
      </c>
      <c r="C83" s="326">
        <v>95.46</v>
      </c>
    </row>
    <row r="84" spans="1:3" ht="17.45" customHeight="1">
      <c r="A84" s="259" t="s">
        <v>272</v>
      </c>
      <c r="B84" s="326">
        <v>99.64</v>
      </c>
      <c r="C84" s="326">
        <v>96.45</v>
      </c>
    </row>
    <row r="85" spans="1:3" ht="17.45" customHeight="1"/>
    <row r="86" spans="1:3" ht="17.45" customHeight="1"/>
    <row r="87" spans="1:3" ht="17.45" customHeight="1"/>
    <row r="88" spans="1:3" ht="17.45" customHeight="1"/>
    <row r="89" spans="1:3" ht="17.45" customHeight="1"/>
    <row r="90" spans="1:3" ht="17.45" customHeight="1"/>
    <row r="91" spans="1:3" ht="17.45" customHeight="1"/>
  </sheetData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E11" sqref="E11"/>
    </sheetView>
  </sheetViews>
  <sheetFormatPr defaultColWidth="8.75" defaultRowHeight="15"/>
  <cols>
    <col min="1" max="1" width="34.875" style="519" customWidth="1"/>
    <col min="2" max="2" width="6.75" style="519" customWidth="1"/>
    <col min="3" max="3" width="8.25" style="519" customWidth="1"/>
    <col min="4" max="4" width="7.25" style="519" customWidth="1"/>
    <col min="5" max="5" width="8.125" style="519" customWidth="1"/>
    <col min="6" max="6" width="9" style="519" customWidth="1"/>
    <col min="7" max="7" width="14.375" style="519" customWidth="1"/>
    <col min="8" max="16384" width="8.75" style="519"/>
  </cols>
  <sheetData>
    <row r="1" spans="1:9" ht="20.100000000000001" customHeight="1">
      <c r="A1" s="908" t="s">
        <v>273</v>
      </c>
      <c r="B1" s="909"/>
      <c r="C1" s="909"/>
      <c r="D1" s="909"/>
      <c r="E1" s="909"/>
      <c r="F1" s="909"/>
      <c r="G1" s="909"/>
      <c r="H1" s="907"/>
      <c r="I1" s="907"/>
    </row>
    <row r="2" spans="1:9" ht="20.100000000000001" customHeight="1">
      <c r="A2" s="910"/>
      <c r="B2" s="911"/>
      <c r="C2" s="911"/>
      <c r="D2" s="911"/>
      <c r="E2" s="911"/>
      <c r="F2" s="911"/>
      <c r="G2" s="911"/>
      <c r="H2" s="907"/>
      <c r="I2" s="907"/>
    </row>
    <row r="3" spans="1:9" ht="20.100000000000001" customHeight="1">
      <c r="A3" s="912"/>
      <c r="B3" s="913"/>
      <c r="C3" s="913"/>
      <c r="D3" s="913"/>
      <c r="E3" s="914"/>
      <c r="F3" s="915"/>
      <c r="G3" s="913"/>
      <c r="H3" s="907"/>
      <c r="I3" s="907"/>
    </row>
    <row r="4" spans="1:9" ht="15.95" customHeight="1">
      <c r="A4" s="916"/>
      <c r="B4" s="917" t="s">
        <v>149</v>
      </c>
      <c r="C4" s="935" t="s">
        <v>109</v>
      </c>
      <c r="D4" s="917" t="s">
        <v>274</v>
      </c>
      <c r="E4" s="1139" t="s">
        <v>275</v>
      </c>
      <c r="F4" s="1139"/>
      <c r="G4" s="917" t="s">
        <v>274</v>
      </c>
      <c r="H4" s="907"/>
      <c r="I4" s="907"/>
    </row>
    <row r="5" spans="1:9" ht="15.95" customHeight="1">
      <c r="A5" s="918"/>
      <c r="B5" s="919" t="s">
        <v>37</v>
      </c>
      <c r="C5" s="919" t="s">
        <v>37</v>
      </c>
      <c r="D5" s="919" t="s">
        <v>37</v>
      </c>
      <c r="E5" s="1140" t="s">
        <v>276</v>
      </c>
      <c r="F5" s="1140"/>
      <c r="G5" s="920" t="s">
        <v>53</v>
      </c>
      <c r="H5" s="907"/>
      <c r="I5" s="907"/>
    </row>
    <row r="6" spans="1:9" ht="15.95" customHeight="1">
      <c r="A6" s="918"/>
      <c r="B6" s="919">
        <v>2020</v>
      </c>
      <c r="C6" s="919">
        <v>2020</v>
      </c>
      <c r="D6" s="919">
        <v>2020</v>
      </c>
      <c r="E6" s="921" t="s">
        <v>149</v>
      </c>
      <c r="F6" s="921" t="s">
        <v>109</v>
      </c>
      <c r="G6" s="920" t="s">
        <v>277</v>
      </c>
      <c r="H6" s="907"/>
      <c r="I6" s="907"/>
    </row>
    <row r="7" spans="1:9" ht="15.95" customHeight="1">
      <c r="A7" s="918"/>
      <c r="B7" s="922"/>
      <c r="C7" s="922"/>
      <c r="D7" s="922"/>
      <c r="E7" s="923" t="s">
        <v>53</v>
      </c>
      <c r="F7" s="923" t="s">
        <v>278</v>
      </c>
      <c r="G7" s="924" t="s">
        <v>279</v>
      </c>
      <c r="H7" s="907"/>
      <c r="I7" s="907"/>
    </row>
    <row r="8" spans="1:9" ht="24.95" customHeight="1">
      <c r="A8" s="925"/>
      <c r="B8" s="926"/>
      <c r="C8" s="926"/>
      <c r="D8" s="926"/>
      <c r="E8" s="918"/>
      <c r="F8" s="918"/>
      <c r="G8" s="925"/>
      <c r="H8" s="907"/>
      <c r="I8" s="907"/>
    </row>
    <row r="9" spans="1:9" ht="24.95" customHeight="1">
      <c r="A9" s="927" t="s">
        <v>280</v>
      </c>
      <c r="B9" s="928">
        <v>13402</v>
      </c>
      <c r="C9" s="928">
        <v>10304</v>
      </c>
      <c r="D9" s="928">
        <v>98954</v>
      </c>
      <c r="E9" s="929">
        <v>76.884047157140728</v>
      </c>
      <c r="F9" s="929">
        <v>87.41834224145245</v>
      </c>
      <c r="G9" s="929">
        <v>96.753818174707163</v>
      </c>
      <c r="H9" s="907"/>
      <c r="I9" s="930"/>
    </row>
    <row r="10" spans="1:9" ht="24.95" customHeight="1">
      <c r="A10" s="927" t="s">
        <v>281</v>
      </c>
      <c r="B10" s="931">
        <v>288837</v>
      </c>
      <c r="C10" s="931">
        <v>203259</v>
      </c>
      <c r="D10" s="931">
        <v>1428482</v>
      </c>
      <c r="E10" s="929">
        <v>70.371524423809973</v>
      </c>
      <c r="F10" s="929">
        <v>145.02754152634282</v>
      </c>
      <c r="G10" s="929">
        <v>110.66503668996977</v>
      </c>
      <c r="H10" s="907"/>
      <c r="I10" s="907"/>
    </row>
    <row r="11" spans="1:9" ht="24.95" customHeight="1">
      <c r="A11" s="927" t="s">
        <v>282</v>
      </c>
      <c r="B11" s="928">
        <v>96316</v>
      </c>
      <c r="C11" s="928">
        <v>82986</v>
      </c>
      <c r="D11" s="928">
        <v>777892</v>
      </c>
      <c r="E11" s="929">
        <v>86.1601395406786</v>
      </c>
      <c r="F11" s="929">
        <v>85.04493794771416</v>
      </c>
      <c r="G11" s="929">
        <v>83.657164488733216</v>
      </c>
      <c r="H11" s="907"/>
      <c r="I11" s="907"/>
    </row>
    <row r="12" spans="1:9" ht="24.95" customHeight="1">
      <c r="A12" s="927" t="s">
        <v>283</v>
      </c>
      <c r="B12" s="932">
        <v>21.551783315922997</v>
      </c>
      <c r="C12" s="932">
        <v>19.726222826086957</v>
      </c>
      <c r="D12" s="932">
        <v>14.435818663217253</v>
      </c>
      <c r="E12" s="929">
        <v>91.52942258617054</v>
      </c>
      <c r="F12" s="929">
        <v>165.90058540091258</v>
      </c>
      <c r="G12" s="929">
        <v>114.37795301281371</v>
      </c>
      <c r="H12" s="907"/>
      <c r="I12" s="907"/>
    </row>
    <row r="13" spans="1:9" ht="24.95" customHeight="1">
      <c r="A13" s="927" t="s">
        <v>284</v>
      </c>
      <c r="B13" s="928">
        <v>4775</v>
      </c>
      <c r="C13" s="928">
        <v>4568</v>
      </c>
      <c r="D13" s="931">
        <v>34631</v>
      </c>
      <c r="E13" s="929">
        <v>95.66492146596859</v>
      </c>
      <c r="F13" s="929">
        <v>189.30791545793616</v>
      </c>
      <c r="G13" s="929">
        <v>125.50192070740016</v>
      </c>
      <c r="H13" s="907"/>
      <c r="I13" s="907"/>
    </row>
    <row r="14" spans="1:9" ht="35.1" customHeight="1">
      <c r="A14" s="933" t="s">
        <v>285</v>
      </c>
      <c r="B14" s="928">
        <v>3102</v>
      </c>
      <c r="C14" s="928">
        <v>3269</v>
      </c>
      <c r="D14" s="928">
        <v>38629</v>
      </c>
      <c r="E14" s="929">
        <v>105.38362346872985</v>
      </c>
      <c r="F14" s="929">
        <v>214.92439184746877</v>
      </c>
      <c r="G14" s="929">
        <v>181.8434307771972</v>
      </c>
      <c r="H14" s="907"/>
      <c r="I14" s="907"/>
    </row>
    <row r="15" spans="1:9" ht="35.1" customHeight="1">
      <c r="A15" s="933" t="s">
        <v>286</v>
      </c>
      <c r="B15" s="928">
        <v>3917</v>
      </c>
      <c r="C15" s="928">
        <v>6933</v>
      </c>
      <c r="D15" s="928">
        <v>36522</v>
      </c>
      <c r="E15" s="929">
        <v>176.99770232320654</v>
      </c>
      <c r="F15" s="929">
        <v>159.050240880936</v>
      </c>
      <c r="G15" s="929">
        <v>139.55141186809828</v>
      </c>
      <c r="H15" s="907"/>
      <c r="I15" s="907"/>
    </row>
    <row r="16" spans="1:9" ht="35.1" customHeight="1">
      <c r="A16" s="933" t="s">
        <v>287</v>
      </c>
      <c r="B16" s="928">
        <v>3424</v>
      </c>
      <c r="C16" s="928">
        <v>4097</v>
      </c>
      <c r="D16" s="928">
        <v>27588</v>
      </c>
      <c r="E16" s="929">
        <v>119.65537383177569</v>
      </c>
      <c r="F16" s="929">
        <v>150.84683357879234</v>
      </c>
      <c r="G16" s="929">
        <v>97.642811637290293</v>
      </c>
      <c r="H16" s="907"/>
      <c r="I16" s="907"/>
    </row>
    <row r="17" spans="1:7" ht="24.95" customHeight="1">
      <c r="A17" s="927" t="s">
        <v>288</v>
      </c>
      <c r="B17" s="928">
        <v>1416</v>
      </c>
      <c r="C17" s="928">
        <v>1736</v>
      </c>
      <c r="D17" s="928">
        <v>12089</v>
      </c>
      <c r="E17" s="929">
        <v>122.59887005649716</v>
      </c>
      <c r="F17" s="929">
        <v>114.13543721236027</v>
      </c>
      <c r="G17" s="929">
        <v>100.10765154024513</v>
      </c>
    </row>
    <row r="18" spans="1:7" ht="20.100000000000001" customHeight="1">
      <c r="A18" s="934"/>
      <c r="B18" s="934"/>
      <c r="C18" s="934"/>
      <c r="D18" s="934"/>
      <c r="E18" s="934"/>
      <c r="F18" s="934"/>
      <c r="G18" s="934"/>
    </row>
    <row r="19" spans="1:7" ht="20.100000000000001" customHeight="1">
      <c r="A19" s="934"/>
      <c r="B19" s="934"/>
      <c r="C19" s="934"/>
      <c r="D19" s="934"/>
      <c r="E19" s="934"/>
      <c r="F19" s="934"/>
      <c r="G19" s="934"/>
    </row>
    <row r="20" spans="1:7" ht="20.100000000000001" customHeight="1">
      <c r="A20" s="934"/>
      <c r="B20" s="934"/>
      <c r="C20" s="934"/>
      <c r="D20" s="934"/>
      <c r="E20" s="934"/>
      <c r="F20" s="934"/>
      <c r="G20" s="934"/>
    </row>
    <row r="21" spans="1:7" ht="20.100000000000001" customHeight="1">
      <c r="A21" s="934"/>
      <c r="B21" s="934"/>
      <c r="C21" s="934"/>
      <c r="D21" s="934"/>
      <c r="E21" s="934"/>
      <c r="F21" s="934"/>
      <c r="G21" s="934"/>
    </row>
    <row r="22" spans="1:7">
      <c r="A22" s="934"/>
      <c r="B22" s="934"/>
      <c r="C22" s="934"/>
      <c r="D22" s="934"/>
      <c r="E22" s="934"/>
      <c r="F22" s="934"/>
      <c r="G22" s="934"/>
    </row>
    <row r="23" spans="1:7">
      <c r="A23" s="934"/>
      <c r="B23" s="934"/>
      <c r="C23" s="934"/>
      <c r="D23" s="934"/>
      <c r="E23" s="934"/>
      <c r="F23" s="934"/>
      <c r="G23" s="934"/>
    </row>
    <row r="24" spans="1:7">
      <c r="A24" s="934"/>
      <c r="B24" s="934"/>
      <c r="C24" s="934"/>
      <c r="D24" s="934"/>
      <c r="E24" s="934"/>
      <c r="F24" s="934"/>
      <c r="G24" s="934"/>
    </row>
    <row r="25" spans="1:7">
      <c r="A25" s="934"/>
      <c r="B25" s="934"/>
      <c r="C25" s="934"/>
      <c r="D25" s="934"/>
      <c r="E25" s="934"/>
      <c r="F25" s="934"/>
      <c r="G25" s="934"/>
    </row>
    <row r="26" spans="1:7">
      <c r="A26" s="934"/>
      <c r="B26" s="934"/>
      <c r="C26" s="934"/>
      <c r="D26" s="934"/>
      <c r="E26" s="934"/>
      <c r="F26" s="934"/>
      <c r="G26" s="934"/>
    </row>
    <row r="27" spans="1:7">
      <c r="A27" s="934"/>
      <c r="B27" s="934"/>
      <c r="C27" s="934"/>
      <c r="D27" s="934"/>
      <c r="E27" s="934"/>
      <c r="F27" s="934"/>
      <c r="G27" s="934"/>
    </row>
    <row r="28" spans="1:7">
      <c r="A28" s="934"/>
      <c r="B28" s="934"/>
      <c r="C28" s="934"/>
      <c r="D28" s="934"/>
      <c r="E28" s="934"/>
      <c r="F28" s="934"/>
      <c r="G28" s="934"/>
    </row>
    <row r="29" spans="1:7">
      <c r="A29" s="934"/>
      <c r="B29" s="934"/>
      <c r="C29" s="934"/>
      <c r="D29" s="934"/>
      <c r="E29" s="934"/>
      <c r="F29" s="934"/>
      <c r="G29" s="934"/>
    </row>
    <row r="30" spans="1:7">
      <c r="A30" s="934"/>
      <c r="B30" s="934"/>
      <c r="C30" s="934"/>
      <c r="D30" s="934"/>
      <c r="E30" s="934"/>
      <c r="F30" s="934"/>
      <c r="G30" s="934"/>
    </row>
    <row r="31" spans="1:7">
      <c r="A31" s="934"/>
      <c r="B31" s="934"/>
      <c r="C31" s="934"/>
      <c r="D31" s="934"/>
      <c r="E31" s="934"/>
      <c r="F31" s="934"/>
      <c r="G31" s="934"/>
    </row>
    <row r="32" spans="1:7">
      <c r="A32" s="934"/>
      <c r="B32" s="934"/>
      <c r="C32" s="934"/>
      <c r="D32" s="934"/>
      <c r="E32" s="934"/>
      <c r="F32" s="934"/>
      <c r="G32" s="934"/>
    </row>
    <row r="33" spans="1:7">
      <c r="A33" s="934"/>
      <c r="B33" s="934"/>
      <c r="C33" s="934"/>
      <c r="D33" s="934"/>
      <c r="E33" s="934"/>
      <c r="F33" s="934"/>
      <c r="G33" s="934"/>
    </row>
    <row r="34" spans="1:7">
      <c r="A34" s="934"/>
      <c r="B34" s="934"/>
      <c r="C34" s="934"/>
      <c r="D34" s="934"/>
      <c r="E34" s="934"/>
      <c r="F34" s="934"/>
      <c r="G34" s="934"/>
    </row>
    <row r="35" spans="1:7">
      <c r="A35" s="934"/>
      <c r="B35" s="934"/>
      <c r="C35" s="934"/>
      <c r="D35" s="934"/>
      <c r="E35" s="934"/>
      <c r="F35" s="934"/>
      <c r="G35" s="934"/>
    </row>
    <row r="36" spans="1:7">
      <c r="A36" s="934"/>
      <c r="B36" s="934"/>
      <c r="C36" s="934"/>
      <c r="D36" s="934"/>
      <c r="E36" s="934"/>
      <c r="F36" s="934"/>
      <c r="G36" s="934"/>
    </row>
    <row r="37" spans="1:7">
      <c r="A37" s="934"/>
      <c r="B37" s="934"/>
      <c r="C37" s="934"/>
      <c r="D37" s="934"/>
      <c r="E37" s="934"/>
      <c r="F37" s="934"/>
      <c r="G37" s="934"/>
    </row>
    <row r="38" spans="1:7">
      <c r="A38" s="934"/>
      <c r="B38" s="934"/>
      <c r="C38" s="934"/>
      <c r="D38" s="934"/>
      <c r="E38" s="934"/>
      <c r="F38" s="934"/>
      <c r="G38" s="934"/>
    </row>
    <row r="39" spans="1:7">
      <c r="A39" s="934"/>
      <c r="B39" s="934"/>
      <c r="C39" s="934"/>
      <c r="D39" s="934"/>
      <c r="E39" s="934"/>
      <c r="F39" s="934"/>
      <c r="G39" s="934"/>
    </row>
  </sheetData>
  <mergeCells count="2">
    <mergeCell ref="E4:F4"/>
    <mergeCell ref="E5:F5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workbookViewId="0">
      <selection activeCell="G15" sqref="G15"/>
    </sheetView>
  </sheetViews>
  <sheetFormatPr defaultColWidth="6.625" defaultRowHeight="12.75"/>
  <cols>
    <col min="1" max="1" width="1.125" style="522" customWidth="1"/>
    <col min="2" max="2" width="37.625" style="522" customWidth="1"/>
    <col min="3" max="3" width="8.875" style="522" customWidth="1"/>
    <col min="4" max="4" width="12.625" style="522" customWidth="1"/>
    <col min="5" max="5" width="8.875" style="522" customWidth="1"/>
    <col min="6" max="6" width="0.5" style="522" customWidth="1"/>
    <col min="7" max="7" width="10.25" style="522" customWidth="1"/>
    <col min="8" max="8" width="9.75" style="522" customWidth="1"/>
    <col min="9" max="9" width="11.875" style="522" customWidth="1"/>
    <col min="10" max="16384" width="6.625" style="522"/>
  </cols>
  <sheetData>
    <row r="1" spans="1:12" s="523" customFormat="1" ht="20.100000000000001" customHeight="1">
      <c r="A1" s="941" t="s">
        <v>289</v>
      </c>
      <c r="B1" s="941"/>
      <c r="C1" s="949"/>
      <c r="D1" s="949"/>
      <c r="E1" s="949"/>
      <c r="F1" s="949"/>
      <c r="G1" s="949"/>
      <c r="H1" s="942"/>
      <c r="I1" s="942"/>
      <c r="J1" s="942"/>
      <c r="K1" s="942"/>
      <c r="L1" s="942"/>
    </row>
    <row r="2" spans="1:12" ht="20.100000000000001" customHeight="1">
      <c r="A2" s="943"/>
      <c r="B2" s="943"/>
      <c r="C2" s="950"/>
      <c r="D2" s="950"/>
      <c r="E2" s="950"/>
      <c r="F2" s="950"/>
      <c r="G2" s="950"/>
      <c r="H2" s="940"/>
      <c r="I2" s="940"/>
      <c r="J2" s="940"/>
      <c r="K2" s="940"/>
      <c r="L2" s="940"/>
    </row>
    <row r="3" spans="1:12" s="521" customFormat="1" ht="20.100000000000001" customHeight="1">
      <c r="A3" s="944"/>
      <c r="B3" s="944"/>
      <c r="C3" s="944"/>
      <c r="D3" s="944"/>
      <c r="E3" s="944"/>
      <c r="F3" s="944"/>
      <c r="G3" s="951"/>
      <c r="H3" s="945"/>
      <c r="I3" s="945"/>
      <c r="J3" s="945"/>
      <c r="K3" s="945"/>
      <c r="L3" s="945"/>
    </row>
    <row r="4" spans="1:12" s="521" customFormat="1" ht="15" customHeight="1">
      <c r="A4" s="952"/>
      <c r="B4" s="952"/>
      <c r="C4" s="1141" t="s">
        <v>290</v>
      </c>
      <c r="D4" s="1141"/>
      <c r="E4" s="1141"/>
      <c r="F4" s="953"/>
      <c r="G4" s="1143" t="s">
        <v>291</v>
      </c>
      <c r="H4" s="1143"/>
      <c r="I4" s="1143"/>
      <c r="J4" s="945"/>
      <c r="K4" s="945"/>
      <c r="L4" s="945"/>
    </row>
    <row r="5" spans="1:12" s="521" customFormat="1" ht="15" customHeight="1">
      <c r="A5" s="954"/>
      <c r="B5" s="954"/>
      <c r="C5" s="1142"/>
      <c r="D5" s="1142"/>
      <c r="E5" s="1142"/>
      <c r="F5" s="946"/>
      <c r="G5" s="1144" t="s">
        <v>292</v>
      </c>
      <c r="H5" s="1144"/>
      <c r="I5" s="1144"/>
      <c r="J5" s="945"/>
      <c r="K5" s="945"/>
      <c r="L5" s="945"/>
    </row>
    <row r="6" spans="1:12" s="521" customFormat="1" ht="15" customHeight="1">
      <c r="A6" s="954"/>
      <c r="B6" s="954"/>
      <c r="C6" s="955" t="s">
        <v>293</v>
      </c>
      <c r="D6" s="955" t="s">
        <v>294</v>
      </c>
      <c r="E6" s="955" t="s">
        <v>294</v>
      </c>
      <c r="F6" s="946"/>
      <c r="G6" s="955" t="s">
        <v>293</v>
      </c>
      <c r="H6" s="955" t="s">
        <v>294</v>
      </c>
      <c r="I6" s="955" t="s">
        <v>294</v>
      </c>
      <c r="J6" s="945"/>
      <c r="K6" s="945"/>
      <c r="L6" s="945"/>
    </row>
    <row r="7" spans="1:12" s="521" customFormat="1" ht="15" customHeight="1">
      <c r="A7" s="954"/>
      <c r="B7" s="954"/>
      <c r="C7" s="956" t="s">
        <v>295</v>
      </c>
      <c r="D7" s="956" t="s">
        <v>296</v>
      </c>
      <c r="E7" s="956" t="s">
        <v>297</v>
      </c>
      <c r="F7" s="946"/>
      <c r="G7" s="956" t="s">
        <v>295</v>
      </c>
      <c r="H7" s="956" t="s">
        <v>296</v>
      </c>
      <c r="I7" s="956" t="s">
        <v>297</v>
      </c>
      <c r="J7" s="945"/>
      <c r="K7" s="945"/>
      <c r="L7" s="945"/>
    </row>
    <row r="8" spans="1:12" s="521" customFormat="1" ht="15" customHeight="1">
      <c r="A8" s="954"/>
      <c r="B8" s="954"/>
      <c r="C8" s="989" t="s">
        <v>298</v>
      </c>
      <c r="D8" s="989" t="s">
        <v>299</v>
      </c>
      <c r="E8" s="989" t="s">
        <v>300</v>
      </c>
      <c r="F8" s="947"/>
      <c r="G8" s="989"/>
      <c r="H8" s="989"/>
      <c r="I8" s="989"/>
      <c r="J8" s="945"/>
      <c r="K8" s="945"/>
      <c r="L8" s="945"/>
    </row>
    <row r="9" spans="1:12" s="521" customFormat="1" ht="20.100000000000001" customHeight="1">
      <c r="A9" s="957"/>
      <c r="B9" s="957"/>
      <c r="C9" s="946"/>
      <c r="D9" s="946"/>
      <c r="E9" s="946"/>
      <c r="F9" s="946"/>
      <c r="G9" s="946"/>
      <c r="H9" s="945"/>
      <c r="I9" s="945"/>
      <c r="J9" s="945"/>
      <c r="K9" s="945"/>
      <c r="L9" s="945"/>
    </row>
    <row r="10" spans="1:12" s="524" customFormat="1" ht="20.100000000000001" customHeight="1">
      <c r="A10" s="958" t="s">
        <v>57</v>
      </c>
      <c r="B10" s="958"/>
      <c r="C10" s="959">
        <v>98954</v>
      </c>
      <c r="D10" s="959">
        <v>1428482.4596935674</v>
      </c>
      <c r="E10" s="959">
        <v>777892</v>
      </c>
      <c r="F10" s="959"/>
      <c r="G10" s="960">
        <v>96.753818174707163</v>
      </c>
      <c r="H10" s="960">
        <v>110.66508427090834</v>
      </c>
      <c r="I10" s="960">
        <v>83.657164488733216</v>
      </c>
      <c r="J10" s="961"/>
      <c r="K10" s="961"/>
      <c r="L10" s="961"/>
    </row>
    <row r="11" spans="1:12" s="524" customFormat="1" ht="20.100000000000001" customHeight="1">
      <c r="A11" s="958" t="s">
        <v>301</v>
      </c>
      <c r="B11" s="958"/>
      <c r="C11" s="963"/>
      <c r="D11" s="959"/>
      <c r="E11" s="959"/>
      <c r="F11" s="959"/>
      <c r="G11" s="960"/>
      <c r="H11" s="964"/>
      <c r="I11" s="964"/>
      <c r="J11" s="961"/>
      <c r="K11" s="961"/>
      <c r="L11" s="961"/>
    </row>
    <row r="12" spans="1:12" s="524" customFormat="1" ht="20.100000000000001" customHeight="1">
      <c r="A12" s="962"/>
      <c r="B12" s="965" t="s">
        <v>302</v>
      </c>
      <c r="C12" s="966">
        <v>1949</v>
      </c>
      <c r="D12" s="959">
        <v>28495.82662</v>
      </c>
      <c r="E12" s="959">
        <v>17536</v>
      </c>
      <c r="F12" s="959"/>
      <c r="G12" s="960">
        <v>131.06926698049764</v>
      </c>
      <c r="H12" s="960">
        <v>147.22090221047063</v>
      </c>
      <c r="I12" s="960">
        <v>147.858347386172</v>
      </c>
      <c r="J12" s="961"/>
      <c r="K12" s="961"/>
      <c r="L12" s="961"/>
    </row>
    <row r="13" spans="1:12" s="524" customFormat="1" ht="20.100000000000001" customHeight="1">
      <c r="A13" s="962"/>
      <c r="B13" s="965" t="s">
        <v>303</v>
      </c>
      <c r="C13" s="967">
        <v>29682</v>
      </c>
      <c r="D13" s="967">
        <v>352795.81203355303</v>
      </c>
      <c r="E13" s="967">
        <v>398540</v>
      </c>
      <c r="F13" s="967">
        <v>0</v>
      </c>
      <c r="G13" s="960">
        <v>107.80909487142235</v>
      </c>
      <c r="H13" s="960">
        <v>87.346678541427437</v>
      </c>
      <c r="I13" s="960">
        <v>77.985457220904649</v>
      </c>
      <c r="J13" s="961"/>
      <c r="K13" s="961"/>
      <c r="L13" s="961"/>
    </row>
    <row r="14" spans="1:12" s="521" customFormat="1" ht="20.100000000000001" customHeight="1">
      <c r="A14" s="968"/>
      <c r="B14" s="969" t="s">
        <v>64</v>
      </c>
      <c r="C14" s="970">
        <v>500</v>
      </c>
      <c r="D14" s="971">
        <v>16512.463729999999</v>
      </c>
      <c r="E14" s="971">
        <v>8697</v>
      </c>
      <c r="F14" s="971"/>
      <c r="G14" s="972">
        <v>98.814229249011859</v>
      </c>
      <c r="H14" s="972">
        <v>160.13834557838751</v>
      </c>
      <c r="I14" s="972">
        <v>209.92034757422161</v>
      </c>
      <c r="J14" s="961"/>
      <c r="K14" s="961"/>
      <c r="L14" s="961"/>
    </row>
    <row r="15" spans="1:12" s="521" customFormat="1" ht="20.100000000000001" customHeight="1">
      <c r="A15" s="968"/>
      <c r="B15" s="969" t="s">
        <v>65</v>
      </c>
      <c r="C15" s="970">
        <v>12350</v>
      </c>
      <c r="D15" s="971">
        <v>105947.292655403</v>
      </c>
      <c r="E15" s="971">
        <v>286201</v>
      </c>
      <c r="F15" s="971"/>
      <c r="G15" s="972">
        <v>95.492151859584013</v>
      </c>
      <c r="H15" s="972">
        <v>79.50161021340044</v>
      </c>
      <c r="I15" s="972">
        <v>69.017480991320994</v>
      </c>
      <c r="J15" s="961"/>
      <c r="K15" s="961"/>
      <c r="L15" s="961"/>
    </row>
    <row r="16" spans="1:12" s="521" customFormat="1" ht="20.100000000000001" customHeight="1">
      <c r="A16" s="968"/>
      <c r="B16" s="969" t="s">
        <v>304</v>
      </c>
      <c r="C16" s="970">
        <v>4241</v>
      </c>
      <c r="D16" s="971">
        <v>84720.711722220003</v>
      </c>
      <c r="E16" s="971">
        <v>26627</v>
      </c>
      <c r="F16" s="971"/>
      <c r="G16" s="972">
        <v>369.42508710801394</v>
      </c>
      <c r="H16" s="972">
        <v>118.52038628251637</v>
      </c>
      <c r="I16" s="972">
        <v>248.54849248576497</v>
      </c>
      <c r="J16" s="961"/>
      <c r="K16" s="961"/>
      <c r="L16" s="961"/>
    </row>
    <row r="17" spans="1:12" s="521" customFormat="1" ht="20.100000000000001" customHeight="1">
      <c r="A17" s="968"/>
      <c r="B17" s="969" t="s">
        <v>68</v>
      </c>
      <c r="C17" s="971">
        <v>12591</v>
      </c>
      <c r="D17" s="973">
        <v>145615.34392593001</v>
      </c>
      <c r="E17" s="973">
        <v>77015</v>
      </c>
      <c r="F17" s="971"/>
      <c r="G17" s="972">
        <v>97.265353418308237</v>
      </c>
      <c r="H17" s="972">
        <v>77.108283477877933</v>
      </c>
      <c r="I17" s="972">
        <v>94.486498423486978</v>
      </c>
      <c r="J17" s="961"/>
      <c r="K17" s="961"/>
      <c r="L17" s="961"/>
    </row>
    <row r="18" spans="1:12" s="521" customFormat="1" ht="20.100000000000001" customHeight="1">
      <c r="A18" s="945"/>
      <c r="B18" s="965" t="s">
        <v>305</v>
      </c>
      <c r="C18" s="967">
        <v>67323</v>
      </c>
      <c r="D18" s="967">
        <v>1047190.8210400143</v>
      </c>
      <c r="E18" s="967">
        <v>361816</v>
      </c>
      <c r="F18" s="967"/>
      <c r="G18" s="960">
        <v>91.902259231451779</v>
      </c>
      <c r="H18" s="960">
        <v>120.70569705066738</v>
      </c>
      <c r="I18" s="960">
        <v>88.908547178666822</v>
      </c>
      <c r="J18" s="961"/>
      <c r="K18" s="961"/>
      <c r="L18" s="961"/>
    </row>
    <row r="19" spans="1:12" s="521" customFormat="1" ht="20.100000000000001" customHeight="1">
      <c r="A19" s="968"/>
      <c r="B19" s="969" t="s">
        <v>306</v>
      </c>
      <c r="C19" s="970">
        <v>32527</v>
      </c>
      <c r="D19" s="971">
        <v>181749.68720889901</v>
      </c>
      <c r="E19" s="971">
        <v>159491</v>
      </c>
      <c r="F19" s="971"/>
      <c r="G19" s="972">
        <v>97.380396383450091</v>
      </c>
      <c r="H19" s="972">
        <v>139.44201077946732</v>
      </c>
      <c r="I19" s="972">
        <v>92.441937970567608</v>
      </c>
      <c r="J19" s="961"/>
      <c r="K19" s="961"/>
      <c r="L19" s="961"/>
    </row>
    <row r="20" spans="1:12" s="521" customFormat="1" ht="20.100000000000001" customHeight="1">
      <c r="A20" s="968"/>
      <c r="B20" s="969" t="s">
        <v>71</v>
      </c>
      <c r="C20" s="970">
        <v>4033</v>
      </c>
      <c r="D20" s="971">
        <v>26809.274294554001</v>
      </c>
      <c r="E20" s="971">
        <v>23683</v>
      </c>
      <c r="F20" s="971"/>
      <c r="G20" s="972">
        <v>94.715829027712545</v>
      </c>
      <c r="H20" s="972">
        <v>38.451132317458935</v>
      </c>
      <c r="I20" s="972">
        <v>75.486071269203805</v>
      </c>
      <c r="J20" s="961"/>
      <c r="K20" s="961"/>
      <c r="L20" s="961"/>
    </row>
    <row r="21" spans="1:12" s="521" customFormat="1" ht="20.100000000000001" customHeight="1">
      <c r="A21" s="968"/>
      <c r="B21" s="969" t="s">
        <v>307</v>
      </c>
      <c r="C21" s="970">
        <v>3830</v>
      </c>
      <c r="D21" s="971">
        <v>36276.048006753001</v>
      </c>
      <c r="E21" s="971">
        <v>21503</v>
      </c>
      <c r="F21" s="971"/>
      <c r="G21" s="972">
        <v>78.483606557377044</v>
      </c>
      <c r="H21" s="972">
        <v>120.94113195130574</v>
      </c>
      <c r="I21" s="972">
        <v>76.087187289904818</v>
      </c>
      <c r="J21" s="961"/>
      <c r="K21" s="961"/>
      <c r="L21" s="961"/>
    </row>
    <row r="22" spans="1:12" s="521" customFormat="1" ht="20.100000000000001" customHeight="1">
      <c r="A22" s="968"/>
      <c r="B22" s="969" t="s">
        <v>73</v>
      </c>
      <c r="C22" s="970">
        <v>2781</v>
      </c>
      <c r="D22" s="971">
        <v>27809.770102016999</v>
      </c>
      <c r="E22" s="971">
        <v>15645</v>
      </c>
      <c r="F22" s="971"/>
      <c r="G22" s="972">
        <v>96.428571428571431</v>
      </c>
      <c r="H22" s="972">
        <v>129.76394975810555</v>
      </c>
      <c r="I22" s="972">
        <v>93.918837795653744</v>
      </c>
      <c r="J22" s="961"/>
      <c r="K22" s="961"/>
      <c r="L22" s="961"/>
    </row>
    <row r="23" spans="1:12" s="521" customFormat="1" ht="20.100000000000001" customHeight="1">
      <c r="A23" s="968"/>
      <c r="B23" s="969" t="s">
        <v>74</v>
      </c>
      <c r="C23" s="970">
        <v>967</v>
      </c>
      <c r="D23" s="971">
        <v>42325.760054999999</v>
      </c>
      <c r="E23" s="971">
        <v>4757</v>
      </c>
      <c r="F23" s="971"/>
      <c r="G23" s="972">
        <v>88.149498632634462</v>
      </c>
      <c r="H23" s="972">
        <v>117.64429729001058</v>
      </c>
      <c r="I23" s="972">
        <v>92.60268639283629</v>
      </c>
      <c r="J23" s="961"/>
      <c r="K23" s="961"/>
      <c r="L23" s="961"/>
    </row>
    <row r="24" spans="1:12" s="521" customFormat="1" ht="20.100000000000001" customHeight="1">
      <c r="A24" s="968"/>
      <c r="B24" s="969" t="s">
        <v>308</v>
      </c>
      <c r="C24" s="970">
        <v>4841</v>
      </c>
      <c r="D24" s="971">
        <v>596075.49327558395</v>
      </c>
      <c r="E24" s="971">
        <v>31750</v>
      </c>
      <c r="F24" s="971"/>
      <c r="G24" s="972">
        <v>80.8</v>
      </c>
      <c r="H24" s="972">
        <v>140.38916813752388</v>
      </c>
      <c r="I24" s="972">
        <v>84.298003398470684</v>
      </c>
      <c r="J24" s="961"/>
      <c r="K24" s="961"/>
      <c r="L24" s="961"/>
    </row>
    <row r="25" spans="1:12" s="521" customFormat="1" ht="30" customHeight="1">
      <c r="A25" s="968"/>
      <c r="B25" s="969" t="s">
        <v>309</v>
      </c>
      <c r="C25" s="974">
        <v>8527</v>
      </c>
      <c r="D25" s="975">
        <v>69209.158441142994</v>
      </c>
      <c r="E25" s="975">
        <v>49091</v>
      </c>
      <c r="F25" s="975"/>
      <c r="G25" s="976">
        <v>98.909639252986892</v>
      </c>
      <c r="H25" s="976">
        <v>83.525461990742073</v>
      </c>
      <c r="I25" s="976">
        <v>103.86112639106335</v>
      </c>
      <c r="J25" s="961"/>
      <c r="K25" s="961"/>
      <c r="L25" s="961"/>
    </row>
    <row r="26" spans="1:12" s="521" customFormat="1" ht="20.100000000000001" customHeight="1">
      <c r="A26" s="968"/>
      <c r="B26" s="969" t="s">
        <v>310</v>
      </c>
      <c r="C26" s="970">
        <v>2658</v>
      </c>
      <c r="D26" s="971">
        <v>11609.4314693833</v>
      </c>
      <c r="E26" s="971">
        <v>15528</v>
      </c>
      <c r="F26" s="971"/>
      <c r="G26" s="972">
        <v>85.576303927881526</v>
      </c>
      <c r="H26" s="972">
        <v>73.805285950031902</v>
      </c>
      <c r="I26" s="972">
        <v>88.468550592525062</v>
      </c>
      <c r="J26" s="961"/>
      <c r="K26" s="961"/>
      <c r="L26" s="961"/>
    </row>
    <row r="27" spans="1:12" s="521" customFormat="1" ht="20.100000000000001" customHeight="1">
      <c r="A27" s="968"/>
      <c r="B27" s="969" t="s">
        <v>311</v>
      </c>
      <c r="C27" s="970">
        <v>667</v>
      </c>
      <c r="D27" s="971">
        <v>8095.5920619999997</v>
      </c>
      <c r="E27" s="971">
        <v>4158</v>
      </c>
      <c r="F27" s="971"/>
      <c r="G27" s="972">
        <v>94.744318181818173</v>
      </c>
      <c r="H27" s="972">
        <v>162.91981997523359</v>
      </c>
      <c r="I27" s="972">
        <v>76.886094674556219</v>
      </c>
      <c r="J27" s="961"/>
      <c r="K27" s="961"/>
      <c r="L27" s="961"/>
    </row>
    <row r="28" spans="1:12" s="521" customFormat="1" ht="20.100000000000001" customHeight="1">
      <c r="A28" s="968"/>
      <c r="B28" s="969" t="s">
        <v>312</v>
      </c>
      <c r="C28" s="970">
        <v>650</v>
      </c>
      <c r="D28" s="971">
        <v>7374.3857500000004</v>
      </c>
      <c r="E28" s="971">
        <v>3735</v>
      </c>
      <c r="F28" s="971"/>
      <c r="G28" s="972">
        <v>62.80193236714976</v>
      </c>
      <c r="H28" s="972">
        <v>124.70036890653003</v>
      </c>
      <c r="I28" s="972">
        <v>69.943820224719104</v>
      </c>
      <c r="J28" s="961"/>
      <c r="K28" s="961"/>
      <c r="L28" s="961"/>
    </row>
    <row r="29" spans="1:12" ht="30" customHeight="1">
      <c r="A29" s="968"/>
      <c r="B29" s="969" t="s">
        <v>313</v>
      </c>
      <c r="C29" s="977">
        <v>4987</v>
      </c>
      <c r="D29" s="975">
        <v>36232.910044887998</v>
      </c>
      <c r="E29" s="975">
        <v>28644</v>
      </c>
      <c r="F29" s="975"/>
      <c r="G29" s="976">
        <v>82.950765136393883</v>
      </c>
      <c r="H29" s="976">
        <v>85.487894802878827</v>
      </c>
      <c r="I29" s="976">
        <v>83.729903536977488</v>
      </c>
      <c r="J29" s="961"/>
      <c r="K29" s="961"/>
      <c r="L29" s="961"/>
    </row>
    <row r="30" spans="1:12" ht="20.100000000000001" customHeight="1">
      <c r="A30" s="968"/>
      <c r="B30" s="969" t="s">
        <v>82</v>
      </c>
      <c r="C30" s="978">
        <v>855</v>
      </c>
      <c r="D30" s="979">
        <v>3623.3103297930002</v>
      </c>
      <c r="E30" s="979">
        <v>3831</v>
      </c>
      <c r="F30" s="979"/>
      <c r="G30" s="972">
        <v>67.857142857142861</v>
      </c>
      <c r="H30" s="972">
        <v>99.386225384329734</v>
      </c>
      <c r="I30" s="972">
        <v>69.002161383285298</v>
      </c>
      <c r="J30" s="961"/>
      <c r="K30" s="961"/>
      <c r="L30" s="961"/>
    </row>
    <row r="31" spans="1:12" ht="20.100000000000001" customHeight="1">
      <c r="A31" s="958" t="s">
        <v>314</v>
      </c>
      <c r="B31" s="958"/>
      <c r="C31" s="958"/>
      <c r="D31" s="958"/>
      <c r="E31" s="958"/>
      <c r="F31" s="963"/>
      <c r="G31" s="972"/>
      <c r="H31" s="980"/>
      <c r="I31" s="980"/>
      <c r="J31" s="961"/>
      <c r="K31" s="961"/>
      <c r="L31" s="961"/>
    </row>
    <row r="32" spans="1:12" ht="20.100000000000001" customHeight="1">
      <c r="A32" s="945"/>
      <c r="B32" s="981" t="s">
        <v>315</v>
      </c>
      <c r="C32" s="945">
        <v>29407</v>
      </c>
      <c r="D32" s="982">
        <v>355599.76056824601</v>
      </c>
      <c r="E32" s="945">
        <v>258286</v>
      </c>
      <c r="F32" s="983"/>
      <c r="G32" s="972">
        <v>94.824584031987612</v>
      </c>
      <c r="H32" s="972">
        <v>96.914001185056804</v>
      </c>
      <c r="I32" s="972">
        <v>91.739124257664869</v>
      </c>
      <c r="J32" s="961"/>
      <c r="K32" s="961"/>
      <c r="L32" s="961"/>
    </row>
    <row r="33" spans="1:12" ht="20.100000000000001" customHeight="1">
      <c r="A33" s="945"/>
      <c r="B33" s="981" t="s">
        <v>316</v>
      </c>
      <c r="C33" s="984">
        <v>4021</v>
      </c>
      <c r="D33" s="985">
        <v>46696.141113464997</v>
      </c>
      <c r="E33" s="984">
        <v>66344</v>
      </c>
      <c r="F33" s="983"/>
      <c r="G33" s="972">
        <v>101.72021249683785</v>
      </c>
      <c r="H33" s="972">
        <v>100.43692838376744</v>
      </c>
      <c r="I33" s="972">
        <v>80.188553816401765</v>
      </c>
      <c r="J33" s="961"/>
      <c r="K33" s="961"/>
      <c r="L33" s="961"/>
    </row>
    <row r="34" spans="1:12" ht="20.100000000000001" customHeight="1">
      <c r="A34" s="945"/>
      <c r="B34" s="981" t="s">
        <v>317</v>
      </c>
      <c r="C34" s="984">
        <v>13533</v>
      </c>
      <c r="D34" s="985">
        <v>116409.35821371297</v>
      </c>
      <c r="E34" s="984">
        <v>122292</v>
      </c>
      <c r="F34" s="983"/>
      <c r="G34" s="972">
        <v>94.576839751205526</v>
      </c>
      <c r="H34" s="972">
        <v>86.101596311917888</v>
      </c>
      <c r="I34" s="972">
        <v>64.099042906712228</v>
      </c>
      <c r="J34" s="961"/>
      <c r="K34" s="961"/>
      <c r="L34" s="961"/>
    </row>
    <row r="35" spans="1:12" ht="20.100000000000001" customHeight="1">
      <c r="A35" s="945"/>
      <c r="B35" s="981" t="s">
        <v>250</v>
      </c>
      <c r="C35" s="984">
        <v>3618</v>
      </c>
      <c r="D35" s="985">
        <v>46137.727690898995</v>
      </c>
      <c r="E35" s="984">
        <v>21520</v>
      </c>
      <c r="F35" s="983"/>
      <c r="G35" s="972">
        <v>136.68303740083113</v>
      </c>
      <c r="H35" s="972">
        <v>133.91109215446392</v>
      </c>
      <c r="I35" s="972">
        <v>128.50830048966918</v>
      </c>
      <c r="J35" s="961"/>
      <c r="K35" s="961"/>
      <c r="L35" s="961"/>
    </row>
    <row r="36" spans="1:12" ht="20.100000000000001" customHeight="1">
      <c r="A36" s="945"/>
      <c r="B36" s="981" t="s">
        <v>254</v>
      </c>
      <c r="C36" s="984">
        <v>40910</v>
      </c>
      <c r="D36" s="985">
        <v>788881.21269762283</v>
      </c>
      <c r="E36" s="984">
        <v>225838</v>
      </c>
      <c r="F36" s="983"/>
      <c r="G36" s="972">
        <v>94.34527927678613</v>
      </c>
      <c r="H36" s="972">
        <v>126.06467383606295</v>
      </c>
      <c r="I36" s="972">
        <v>83.624810690917968</v>
      </c>
      <c r="J36" s="961"/>
      <c r="K36" s="961"/>
      <c r="L36" s="961"/>
    </row>
    <row r="37" spans="1:12" ht="20.100000000000001" customHeight="1">
      <c r="A37" s="945"/>
      <c r="B37" s="981" t="s">
        <v>261</v>
      </c>
      <c r="C37" s="984">
        <v>7465</v>
      </c>
      <c r="D37" s="985">
        <v>74758.290881984998</v>
      </c>
      <c r="E37" s="984">
        <v>83612</v>
      </c>
      <c r="F37" s="983"/>
      <c r="G37" s="972">
        <v>106.78014590187384</v>
      </c>
      <c r="H37" s="972">
        <v>91.200901394377283</v>
      </c>
      <c r="I37" s="972">
        <v>95.029834630902997</v>
      </c>
      <c r="J37" s="961"/>
      <c r="K37" s="961"/>
      <c r="L37" s="961"/>
    </row>
    <row r="38" spans="1:12" s="520" customFormat="1" ht="12" customHeight="1">
      <c r="A38" s="986"/>
      <c r="B38" s="986"/>
      <c r="C38" s="948"/>
      <c r="D38" s="987"/>
      <c r="E38" s="948"/>
      <c r="F38" s="948"/>
      <c r="G38" s="948"/>
      <c r="H38" s="948"/>
      <c r="I38" s="948"/>
      <c r="J38" s="948"/>
      <c r="K38" s="948"/>
      <c r="L38" s="948"/>
    </row>
    <row r="39" spans="1:12" s="520" customFormat="1" ht="14.1" customHeight="1">
      <c r="A39" s="988" t="s">
        <v>318</v>
      </c>
      <c r="B39" s="988"/>
      <c r="C39" s="948"/>
      <c r="D39" s="948"/>
      <c r="E39" s="948"/>
      <c r="F39" s="948"/>
      <c r="G39" s="948"/>
      <c r="H39" s="948"/>
      <c r="I39" s="948"/>
      <c r="J39" s="948"/>
      <c r="K39" s="948"/>
      <c r="L39" s="948"/>
    </row>
    <row r="40" spans="1:12" s="520" customFormat="1" ht="14.1" customHeight="1">
      <c r="A40" s="988" t="s">
        <v>319</v>
      </c>
      <c r="B40" s="988"/>
      <c r="C40" s="948"/>
      <c r="D40" s="948"/>
      <c r="E40" s="948"/>
      <c r="F40" s="948"/>
      <c r="G40" s="948"/>
      <c r="H40" s="948"/>
      <c r="I40" s="948"/>
      <c r="J40" s="948"/>
      <c r="K40" s="948"/>
      <c r="L40" s="948"/>
    </row>
    <row r="41" spans="1:12" ht="20.100000000000001" customHeight="1">
      <c r="A41" s="950"/>
      <c r="B41" s="950"/>
      <c r="C41" s="950"/>
      <c r="D41" s="950"/>
      <c r="E41" s="950"/>
      <c r="F41" s="950"/>
      <c r="G41" s="950"/>
      <c r="H41" s="940"/>
      <c r="I41" s="940"/>
      <c r="J41" s="940"/>
      <c r="K41" s="940"/>
      <c r="L41" s="940"/>
    </row>
    <row r="42" spans="1:12" ht="20.100000000000001" customHeight="1">
      <c r="A42" s="950"/>
      <c r="B42" s="950"/>
      <c r="C42" s="950"/>
      <c r="D42" s="950"/>
      <c r="E42" s="950"/>
      <c r="F42" s="950"/>
      <c r="G42" s="950"/>
      <c r="H42" s="940"/>
      <c r="I42" s="940"/>
      <c r="J42" s="940"/>
      <c r="K42" s="940"/>
      <c r="L42" s="940"/>
    </row>
    <row r="43" spans="1:12" ht="20.100000000000001" customHeight="1">
      <c r="A43" s="950"/>
      <c r="B43" s="950"/>
      <c r="C43" s="950"/>
      <c r="D43" s="950"/>
      <c r="E43" s="950"/>
      <c r="F43" s="950"/>
      <c r="G43" s="950"/>
      <c r="H43" s="940"/>
      <c r="I43" s="940"/>
      <c r="J43" s="940"/>
      <c r="K43" s="940"/>
      <c r="L43" s="940"/>
    </row>
    <row r="44" spans="1:12" ht="20.100000000000001" customHeight="1">
      <c r="A44" s="950"/>
      <c r="B44" s="950"/>
      <c r="C44" s="950"/>
      <c r="D44" s="950"/>
      <c r="E44" s="950"/>
      <c r="F44" s="950"/>
      <c r="G44" s="950"/>
      <c r="H44" s="940"/>
      <c r="I44" s="940"/>
      <c r="J44" s="940"/>
      <c r="K44" s="940"/>
      <c r="L44" s="940"/>
    </row>
    <row r="45" spans="1:12" ht="20.100000000000001" customHeight="1">
      <c r="A45" s="950"/>
      <c r="B45" s="950"/>
      <c r="C45" s="950"/>
      <c r="D45" s="950"/>
      <c r="E45" s="950"/>
      <c r="F45" s="950"/>
      <c r="G45" s="950"/>
      <c r="H45" s="940"/>
      <c r="I45" s="940"/>
      <c r="J45" s="940"/>
      <c r="K45" s="940"/>
      <c r="L45" s="940"/>
    </row>
    <row r="46" spans="1:12" ht="20.100000000000001" customHeight="1">
      <c r="A46" s="950"/>
      <c r="B46" s="950"/>
      <c r="C46" s="950"/>
      <c r="D46" s="950"/>
      <c r="E46" s="950"/>
      <c r="F46" s="950"/>
      <c r="G46" s="950"/>
      <c r="H46" s="940"/>
      <c r="I46" s="940"/>
      <c r="J46" s="940"/>
      <c r="K46" s="940"/>
      <c r="L46" s="940"/>
    </row>
    <row r="47" spans="1:12" ht="20.100000000000001" customHeight="1">
      <c r="A47" s="950"/>
      <c r="B47" s="950"/>
      <c r="C47" s="950"/>
      <c r="D47" s="950"/>
      <c r="E47" s="950"/>
      <c r="F47" s="950"/>
      <c r="G47" s="950"/>
      <c r="H47" s="940"/>
      <c r="I47" s="940"/>
      <c r="J47" s="940"/>
      <c r="K47" s="940"/>
      <c r="L47" s="940"/>
    </row>
    <row r="48" spans="1:12" ht="20.100000000000001" customHeight="1">
      <c r="A48" s="950"/>
      <c r="B48" s="950"/>
      <c r="C48" s="950"/>
      <c r="D48" s="950"/>
      <c r="E48" s="950"/>
      <c r="F48" s="950"/>
      <c r="G48" s="950"/>
      <c r="H48" s="940"/>
      <c r="I48" s="940"/>
      <c r="J48" s="940"/>
      <c r="K48" s="940"/>
      <c r="L48" s="940"/>
    </row>
    <row r="49" spans="1:12" ht="20.100000000000001" customHeight="1">
      <c r="A49" s="950"/>
      <c r="B49" s="950"/>
      <c r="C49" s="950"/>
      <c r="D49" s="950"/>
      <c r="E49" s="950"/>
      <c r="F49" s="950"/>
      <c r="G49" s="950"/>
      <c r="H49" s="911"/>
      <c r="I49" s="911"/>
      <c r="J49" s="911"/>
      <c r="K49" s="911"/>
      <c r="L49" s="911"/>
    </row>
    <row r="50" spans="1:12" ht="20.100000000000001" customHeight="1">
      <c r="A50" s="950"/>
      <c r="B50" s="950"/>
      <c r="C50" s="950"/>
      <c r="D50" s="950"/>
      <c r="E50" s="950"/>
      <c r="F50" s="950"/>
      <c r="G50" s="950"/>
      <c r="H50" s="911"/>
      <c r="I50" s="911"/>
      <c r="J50" s="911"/>
      <c r="K50" s="911"/>
      <c r="L50" s="911"/>
    </row>
    <row r="51" spans="1:12" ht="20.100000000000001" customHeight="1">
      <c r="A51" s="950"/>
      <c r="B51" s="950"/>
      <c r="C51" s="950"/>
      <c r="D51" s="950"/>
      <c r="E51" s="950"/>
      <c r="F51" s="950"/>
      <c r="G51" s="950"/>
      <c r="H51" s="911"/>
      <c r="I51" s="911"/>
      <c r="J51" s="911"/>
      <c r="K51" s="911"/>
      <c r="L51" s="911"/>
    </row>
    <row r="52" spans="1:12" ht="20.100000000000001" customHeight="1">
      <c r="A52" s="950"/>
      <c r="B52" s="950"/>
      <c r="C52" s="950"/>
      <c r="D52" s="950"/>
      <c r="E52" s="950"/>
      <c r="F52" s="950"/>
      <c r="G52" s="950"/>
      <c r="H52" s="911"/>
      <c r="I52" s="911"/>
      <c r="J52" s="911"/>
      <c r="K52" s="911"/>
      <c r="L52" s="911"/>
    </row>
    <row r="53" spans="1:12" ht="20.100000000000001" customHeight="1">
      <c r="A53" s="950"/>
      <c r="B53" s="950"/>
      <c r="C53" s="950"/>
      <c r="D53" s="950"/>
      <c r="E53" s="950"/>
      <c r="F53" s="950"/>
      <c r="G53" s="950"/>
      <c r="H53" s="911"/>
      <c r="I53" s="911"/>
      <c r="J53" s="911"/>
      <c r="K53" s="911"/>
      <c r="L53" s="911"/>
    </row>
    <row r="54" spans="1:12" ht="20.100000000000001" customHeight="1">
      <c r="A54" s="950"/>
      <c r="B54" s="950"/>
      <c r="C54" s="950"/>
      <c r="D54" s="950"/>
      <c r="E54" s="950"/>
      <c r="F54" s="950"/>
      <c r="G54" s="950"/>
      <c r="H54" s="911"/>
      <c r="I54" s="911"/>
      <c r="J54" s="911"/>
      <c r="K54" s="911"/>
      <c r="L54" s="911"/>
    </row>
    <row r="55" spans="1:12" ht="20.100000000000001" customHeight="1">
      <c r="A55" s="950"/>
      <c r="B55" s="950"/>
      <c r="C55" s="950"/>
      <c r="D55" s="950"/>
      <c r="E55" s="950"/>
      <c r="F55" s="950"/>
      <c r="G55" s="950"/>
      <c r="H55" s="911"/>
      <c r="I55" s="911"/>
      <c r="J55" s="911"/>
      <c r="K55" s="911"/>
      <c r="L55" s="911"/>
    </row>
    <row r="56" spans="1:12" ht="20.100000000000001" customHeight="1">
      <c r="A56" s="950"/>
      <c r="B56" s="950"/>
      <c r="C56" s="950"/>
      <c r="D56" s="950"/>
      <c r="E56" s="950"/>
      <c r="F56" s="950"/>
      <c r="G56" s="950"/>
      <c r="H56" s="911"/>
      <c r="I56" s="911"/>
      <c r="J56" s="911"/>
      <c r="K56" s="911"/>
      <c r="L56" s="911"/>
    </row>
    <row r="57" spans="1:12" ht="20.100000000000001" customHeight="1">
      <c r="A57" s="950"/>
      <c r="B57" s="950"/>
      <c r="C57" s="950"/>
      <c r="D57" s="950"/>
      <c r="E57" s="950"/>
      <c r="F57" s="950"/>
      <c r="G57" s="950"/>
      <c r="H57" s="911"/>
      <c r="I57" s="911"/>
      <c r="J57" s="911"/>
      <c r="K57" s="911"/>
      <c r="L57" s="911"/>
    </row>
    <row r="58" spans="1:12" ht="20.100000000000001" customHeight="1">
      <c r="A58" s="950"/>
      <c r="B58" s="950"/>
      <c r="C58" s="950"/>
      <c r="D58" s="950"/>
      <c r="E58" s="950"/>
      <c r="F58" s="950"/>
      <c r="G58" s="950"/>
      <c r="H58" s="911"/>
      <c r="I58" s="911"/>
      <c r="J58" s="911"/>
      <c r="K58" s="911"/>
      <c r="L58" s="911"/>
    </row>
    <row r="59" spans="1:12" ht="20.100000000000001" customHeight="1">
      <c r="A59" s="950"/>
      <c r="B59" s="950"/>
      <c r="C59" s="950"/>
      <c r="D59" s="950"/>
      <c r="E59" s="950"/>
      <c r="F59" s="950"/>
      <c r="G59" s="950"/>
      <c r="H59" s="911"/>
      <c r="I59" s="911"/>
      <c r="J59" s="911"/>
      <c r="K59" s="911"/>
      <c r="L59" s="911"/>
    </row>
    <row r="60" spans="1:12" ht="20.100000000000001" customHeight="1">
      <c r="A60" s="950"/>
      <c r="B60" s="950"/>
      <c r="C60" s="950"/>
      <c r="D60" s="950"/>
      <c r="E60" s="950"/>
      <c r="F60" s="950"/>
      <c r="G60" s="950"/>
      <c r="H60" s="911"/>
      <c r="I60" s="911"/>
      <c r="J60" s="911"/>
      <c r="K60" s="911"/>
      <c r="L60" s="911"/>
    </row>
    <row r="61" spans="1:12" ht="20.100000000000001" customHeight="1">
      <c r="A61" s="950"/>
      <c r="B61" s="950"/>
      <c r="C61" s="950"/>
      <c r="D61" s="950"/>
      <c r="E61" s="950"/>
      <c r="F61" s="950"/>
      <c r="G61" s="950"/>
      <c r="H61" s="911"/>
      <c r="I61" s="911"/>
      <c r="J61" s="911"/>
      <c r="K61" s="911"/>
      <c r="L61" s="911"/>
    </row>
    <row r="62" spans="1:12" ht="20.100000000000001" customHeight="1">
      <c r="A62" s="940"/>
      <c r="B62" s="940"/>
      <c r="C62" s="940"/>
      <c r="D62" s="940"/>
      <c r="E62" s="940"/>
      <c r="F62" s="940"/>
      <c r="G62" s="940"/>
      <c r="H62" s="911"/>
      <c r="I62" s="911"/>
      <c r="J62" s="911"/>
      <c r="K62" s="911"/>
      <c r="L62" s="911"/>
    </row>
    <row r="63" spans="1:12" ht="20.100000000000001" customHeight="1">
      <c r="A63" s="940"/>
      <c r="B63" s="940"/>
      <c r="C63" s="940"/>
      <c r="D63" s="940"/>
      <c r="E63" s="940"/>
      <c r="F63" s="940"/>
      <c r="G63" s="940"/>
      <c r="H63" s="911"/>
      <c r="I63" s="911"/>
      <c r="J63" s="911"/>
      <c r="K63" s="911"/>
      <c r="L63" s="911"/>
    </row>
    <row r="64" spans="1:12" ht="20.100000000000001" customHeight="1">
      <c r="A64" s="940"/>
      <c r="B64" s="940"/>
      <c r="C64" s="940"/>
      <c r="D64" s="940"/>
      <c r="E64" s="940"/>
      <c r="F64" s="940"/>
      <c r="G64" s="940"/>
      <c r="H64" s="911"/>
      <c r="I64" s="911"/>
      <c r="J64" s="911"/>
      <c r="K64" s="911"/>
      <c r="L64" s="911"/>
    </row>
    <row r="65" spans="1:12" ht="20.100000000000001" customHeight="1">
      <c r="A65" s="911"/>
      <c r="B65" s="911"/>
      <c r="C65" s="911"/>
      <c r="D65" s="911"/>
      <c r="E65" s="911"/>
      <c r="F65" s="911"/>
      <c r="G65" s="911"/>
      <c r="H65" s="911"/>
      <c r="I65" s="911"/>
      <c r="J65" s="911"/>
      <c r="K65" s="911"/>
      <c r="L65" s="911"/>
    </row>
    <row r="66" spans="1:12" ht="20.100000000000001" customHeight="1">
      <c r="A66" s="911"/>
      <c r="B66" s="911"/>
      <c r="C66" s="911"/>
      <c r="D66" s="911"/>
      <c r="E66" s="911"/>
      <c r="F66" s="911"/>
      <c r="G66" s="911"/>
      <c r="H66" s="911"/>
      <c r="I66" s="911"/>
      <c r="J66" s="911"/>
      <c r="K66" s="911"/>
      <c r="L66" s="911"/>
    </row>
    <row r="67" spans="1:12" ht="20.100000000000001" customHeight="1">
      <c r="A67" s="911"/>
      <c r="B67" s="911"/>
      <c r="C67" s="911"/>
      <c r="D67" s="911"/>
      <c r="E67" s="911"/>
      <c r="F67" s="911"/>
      <c r="G67" s="911"/>
      <c r="H67" s="911"/>
      <c r="I67" s="911"/>
      <c r="J67" s="911"/>
      <c r="K67" s="911"/>
      <c r="L67" s="911"/>
    </row>
    <row r="68" spans="1:12" ht="20.100000000000001" customHeight="1">
      <c r="A68" s="911"/>
      <c r="B68" s="911"/>
      <c r="C68" s="911"/>
      <c r="D68" s="911"/>
      <c r="E68" s="911"/>
      <c r="F68" s="911"/>
      <c r="G68" s="911"/>
      <c r="H68" s="911"/>
      <c r="I68" s="911"/>
      <c r="J68" s="911"/>
      <c r="K68" s="911"/>
      <c r="L68" s="911"/>
    </row>
    <row r="69" spans="1:12" ht="20.100000000000001" customHeight="1">
      <c r="A69" s="911"/>
      <c r="B69" s="911"/>
      <c r="C69" s="911"/>
      <c r="D69" s="911"/>
      <c r="E69" s="911"/>
      <c r="F69" s="911"/>
      <c r="G69" s="911"/>
      <c r="H69" s="911"/>
      <c r="I69" s="911"/>
      <c r="J69" s="911"/>
      <c r="K69" s="911"/>
      <c r="L69" s="911"/>
    </row>
    <row r="70" spans="1:12" ht="20.100000000000001" customHeight="1">
      <c r="A70" s="911"/>
      <c r="B70" s="911"/>
      <c r="C70" s="911"/>
      <c r="D70" s="911"/>
      <c r="E70" s="911"/>
      <c r="F70" s="911"/>
      <c r="G70" s="911"/>
      <c r="H70" s="911"/>
      <c r="I70" s="911"/>
      <c r="J70" s="911"/>
      <c r="K70" s="911"/>
      <c r="L70" s="911"/>
    </row>
    <row r="71" spans="1:12" ht="20.100000000000001" customHeight="1">
      <c r="A71" s="911"/>
      <c r="B71" s="911"/>
      <c r="C71" s="911"/>
      <c r="D71" s="911"/>
      <c r="E71" s="911"/>
      <c r="F71" s="911"/>
      <c r="G71" s="911"/>
      <c r="H71" s="911"/>
      <c r="I71" s="911"/>
      <c r="J71" s="911"/>
      <c r="K71" s="911"/>
      <c r="L71" s="911"/>
    </row>
    <row r="72" spans="1:12" ht="20.100000000000001" customHeight="1">
      <c r="A72" s="911"/>
      <c r="B72" s="911"/>
      <c r="C72" s="911"/>
      <c r="D72" s="911"/>
      <c r="E72" s="911"/>
      <c r="F72" s="911"/>
      <c r="G72" s="911"/>
      <c r="H72" s="911"/>
      <c r="I72" s="911"/>
      <c r="J72" s="911"/>
      <c r="K72" s="911"/>
      <c r="L72" s="911"/>
    </row>
    <row r="73" spans="1:12" ht="20.100000000000001" customHeight="1">
      <c r="A73" s="911"/>
      <c r="B73" s="911"/>
      <c r="C73" s="911"/>
      <c r="D73" s="911"/>
      <c r="E73" s="911"/>
      <c r="F73" s="911"/>
      <c r="G73" s="911"/>
      <c r="H73" s="911"/>
      <c r="I73" s="911"/>
      <c r="J73" s="911"/>
      <c r="K73" s="911"/>
      <c r="L73" s="911"/>
    </row>
    <row r="74" spans="1:12" ht="20.100000000000001" customHeight="1">
      <c r="A74" s="911"/>
      <c r="B74" s="911"/>
      <c r="C74" s="911"/>
      <c r="D74" s="911"/>
      <c r="E74" s="911"/>
      <c r="F74" s="911"/>
      <c r="G74" s="911"/>
      <c r="H74" s="911"/>
      <c r="I74" s="911"/>
      <c r="J74" s="911"/>
      <c r="K74" s="911"/>
      <c r="L74" s="911"/>
    </row>
    <row r="75" spans="1:12" ht="20.100000000000001" customHeight="1">
      <c r="A75" s="911"/>
      <c r="B75" s="911"/>
      <c r="C75" s="911"/>
      <c r="D75" s="911"/>
      <c r="E75" s="911"/>
      <c r="F75" s="911"/>
      <c r="G75" s="911"/>
      <c r="H75" s="911"/>
      <c r="I75" s="911"/>
      <c r="J75" s="911"/>
      <c r="K75" s="911"/>
      <c r="L75" s="911"/>
    </row>
    <row r="76" spans="1:12" ht="20.100000000000001" customHeight="1">
      <c r="A76" s="911"/>
      <c r="B76" s="911"/>
      <c r="C76" s="911"/>
      <c r="D76" s="911"/>
      <c r="E76" s="911"/>
      <c r="F76" s="911"/>
      <c r="G76" s="911"/>
      <c r="H76" s="911"/>
      <c r="I76" s="911"/>
      <c r="J76" s="911"/>
      <c r="K76" s="911"/>
      <c r="L76" s="911"/>
    </row>
    <row r="77" spans="1:12" ht="20.100000000000001" customHeight="1">
      <c r="A77" s="911"/>
      <c r="B77" s="911"/>
      <c r="C77" s="911"/>
      <c r="D77" s="911"/>
      <c r="E77" s="911"/>
      <c r="F77" s="911"/>
      <c r="G77" s="911"/>
      <c r="H77" s="911"/>
      <c r="I77" s="911"/>
      <c r="J77" s="911"/>
      <c r="K77" s="911"/>
      <c r="L77" s="911"/>
    </row>
  </sheetData>
  <mergeCells count="3">
    <mergeCell ref="C4:E5"/>
    <mergeCell ref="G4:I4"/>
    <mergeCell ref="G5:I5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A16" sqref="A16"/>
    </sheetView>
  </sheetViews>
  <sheetFormatPr defaultColWidth="10" defaultRowHeight="12.75"/>
  <cols>
    <col min="1" max="1" width="44.25" style="525" customWidth="1"/>
    <col min="2" max="3" width="9.375" style="525" customWidth="1"/>
    <col min="4" max="4" width="21.625" style="525" customWidth="1"/>
    <col min="5" max="6" width="4.625" style="525" customWidth="1"/>
    <col min="7" max="16384" width="10" style="525"/>
  </cols>
  <sheetData>
    <row r="1" spans="1:6" s="533" customFormat="1" ht="20.100000000000001" customHeight="1">
      <c r="A1" s="1004" t="s">
        <v>320</v>
      </c>
      <c r="B1" s="1005"/>
      <c r="C1" s="1005"/>
      <c r="D1" s="991"/>
    </row>
    <row r="2" spans="1:6" ht="20.100000000000001" customHeight="1">
      <c r="A2" s="996"/>
      <c r="B2" s="996"/>
      <c r="C2" s="996"/>
      <c r="D2" s="992"/>
    </row>
    <row r="3" spans="1:6" s="529" customFormat="1" ht="20.100000000000001" customHeight="1">
      <c r="A3" s="1003"/>
      <c r="B3" s="1003"/>
      <c r="C3" s="1006"/>
      <c r="D3" s="1007" t="s">
        <v>321</v>
      </c>
    </row>
    <row r="4" spans="1:6" s="529" customFormat="1" ht="20.100000000000001" customHeight="1">
      <c r="A4" s="997"/>
      <c r="B4" s="993" t="s">
        <v>274</v>
      </c>
      <c r="C4" s="993" t="s">
        <v>274</v>
      </c>
      <c r="D4" s="999" t="s">
        <v>291</v>
      </c>
    </row>
    <row r="5" spans="1:6" s="529" customFormat="1" ht="20.100000000000001" customHeight="1">
      <c r="A5" s="998"/>
      <c r="B5" s="995" t="s">
        <v>278</v>
      </c>
      <c r="C5" s="995" t="s">
        <v>53</v>
      </c>
      <c r="D5" s="1000" t="s">
        <v>322</v>
      </c>
    </row>
    <row r="6" spans="1:6" s="529" customFormat="1" ht="20.100000000000001" customHeight="1">
      <c r="A6" s="1001"/>
      <c r="B6" s="994"/>
      <c r="C6" s="994"/>
      <c r="D6" s="994"/>
    </row>
    <row r="7" spans="1:6" s="529" customFormat="1" ht="20.100000000000001" customHeight="1">
      <c r="A7" s="1002" t="s">
        <v>57</v>
      </c>
      <c r="B7" s="1008">
        <v>27594</v>
      </c>
      <c r="C7" s="1008">
        <v>34631</v>
      </c>
      <c r="D7" s="1009">
        <v>125.50192070740016</v>
      </c>
    </row>
    <row r="8" spans="1:6" s="530" customFormat="1" ht="20.100000000000001" customHeight="1">
      <c r="A8" s="1016" t="s">
        <v>302</v>
      </c>
      <c r="B8" s="1010">
        <v>437</v>
      </c>
      <c r="C8" s="1010">
        <v>576</v>
      </c>
      <c r="D8" s="1009">
        <v>131.80778032036613</v>
      </c>
      <c r="E8" s="532"/>
      <c r="F8" s="531"/>
    </row>
    <row r="9" spans="1:6" s="529" customFormat="1" ht="20.100000000000001" customHeight="1">
      <c r="A9" s="1016" t="s">
        <v>303</v>
      </c>
      <c r="B9" s="1010">
        <v>7871</v>
      </c>
      <c r="C9" s="1010">
        <v>9942</v>
      </c>
      <c r="D9" s="1009">
        <v>126.31177741074833</v>
      </c>
      <c r="E9" s="528"/>
      <c r="F9" s="527"/>
    </row>
    <row r="10" spans="1:6" s="529" customFormat="1" ht="20.100000000000001" customHeight="1">
      <c r="A10" s="1011" t="s">
        <v>64</v>
      </c>
      <c r="B10" s="1012">
        <v>305</v>
      </c>
      <c r="C10" s="1012">
        <v>324</v>
      </c>
      <c r="D10" s="1013">
        <v>106.2295081967213</v>
      </c>
      <c r="E10" s="528"/>
      <c r="F10" s="527"/>
    </row>
    <row r="11" spans="1:6" s="529" customFormat="1" ht="20.100000000000001" customHeight="1">
      <c r="A11" s="1011" t="s">
        <v>65</v>
      </c>
      <c r="B11" s="1012">
        <v>3226</v>
      </c>
      <c r="C11" s="1012">
        <v>4264</v>
      </c>
      <c r="D11" s="1013">
        <v>132.17606943583385</v>
      </c>
      <c r="E11" s="528"/>
      <c r="F11" s="527"/>
    </row>
    <row r="12" spans="1:6" s="529" customFormat="1" ht="20.100000000000001" customHeight="1">
      <c r="A12" s="1011" t="s">
        <v>304</v>
      </c>
      <c r="B12" s="1012">
        <v>169</v>
      </c>
      <c r="C12" s="1012">
        <v>246</v>
      </c>
      <c r="D12" s="1013">
        <v>145.5621301775148</v>
      </c>
      <c r="E12" s="528"/>
      <c r="F12" s="527"/>
    </row>
    <row r="13" spans="1:6" s="529" customFormat="1" ht="20.100000000000001" customHeight="1">
      <c r="A13" s="1011" t="s">
        <v>68</v>
      </c>
      <c r="B13" s="1012">
        <v>4171</v>
      </c>
      <c r="C13" s="1012">
        <v>5108</v>
      </c>
      <c r="D13" s="1013">
        <v>122.46463677775114</v>
      </c>
      <c r="E13" s="528"/>
      <c r="F13" s="527"/>
    </row>
    <row r="14" spans="1:6" s="529" customFormat="1" ht="20.100000000000001" customHeight="1">
      <c r="A14" s="1016" t="s">
        <v>305</v>
      </c>
      <c r="B14" s="1010">
        <v>19286</v>
      </c>
      <c r="C14" s="1010">
        <v>24113</v>
      </c>
      <c r="D14" s="1009">
        <v>125.02851809602819</v>
      </c>
      <c r="E14" s="528"/>
      <c r="F14" s="527"/>
    </row>
    <row r="15" spans="1:6" s="529" customFormat="1" ht="31.5" customHeight="1">
      <c r="A15" s="1011" t="s">
        <v>306</v>
      </c>
      <c r="B15" s="1012">
        <v>10714</v>
      </c>
      <c r="C15" s="1012">
        <v>12428</v>
      </c>
      <c r="D15" s="1013">
        <v>115.99775994026507</v>
      </c>
      <c r="E15" s="528"/>
      <c r="F15" s="527"/>
    </row>
    <row r="16" spans="1:6" s="529" customFormat="1" ht="20.100000000000001" customHeight="1">
      <c r="A16" s="1011" t="s">
        <v>71</v>
      </c>
      <c r="B16" s="1012">
        <v>1458</v>
      </c>
      <c r="C16" s="1012">
        <v>1822</v>
      </c>
      <c r="D16" s="1013">
        <v>124.96570644718791</v>
      </c>
      <c r="E16" s="528"/>
      <c r="F16" s="527"/>
    </row>
    <row r="17" spans="1:6" s="529" customFormat="1" ht="20.100000000000001" customHeight="1">
      <c r="A17" s="1011" t="s">
        <v>307</v>
      </c>
      <c r="B17" s="1012">
        <v>1408</v>
      </c>
      <c r="C17" s="1012">
        <v>2001</v>
      </c>
      <c r="D17" s="1013">
        <v>142.11647727272728</v>
      </c>
      <c r="E17" s="528"/>
      <c r="F17" s="527"/>
    </row>
    <row r="18" spans="1:6" s="529" customFormat="1" ht="20.100000000000001" customHeight="1">
      <c r="A18" s="1011" t="s">
        <v>73</v>
      </c>
      <c r="B18" s="1012">
        <v>583</v>
      </c>
      <c r="C18" s="1012">
        <v>708</v>
      </c>
      <c r="D18" s="1013">
        <v>121.44082332761579</v>
      </c>
      <c r="E18" s="528"/>
      <c r="F18" s="527"/>
    </row>
    <row r="19" spans="1:6" s="529" customFormat="1" ht="20.100000000000001" customHeight="1">
      <c r="A19" s="1011" t="s">
        <v>74</v>
      </c>
      <c r="B19" s="1012">
        <v>247</v>
      </c>
      <c r="C19" s="1012">
        <v>347</v>
      </c>
      <c r="D19" s="1013">
        <v>140.48582995951418</v>
      </c>
      <c r="E19" s="528"/>
      <c r="F19" s="527"/>
    </row>
    <row r="20" spans="1:6" s="529" customFormat="1" ht="20.100000000000001" customHeight="1">
      <c r="A20" s="1011" t="s">
        <v>308</v>
      </c>
      <c r="B20" s="1012">
        <v>637</v>
      </c>
      <c r="C20" s="1012">
        <v>944</v>
      </c>
      <c r="D20" s="1013">
        <v>148.19466248037676</v>
      </c>
      <c r="E20" s="528"/>
      <c r="F20" s="527"/>
    </row>
    <row r="21" spans="1:6" s="529" customFormat="1" ht="30" customHeight="1">
      <c r="A21" s="1011" t="s">
        <v>309</v>
      </c>
      <c r="B21" s="1014">
        <v>1782</v>
      </c>
      <c r="C21" s="1014">
        <v>2294</v>
      </c>
      <c r="D21" s="1015">
        <v>128.73176206509541</v>
      </c>
      <c r="E21" s="528"/>
      <c r="F21" s="527"/>
    </row>
    <row r="22" spans="1:6" s="529" customFormat="1" ht="20.100000000000001" customHeight="1">
      <c r="A22" s="1011" t="s">
        <v>310</v>
      </c>
      <c r="B22" s="1012">
        <v>534</v>
      </c>
      <c r="C22" s="1012">
        <v>774</v>
      </c>
      <c r="D22" s="1013">
        <v>144.9438202247191</v>
      </c>
      <c r="E22" s="528"/>
      <c r="F22" s="527"/>
    </row>
    <row r="23" spans="1:6" s="529" customFormat="1" ht="20.100000000000001" customHeight="1">
      <c r="A23" s="1011" t="s">
        <v>311</v>
      </c>
      <c r="B23" s="1012">
        <v>92</v>
      </c>
      <c r="C23" s="1012">
        <v>160</v>
      </c>
      <c r="D23" s="1013">
        <v>173.91304347826087</v>
      </c>
      <c r="E23" s="528"/>
      <c r="F23" s="527"/>
    </row>
    <row r="24" spans="1:6" s="529" customFormat="1" ht="20.100000000000001" customHeight="1">
      <c r="A24" s="1011" t="s">
        <v>312</v>
      </c>
      <c r="B24" s="1012">
        <v>233</v>
      </c>
      <c r="C24" s="1012">
        <v>343</v>
      </c>
      <c r="D24" s="1013">
        <v>147.21030042918454</v>
      </c>
      <c r="E24" s="528"/>
      <c r="F24" s="527"/>
    </row>
    <row r="25" spans="1:6" ht="45.75" customHeight="1">
      <c r="A25" s="1011" t="s">
        <v>313</v>
      </c>
      <c r="B25" s="1014">
        <v>1298</v>
      </c>
      <c r="C25" s="1014">
        <v>1863</v>
      </c>
      <c r="D25" s="1015">
        <v>143.52850539291217</v>
      </c>
      <c r="E25" s="528"/>
      <c r="F25" s="527"/>
    </row>
    <row r="26" spans="1:6" ht="20.100000000000001" customHeight="1">
      <c r="A26" s="1011" t="s">
        <v>82</v>
      </c>
      <c r="B26" s="1012">
        <v>300</v>
      </c>
      <c r="C26" s="1012">
        <v>429</v>
      </c>
      <c r="D26" s="1013">
        <v>143</v>
      </c>
      <c r="E26" s="526"/>
    </row>
    <row r="27" spans="1:6" ht="20.100000000000001" customHeight="1">
      <c r="A27" s="996"/>
      <c r="B27" s="996"/>
      <c r="C27" s="996"/>
      <c r="D27" s="992"/>
    </row>
    <row r="28" spans="1:6" ht="20.100000000000001" customHeight="1">
      <c r="A28" s="996"/>
      <c r="B28" s="996"/>
      <c r="C28" s="996"/>
      <c r="D28" s="992"/>
    </row>
    <row r="29" spans="1:6" ht="20.100000000000001" customHeight="1">
      <c r="A29" s="996"/>
      <c r="B29" s="996"/>
      <c r="C29" s="996"/>
      <c r="D29" s="992"/>
    </row>
    <row r="30" spans="1:6" ht="20.100000000000001" customHeight="1">
      <c r="A30" s="996"/>
      <c r="B30" s="996"/>
      <c r="C30" s="996"/>
      <c r="D30" s="992"/>
    </row>
    <row r="31" spans="1:6" ht="20.100000000000001" customHeight="1">
      <c r="A31" s="996"/>
      <c r="B31" s="996"/>
      <c r="C31" s="996"/>
      <c r="D31" s="992"/>
    </row>
    <row r="32" spans="1:6" ht="20.100000000000001" customHeight="1">
      <c r="A32" s="996"/>
      <c r="B32" s="996"/>
      <c r="C32" s="996"/>
      <c r="D32" s="992"/>
    </row>
    <row r="33" spans="1:4" ht="20.100000000000001" customHeight="1">
      <c r="A33" s="996"/>
      <c r="B33" s="996"/>
      <c r="C33" s="996"/>
      <c r="D33" s="992"/>
    </row>
    <row r="34" spans="1:4" ht="20.100000000000001" customHeight="1">
      <c r="A34" s="996"/>
      <c r="B34" s="996"/>
      <c r="C34" s="996"/>
      <c r="D34" s="992"/>
    </row>
    <row r="35" spans="1:4" ht="20.100000000000001" customHeight="1">
      <c r="A35" s="996"/>
      <c r="B35" s="996"/>
      <c r="C35" s="996"/>
      <c r="D35" s="992"/>
    </row>
    <row r="36" spans="1:4" ht="20.100000000000001" customHeight="1">
      <c r="A36" s="996"/>
      <c r="B36" s="996"/>
      <c r="C36" s="996"/>
      <c r="D36" s="992"/>
    </row>
    <row r="37" spans="1:4" ht="20.100000000000001" customHeight="1">
      <c r="A37" s="996"/>
      <c r="B37" s="996"/>
      <c r="C37" s="996"/>
      <c r="D37" s="996"/>
    </row>
    <row r="38" spans="1:4" ht="20.100000000000001" customHeight="1">
      <c r="A38" s="996"/>
      <c r="B38" s="996"/>
      <c r="C38" s="996"/>
      <c r="D38" s="996"/>
    </row>
    <row r="39" spans="1:4" ht="20.100000000000001" customHeight="1">
      <c r="A39" s="996"/>
      <c r="B39" s="996"/>
      <c r="C39" s="996"/>
      <c r="D39" s="996"/>
    </row>
    <row r="40" spans="1:4" ht="20.100000000000001" customHeight="1">
      <c r="A40" s="996"/>
      <c r="B40" s="996"/>
      <c r="C40" s="996"/>
      <c r="D40" s="996"/>
    </row>
    <row r="41" spans="1:4" ht="20.100000000000001" customHeight="1">
      <c r="A41" s="996"/>
      <c r="B41" s="996"/>
      <c r="C41" s="996"/>
      <c r="D41" s="996"/>
    </row>
    <row r="42" spans="1:4" ht="20.100000000000001" customHeight="1">
      <c r="A42" s="996"/>
      <c r="B42" s="996"/>
      <c r="C42" s="996"/>
      <c r="D42" s="996"/>
    </row>
    <row r="43" spans="1:4" ht="20.100000000000001" customHeight="1">
      <c r="A43" s="996"/>
      <c r="B43" s="996"/>
      <c r="C43" s="996"/>
      <c r="D43" s="996"/>
    </row>
    <row r="44" spans="1:4" ht="20.100000000000001" customHeight="1">
      <c r="A44" s="996"/>
      <c r="B44" s="996"/>
      <c r="C44" s="996"/>
      <c r="D44" s="996"/>
    </row>
    <row r="45" spans="1:4" ht="20.100000000000001" customHeight="1">
      <c r="A45" s="996"/>
      <c r="B45" s="996"/>
      <c r="C45" s="996"/>
      <c r="D45" s="996"/>
    </row>
    <row r="46" spans="1:4" ht="20.100000000000001" customHeight="1">
      <c r="A46" s="996"/>
      <c r="B46" s="996"/>
      <c r="C46" s="996"/>
      <c r="D46" s="996"/>
    </row>
    <row r="47" spans="1:4" ht="20.100000000000001" customHeight="1">
      <c r="A47" s="996"/>
      <c r="B47" s="996"/>
      <c r="C47" s="996"/>
      <c r="D47" s="996"/>
    </row>
    <row r="48" spans="1:4" ht="20.100000000000001" customHeight="1">
      <c r="A48" s="996"/>
      <c r="B48" s="996"/>
      <c r="C48" s="996"/>
      <c r="D48" s="996"/>
    </row>
    <row r="49" spans="1:4" ht="20.100000000000001" customHeight="1">
      <c r="A49" s="996"/>
      <c r="B49" s="996"/>
      <c r="C49" s="996"/>
      <c r="D49" s="996"/>
    </row>
    <row r="50" spans="1:4">
      <c r="A50" s="996"/>
      <c r="B50" s="996"/>
      <c r="C50" s="996"/>
      <c r="D50" s="996"/>
    </row>
    <row r="51" spans="1:4">
      <c r="A51" s="996"/>
      <c r="B51" s="996"/>
      <c r="C51" s="996"/>
      <c r="D51" s="996"/>
    </row>
    <row r="52" spans="1:4">
      <c r="A52" s="996"/>
      <c r="B52" s="996"/>
      <c r="C52" s="996"/>
      <c r="D52" s="996"/>
    </row>
    <row r="53" spans="1:4">
      <c r="A53" s="996"/>
      <c r="B53" s="996"/>
      <c r="C53" s="996"/>
      <c r="D53" s="996"/>
    </row>
    <row r="54" spans="1:4">
      <c r="A54" s="996"/>
      <c r="B54" s="996"/>
      <c r="C54" s="996"/>
      <c r="D54" s="996"/>
    </row>
    <row r="55" spans="1:4">
      <c r="A55" s="996"/>
      <c r="B55" s="996"/>
      <c r="C55" s="996"/>
      <c r="D55" s="996"/>
    </row>
    <row r="56" spans="1:4">
      <c r="A56" s="996"/>
      <c r="B56" s="996"/>
      <c r="C56" s="996"/>
      <c r="D56" s="996"/>
    </row>
    <row r="57" spans="1:4">
      <c r="A57" s="996"/>
      <c r="B57" s="996"/>
      <c r="C57" s="996"/>
      <c r="D57" s="996"/>
    </row>
    <row r="58" spans="1:4">
      <c r="A58" s="996"/>
      <c r="B58" s="996"/>
      <c r="C58" s="996"/>
      <c r="D58" s="996"/>
    </row>
    <row r="59" spans="1:4">
      <c r="A59" s="996"/>
      <c r="B59" s="996"/>
      <c r="C59" s="996"/>
      <c r="D59" s="996"/>
    </row>
  </sheetData>
  <pageMargins left="0.86614173228346458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A25" sqref="A25"/>
    </sheetView>
  </sheetViews>
  <sheetFormatPr defaultColWidth="10" defaultRowHeight="12.75"/>
  <cols>
    <col min="1" max="1" width="44.25" style="525" customWidth="1"/>
    <col min="2" max="3" width="9.375" style="525" customWidth="1"/>
    <col min="4" max="4" width="21.125" style="525" customWidth="1"/>
    <col min="5" max="6" width="4.625" style="525" customWidth="1"/>
    <col min="7" max="7" width="10" style="525" customWidth="1"/>
    <col min="8" max="16384" width="10" style="525"/>
  </cols>
  <sheetData>
    <row r="1" spans="1:6" s="533" customFormat="1" ht="20.100000000000001" customHeight="1">
      <c r="A1" s="1065" t="s">
        <v>323</v>
      </c>
      <c r="B1" s="1030"/>
      <c r="C1" s="1030"/>
      <c r="D1" s="1030"/>
      <c r="E1" s="1031"/>
      <c r="F1" s="1031"/>
    </row>
    <row r="2" spans="1:6" ht="20.100000000000001" customHeight="1">
      <c r="A2" s="1022"/>
      <c r="B2" s="1022"/>
      <c r="C2" s="1022"/>
      <c r="D2" s="1017"/>
      <c r="E2" s="1017"/>
      <c r="F2" s="1017"/>
    </row>
    <row r="3" spans="1:6" s="529" customFormat="1" ht="20.100000000000001" customHeight="1">
      <c r="A3" s="1029"/>
      <c r="B3" s="1029"/>
      <c r="C3" s="1032"/>
      <c r="D3" s="1033" t="s">
        <v>321</v>
      </c>
      <c r="E3" s="1034"/>
      <c r="F3" s="1034"/>
    </row>
    <row r="4" spans="1:6" s="529" customFormat="1" ht="20.100000000000001" customHeight="1">
      <c r="A4" s="1024"/>
      <c r="B4" s="1019" t="s">
        <v>274</v>
      </c>
      <c r="C4" s="1019" t="s">
        <v>274</v>
      </c>
      <c r="D4" s="1026" t="s">
        <v>291</v>
      </c>
      <c r="E4" s="1034"/>
      <c r="F4" s="1034"/>
    </row>
    <row r="5" spans="1:6" s="529" customFormat="1" ht="20.100000000000001" customHeight="1">
      <c r="A5" s="1025"/>
      <c r="B5" s="1021" t="s">
        <v>278</v>
      </c>
      <c r="C5" s="1021" t="s">
        <v>53</v>
      </c>
      <c r="D5" s="1027" t="s">
        <v>322</v>
      </c>
      <c r="E5" s="1034"/>
      <c r="F5" s="1034"/>
    </row>
    <row r="6" spans="1:6" s="529" customFormat="1" ht="20.100000000000001" customHeight="1">
      <c r="A6" s="1028"/>
      <c r="B6" s="1020"/>
      <c r="C6" s="1020"/>
      <c r="D6" s="1020"/>
      <c r="E6" s="1034"/>
      <c r="F6" s="1034"/>
    </row>
    <row r="7" spans="1:6" s="529" customFormat="1" ht="20.100000000000001" customHeight="1">
      <c r="A7" s="1035" t="s">
        <v>57</v>
      </c>
      <c r="B7" s="1036">
        <v>21243</v>
      </c>
      <c r="C7" s="1036">
        <v>38629</v>
      </c>
      <c r="D7" s="1044">
        <v>181.8434307771972</v>
      </c>
      <c r="E7" s="1034"/>
      <c r="F7" s="1034"/>
    </row>
    <row r="8" spans="1:6" s="530" customFormat="1" ht="20.100000000000001" customHeight="1">
      <c r="A8" s="1049" t="s">
        <v>302</v>
      </c>
      <c r="B8" s="1037">
        <v>314</v>
      </c>
      <c r="C8" s="1037">
        <v>487</v>
      </c>
      <c r="D8" s="1044">
        <v>155.09554140127389</v>
      </c>
      <c r="E8" s="1039"/>
      <c r="F8" s="1038"/>
    </row>
    <row r="9" spans="1:6" s="529" customFormat="1" ht="20.100000000000001" customHeight="1">
      <c r="A9" s="1049" t="s">
        <v>303</v>
      </c>
      <c r="B9" s="1037">
        <v>6086</v>
      </c>
      <c r="C9" s="1037">
        <v>10489</v>
      </c>
      <c r="D9" s="1044">
        <v>172.3463687150838</v>
      </c>
      <c r="E9" s="1040"/>
      <c r="F9" s="1040"/>
    </row>
    <row r="10" spans="1:6" s="529" customFormat="1" ht="20.100000000000001" customHeight="1">
      <c r="A10" s="1041" t="s">
        <v>64</v>
      </c>
      <c r="B10" s="1042">
        <v>162</v>
      </c>
      <c r="C10" s="1042">
        <v>222</v>
      </c>
      <c r="D10" s="1045">
        <v>137.03703703703704</v>
      </c>
      <c r="E10" s="1040"/>
      <c r="F10" s="1040"/>
    </row>
    <row r="11" spans="1:6" s="529" customFormat="1" ht="20.100000000000001" customHeight="1">
      <c r="A11" s="1041" t="s">
        <v>65</v>
      </c>
      <c r="B11" s="1042">
        <v>2718</v>
      </c>
      <c r="C11" s="1042">
        <v>4759</v>
      </c>
      <c r="D11" s="1045">
        <v>175.09197939661516</v>
      </c>
      <c r="E11" s="1040"/>
      <c r="F11" s="1040"/>
    </row>
    <row r="12" spans="1:6" s="529" customFormat="1" ht="20.100000000000001" customHeight="1">
      <c r="A12" s="1041" t="s">
        <v>304</v>
      </c>
      <c r="B12" s="1042">
        <v>127</v>
      </c>
      <c r="C12" s="1042">
        <v>209</v>
      </c>
      <c r="D12" s="1045">
        <v>164.56692913385825</v>
      </c>
      <c r="E12" s="1040"/>
      <c r="F12" s="1040"/>
    </row>
    <row r="13" spans="1:6" s="529" customFormat="1" ht="20.100000000000001" customHeight="1">
      <c r="A13" s="1041" t="s">
        <v>68</v>
      </c>
      <c r="B13" s="1042">
        <v>3079</v>
      </c>
      <c r="C13" s="1042">
        <v>5299</v>
      </c>
      <c r="D13" s="1045">
        <v>172.10133160116919</v>
      </c>
      <c r="E13" s="1040"/>
      <c r="F13" s="1040"/>
    </row>
    <row r="14" spans="1:6" s="529" customFormat="1" ht="20.100000000000001" customHeight="1">
      <c r="A14" s="1049" t="s">
        <v>305</v>
      </c>
      <c r="B14" s="1037">
        <v>14843</v>
      </c>
      <c r="C14" s="1037">
        <v>27653</v>
      </c>
      <c r="D14" s="1044">
        <v>186.30330795661254</v>
      </c>
      <c r="E14" s="1040"/>
      <c r="F14" s="1040"/>
    </row>
    <row r="15" spans="1:6" s="529" customFormat="1" ht="34.5" customHeight="1">
      <c r="A15" s="1041" t="s">
        <v>306</v>
      </c>
      <c r="B15" s="1042">
        <v>8211</v>
      </c>
      <c r="C15" s="1042">
        <v>14397</v>
      </c>
      <c r="D15" s="1045">
        <v>175.3379612714651</v>
      </c>
      <c r="E15" s="1040"/>
      <c r="F15" s="1040"/>
    </row>
    <row r="16" spans="1:6" s="529" customFormat="1" ht="20.100000000000001" customHeight="1">
      <c r="A16" s="1041" t="s">
        <v>71</v>
      </c>
      <c r="B16" s="1042">
        <v>1250</v>
      </c>
      <c r="C16" s="1042">
        <v>2198</v>
      </c>
      <c r="D16" s="1045">
        <v>175.84</v>
      </c>
      <c r="E16" s="1040"/>
      <c r="F16" s="1040"/>
    </row>
    <row r="17" spans="1:6" s="529" customFormat="1" ht="20.100000000000001" customHeight="1">
      <c r="A17" s="1078" t="s">
        <v>307</v>
      </c>
      <c r="B17" s="1042">
        <v>1096</v>
      </c>
      <c r="C17" s="1042">
        <v>2414</v>
      </c>
      <c r="D17" s="1045">
        <v>220.25547445255475</v>
      </c>
      <c r="E17" s="1040"/>
      <c r="F17" s="1040"/>
    </row>
    <row r="18" spans="1:6" s="529" customFormat="1" ht="20.100000000000001" customHeight="1">
      <c r="A18" s="1041" t="s">
        <v>73</v>
      </c>
      <c r="B18" s="1042">
        <v>456</v>
      </c>
      <c r="C18" s="1042">
        <v>822</v>
      </c>
      <c r="D18" s="1045">
        <v>180.26315789473685</v>
      </c>
      <c r="E18" s="1040"/>
      <c r="F18" s="1040"/>
    </row>
    <row r="19" spans="1:6" s="529" customFormat="1" ht="20.100000000000001" customHeight="1">
      <c r="A19" s="1041" t="s">
        <v>74</v>
      </c>
      <c r="B19" s="1042">
        <v>194</v>
      </c>
      <c r="C19" s="1042">
        <v>326</v>
      </c>
      <c r="D19" s="1045">
        <v>168.04123711340208</v>
      </c>
      <c r="E19" s="1040"/>
      <c r="F19" s="1040"/>
    </row>
    <row r="20" spans="1:6" s="529" customFormat="1" ht="20.100000000000001" customHeight="1">
      <c r="A20" s="1041" t="s">
        <v>308</v>
      </c>
      <c r="B20" s="1042">
        <v>422</v>
      </c>
      <c r="C20" s="1042">
        <v>1103</v>
      </c>
      <c r="D20" s="1045">
        <v>261.37440758293837</v>
      </c>
      <c r="E20" s="1040"/>
      <c r="F20" s="1040"/>
    </row>
    <row r="21" spans="1:6" s="529" customFormat="1" ht="30" customHeight="1">
      <c r="A21" s="1041" t="s">
        <v>309</v>
      </c>
      <c r="B21" s="1043">
        <v>1310</v>
      </c>
      <c r="C21" s="1043">
        <v>2377</v>
      </c>
      <c r="D21" s="1046">
        <v>181.45038167938932</v>
      </c>
      <c r="E21" s="1040"/>
      <c r="F21" s="1040"/>
    </row>
    <row r="22" spans="1:6" s="529" customFormat="1" ht="20.100000000000001" customHeight="1">
      <c r="A22" s="1041" t="s">
        <v>310</v>
      </c>
      <c r="B22" s="1042">
        <v>324</v>
      </c>
      <c r="C22" s="1042">
        <v>745</v>
      </c>
      <c r="D22" s="1045">
        <v>229.93827160493828</v>
      </c>
      <c r="E22" s="1040"/>
      <c r="F22" s="1040"/>
    </row>
    <row r="23" spans="1:6" s="529" customFormat="1" ht="20.100000000000001" customHeight="1">
      <c r="A23" s="1041" t="s">
        <v>311</v>
      </c>
      <c r="B23" s="1042">
        <v>59</v>
      </c>
      <c r="C23" s="1042">
        <v>129</v>
      </c>
      <c r="D23" s="1045">
        <v>218.64406779661016</v>
      </c>
      <c r="E23" s="1040"/>
      <c r="F23" s="1040"/>
    </row>
    <row r="24" spans="1:6" s="529" customFormat="1" ht="20.100000000000001" customHeight="1">
      <c r="A24" s="1041" t="s">
        <v>312</v>
      </c>
      <c r="B24" s="1042">
        <v>151</v>
      </c>
      <c r="C24" s="1042">
        <v>305</v>
      </c>
      <c r="D24" s="1045">
        <v>201.98675496688742</v>
      </c>
      <c r="E24" s="1040"/>
      <c r="F24" s="1040"/>
    </row>
    <row r="25" spans="1:6" ht="48.75" customHeight="1">
      <c r="A25" s="1078" t="s">
        <v>313</v>
      </c>
      <c r="B25" s="1043">
        <v>1108</v>
      </c>
      <c r="C25" s="1043">
        <v>2320</v>
      </c>
      <c r="D25" s="1047">
        <v>209.38628158844764</v>
      </c>
      <c r="E25" s="1040"/>
      <c r="F25" s="1040"/>
    </row>
    <row r="26" spans="1:6" ht="20.100000000000001" customHeight="1">
      <c r="A26" s="1041" t="s">
        <v>82</v>
      </c>
      <c r="B26" s="1042">
        <v>262</v>
      </c>
      <c r="C26" s="1042">
        <v>517</v>
      </c>
      <c r="D26" s="1045">
        <v>197.32824427480915</v>
      </c>
      <c r="E26" s="1017"/>
      <c r="F26" s="1017"/>
    </row>
    <row r="27" spans="1:6" ht="20.100000000000001" customHeight="1">
      <c r="A27" s="1041"/>
      <c r="B27" s="1048"/>
      <c r="C27" s="1048"/>
      <c r="D27" s="1048"/>
      <c r="E27" s="1017"/>
      <c r="F27" s="1017"/>
    </row>
    <row r="28" spans="1:6" ht="20.100000000000001" customHeight="1">
      <c r="A28" s="1041"/>
      <c r="B28" s="1023"/>
      <c r="C28" s="1023"/>
      <c r="D28" s="1023"/>
      <c r="E28" s="1017"/>
      <c r="F28" s="1017"/>
    </row>
    <row r="29" spans="1:6" ht="20.100000000000001" customHeight="1">
      <c r="A29" s="1022"/>
      <c r="B29" s="1022"/>
      <c r="C29" s="1022"/>
      <c r="D29" s="1018"/>
      <c r="E29" s="1017"/>
      <c r="F29" s="1017"/>
    </row>
    <row r="30" spans="1:6" ht="20.100000000000001" customHeight="1">
      <c r="A30" s="1022"/>
      <c r="B30" s="1022"/>
      <c r="C30" s="1022"/>
      <c r="D30" s="1018"/>
      <c r="E30" s="1017"/>
      <c r="F30" s="1017"/>
    </row>
    <row r="31" spans="1:6" ht="20.100000000000001" customHeight="1">
      <c r="A31" s="1022"/>
      <c r="B31" s="1022"/>
      <c r="C31" s="1022"/>
      <c r="D31" s="1018"/>
      <c r="E31" s="1017"/>
      <c r="F31" s="1017"/>
    </row>
    <row r="32" spans="1:6" ht="20.100000000000001" customHeight="1">
      <c r="A32" s="1022"/>
      <c r="B32" s="1022"/>
      <c r="C32" s="1022"/>
      <c r="D32" s="1018"/>
      <c r="E32" s="1017"/>
      <c r="F32" s="1017"/>
    </row>
    <row r="33" spans="1:4" ht="20.100000000000001" customHeight="1">
      <c r="A33" s="1022"/>
      <c r="B33" s="1022"/>
      <c r="C33" s="1022"/>
      <c r="D33" s="1018"/>
    </row>
    <row r="34" spans="1:4" ht="20.100000000000001" customHeight="1">
      <c r="A34" s="1022"/>
      <c r="B34" s="1022"/>
      <c r="C34" s="1022"/>
      <c r="D34" s="1018"/>
    </row>
    <row r="35" spans="1:4" ht="20.100000000000001" customHeight="1">
      <c r="A35" s="1022"/>
      <c r="B35" s="1022"/>
      <c r="C35" s="1022"/>
      <c r="D35" s="1018"/>
    </row>
    <row r="36" spans="1:4" ht="20.100000000000001" customHeight="1">
      <c r="A36" s="1022"/>
      <c r="B36" s="1022"/>
      <c r="C36" s="1022"/>
      <c r="D36" s="1022"/>
    </row>
    <row r="37" spans="1:4" ht="20.100000000000001" customHeight="1">
      <c r="A37" s="1022"/>
      <c r="B37" s="1022"/>
      <c r="C37" s="1022"/>
      <c r="D37" s="1022"/>
    </row>
    <row r="38" spans="1:4" ht="20.100000000000001" customHeight="1">
      <c r="A38" s="1022"/>
      <c r="B38" s="1022"/>
      <c r="C38" s="1022"/>
      <c r="D38" s="1022"/>
    </row>
    <row r="39" spans="1:4" ht="20.100000000000001" customHeight="1">
      <c r="A39" s="1022"/>
      <c r="B39" s="1022"/>
      <c r="C39" s="1022"/>
      <c r="D39" s="1022"/>
    </row>
    <row r="40" spans="1:4" ht="20.100000000000001" customHeight="1">
      <c r="A40" s="1022"/>
      <c r="B40" s="1022"/>
      <c r="C40" s="1022"/>
      <c r="D40" s="1022"/>
    </row>
    <row r="41" spans="1:4" ht="20.100000000000001" customHeight="1">
      <c r="A41" s="1022"/>
      <c r="B41" s="1022"/>
      <c r="C41" s="1022"/>
      <c r="D41" s="1022"/>
    </row>
    <row r="42" spans="1:4" ht="20.100000000000001" customHeight="1">
      <c r="A42" s="1022"/>
      <c r="B42" s="1022"/>
      <c r="C42" s="1022"/>
      <c r="D42" s="1022"/>
    </row>
    <row r="43" spans="1:4" ht="20.100000000000001" customHeight="1">
      <c r="A43" s="1022"/>
      <c r="B43" s="1022"/>
      <c r="C43" s="1022"/>
      <c r="D43" s="1022"/>
    </row>
    <row r="44" spans="1:4" ht="20.100000000000001" customHeight="1">
      <c r="A44" s="1022"/>
      <c r="B44" s="1022"/>
      <c r="C44" s="1022"/>
      <c r="D44" s="1022"/>
    </row>
    <row r="45" spans="1:4" ht="20.100000000000001" customHeight="1">
      <c r="A45" s="1022"/>
      <c r="B45" s="1022"/>
      <c r="C45" s="1022"/>
      <c r="D45" s="1022"/>
    </row>
    <row r="46" spans="1:4" ht="20.100000000000001" customHeight="1">
      <c r="A46" s="1022"/>
      <c r="B46" s="1022"/>
      <c r="C46" s="1022"/>
      <c r="D46" s="1022"/>
    </row>
    <row r="47" spans="1:4" ht="20.100000000000001" customHeight="1">
      <c r="A47" s="1022"/>
      <c r="B47" s="1022"/>
      <c r="C47" s="1022"/>
      <c r="D47" s="1022"/>
    </row>
    <row r="48" spans="1:4" ht="20.100000000000001" customHeight="1">
      <c r="A48" s="1022"/>
      <c r="B48" s="1022"/>
      <c r="C48" s="1022"/>
      <c r="D48" s="1022"/>
    </row>
    <row r="49" spans="1:4" ht="20.100000000000001" customHeight="1">
      <c r="A49" s="1022"/>
      <c r="B49" s="1022"/>
      <c r="C49" s="1022"/>
      <c r="D49" s="1022"/>
    </row>
    <row r="50" spans="1:4">
      <c r="A50" s="1022"/>
      <c r="B50" s="1022"/>
      <c r="C50" s="1022"/>
      <c r="D50" s="1022"/>
    </row>
    <row r="51" spans="1:4">
      <c r="A51" s="1022"/>
      <c r="B51" s="1022"/>
      <c r="C51" s="1022"/>
      <c r="D51" s="1022"/>
    </row>
    <row r="52" spans="1:4">
      <c r="A52" s="1022"/>
      <c r="B52" s="1022"/>
      <c r="C52" s="1022"/>
      <c r="D52" s="1022"/>
    </row>
    <row r="53" spans="1:4">
      <c r="A53" s="1022"/>
      <c r="B53" s="1022"/>
      <c r="C53" s="1022"/>
      <c r="D53" s="1022"/>
    </row>
    <row r="54" spans="1:4">
      <c r="A54" s="1022"/>
      <c r="B54" s="1022"/>
      <c r="C54" s="1022"/>
      <c r="D54" s="1022"/>
    </row>
    <row r="55" spans="1:4">
      <c r="A55" s="1022"/>
      <c r="B55" s="1022"/>
      <c r="C55" s="1022"/>
      <c r="D55" s="1022"/>
    </row>
    <row r="56" spans="1:4">
      <c r="A56" s="1022"/>
      <c r="B56" s="1022"/>
      <c r="C56" s="1022"/>
      <c r="D56" s="1022"/>
    </row>
    <row r="57" spans="1:4">
      <c r="A57" s="1022"/>
      <c r="B57" s="1022"/>
      <c r="C57" s="1022"/>
      <c r="D57" s="1022"/>
    </row>
    <row r="58" spans="1:4">
      <c r="A58" s="1022"/>
      <c r="B58" s="1022"/>
      <c r="C58" s="1022"/>
      <c r="D58" s="1022"/>
    </row>
    <row r="59" spans="1:4">
      <c r="A59" s="1022"/>
      <c r="B59" s="1022"/>
      <c r="C59" s="1022"/>
      <c r="D59" s="1022"/>
    </row>
  </sheetData>
  <pageMargins left="0.86614173228346458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H6" sqref="H6"/>
    </sheetView>
  </sheetViews>
  <sheetFormatPr defaultColWidth="10" defaultRowHeight="12.75"/>
  <cols>
    <col min="1" max="1" width="44.25" style="525" customWidth="1"/>
    <col min="2" max="3" width="9.375" style="525" customWidth="1"/>
    <col min="4" max="4" width="20.625" style="525" customWidth="1"/>
    <col min="5" max="6" width="4.625" style="525" customWidth="1"/>
    <col min="7" max="7" width="10" style="525" customWidth="1"/>
    <col min="8" max="16384" width="10" style="525"/>
  </cols>
  <sheetData>
    <row r="1" spans="1:8" s="533" customFormat="1" ht="20.100000000000001" customHeight="1">
      <c r="A1" s="1065" t="s">
        <v>324</v>
      </c>
      <c r="B1" s="1066"/>
      <c r="C1" s="1056"/>
      <c r="D1" s="1066"/>
      <c r="E1" s="1067"/>
      <c r="F1" s="1067"/>
      <c r="G1" s="1067"/>
      <c r="H1" s="1067"/>
    </row>
    <row r="2" spans="1:8" ht="20.100000000000001" customHeight="1">
      <c r="A2" s="1055"/>
      <c r="B2" s="1057"/>
      <c r="C2" s="1055"/>
      <c r="D2" s="1050"/>
      <c r="E2" s="1050"/>
      <c r="F2" s="1050"/>
      <c r="G2" s="1050"/>
      <c r="H2" s="1050"/>
    </row>
    <row r="3" spans="1:8" s="529" customFormat="1" ht="20.100000000000001" customHeight="1">
      <c r="A3" s="1064"/>
      <c r="B3" s="1064"/>
      <c r="C3" s="1068"/>
      <c r="D3" s="1069" t="s">
        <v>321</v>
      </c>
      <c r="E3" s="1070"/>
      <c r="F3" s="1070"/>
      <c r="G3" s="1070"/>
      <c r="H3" s="1070"/>
    </row>
    <row r="4" spans="1:8" s="529" customFormat="1" ht="20.100000000000001" customHeight="1">
      <c r="A4" s="1058"/>
      <c r="B4" s="1052" t="s">
        <v>274</v>
      </c>
      <c r="C4" s="1052" t="s">
        <v>274</v>
      </c>
      <c r="D4" s="1061" t="s">
        <v>291</v>
      </c>
      <c r="E4" s="1070"/>
      <c r="F4" s="1070"/>
      <c r="G4" s="1070"/>
      <c r="H4" s="1070"/>
    </row>
    <row r="5" spans="1:8" s="529" customFormat="1" ht="20.100000000000001" customHeight="1">
      <c r="A5" s="1060"/>
      <c r="B5" s="1054" t="s">
        <v>278</v>
      </c>
      <c r="C5" s="1054" t="s">
        <v>53</v>
      </c>
      <c r="D5" s="1062" t="s">
        <v>322</v>
      </c>
      <c r="E5" s="1070"/>
      <c r="F5" s="1070"/>
      <c r="G5" s="1070"/>
      <c r="H5" s="1070"/>
    </row>
    <row r="6" spans="1:8" s="529" customFormat="1" ht="20.100000000000001" customHeight="1">
      <c r="A6" s="1063"/>
      <c r="B6" s="1053"/>
      <c r="C6" s="1053"/>
      <c r="D6" s="1053"/>
      <c r="E6" s="1070"/>
      <c r="F6" s="1070"/>
      <c r="G6" s="1070"/>
      <c r="H6" s="1070"/>
    </row>
    <row r="7" spans="1:8" s="529" customFormat="1" ht="20.100000000000001" customHeight="1">
      <c r="A7" s="1071" t="s">
        <v>57</v>
      </c>
      <c r="B7" s="1072">
        <v>12076</v>
      </c>
      <c r="C7" s="1072">
        <v>12089</v>
      </c>
      <c r="D7" s="1073">
        <v>100.10765154024513</v>
      </c>
      <c r="E7" s="1070"/>
      <c r="F7" s="1070"/>
      <c r="G7" s="1070"/>
      <c r="H7" s="1077"/>
    </row>
    <row r="8" spans="1:8" s="530" customFormat="1" ht="20.100000000000001" customHeight="1">
      <c r="A8" s="1083" t="s">
        <v>302</v>
      </c>
      <c r="B8" s="1074">
        <v>275</v>
      </c>
      <c r="C8" s="1074">
        <v>220</v>
      </c>
      <c r="D8" s="1073">
        <v>80</v>
      </c>
      <c r="E8" s="1076"/>
      <c r="F8" s="1075"/>
      <c r="G8" s="1076"/>
      <c r="H8" s="1077"/>
    </row>
    <row r="9" spans="1:8" s="529" customFormat="1" ht="20.100000000000001" customHeight="1">
      <c r="A9" s="1083" t="s">
        <v>303</v>
      </c>
      <c r="B9" s="1074">
        <v>2704</v>
      </c>
      <c r="C9" s="1074">
        <v>2554</v>
      </c>
      <c r="D9" s="1073">
        <v>94.452662721893489</v>
      </c>
      <c r="E9" s="1077"/>
      <c r="F9" s="1077"/>
      <c r="G9" s="1070"/>
      <c r="H9" s="1077"/>
    </row>
    <row r="10" spans="1:8" s="529" customFormat="1" ht="20.100000000000001" customHeight="1">
      <c r="A10" s="1078" t="s">
        <v>64</v>
      </c>
      <c r="B10" s="1079">
        <v>85</v>
      </c>
      <c r="C10" s="1079">
        <v>65</v>
      </c>
      <c r="D10" s="1080">
        <v>76.470588235294116</v>
      </c>
      <c r="E10" s="1077"/>
      <c r="F10" s="1077"/>
      <c r="G10" s="1070"/>
      <c r="H10" s="1077"/>
    </row>
    <row r="11" spans="1:8" s="529" customFormat="1" ht="20.100000000000001" customHeight="1">
      <c r="A11" s="1078" t="s">
        <v>65</v>
      </c>
      <c r="B11" s="1079">
        <v>1341</v>
      </c>
      <c r="C11" s="1079">
        <v>1333</v>
      </c>
      <c r="D11" s="1080">
        <v>99.403430275913493</v>
      </c>
      <c r="E11" s="1077"/>
      <c r="F11" s="1077"/>
      <c r="G11" s="1070"/>
      <c r="H11" s="1077"/>
    </row>
    <row r="12" spans="1:8" s="529" customFormat="1" ht="20.100000000000001" customHeight="1">
      <c r="A12" s="1078" t="s">
        <v>304</v>
      </c>
      <c r="B12" s="1079">
        <v>106</v>
      </c>
      <c r="C12" s="1079">
        <v>148</v>
      </c>
      <c r="D12" s="1080">
        <v>139.62264150943395</v>
      </c>
      <c r="E12" s="1077"/>
      <c r="F12" s="1077"/>
      <c r="G12" s="1070"/>
      <c r="H12" s="1077"/>
    </row>
    <row r="13" spans="1:8" s="529" customFormat="1" ht="20.100000000000001" customHeight="1">
      <c r="A13" s="1078" t="s">
        <v>68</v>
      </c>
      <c r="B13" s="1079">
        <v>1172</v>
      </c>
      <c r="C13" s="1079">
        <v>1008</v>
      </c>
      <c r="D13" s="1080">
        <v>86.00682593856655</v>
      </c>
      <c r="E13" s="1077"/>
      <c r="F13" s="1077"/>
      <c r="G13" s="1070"/>
      <c r="H13" s="1077"/>
    </row>
    <row r="14" spans="1:8" s="529" customFormat="1" ht="20.100000000000001" customHeight="1">
      <c r="A14" s="1083" t="s">
        <v>305</v>
      </c>
      <c r="B14" s="1074">
        <v>9097</v>
      </c>
      <c r="C14" s="1074">
        <v>9315</v>
      </c>
      <c r="D14" s="1073">
        <v>102.39639441574144</v>
      </c>
      <c r="E14" s="1077"/>
      <c r="F14" s="1077"/>
      <c r="G14" s="1070"/>
      <c r="H14" s="1077"/>
    </row>
    <row r="15" spans="1:8" s="529" customFormat="1" ht="20.100000000000001" customHeight="1">
      <c r="A15" s="1078" t="s">
        <v>306</v>
      </c>
      <c r="B15" s="1079">
        <v>4815</v>
      </c>
      <c r="C15" s="1079">
        <v>4670</v>
      </c>
      <c r="D15" s="1080">
        <v>96.988577362409131</v>
      </c>
      <c r="E15" s="1077"/>
      <c r="F15" s="1077"/>
      <c r="G15" s="1070"/>
      <c r="H15" s="1077"/>
    </row>
    <row r="16" spans="1:8" s="529" customFormat="1" ht="20.100000000000001" customHeight="1">
      <c r="A16" s="1078" t="s">
        <v>71</v>
      </c>
      <c r="B16" s="1079">
        <v>501</v>
      </c>
      <c r="C16" s="1079">
        <v>485</v>
      </c>
      <c r="D16" s="1080">
        <v>96.806387225548903</v>
      </c>
      <c r="E16" s="1077"/>
      <c r="F16" s="1077"/>
      <c r="G16" s="1070"/>
      <c r="H16" s="1077"/>
    </row>
    <row r="17" spans="1:8" s="529" customFormat="1" ht="20.100000000000001" customHeight="1">
      <c r="A17" s="1078" t="s">
        <v>307</v>
      </c>
      <c r="B17" s="1079">
        <v>708</v>
      </c>
      <c r="C17" s="1079">
        <v>650</v>
      </c>
      <c r="D17" s="1080">
        <v>91.807909604519779</v>
      </c>
      <c r="E17" s="1077"/>
      <c r="F17" s="1077"/>
      <c r="G17" s="1070"/>
      <c r="H17" s="1077"/>
    </row>
    <row r="18" spans="1:8" s="529" customFormat="1" ht="20.100000000000001" customHeight="1">
      <c r="A18" s="1078" t="s">
        <v>73</v>
      </c>
      <c r="B18" s="1079">
        <v>377</v>
      </c>
      <c r="C18" s="1079">
        <v>425</v>
      </c>
      <c r="D18" s="1080">
        <v>112.73209549071619</v>
      </c>
      <c r="E18" s="1077"/>
      <c r="F18" s="1077"/>
      <c r="G18" s="1070"/>
      <c r="H18" s="1077"/>
    </row>
    <row r="19" spans="1:8" s="529" customFormat="1" ht="20.100000000000001" customHeight="1">
      <c r="A19" s="1078" t="s">
        <v>74</v>
      </c>
      <c r="B19" s="1079">
        <v>152</v>
      </c>
      <c r="C19" s="1079">
        <v>160</v>
      </c>
      <c r="D19" s="1080">
        <v>105.26315789473684</v>
      </c>
      <c r="E19" s="1077"/>
      <c r="F19" s="1077"/>
      <c r="G19" s="1070"/>
      <c r="H19" s="1077"/>
    </row>
    <row r="20" spans="1:8" s="529" customFormat="1" ht="20.100000000000001" customHeight="1">
      <c r="A20" s="1078" t="s">
        <v>308</v>
      </c>
      <c r="B20" s="1079">
        <v>463</v>
      </c>
      <c r="C20" s="1079">
        <v>696</v>
      </c>
      <c r="D20" s="1080">
        <v>150.32397408207342</v>
      </c>
      <c r="E20" s="1077"/>
      <c r="F20" s="1077"/>
      <c r="G20" s="1070"/>
      <c r="H20" s="1077"/>
    </row>
    <row r="21" spans="1:8" s="529" customFormat="1" ht="30" customHeight="1">
      <c r="A21" s="1078" t="s">
        <v>309</v>
      </c>
      <c r="B21" s="1081">
        <v>657</v>
      </c>
      <c r="C21" s="1081">
        <v>766</v>
      </c>
      <c r="D21" s="1082">
        <v>116.59056316590564</v>
      </c>
      <c r="E21" s="1077"/>
      <c r="F21" s="1077"/>
      <c r="G21" s="1070"/>
      <c r="H21" s="1077"/>
    </row>
    <row r="22" spans="1:8" s="529" customFormat="1" ht="20.100000000000001" customHeight="1">
      <c r="A22" s="1078" t="s">
        <v>310</v>
      </c>
      <c r="B22" s="1079">
        <v>355</v>
      </c>
      <c r="C22" s="1079">
        <v>449</v>
      </c>
      <c r="D22" s="1080">
        <v>126.47887323943662</v>
      </c>
      <c r="E22" s="1077"/>
      <c r="F22" s="1077"/>
      <c r="G22" s="1070"/>
      <c r="H22" s="1077"/>
    </row>
    <row r="23" spans="1:8" s="529" customFormat="1" ht="20.100000000000001" customHeight="1">
      <c r="A23" s="1078" t="s">
        <v>311</v>
      </c>
      <c r="B23" s="1079">
        <v>73</v>
      </c>
      <c r="C23" s="1079">
        <v>87</v>
      </c>
      <c r="D23" s="1080">
        <v>119.17808219178083</v>
      </c>
      <c r="E23" s="1077"/>
      <c r="F23" s="1077"/>
      <c r="G23" s="1070"/>
      <c r="H23" s="1077"/>
    </row>
    <row r="24" spans="1:8" s="529" customFormat="1" ht="20.100000000000001" customHeight="1">
      <c r="A24" s="1078" t="s">
        <v>312</v>
      </c>
      <c r="B24" s="1079">
        <v>187</v>
      </c>
      <c r="C24" s="1079">
        <v>114</v>
      </c>
      <c r="D24" s="1080">
        <v>60.962566844919785</v>
      </c>
      <c r="E24" s="1077"/>
      <c r="F24" s="1077"/>
      <c r="G24" s="1070"/>
      <c r="H24" s="1077"/>
    </row>
    <row r="25" spans="1:8" ht="30" customHeight="1">
      <c r="A25" s="1078" t="s">
        <v>313</v>
      </c>
      <c r="B25" s="1081">
        <v>609</v>
      </c>
      <c r="C25" s="1081">
        <v>646</v>
      </c>
      <c r="D25" s="1082">
        <v>106.07553366174056</v>
      </c>
      <c r="E25" s="1077"/>
      <c r="F25" s="1077"/>
      <c r="G25" s="1050"/>
      <c r="H25" s="1077"/>
    </row>
    <row r="26" spans="1:8" ht="20.100000000000001" customHeight="1">
      <c r="A26" s="1078" t="s">
        <v>82</v>
      </c>
      <c r="B26" s="1079">
        <v>200</v>
      </c>
      <c r="C26" s="1079">
        <v>167</v>
      </c>
      <c r="D26" s="1080">
        <v>83.5</v>
      </c>
      <c r="E26" s="1050"/>
      <c r="F26" s="1050"/>
      <c r="G26" s="1050"/>
      <c r="H26" s="1077"/>
    </row>
    <row r="27" spans="1:8" ht="20.100000000000001" customHeight="1">
      <c r="A27" s="1078"/>
      <c r="B27" s="1057"/>
      <c r="C27" s="1057"/>
      <c r="D27" s="1057"/>
      <c r="E27" s="1050"/>
      <c r="F27" s="1050"/>
      <c r="G27" s="1050"/>
      <c r="H27" s="1077"/>
    </row>
    <row r="28" spans="1:8" ht="20.100000000000001" customHeight="1">
      <c r="A28" s="1055"/>
      <c r="B28" s="1055"/>
      <c r="C28" s="1055"/>
      <c r="D28" s="1051"/>
      <c r="E28" s="1050"/>
      <c r="F28" s="1050"/>
      <c r="G28" s="1050"/>
      <c r="H28" s="1077"/>
    </row>
    <row r="29" spans="1:8" ht="20.100000000000001" customHeight="1">
      <c r="A29" s="1055"/>
      <c r="B29" s="1055"/>
      <c r="C29" s="1055"/>
      <c r="D29" s="1051"/>
      <c r="E29" s="1050"/>
      <c r="F29" s="1050"/>
      <c r="G29" s="1050"/>
      <c r="H29" s="1077"/>
    </row>
    <row r="30" spans="1:8" ht="20.100000000000001" customHeight="1">
      <c r="A30" s="1055"/>
      <c r="B30" s="1055"/>
      <c r="C30" s="1055"/>
      <c r="D30" s="1051"/>
      <c r="E30" s="1050"/>
      <c r="F30" s="1050"/>
      <c r="G30" s="1050"/>
      <c r="H30" s="1077"/>
    </row>
    <row r="31" spans="1:8" ht="20.100000000000001" customHeight="1">
      <c r="A31" s="1055"/>
      <c r="B31" s="1055"/>
      <c r="C31" s="1055"/>
      <c r="D31" s="1051"/>
      <c r="E31" s="1050"/>
      <c r="F31" s="1050"/>
      <c r="G31" s="1050"/>
      <c r="H31" s="1077"/>
    </row>
    <row r="32" spans="1:8" ht="20.100000000000001" customHeight="1">
      <c r="A32" s="1055"/>
      <c r="B32" s="1055"/>
      <c r="C32" s="1055"/>
      <c r="D32" s="1051"/>
      <c r="E32" s="1050"/>
      <c r="F32" s="1050"/>
      <c r="G32" s="1050"/>
      <c r="H32" s="1077"/>
    </row>
    <row r="33" spans="1:8" ht="20.100000000000001" customHeight="1">
      <c r="A33" s="1055"/>
      <c r="B33" s="1055"/>
      <c r="C33" s="1055"/>
      <c r="D33" s="1051"/>
      <c r="E33" s="1050"/>
      <c r="F33" s="1050"/>
      <c r="G33" s="1050"/>
      <c r="H33" s="1077"/>
    </row>
    <row r="34" spans="1:8" ht="20.100000000000001" customHeight="1">
      <c r="A34" s="1055"/>
      <c r="B34" s="1055"/>
      <c r="C34" s="1055"/>
      <c r="D34" s="1051"/>
      <c r="E34" s="1050"/>
      <c r="F34" s="1050"/>
      <c r="G34" s="1050"/>
      <c r="H34" s="1077"/>
    </row>
    <row r="35" spans="1:8" ht="20.100000000000001" customHeight="1">
      <c r="A35" s="1055"/>
      <c r="B35" s="1055"/>
      <c r="C35" s="1055"/>
      <c r="D35" s="1051"/>
      <c r="E35" s="1050"/>
      <c r="F35" s="1050"/>
      <c r="G35" s="1050"/>
      <c r="H35" s="1077"/>
    </row>
    <row r="36" spans="1:8" ht="20.100000000000001" customHeight="1">
      <c r="A36" s="1055"/>
      <c r="B36" s="1055"/>
      <c r="C36" s="1055"/>
      <c r="D36" s="1055"/>
      <c r="E36" s="1050"/>
      <c r="F36" s="1050"/>
      <c r="G36" s="1050"/>
      <c r="H36" s="1077"/>
    </row>
    <row r="37" spans="1:8" ht="20.100000000000001" customHeight="1">
      <c r="A37" s="1055"/>
      <c r="B37" s="1055"/>
      <c r="C37" s="1055"/>
      <c r="D37" s="1055"/>
      <c r="E37" s="1050"/>
      <c r="F37" s="1050"/>
      <c r="G37" s="1050"/>
      <c r="H37" s="1077"/>
    </row>
    <row r="38" spans="1:8" ht="20.100000000000001" customHeight="1">
      <c r="A38" s="1055"/>
      <c r="B38" s="1055"/>
      <c r="C38" s="1055"/>
      <c r="D38" s="1055"/>
      <c r="E38" s="1050"/>
      <c r="F38" s="1050"/>
      <c r="G38" s="1050"/>
      <c r="H38" s="1077"/>
    </row>
    <row r="39" spans="1:8" ht="20.100000000000001" customHeight="1">
      <c r="A39" s="1055"/>
      <c r="B39" s="1055"/>
      <c r="C39" s="1055"/>
      <c r="D39" s="1055"/>
      <c r="E39" s="1050"/>
      <c r="F39" s="1050"/>
      <c r="G39" s="1050"/>
      <c r="H39" s="1077"/>
    </row>
    <row r="40" spans="1:8" ht="20.100000000000001" customHeight="1">
      <c r="A40" s="1055"/>
      <c r="B40" s="1055"/>
      <c r="C40" s="1055"/>
      <c r="D40" s="1055"/>
      <c r="E40" s="1050"/>
      <c r="F40" s="1050"/>
      <c r="G40" s="1050"/>
      <c r="H40" s="1077"/>
    </row>
    <row r="41" spans="1:8" ht="20.100000000000001" customHeight="1">
      <c r="A41" s="1055"/>
      <c r="B41" s="1055"/>
      <c r="C41" s="1055"/>
      <c r="D41" s="1055"/>
      <c r="E41" s="1050"/>
      <c r="F41" s="1050"/>
      <c r="G41" s="1050"/>
      <c r="H41" s="1077"/>
    </row>
    <row r="42" spans="1:8" ht="20.100000000000001" customHeight="1">
      <c r="A42" s="1055"/>
      <c r="B42" s="1055"/>
      <c r="C42" s="1055"/>
      <c r="D42" s="1055"/>
      <c r="E42" s="1050"/>
      <c r="F42" s="1050"/>
      <c r="G42" s="1050"/>
      <c r="H42" s="1077"/>
    </row>
    <row r="43" spans="1:8" ht="20.100000000000001" customHeight="1">
      <c r="A43" s="1055"/>
      <c r="B43" s="1055"/>
      <c r="C43" s="1055"/>
      <c r="D43" s="1055"/>
      <c r="E43" s="1050"/>
      <c r="F43" s="1050"/>
      <c r="G43" s="1050"/>
      <c r="H43" s="1077"/>
    </row>
    <row r="44" spans="1:8" ht="20.100000000000001" customHeight="1">
      <c r="A44" s="1055"/>
      <c r="B44" s="1055"/>
      <c r="C44" s="1055"/>
      <c r="D44" s="1055"/>
      <c r="E44" s="1050"/>
      <c r="F44" s="1050"/>
      <c r="G44" s="1050"/>
      <c r="H44" s="1050"/>
    </row>
    <row r="45" spans="1:8" ht="20.100000000000001" customHeight="1">
      <c r="A45" s="1055"/>
      <c r="B45" s="1055"/>
      <c r="C45" s="1055"/>
      <c r="D45" s="1055"/>
      <c r="E45" s="1050"/>
      <c r="F45" s="1050"/>
      <c r="G45" s="1050"/>
      <c r="H45" s="1050"/>
    </row>
    <row r="46" spans="1:8" ht="20.100000000000001" customHeight="1">
      <c r="A46" s="1055"/>
      <c r="B46" s="1055"/>
      <c r="C46" s="1055"/>
      <c r="D46" s="1055"/>
      <c r="E46" s="1050"/>
      <c r="F46" s="1050"/>
      <c r="G46" s="1050"/>
      <c r="H46" s="1050"/>
    </row>
    <row r="47" spans="1:8" ht="20.100000000000001" customHeight="1">
      <c r="A47" s="1055"/>
      <c r="B47" s="1055"/>
      <c r="C47" s="1055"/>
      <c r="D47" s="1055"/>
      <c r="E47" s="1050"/>
      <c r="F47" s="1050"/>
      <c r="G47" s="1050"/>
      <c r="H47" s="1050"/>
    </row>
    <row r="48" spans="1:8" ht="20.100000000000001" customHeight="1">
      <c r="A48" s="1055"/>
      <c r="B48" s="1055"/>
      <c r="C48" s="1055"/>
      <c r="D48" s="1055"/>
      <c r="E48" s="1050"/>
      <c r="F48" s="1050"/>
      <c r="G48" s="1050"/>
      <c r="H48" s="1050"/>
    </row>
    <row r="49" spans="1:4" ht="20.100000000000001" customHeight="1">
      <c r="A49" s="1055"/>
      <c r="B49" s="1055"/>
      <c r="C49" s="1055"/>
      <c r="D49" s="1055"/>
    </row>
    <row r="50" spans="1:4" ht="20.100000000000001" customHeight="1">
      <c r="A50" s="1055"/>
      <c r="B50" s="1055"/>
      <c r="C50" s="1055"/>
      <c r="D50" s="1055"/>
    </row>
    <row r="51" spans="1:4" ht="20.100000000000001" customHeight="1">
      <c r="A51" s="1055"/>
      <c r="B51" s="1055"/>
      <c r="C51" s="1055"/>
      <c r="D51" s="1055"/>
    </row>
    <row r="52" spans="1:4" ht="20.100000000000001" customHeight="1">
      <c r="A52" s="1055"/>
      <c r="B52" s="1055"/>
      <c r="C52" s="1055"/>
      <c r="D52" s="1055"/>
    </row>
    <row r="53" spans="1:4" ht="20.100000000000001" customHeight="1">
      <c r="A53" s="1055"/>
      <c r="B53" s="1055"/>
      <c r="C53" s="1055"/>
      <c r="D53" s="1055"/>
    </row>
    <row r="54" spans="1:4" ht="20.100000000000001" customHeight="1">
      <c r="A54" s="1055"/>
      <c r="B54" s="1055"/>
      <c r="C54" s="1055"/>
      <c r="D54" s="1055"/>
    </row>
    <row r="55" spans="1:4" ht="20.100000000000001" customHeight="1">
      <c r="A55" s="1055"/>
      <c r="B55" s="1055"/>
      <c r="C55" s="1055"/>
      <c r="D55" s="1055"/>
    </row>
    <row r="56" spans="1:4" ht="20.100000000000001" customHeight="1">
      <c r="A56" s="1055"/>
      <c r="B56" s="1055"/>
      <c r="C56" s="1055"/>
      <c r="D56" s="1055"/>
    </row>
    <row r="57" spans="1:4" ht="20.100000000000001" customHeight="1">
      <c r="A57" s="1055"/>
      <c r="B57" s="1055"/>
      <c r="C57" s="1055"/>
      <c r="D57" s="1055"/>
    </row>
    <row r="58" spans="1:4" ht="20.100000000000001" customHeight="1">
      <c r="A58" s="1055"/>
      <c r="B58" s="1055"/>
      <c r="C58" s="1055"/>
      <c r="D58" s="1055"/>
    </row>
    <row r="59" spans="1:4">
      <c r="A59" s="1055"/>
      <c r="B59" s="1055"/>
      <c r="C59" s="1055"/>
      <c r="D59" s="1055"/>
    </row>
  </sheetData>
  <pageMargins left="0.86614173228346458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F15" sqref="F15"/>
    </sheetView>
  </sheetViews>
  <sheetFormatPr defaultColWidth="8.75" defaultRowHeight="15"/>
  <cols>
    <col min="1" max="1" width="1.375" style="76" customWidth="1"/>
    <col min="2" max="2" width="34.25" style="76" customWidth="1"/>
    <col min="3" max="3" width="9.625" style="76" customWidth="1"/>
    <col min="4" max="4" width="9.125" style="76" customWidth="1"/>
    <col min="5" max="5" width="7.625" style="76" customWidth="1"/>
    <col min="6" max="7" width="9.25" style="76" customWidth="1"/>
    <col min="8" max="8" width="9.875" style="76" customWidth="1"/>
    <col min="9" max="16384" width="8.75" style="76"/>
  </cols>
  <sheetData>
    <row r="1" spans="1:14" ht="20.100000000000001" customHeight="1">
      <c r="A1" s="345" t="s">
        <v>667</v>
      </c>
    </row>
    <row r="2" spans="1:14" ht="20.100000000000001" customHeight="1">
      <c r="A2" s="346"/>
      <c r="B2" s="346"/>
      <c r="C2" s="346"/>
      <c r="D2" s="346"/>
      <c r="E2" s="346"/>
      <c r="F2" s="346"/>
      <c r="G2" s="346"/>
    </row>
    <row r="3" spans="1:14" ht="20.100000000000001" customHeight="1">
      <c r="A3" s="77"/>
      <c r="B3" s="77"/>
      <c r="C3" s="77"/>
      <c r="D3" s="77"/>
      <c r="E3" s="77"/>
      <c r="F3" s="77"/>
      <c r="G3" s="77"/>
      <c r="H3" s="347" t="s">
        <v>668</v>
      </c>
    </row>
    <row r="4" spans="1:14" ht="20.100000000000001" customHeight="1">
      <c r="A4" s="78"/>
      <c r="B4" s="78"/>
      <c r="C4" s="348" t="s">
        <v>90</v>
      </c>
      <c r="D4" s="348" t="s">
        <v>32</v>
      </c>
      <c r="E4" s="348" t="s">
        <v>33</v>
      </c>
      <c r="F4" s="1145" t="s">
        <v>341</v>
      </c>
      <c r="G4" s="1145"/>
      <c r="H4" s="1145"/>
    </row>
    <row r="5" spans="1:14" ht="20.100000000000001" customHeight="1">
      <c r="A5" s="308"/>
      <c r="B5" s="308"/>
      <c r="C5" s="349" t="s">
        <v>34</v>
      </c>
      <c r="D5" s="349" t="s">
        <v>35</v>
      </c>
      <c r="E5" s="349" t="s">
        <v>36</v>
      </c>
      <c r="F5" s="349" t="s">
        <v>34</v>
      </c>
      <c r="G5" s="349" t="s">
        <v>669</v>
      </c>
      <c r="H5" s="349" t="s">
        <v>36</v>
      </c>
    </row>
    <row r="6" spans="1:14" ht="20.100000000000001" customHeight="1">
      <c r="A6" s="308"/>
      <c r="B6" s="308"/>
      <c r="C6" s="694" t="s">
        <v>53</v>
      </c>
      <c r="D6" s="694" t="s">
        <v>53</v>
      </c>
      <c r="E6" s="694" t="s">
        <v>53</v>
      </c>
      <c r="F6" s="694" t="s">
        <v>53</v>
      </c>
      <c r="G6" s="694" t="s">
        <v>53</v>
      </c>
      <c r="H6" s="694" t="s">
        <v>53</v>
      </c>
    </row>
    <row r="7" spans="1:14" ht="20.100000000000001" customHeight="1">
      <c r="A7" s="308"/>
      <c r="B7" s="308"/>
      <c r="C7" s="350"/>
      <c r="D7" s="350"/>
      <c r="E7" s="350"/>
      <c r="F7" s="350"/>
      <c r="G7" s="350"/>
      <c r="H7" s="350"/>
    </row>
    <row r="8" spans="1:14" ht="20.100000000000001" customHeight="1">
      <c r="A8" s="351" t="s">
        <v>57</v>
      </c>
      <c r="B8" s="352"/>
      <c r="C8" s="353">
        <v>479.08680500000008</v>
      </c>
      <c r="D8" s="353">
        <v>597.24585189999993</v>
      </c>
      <c r="E8" s="353">
        <v>1445.4255439000001</v>
      </c>
      <c r="F8" s="353">
        <v>103.55894806518815</v>
      </c>
      <c r="G8" s="353">
        <v>107.3990034785003</v>
      </c>
      <c r="H8" s="353">
        <v>104.83278252212844</v>
      </c>
      <c r="I8" s="81"/>
      <c r="J8" s="81"/>
      <c r="K8" s="81"/>
      <c r="L8" s="81"/>
      <c r="M8" s="81"/>
      <c r="N8" s="81"/>
    </row>
    <row r="9" spans="1:14" ht="20.100000000000001" customHeight="1">
      <c r="A9" s="354"/>
      <c r="B9" s="355" t="s">
        <v>670</v>
      </c>
      <c r="C9" s="356">
        <v>96.886804999999995</v>
      </c>
      <c r="D9" s="357">
        <v>145.58585190000005</v>
      </c>
      <c r="E9" s="356">
        <v>302.97554390000005</v>
      </c>
      <c r="F9" s="356">
        <v>123.57645629273941</v>
      </c>
      <c r="G9" s="356">
        <v>148.92170707375459</v>
      </c>
      <c r="H9" s="357">
        <v>133.32283733881326</v>
      </c>
      <c r="I9" s="81"/>
      <c r="J9" s="81"/>
      <c r="K9" s="81"/>
      <c r="L9" s="81"/>
      <c r="M9" s="81"/>
      <c r="N9" s="81"/>
    </row>
    <row r="10" spans="1:14" ht="20.100000000000001" customHeight="1">
      <c r="A10" s="354"/>
      <c r="B10" s="355" t="s">
        <v>671</v>
      </c>
      <c r="C10" s="356">
        <v>9.57</v>
      </c>
      <c r="D10" s="357">
        <v>10.149999999999999</v>
      </c>
      <c r="E10" s="356">
        <v>24.9</v>
      </c>
      <c r="F10" s="356">
        <v>111.02088167053364</v>
      </c>
      <c r="G10" s="356">
        <v>108.0937167199148</v>
      </c>
      <c r="H10" s="357">
        <v>109.30640913081649</v>
      </c>
      <c r="I10" s="81"/>
      <c r="J10" s="81"/>
      <c r="K10" s="81"/>
      <c r="L10" s="81"/>
      <c r="M10" s="81"/>
      <c r="N10" s="81"/>
    </row>
    <row r="11" spans="1:14" ht="20.100000000000001" customHeight="1">
      <c r="A11" s="354"/>
      <c r="B11" s="355" t="s">
        <v>672</v>
      </c>
      <c r="C11" s="356">
        <v>8.77</v>
      </c>
      <c r="D11" s="357">
        <v>8.0100000000000016</v>
      </c>
      <c r="E11" s="356">
        <v>24.85</v>
      </c>
      <c r="F11" s="356">
        <v>80.680772769089231</v>
      </c>
      <c r="G11" s="356">
        <v>76.285714285714306</v>
      </c>
      <c r="H11" s="357">
        <v>83.021515434985972</v>
      </c>
      <c r="I11" s="81"/>
      <c r="J11" s="81"/>
      <c r="K11" s="81"/>
      <c r="L11" s="81"/>
      <c r="M11" s="81"/>
      <c r="N11" s="81"/>
    </row>
    <row r="12" spans="1:14" ht="30" customHeight="1">
      <c r="A12" s="354"/>
      <c r="B12" s="358" t="s">
        <v>673</v>
      </c>
      <c r="C12" s="356">
        <v>22.46</v>
      </c>
      <c r="D12" s="357">
        <v>22.599999999999998</v>
      </c>
      <c r="E12" s="356">
        <v>62.540000000000006</v>
      </c>
      <c r="F12" s="356">
        <v>87.392996108949418</v>
      </c>
      <c r="G12" s="356">
        <v>83.394833948339482</v>
      </c>
      <c r="H12" s="357">
        <v>85.227582447533408</v>
      </c>
      <c r="I12" s="81"/>
      <c r="J12" s="81"/>
      <c r="K12" s="81"/>
      <c r="L12" s="81"/>
      <c r="M12" s="81"/>
      <c r="N12" s="81"/>
    </row>
    <row r="13" spans="1:14" ht="30" customHeight="1">
      <c r="A13" s="354"/>
      <c r="B13" s="359" t="s">
        <v>674</v>
      </c>
      <c r="C13" s="356">
        <v>13.799999999999997</v>
      </c>
      <c r="D13" s="357">
        <v>12.08</v>
      </c>
      <c r="E13" s="356">
        <v>38.93</v>
      </c>
      <c r="F13" s="356">
        <v>85.554866707997519</v>
      </c>
      <c r="G13" s="356">
        <v>71.479289940828394</v>
      </c>
      <c r="H13" s="357">
        <v>82.374100719424447</v>
      </c>
      <c r="I13" s="81"/>
      <c r="J13" s="81"/>
      <c r="K13" s="81"/>
      <c r="L13" s="81"/>
      <c r="M13" s="81"/>
      <c r="N13" s="81"/>
    </row>
    <row r="14" spans="1:14" ht="30" customHeight="1">
      <c r="A14" s="354"/>
      <c r="B14" s="359" t="s">
        <v>675</v>
      </c>
      <c r="C14" s="356">
        <v>206.06000000000003</v>
      </c>
      <c r="D14" s="357">
        <v>268.85999999999996</v>
      </c>
      <c r="E14" s="356">
        <v>641.48</v>
      </c>
      <c r="F14" s="356">
        <v>103.23647294589178</v>
      </c>
      <c r="G14" s="356">
        <v>101.57159047978843</v>
      </c>
      <c r="H14" s="357">
        <v>102.79304542905217</v>
      </c>
      <c r="I14" s="81"/>
      <c r="J14" s="81"/>
      <c r="K14" s="81"/>
      <c r="L14" s="81"/>
      <c r="M14" s="81"/>
      <c r="N14" s="81"/>
    </row>
    <row r="15" spans="1:14" ht="20.100000000000001" customHeight="1">
      <c r="A15" s="354"/>
      <c r="B15" s="354" t="s">
        <v>676</v>
      </c>
      <c r="C15" s="356">
        <v>111.60000000000001</v>
      </c>
      <c r="D15" s="356">
        <v>118.16000000000003</v>
      </c>
      <c r="E15" s="356">
        <v>319.09000000000003</v>
      </c>
      <c r="F15" s="356">
        <v>97.552447552447546</v>
      </c>
      <c r="G15" s="356">
        <v>99.839459231094239</v>
      </c>
      <c r="H15" s="356">
        <v>97.539279819037745</v>
      </c>
      <c r="I15" s="81"/>
      <c r="J15" s="81"/>
      <c r="K15" s="81"/>
      <c r="L15" s="81"/>
      <c r="M15" s="81"/>
      <c r="N15" s="81"/>
    </row>
    <row r="16" spans="1:14" ht="20.100000000000001" customHeight="1">
      <c r="A16" s="354"/>
      <c r="B16" s="354" t="s">
        <v>677</v>
      </c>
      <c r="C16" s="356">
        <v>9.94</v>
      </c>
      <c r="D16" s="356">
        <v>11.799999999999999</v>
      </c>
      <c r="E16" s="356">
        <v>30.659999999999997</v>
      </c>
      <c r="F16" s="356">
        <v>111.68539325842694</v>
      </c>
      <c r="G16" s="356">
        <v>103.50877192982458</v>
      </c>
      <c r="H16" s="356">
        <v>113.55555555555554</v>
      </c>
      <c r="I16" s="83"/>
      <c r="J16" s="81"/>
      <c r="K16" s="81"/>
      <c r="L16" s="81"/>
      <c r="M16" s="81"/>
      <c r="N16" s="81"/>
    </row>
    <row r="17" spans="1:12" ht="20.100000000000001" customHeight="1">
      <c r="A17" s="354"/>
      <c r="B17" s="360"/>
      <c r="C17" s="361"/>
      <c r="D17" s="361"/>
      <c r="E17" s="362"/>
      <c r="F17" s="362"/>
      <c r="G17" s="362"/>
      <c r="H17" s="363"/>
      <c r="I17" s="83"/>
      <c r="J17" s="81"/>
      <c r="K17" s="81"/>
      <c r="L17" s="81"/>
    </row>
    <row r="18" spans="1:12" ht="20.100000000000001" customHeight="1">
      <c r="A18" s="354"/>
      <c r="B18" s="364"/>
      <c r="C18" s="365"/>
      <c r="H18" s="357"/>
      <c r="L18" s="81"/>
    </row>
    <row r="19" spans="1:12" ht="20.100000000000001" customHeight="1">
      <c r="A19" s="354"/>
      <c r="B19" s="364"/>
      <c r="C19" s="366"/>
      <c r="H19" s="357"/>
      <c r="J19" s="81"/>
      <c r="K19" s="81"/>
      <c r="L19" s="81"/>
    </row>
    <row r="20" spans="1:12" ht="20.100000000000001" customHeight="1">
      <c r="A20" s="354"/>
      <c r="B20" s="364"/>
      <c r="C20" s="366"/>
      <c r="H20" s="357"/>
      <c r="J20" s="81"/>
      <c r="K20" s="81"/>
      <c r="L20" s="81"/>
    </row>
    <row r="21" spans="1:12" ht="20.100000000000001" customHeight="1">
      <c r="B21" s="367"/>
      <c r="C21" s="368"/>
      <c r="H21" s="84"/>
    </row>
    <row r="22" spans="1:12" ht="20.100000000000001" customHeight="1">
      <c r="A22" s="369"/>
      <c r="B22" s="370"/>
      <c r="C22" s="371"/>
      <c r="H22" s="84"/>
    </row>
    <row r="23" spans="1:12" ht="20.100000000000001" customHeight="1">
      <c r="A23" s="85"/>
      <c r="B23" s="86"/>
      <c r="C23" s="87"/>
      <c r="H23" s="84"/>
    </row>
    <row r="24" spans="1:12" ht="20.100000000000001" customHeight="1">
      <c r="A24" s="85"/>
      <c r="B24" s="86"/>
      <c r="C24" s="87"/>
      <c r="H24" s="84"/>
    </row>
    <row r="25" spans="1:12" ht="20.100000000000001" customHeight="1">
      <c r="A25" s="85"/>
      <c r="B25" s="86"/>
      <c r="C25" s="87"/>
      <c r="H25" s="84"/>
    </row>
    <row r="26" spans="1:12" ht="20.100000000000001" customHeight="1">
      <c r="A26" s="85"/>
      <c r="B26" s="86"/>
      <c r="C26" s="87"/>
      <c r="H26" s="84"/>
    </row>
    <row r="27" spans="1:12" ht="20.100000000000001" customHeight="1">
      <c r="A27" s="85"/>
      <c r="B27" s="86"/>
      <c r="C27" s="87"/>
      <c r="D27" s="87"/>
      <c r="E27" s="87"/>
      <c r="F27" s="87"/>
      <c r="G27" s="87"/>
      <c r="H27" s="84"/>
    </row>
    <row r="28" spans="1:12" ht="20.100000000000001" customHeight="1">
      <c r="A28" s="85"/>
      <c r="B28" s="86"/>
      <c r="C28" s="87"/>
      <c r="D28" s="87"/>
      <c r="E28" s="87"/>
      <c r="F28" s="87"/>
      <c r="G28" s="87"/>
      <c r="H28" s="84"/>
    </row>
    <row r="29" spans="1:12" ht="20.100000000000001" customHeight="1">
      <c r="A29" s="85"/>
      <c r="B29" s="86"/>
      <c r="C29" s="87"/>
      <c r="D29" s="87"/>
      <c r="E29" s="87"/>
      <c r="F29" s="87"/>
      <c r="G29" s="87"/>
      <c r="H29" s="84"/>
    </row>
    <row r="30" spans="1:12" ht="20.100000000000001" customHeight="1">
      <c r="A30" s="85"/>
      <c r="B30" s="86"/>
      <c r="C30" s="87"/>
      <c r="D30" s="87"/>
      <c r="E30" s="87"/>
      <c r="F30" s="87"/>
      <c r="G30" s="87"/>
      <c r="H30" s="84"/>
    </row>
    <row r="31" spans="1:12" ht="20.100000000000001" customHeight="1">
      <c r="A31" s="85"/>
      <c r="B31" s="86"/>
      <c r="C31" s="87"/>
      <c r="D31" s="87"/>
      <c r="E31" s="87"/>
      <c r="F31" s="87"/>
      <c r="G31" s="87"/>
      <c r="H31" s="84"/>
    </row>
    <row r="32" spans="1:12" ht="20.100000000000001" customHeight="1">
      <c r="A32" s="85"/>
      <c r="B32" s="86"/>
      <c r="C32" s="87"/>
      <c r="D32" s="87"/>
      <c r="E32" s="87"/>
      <c r="F32" s="87"/>
      <c r="G32" s="87"/>
      <c r="H32" s="84"/>
    </row>
    <row r="33" spans="1:8" ht="20.100000000000001" customHeight="1">
      <c r="A33" s="85"/>
      <c r="B33" s="86"/>
      <c r="C33" s="87"/>
      <c r="D33" s="87"/>
      <c r="E33" s="87"/>
      <c r="F33" s="87"/>
      <c r="G33" s="87"/>
      <c r="H33" s="84"/>
    </row>
    <row r="34" spans="1:8" ht="20.100000000000001" customHeight="1">
      <c r="A34" s="85"/>
      <c r="B34" s="86"/>
      <c r="C34" s="87"/>
      <c r="D34" s="87"/>
      <c r="E34" s="87"/>
      <c r="F34" s="87"/>
      <c r="G34" s="87"/>
      <c r="H34" s="84"/>
    </row>
    <row r="35" spans="1:8" ht="20.100000000000001" customHeight="1">
      <c r="A35" s="85"/>
      <c r="B35" s="86"/>
      <c r="C35" s="87"/>
      <c r="D35" s="87"/>
      <c r="E35" s="87"/>
      <c r="F35" s="87"/>
      <c r="G35" s="87"/>
      <c r="H35" s="84"/>
    </row>
    <row r="36" spans="1:8" ht="20.100000000000001" customHeight="1">
      <c r="A36" s="85"/>
      <c r="B36" s="86"/>
      <c r="C36" s="87"/>
      <c r="D36" s="87"/>
      <c r="E36" s="87"/>
      <c r="F36" s="87"/>
      <c r="G36" s="87"/>
      <c r="H36" s="84"/>
    </row>
    <row r="37" spans="1:8" ht="20.100000000000001" customHeight="1">
      <c r="A37" s="85"/>
      <c r="B37" s="86"/>
      <c r="C37" s="87"/>
      <c r="D37" s="87"/>
      <c r="E37" s="87"/>
      <c r="F37" s="87"/>
      <c r="G37" s="87"/>
      <c r="H37" s="84"/>
    </row>
    <row r="38" spans="1:8" ht="20.100000000000001" customHeight="1">
      <c r="A38" s="85"/>
      <c r="B38" s="86"/>
      <c r="C38" s="87"/>
      <c r="D38" s="87"/>
      <c r="E38" s="87"/>
      <c r="F38" s="87"/>
      <c r="G38" s="87"/>
      <c r="H38" s="84"/>
    </row>
    <row r="39" spans="1:8" ht="20.100000000000001" customHeight="1">
      <c r="A39" s="85"/>
      <c r="B39" s="86"/>
      <c r="C39" s="87"/>
      <c r="D39" s="87"/>
      <c r="E39" s="87"/>
      <c r="F39" s="87"/>
      <c r="G39" s="87"/>
      <c r="H39" s="84"/>
    </row>
    <row r="40" spans="1:8" ht="20.100000000000001" customHeight="1">
      <c r="A40" s="85"/>
      <c r="B40" s="86"/>
      <c r="C40" s="87"/>
      <c r="D40" s="87"/>
      <c r="E40" s="87"/>
      <c r="F40" s="87"/>
      <c r="G40" s="87"/>
      <c r="H40" s="84"/>
    </row>
    <row r="41" spans="1:8" ht="20.100000000000001" customHeight="1">
      <c r="A41" s="85"/>
      <c r="B41" s="86"/>
      <c r="C41" s="87"/>
      <c r="D41" s="87"/>
      <c r="E41" s="87"/>
      <c r="F41" s="87"/>
      <c r="G41" s="87"/>
      <c r="H41" s="84"/>
    </row>
    <row r="42" spans="1:8" ht="20.100000000000001" customHeight="1">
      <c r="A42" s="85"/>
      <c r="B42" s="86"/>
      <c r="C42" s="87"/>
      <c r="D42" s="87"/>
      <c r="E42" s="87"/>
      <c r="F42" s="87"/>
      <c r="G42" s="87"/>
      <c r="H42" s="84"/>
    </row>
    <row r="43" spans="1:8" ht="20.100000000000001" customHeight="1">
      <c r="A43" s="85"/>
    </row>
    <row r="44" spans="1:8" ht="15" customHeight="1">
      <c r="A44" s="85"/>
    </row>
    <row r="45" spans="1:8" ht="15" customHeight="1">
      <c r="A45" s="85"/>
    </row>
  </sheetData>
  <mergeCells count="1">
    <mergeCell ref="F4:H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>
      <selection activeCell="B22" sqref="B22:B26"/>
    </sheetView>
  </sheetViews>
  <sheetFormatPr defaultColWidth="7.875" defaultRowHeight="15"/>
  <cols>
    <col min="1" max="1" width="1.75" style="76" customWidth="1"/>
    <col min="2" max="2" width="30.75" style="76" customWidth="1"/>
    <col min="3" max="3" width="9.5" style="76" customWidth="1"/>
    <col min="4" max="4" width="8.875" style="76" customWidth="1"/>
    <col min="5" max="5" width="9" style="76" customWidth="1"/>
    <col min="6" max="6" width="11.25" style="76" customWidth="1"/>
    <col min="7" max="7" width="13.875" style="76" customWidth="1"/>
    <col min="8" max="16384" width="7.875" style="76"/>
  </cols>
  <sheetData>
    <row r="1" spans="1:9" ht="20.100000000000001" customHeight="1">
      <c r="A1" s="345" t="s">
        <v>678</v>
      </c>
    </row>
    <row r="2" spans="1:9" ht="20.100000000000001" customHeight="1">
      <c r="A2" s="346" t="s">
        <v>679</v>
      </c>
      <c r="B2" s="346"/>
      <c r="C2" s="346"/>
      <c r="D2" s="346"/>
      <c r="E2" s="346"/>
      <c r="F2" s="346"/>
    </row>
    <row r="3" spans="1:9" ht="15.95" customHeight="1">
      <c r="A3" s="346"/>
      <c r="B3" s="346"/>
      <c r="C3" s="346"/>
      <c r="D3" s="346"/>
      <c r="E3" s="346"/>
      <c r="F3" s="346"/>
    </row>
    <row r="4" spans="1:9" ht="15.95" customHeight="1">
      <c r="A4" s="77"/>
      <c r="B4" s="77"/>
      <c r="C4" s="77"/>
      <c r="D4" s="77"/>
      <c r="E4" s="77"/>
      <c r="G4" s="347" t="s">
        <v>680</v>
      </c>
      <c r="H4" s="419"/>
    </row>
    <row r="5" spans="1:9" ht="15.95" customHeight="1">
      <c r="A5" s="78"/>
      <c r="B5" s="78"/>
      <c r="C5" s="348" t="s">
        <v>90</v>
      </c>
      <c r="D5" s="348" t="s">
        <v>32</v>
      </c>
      <c r="E5" s="348" t="s">
        <v>33</v>
      </c>
      <c r="F5" s="348" t="s">
        <v>36</v>
      </c>
      <c r="G5" s="348" t="s">
        <v>36</v>
      </c>
      <c r="H5" s="79"/>
    </row>
    <row r="6" spans="1:9" ht="15.95" customHeight="1">
      <c r="A6" s="308"/>
      <c r="B6" s="308"/>
      <c r="C6" s="349" t="s">
        <v>149</v>
      </c>
      <c r="D6" s="349" t="s">
        <v>109</v>
      </c>
      <c r="E6" s="349" t="s">
        <v>36</v>
      </c>
      <c r="F6" s="1101" t="s">
        <v>681</v>
      </c>
      <c r="G6" s="1101" t="s">
        <v>681</v>
      </c>
      <c r="H6" s="79"/>
    </row>
    <row r="7" spans="1:9" ht="15.95" customHeight="1">
      <c r="A7" s="308"/>
      <c r="B7" s="308"/>
      <c r="C7" s="420">
        <v>2020</v>
      </c>
      <c r="D7" s="420">
        <v>2020</v>
      </c>
      <c r="E7" s="420" t="s">
        <v>53</v>
      </c>
      <c r="F7" s="420" t="s">
        <v>682</v>
      </c>
      <c r="G7" s="420" t="s">
        <v>683</v>
      </c>
      <c r="H7" s="79"/>
    </row>
    <row r="8" spans="1:9" ht="15.95" customHeight="1">
      <c r="A8" s="308"/>
      <c r="B8" s="308"/>
      <c r="E8" s="349"/>
      <c r="F8" s="349"/>
      <c r="G8" s="349"/>
      <c r="H8" s="79"/>
    </row>
    <row r="9" spans="1:9" ht="15.95" customHeight="1">
      <c r="A9" s="351" t="s">
        <v>57</v>
      </c>
      <c r="B9" s="352"/>
      <c r="C9" s="408">
        <v>47866.807000000001</v>
      </c>
      <c r="D9" s="408">
        <v>51945.801999999996</v>
      </c>
      <c r="E9" s="408">
        <v>302975.54389999999</v>
      </c>
      <c r="F9" s="421">
        <v>59.672571305005185</v>
      </c>
      <c r="G9" s="421">
        <v>133.32283733881329</v>
      </c>
      <c r="H9" s="80"/>
      <c r="I9" s="81"/>
    </row>
    <row r="10" spans="1:9" ht="15.6" customHeight="1">
      <c r="A10" s="354"/>
      <c r="B10" s="360" t="s">
        <v>684</v>
      </c>
      <c r="C10" s="409">
        <v>9117.2999999999993</v>
      </c>
      <c r="D10" s="410">
        <v>10416.200000000001</v>
      </c>
      <c r="E10" s="410">
        <v>52039.08</v>
      </c>
      <c r="F10" s="422">
        <v>56.666246816509869</v>
      </c>
      <c r="G10" s="422">
        <v>169.61641696911227</v>
      </c>
      <c r="H10" s="80"/>
      <c r="I10" s="81"/>
    </row>
    <row r="11" spans="1:9" ht="15.6" customHeight="1">
      <c r="A11" s="354"/>
      <c r="B11" s="411" t="s">
        <v>24</v>
      </c>
      <c r="C11" s="409"/>
      <c r="D11" s="410"/>
      <c r="E11" s="410"/>
      <c r="F11" s="422"/>
      <c r="G11" s="422"/>
      <c r="H11" s="88"/>
      <c r="I11" s="81"/>
    </row>
    <row r="12" spans="1:9" ht="15.6" customHeight="1">
      <c r="A12" s="354"/>
      <c r="B12" s="412" t="s">
        <v>685</v>
      </c>
      <c r="C12" s="413">
        <v>2711.4</v>
      </c>
      <c r="D12" s="414">
        <v>3206.7</v>
      </c>
      <c r="E12" s="414">
        <v>14267.84</v>
      </c>
      <c r="F12" s="423">
        <v>60.275430714562937</v>
      </c>
      <c r="G12" s="423">
        <v>191.80994094263249</v>
      </c>
      <c r="H12" s="82"/>
      <c r="I12" s="81"/>
    </row>
    <row r="13" spans="1:9" ht="15.6" customHeight="1">
      <c r="A13" s="354"/>
      <c r="B13" s="412" t="s">
        <v>686</v>
      </c>
      <c r="C13" s="413">
        <v>552.71</v>
      </c>
      <c r="D13" s="414">
        <v>581.52</v>
      </c>
      <c r="E13" s="414">
        <v>3443.73</v>
      </c>
      <c r="F13" s="423">
        <v>51.627936681556584</v>
      </c>
      <c r="G13" s="423">
        <v>137.86666239636168</v>
      </c>
      <c r="H13" s="82"/>
      <c r="I13" s="81"/>
    </row>
    <row r="14" spans="1:9" ht="15.6" customHeight="1">
      <c r="A14" s="354"/>
      <c r="B14" s="412" t="s">
        <v>687</v>
      </c>
      <c r="C14" s="413">
        <v>451.81</v>
      </c>
      <c r="D14" s="414">
        <v>509.8</v>
      </c>
      <c r="E14" s="414">
        <v>2711.46</v>
      </c>
      <c r="F14" s="423">
        <v>58.186373822762739</v>
      </c>
      <c r="G14" s="423">
        <v>143.26782914254883</v>
      </c>
      <c r="H14" s="82"/>
      <c r="I14" s="81"/>
    </row>
    <row r="15" spans="1:9" ht="15.6" customHeight="1">
      <c r="A15" s="354"/>
      <c r="B15" s="412" t="s">
        <v>688</v>
      </c>
      <c r="C15" s="413">
        <v>243.6</v>
      </c>
      <c r="D15" s="414">
        <v>262.39999999999998</v>
      </c>
      <c r="E15" s="414">
        <v>1468.5299999999997</v>
      </c>
      <c r="F15" s="424">
        <v>47.94025952827878</v>
      </c>
      <c r="G15" s="423">
        <v>188.2730769230769</v>
      </c>
      <c r="H15" s="82"/>
      <c r="I15" s="81"/>
    </row>
    <row r="16" spans="1:9" ht="15.6" customHeight="1">
      <c r="A16" s="354"/>
      <c r="B16" s="412" t="s">
        <v>689</v>
      </c>
      <c r="C16" s="413">
        <v>131.62</v>
      </c>
      <c r="D16" s="414">
        <v>140.82</v>
      </c>
      <c r="E16" s="414">
        <v>705.06</v>
      </c>
      <c r="F16" s="423">
        <v>44.596389581145871</v>
      </c>
      <c r="G16" s="423">
        <v>114.70731786678815</v>
      </c>
      <c r="H16" s="82"/>
      <c r="I16" s="81"/>
    </row>
    <row r="17" spans="1:9" ht="15.6" customHeight="1">
      <c r="A17" s="354"/>
      <c r="B17" s="412" t="s">
        <v>690</v>
      </c>
      <c r="C17" s="413">
        <v>72.819999999999993</v>
      </c>
      <c r="D17" s="413">
        <v>81.260000000000005</v>
      </c>
      <c r="E17" s="413">
        <v>387.66999999999996</v>
      </c>
      <c r="F17" s="424">
        <v>53.564075993091528</v>
      </c>
      <c r="G17" s="424">
        <v>95.452307086226412</v>
      </c>
      <c r="H17" s="82"/>
      <c r="I17" s="81"/>
    </row>
    <row r="18" spans="1:9" ht="15.6" customHeight="1">
      <c r="A18" s="354"/>
      <c r="B18" s="412" t="s">
        <v>691</v>
      </c>
      <c r="C18" s="413">
        <v>45.21</v>
      </c>
      <c r="D18" s="414">
        <v>47.82</v>
      </c>
      <c r="E18" s="414">
        <v>256.7</v>
      </c>
      <c r="F18" s="423">
        <v>59.492494489933556</v>
      </c>
      <c r="G18" s="423">
        <v>169.62928698870016</v>
      </c>
      <c r="H18" s="82"/>
      <c r="I18" s="81"/>
    </row>
    <row r="19" spans="1:9" ht="15.6" customHeight="1">
      <c r="A19" s="354"/>
      <c r="B19" s="412" t="s">
        <v>692</v>
      </c>
      <c r="C19" s="414">
        <v>46.129999999999995</v>
      </c>
      <c r="D19" s="414">
        <v>49.12</v>
      </c>
      <c r="E19" s="414">
        <v>212.34</v>
      </c>
      <c r="F19" s="423">
        <v>59.824195638699493</v>
      </c>
      <c r="G19" s="423">
        <v>153.17030945682751</v>
      </c>
      <c r="H19" s="82"/>
      <c r="I19" s="81"/>
    </row>
    <row r="20" spans="1:9" ht="15.6" customHeight="1">
      <c r="A20" s="354"/>
      <c r="B20" s="412" t="s">
        <v>693</v>
      </c>
      <c r="C20" s="413">
        <v>23.41</v>
      </c>
      <c r="D20" s="413">
        <v>25.72</v>
      </c>
      <c r="E20" s="413">
        <v>137.93</v>
      </c>
      <c r="F20" s="424">
        <v>48.589142917532676</v>
      </c>
      <c r="G20" s="424">
        <v>74.135984950282179</v>
      </c>
      <c r="H20" s="82"/>
      <c r="I20" s="81"/>
    </row>
    <row r="21" spans="1:9" ht="15.6" customHeight="1">
      <c r="A21" s="354"/>
      <c r="B21" s="412" t="s">
        <v>694</v>
      </c>
      <c r="C21" s="415">
        <v>13.82</v>
      </c>
      <c r="D21" s="415">
        <v>15.11</v>
      </c>
      <c r="E21" s="415">
        <v>72.245000000000005</v>
      </c>
      <c r="F21" s="90">
        <v>52.291579206415847</v>
      </c>
      <c r="G21" s="90">
        <v>84.349095154699356</v>
      </c>
      <c r="H21" s="82"/>
      <c r="I21" s="81"/>
    </row>
    <row r="22" spans="1:9" ht="15.6" customHeight="1">
      <c r="A22" s="354"/>
      <c r="B22" s="360" t="s">
        <v>695</v>
      </c>
      <c r="C22" s="409">
        <v>38749.506999999998</v>
      </c>
      <c r="D22" s="410">
        <v>41529.601999999999</v>
      </c>
      <c r="E22" s="410">
        <v>250937</v>
      </c>
      <c r="F22" s="422">
        <v>60.336400949810375</v>
      </c>
      <c r="G22" s="422">
        <v>127.65814552223335</v>
      </c>
      <c r="H22" s="82"/>
      <c r="I22" s="81"/>
    </row>
    <row r="23" spans="1:9" ht="15.6" customHeight="1">
      <c r="A23" s="354"/>
      <c r="B23" s="416" t="s">
        <v>696</v>
      </c>
      <c r="C23" s="413">
        <v>26327.94</v>
      </c>
      <c r="D23" s="414">
        <v>28454.075000000001</v>
      </c>
      <c r="E23" s="414">
        <v>168675</v>
      </c>
      <c r="F23" s="423">
        <v>57.941097690983042</v>
      </c>
      <c r="G23" s="423">
        <v>127.10104455188053</v>
      </c>
      <c r="H23" s="82"/>
      <c r="I23" s="81"/>
    </row>
    <row r="24" spans="1:9" ht="15.6" customHeight="1">
      <c r="A24" s="354"/>
      <c r="B24" s="416" t="s">
        <v>697</v>
      </c>
      <c r="C24" s="413">
        <v>10580.63</v>
      </c>
      <c r="D24" s="414">
        <v>11159.39</v>
      </c>
      <c r="E24" s="414">
        <v>69514.077900000004</v>
      </c>
      <c r="F24" s="423">
        <v>64.650241136554314</v>
      </c>
      <c r="G24" s="423">
        <v>129.25270400001844</v>
      </c>
      <c r="H24" s="82"/>
      <c r="I24" s="81"/>
    </row>
    <row r="25" spans="1:9" ht="15.6" customHeight="1">
      <c r="A25" s="354"/>
      <c r="B25" s="416" t="s">
        <v>698</v>
      </c>
      <c r="C25" s="413">
        <v>1840.9369999999999</v>
      </c>
      <c r="D25" s="414">
        <v>1916.1369999999999</v>
      </c>
      <c r="E25" s="414">
        <v>12747.904</v>
      </c>
      <c r="F25" s="423">
        <v>73.863973612725289</v>
      </c>
      <c r="G25" s="423">
        <v>126.48481873084805</v>
      </c>
      <c r="H25" s="82"/>
      <c r="I25" s="81"/>
    </row>
    <row r="26" spans="1:9" ht="15.6" customHeight="1">
      <c r="B26" s="367" t="s">
        <v>699</v>
      </c>
      <c r="C26" s="84"/>
      <c r="D26" s="84"/>
      <c r="E26" s="84"/>
      <c r="F26" s="90"/>
      <c r="G26" s="90"/>
      <c r="H26" s="82"/>
      <c r="I26" s="81"/>
    </row>
    <row r="27" spans="1:9" ht="15.6" customHeight="1">
      <c r="A27" s="369"/>
      <c r="B27" s="417" t="s">
        <v>208</v>
      </c>
      <c r="C27" s="89">
        <v>4526.5320000000002</v>
      </c>
      <c r="D27" s="89">
        <v>4670.6130000000003</v>
      </c>
      <c r="E27" s="89">
        <v>31226.863000000001</v>
      </c>
      <c r="F27" s="425">
        <v>68.826736268221225</v>
      </c>
      <c r="G27" s="425">
        <v>103.04437454674317</v>
      </c>
      <c r="H27" s="82"/>
      <c r="I27" s="81"/>
    </row>
    <row r="28" spans="1:9" ht="15.6" customHeight="1">
      <c r="A28" s="369"/>
      <c r="B28" s="417" t="s">
        <v>700</v>
      </c>
      <c r="C28" s="89">
        <v>5060.1859999999997</v>
      </c>
      <c r="D28" s="89">
        <v>5085.5</v>
      </c>
      <c r="E28" s="89">
        <v>27114.600999999999</v>
      </c>
      <c r="F28" s="425">
        <v>56.661490539481541</v>
      </c>
      <c r="G28" s="425">
        <v>178.49732859001165</v>
      </c>
      <c r="H28" s="82"/>
      <c r="I28" s="81"/>
    </row>
    <row r="29" spans="1:9" ht="15.6" customHeight="1">
      <c r="A29" s="369"/>
      <c r="B29" s="417" t="s">
        <v>211</v>
      </c>
      <c r="C29" s="89">
        <v>1628.367</v>
      </c>
      <c r="D29" s="89">
        <v>1979.768</v>
      </c>
      <c r="E29" s="89">
        <v>11550.439</v>
      </c>
      <c r="F29" s="425">
        <v>66.490327205172946</v>
      </c>
      <c r="G29" s="425">
        <v>165.2061708953548</v>
      </c>
      <c r="H29" s="82"/>
    </row>
    <row r="30" spans="1:9" ht="15.6" customHeight="1">
      <c r="A30" s="369"/>
      <c r="B30" s="417" t="s">
        <v>257</v>
      </c>
      <c r="C30" s="89">
        <v>1605.011</v>
      </c>
      <c r="D30" s="89">
        <v>1715.3789999999999</v>
      </c>
      <c r="E30" s="89">
        <v>8886.8549999999996</v>
      </c>
      <c r="F30" s="425">
        <v>59.606170301772309</v>
      </c>
      <c r="G30" s="425">
        <v>118.72784254082529</v>
      </c>
      <c r="H30" s="82"/>
    </row>
    <row r="31" spans="1:9" ht="15.6" customHeight="1">
      <c r="A31" s="369"/>
      <c r="B31" s="417" t="s">
        <v>213</v>
      </c>
      <c r="C31" s="89">
        <v>1373.473</v>
      </c>
      <c r="D31" s="89">
        <v>1766.675</v>
      </c>
      <c r="E31" s="89">
        <v>7524.9219999999996</v>
      </c>
      <c r="F31" s="425">
        <v>52.086398560254722</v>
      </c>
      <c r="G31" s="425">
        <v>110.92077580195077</v>
      </c>
      <c r="H31" s="82"/>
    </row>
    <row r="32" spans="1:9" ht="15.6" customHeight="1">
      <c r="A32" s="369"/>
      <c r="B32" s="417" t="s">
        <v>235</v>
      </c>
      <c r="C32" s="89">
        <v>928.46199999999999</v>
      </c>
      <c r="D32" s="89">
        <v>937.28300000000002</v>
      </c>
      <c r="E32" s="89">
        <v>7292.9780000000001</v>
      </c>
      <c r="F32" s="425">
        <v>71.141752979831978</v>
      </c>
      <c r="G32" s="425">
        <v>130.99745350815761</v>
      </c>
      <c r="H32" s="82"/>
    </row>
    <row r="33" spans="1:8" ht="15.6" customHeight="1">
      <c r="A33" s="369"/>
      <c r="B33" s="417" t="s">
        <v>236</v>
      </c>
      <c r="C33" s="89">
        <v>724.95299999999997</v>
      </c>
      <c r="D33" s="89">
        <v>714.37300000000005</v>
      </c>
      <c r="E33" s="89">
        <v>5677.9769999999999</v>
      </c>
      <c r="F33" s="425">
        <v>73.166110681006842</v>
      </c>
      <c r="G33" s="425">
        <v>140.7143749312286</v>
      </c>
      <c r="H33" s="82"/>
    </row>
    <row r="34" spans="1:8" ht="15.6" customHeight="1">
      <c r="A34" s="369"/>
      <c r="B34" s="417" t="s">
        <v>259</v>
      </c>
      <c r="C34" s="89">
        <v>727.37800000000004</v>
      </c>
      <c r="D34" s="89">
        <v>762.77800000000002</v>
      </c>
      <c r="E34" s="89">
        <v>5608.0119999999997</v>
      </c>
      <c r="F34" s="425">
        <v>57.839302381946908</v>
      </c>
      <c r="G34" s="425">
        <v>116.01646486920143</v>
      </c>
      <c r="H34" s="82"/>
    </row>
    <row r="35" spans="1:8" ht="15.6" customHeight="1">
      <c r="A35" s="369"/>
      <c r="B35" s="417" t="s">
        <v>245</v>
      </c>
      <c r="C35" s="89">
        <v>870.50300000000004</v>
      </c>
      <c r="D35" s="89">
        <v>904.17100000000005</v>
      </c>
      <c r="E35" s="89">
        <v>5368.76</v>
      </c>
      <c r="F35" s="425">
        <v>65.93012543371043</v>
      </c>
      <c r="G35" s="425">
        <v>138.34222071737088</v>
      </c>
      <c r="H35" s="82"/>
    </row>
    <row r="36" spans="1:8" ht="15.6" customHeight="1">
      <c r="A36" s="369"/>
      <c r="B36" s="417" t="s">
        <v>209</v>
      </c>
      <c r="C36" s="89">
        <v>844.73500000000001</v>
      </c>
      <c r="D36" s="89">
        <v>879.29</v>
      </c>
      <c r="E36" s="89">
        <v>4901.7060000000001</v>
      </c>
      <c r="F36" s="425">
        <v>73.99359951694467</v>
      </c>
      <c r="G36" s="425">
        <v>113.44795303500734</v>
      </c>
      <c r="H36" s="82"/>
    </row>
    <row r="37" spans="1:8" ht="15.6" customHeight="1">
      <c r="A37" s="369"/>
      <c r="B37" s="417" t="s">
        <v>210</v>
      </c>
      <c r="C37" s="89">
        <v>639.83900000000006</v>
      </c>
      <c r="D37" s="89">
        <v>644.346</v>
      </c>
      <c r="E37" s="89">
        <v>4859.2349999999997</v>
      </c>
      <c r="F37" s="425">
        <v>82.477340620544496</v>
      </c>
      <c r="G37" s="425">
        <v>135.26728262869602</v>
      </c>
      <c r="H37" s="82"/>
    </row>
    <row r="38" spans="1:8" ht="15.6" customHeight="1">
      <c r="A38" s="369"/>
      <c r="B38" s="417" t="s">
        <v>243</v>
      </c>
      <c r="C38" s="89">
        <v>579.447</v>
      </c>
      <c r="D38" s="89">
        <v>599.30799999999999</v>
      </c>
      <c r="E38" s="89">
        <v>4568.4160000000002</v>
      </c>
      <c r="F38" s="425">
        <v>54.259576839969128</v>
      </c>
      <c r="G38" s="425">
        <v>97.348952922813027</v>
      </c>
      <c r="H38" s="82"/>
    </row>
    <row r="39" spans="1:8" ht="15.6" customHeight="1">
      <c r="A39" s="369"/>
      <c r="B39" s="417" t="s">
        <v>258</v>
      </c>
      <c r="C39" s="89">
        <v>726.86400000000003</v>
      </c>
      <c r="D39" s="89">
        <v>828.91499999999996</v>
      </c>
      <c r="E39" s="89">
        <v>4022.8159999999998</v>
      </c>
      <c r="F39" s="425">
        <v>51.096231318633933</v>
      </c>
      <c r="G39" s="425">
        <v>85.911622091167004</v>
      </c>
      <c r="H39" s="82"/>
    </row>
    <row r="40" spans="1:8" ht="15.6" customHeight="1">
      <c r="A40" s="369"/>
      <c r="B40" s="417" t="s">
        <v>244</v>
      </c>
      <c r="C40" s="89">
        <v>564.072</v>
      </c>
      <c r="D40" s="89">
        <v>569.21600000000001</v>
      </c>
      <c r="E40" s="89">
        <v>3958.2629999999999</v>
      </c>
      <c r="F40" s="425">
        <v>69.909494590410219</v>
      </c>
      <c r="G40" s="425">
        <v>125.52942911372533</v>
      </c>
      <c r="H40" s="82"/>
    </row>
    <row r="41" spans="1:8" ht="15.6" customHeight="1">
      <c r="A41" s="369"/>
      <c r="B41" s="417" t="s">
        <v>240</v>
      </c>
      <c r="C41" s="89">
        <v>523.37400000000002</v>
      </c>
      <c r="D41" s="89">
        <v>570.29999999999995</v>
      </c>
      <c r="E41" s="89">
        <v>3767.2</v>
      </c>
      <c r="F41" s="425">
        <v>76.851221526828468</v>
      </c>
      <c r="G41" s="425">
        <v>151.32410601203216</v>
      </c>
      <c r="H41" s="82"/>
    </row>
    <row r="42" spans="1:8" ht="15.6" customHeight="1">
      <c r="A42" s="369"/>
      <c r="B42" s="417" t="s">
        <v>246</v>
      </c>
      <c r="C42" s="89">
        <v>440.05799999999999</v>
      </c>
      <c r="D42" s="89">
        <v>447.03399999999999</v>
      </c>
      <c r="E42" s="89">
        <v>3745.8029999999999</v>
      </c>
      <c r="F42" s="425">
        <v>53.309246609362134</v>
      </c>
      <c r="G42" s="425">
        <v>131.09818881791932</v>
      </c>
      <c r="H42" s="82"/>
    </row>
    <row r="43" spans="1:8" ht="15.6" customHeight="1">
      <c r="A43" s="369"/>
      <c r="B43" s="417" t="s">
        <v>228</v>
      </c>
      <c r="C43" s="89">
        <v>591.976</v>
      </c>
      <c r="D43" s="89">
        <v>651.36500000000001</v>
      </c>
      <c r="E43" s="89">
        <v>3740.2579999999998</v>
      </c>
      <c r="F43" s="425">
        <v>57.229062034472165</v>
      </c>
      <c r="G43" s="425">
        <v>143.45567007778672</v>
      </c>
      <c r="H43" s="82"/>
    </row>
    <row r="44" spans="1:8" ht="15.6" customHeight="1">
      <c r="A44" s="369"/>
      <c r="B44" s="417" t="s">
        <v>701</v>
      </c>
      <c r="C44" s="89">
        <v>419.49799999999999</v>
      </c>
      <c r="D44" s="89">
        <v>428.52699999999999</v>
      </c>
      <c r="E44" s="89">
        <v>3728.9760000000001</v>
      </c>
      <c r="F44" s="425">
        <v>73.473045326599546</v>
      </c>
      <c r="G44" s="425">
        <v>150.36508830023857</v>
      </c>
      <c r="H44" s="82"/>
    </row>
    <row r="45" spans="1:8" ht="15.6" customHeight="1">
      <c r="A45" s="369"/>
      <c r="B45" s="417" t="s">
        <v>262</v>
      </c>
      <c r="C45" s="89">
        <v>641.01900000000001</v>
      </c>
      <c r="D45" s="89">
        <v>746.92</v>
      </c>
      <c r="E45" s="89">
        <v>3460.663</v>
      </c>
      <c r="F45" s="425">
        <v>64.600765353742759</v>
      </c>
      <c r="G45" s="425">
        <v>170.4428448651617</v>
      </c>
      <c r="H45" s="82"/>
    </row>
    <row r="46" spans="1:8" ht="15.6" customHeight="1">
      <c r="A46" s="369"/>
      <c r="B46" s="417" t="s">
        <v>237</v>
      </c>
      <c r="C46" s="89">
        <v>485.86099999999999</v>
      </c>
      <c r="D46" s="89">
        <v>513.69200000000001</v>
      </c>
      <c r="E46" s="89">
        <v>3384.518</v>
      </c>
      <c r="F46" s="425">
        <v>67.168181126288005</v>
      </c>
      <c r="G46" s="425">
        <v>134.81197523886229</v>
      </c>
      <c r="H46" s="82"/>
    </row>
    <row r="47" spans="1:8" ht="15.6" customHeight="1">
      <c r="A47" s="369"/>
      <c r="B47" s="417" t="s">
        <v>215</v>
      </c>
      <c r="C47" s="89">
        <v>472.84100000000001</v>
      </c>
      <c r="D47" s="89">
        <v>538.73599999999999</v>
      </c>
      <c r="E47" s="89">
        <v>3300.1990000000001</v>
      </c>
      <c r="F47" s="425">
        <v>49.931922685231342</v>
      </c>
      <c r="G47" s="425">
        <v>107.41097550298666</v>
      </c>
    </row>
    <row r="48" spans="1:8" ht="15.6" customHeight="1">
      <c r="A48" s="369"/>
      <c r="B48" s="417" t="s">
        <v>267</v>
      </c>
      <c r="C48" s="89">
        <v>384.78100000000001</v>
      </c>
      <c r="D48" s="89">
        <v>371.863</v>
      </c>
      <c r="E48" s="89">
        <v>3294.2040000000002</v>
      </c>
      <c r="F48" s="425">
        <v>53.747821830641215</v>
      </c>
      <c r="G48" s="425">
        <v>101.70639423143719</v>
      </c>
    </row>
    <row r="49" spans="1:1" ht="15.95" customHeight="1">
      <c r="A49" s="369"/>
    </row>
    <row r="50" spans="1:1" ht="15.95" customHeight="1">
      <c r="A50" s="369"/>
    </row>
    <row r="51" spans="1:1" ht="15.95" customHeight="1">
      <c r="A51" s="369"/>
    </row>
    <row r="52" spans="1:1" ht="15.95" customHeight="1">
      <c r="A52" s="369"/>
    </row>
    <row r="53" spans="1:1" ht="15.95" customHeight="1">
      <c r="A53" s="369"/>
    </row>
    <row r="54" spans="1:1" ht="15.95" customHeight="1">
      <c r="A54" s="369"/>
    </row>
    <row r="55" spans="1:1" ht="15.95" customHeight="1">
      <c r="A55" s="369"/>
    </row>
    <row r="56" spans="1:1" ht="15.95" customHeight="1">
      <c r="A56" s="369"/>
    </row>
    <row r="57" spans="1:1" ht="15.95" customHeight="1">
      <c r="A57" s="369"/>
    </row>
    <row r="58" spans="1:1" ht="15.95" customHeight="1">
      <c r="A58" s="369"/>
    </row>
    <row r="59" spans="1:1" ht="15.95" customHeight="1">
      <c r="A59" s="369"/>
    </row>
    <row r="60" spans="1:1" ht="15.95" customHeight="1">
      <c r="A60" s="369"/>
    </row>
    <row r="61" spans="1:1" ht="15.95" customHeight="1">
      <c r="A61" s="369"/>
    </row>
    <row r="62" spans="1:1" ht="15.95" customHeight="1">
      <c r="A62" s="369"/>
    </row>
    <row r="63" spans="1:1" ht="15.95" customHeight="1">
      <c r="A63" s="369"/>
    </row>
    <row r="64" spans="1:1" ht="15.95" customHeight="1">
      <c r="A64" s="369"/>
    </row>
    <row r="65" spans="1:6" ht="15.95" customHeight="1">
      <c r="A65" s="85"/>
    </row>
    <row r="66" spans="1:6" ht="15.95" customHeight="1">
      <c r="A66" s="85"/>
    </row>
    <row r="67" spans="1:6" ht="15.95" customHeight="1">
      <c r="A67" s="85"/>
    </row>
    <row r="68" spans="1:6" ht="15.95" customHeight="1">
      <c r="A68" s="85"/>
    </row>
    <row r="69" spans="1:6" ht="15.95" customHeight="1">
      <c r="A69" s="85"/>
    </row>
    <row r="70" spans="1:6" ht="15.95" customHeight="1">
      <c r="A70" s="85"/>
    </row>
    <row r="71" spans="1:6">
      <c r="A71" s="91"/>
      <c r="B71" s="91"/>
      <c r="C71" s="91"/>
      <c r="D71" s="91"/>
      <c r="E71" s="91"/>
      <c r="F71" s="91"/>
    </row>
    <row r="72" spans="1:6">
      <c r="A72" s="91"/>
      <c r="B72" s="91"/>
      <c r="C72" s="91"/>
      <c r="D72" s="91"/>
      <c r="E72" s="91"/>
      <c r="F72" s="91"/>
    </row>
    <row r="73" spans="1:6">
      <c r="A73" s="91"/>
      <c r="B73" s="91"/>
      <c r="C73" s="91"/>
      <c r="D73" s="91"/>
      <c r="E73" s="91"/>
      <c r="F73" s="91"/>
    </row>
    <row r="74" spans="1:6">
      <c r="A74" s="91"/>
      <c r="B74" s="91"/>
      <c r="C74" s="91"/>
      <c r="D74" s="91"/>
      <c r="E74" s="91"/>
      <c r="F74" s="91"/>
    </row>
    <row r="75" spans="1:6">
      <c r="A75" s="91"/>
      <c r="B75" s="91"/>
      <c r="C75" s="91"/>
      <c r="D75" s="91"/>
      <c r="E75" s="91"/>
      <c r="F75" s="91"/>
    </row>
    <row r="76" spans="1:6">
      <c r="A76" s="91"/>
      <c r="B76" s="91"/>
      <c r="C76" s="91"/>
      <c r="D76" s="91"/>
      <c r="E76" s="91"/>
      <c r="F76" s="91"/>
    </row>
    <row r="77" spans="1:6">
      <c r="A77" s="91"/>
      <c r="B77" s="91"/>
      <c r="C77" s="91"/>
      <c r="D77" s="91"/>
      <c r="E77" s="91"/>
      <c r="F77" s="91"/>
    </row>
  </sheetData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B36" sqref="B36"/>
    </sheetView>
  </sheetViews>
  <sheetFormatPr defaultColWidth="9" defaultRowHeight="15.75"/>
  <cols>
    <col min="1" max="1" width="1.5" style="2" customWidth="1"/>
    <col min="2" max="2" width="36.75" style="2" customWidth="1"/>
    <col min="3" max="3" width="9.25" style="2" customWidth="1"/>
    <col min="4" max="4" width="7.25" style="2" customWidth="1"/>
    <col min="5" max="5" width="10.125" style="2" customWidth="1"/>
    <col min="6" max="7" width="7.125" style="2" customWidth="1"/>
    <col min="8" max="8" width="7.125" customWidth="1"/>
    <col min="9" max="16384" width="9" style="2"/>
  </cols>
  <sheetData>
    <row r="1" spans="1:11" ht="18" customHeight="1">
      <c r="A1" s="1" t="s">
        <v>84</v>
      </c>
      <c r="B1" s="1"/>
      <c r="C1" s="516"/>
      <c r="D1" s="516"/>
      <c r="E1" s="516"/>
    </row>
    <row r="2" spans="1:11" ht="18" customHeight="1">
      <c r="A2" s="1"/>
      <c r="B2" s="1"/>
      <c r="C2" s="516"/>
      <c r="D2" s="516"/>
      <c r="E2" s="516"/>
    </row>
    <row r="3" spans="1:11" ht="21.75" customHeight="1">
      <c r="A3" s="494"/>
      <c r="B3" s="495"/>
      <c r="C3" s="496"/>
      <c r="D3" s="497"/>
      <c r="E3" s="498"/>
      <c r="F3" s="498"/>
      <c r="G3" s="498"/>
      <c r="H3" s="499" t="s">
        <v>48</v>
      </c>
    </row>
    <row r="4" spans="1:11" ht="33" customHeight="1">
      <c r="A4" s="500"/>
      <c r="B4" s="501"/>
      <c r="C4" s="212" t="s">
        <v>49</v>
      </c>
      <c r="D4" s="198" t="s">
        <v>32</v>
      </c>
      <c r="E4" s="198" t="s">
        <v>36</v>
      </c>
      <c r="F4" s="1131" t="s">
        <v>85</v>
      </c>
      <c r="G4" s="1131"/>
      <c r="H4" s="1131"/>
      <c r="I4" s="4"/>
    </row>
    <row r="5" spans="1:11" ht="21.75" customHeight="1">
      <c r="A5" s="502"/>
      <c r="B5" s="503"/>
      <c r="C5" s="200" t="s">
        <v>50</v>
      </c>
      <c r="D5" s="199" t="s">
        <v>51</v>
      </c>
      <c r="E5" s="199" t="s">
        <v>52</v>
      </c>
      <c r="F5" s="199" t="s">
        <v>55</v>
      </c>
      <c r="G5" s="199" t="s">
        <v>56</v>
      </c>
      <c r="H5" s="200" t="s">
        <v>36</v>
      </c>
      <c r="I5" s="4"/>
    </row>
    <row r="6" spans="1:11" ht="21.75" customHeight="1">
      <c r="A6" s="502"/>
      <c r="B6" s="503"/>
      <c r="C6" s="200" t="s">
        <v>37</v>
      </c>
      <c r="D6" s="199" t="s">
        <v>37</v>
      </c>
      <c r="E6" s="199" t="s">
        <v>53</v>
      </c>
      <c r="F6" s="199" t="s">
        <v>37</v>
      </c>
      <c r="G6" s="199" t="s">
        <v>37</v>
      </c>
      <c r="H6" s="199" t="s">
        <v>37</v>
      </c>
      <c r="I6" s="4"/>
    </row>
    <row r="7" spans="1:11" ht="21.75" customHeight="1">
      <c r="A7" s="502"/>
      <c r="B7" s="503"/>
      <c r="C7" s="209">
        <v>2020</v>
      </c>
      <c r="D7" s="201">
        <v>2020</v>
      </c>
      <c r="E7" s="201">
        <v>2020</v>
      </c>
      <c r="F7" s="201">
        <v>2020</v>
      </c>
      <c r="G7" s="201">
        <v>2020</v>
      </c>
      <c r="H7" s="201">
        <v>2020</v>
      </c>
      <c r="I7" s="4"/>
    </row>
    <row r="8" spans="1:11" ht="18" customHeight="1">
      <c r="A8" s="494"/>
      <c r="B8" s="504"/>
      <c r="C8" s="199"/>
      <c r="D8" s="199"/>
      <c r="E8" s="199"/>
      <c r="F8" s="199"/>
      <c r="G8" s="199"/>
      <c r="H8" s="199"/>
    </row>
    <row r="9" spans="1:11" ht="20.100000000000001" customHeight="1">
      <c r="A9" s="550" t="s">
        <v>57</v>
      </c>
      <c r="B9" s="550"/>
      <c r="C9" s="311">
        <v>888100.21069915895</v>
      </c>
      <c r="D9" s="311">
        <v>983729.77211740147</v>
      </c>
      <c r="E9" s="311">
        <v>2578107.9335679114</v>
      </c>
      <c r="F9" s="219">
        <v>100.38737567698479</v>
      </c>
      <c r="G9" s="219">
        <v>102.61881530140582</v>
      </c>
      <c r="H9" s="219">
        <v>102.12375239306041</v>
      </c>
      <c r="J9" s="219"/>
      <c r="K9" s="318"/>
    </row>
    <row r="10" spans="1:11" ht="20.100000000000001" customHeight="1">
      <c r="A10" s="508"/>
      <c r="B10" s="203" t="s">
        <v>58</v>
      </c>
      <c r="C10" s="311">
        <v>158662.18996265705</v>
      </c>
      <c r="D10" s="311">
        <v>128734.92031238734</v>
      </c>
      <c r="E10" s="311">
        <v>359775.0869536245</v>
      </c>
      <c r="F10" s="219">
        <v>101.797527912955</v>
      </c>
      <c r="G10" s="219">
        <v>102.93305503936023</v>
      </c>
      <c r="H10" s="219">
        <v>101.83922526218771</v>
      </c>
      <c r="J10" s="219"/>
      <c r="K10" s="318"/>
    </row>
    <row r="11" spans="1:11" ht="20.100000000000001" customHeight="1">
      <c r="A11" s="494"/>
      <c r="B11" s="204" t="s">
        <v>59</v>
      </c>
      <c r="C11" s="312">
        <v>123998.77636849345</v>
      </c>
      <c r="D11" s="312">
        <v>88799.770832123992</v>
      </c>
      <c r="E11" s="312">
        <v>264249.71611263696</v>
      </c>
      <c r="F11" s="220">
        <v>101.75139618486378</v>
      </c>
      <c r="G11" s="220">
        <v>103.20644530522023</v>
      </c>
      <c r="H11" s="220">
        <v>101.64999999999999</v>
      </c>
      <c r="J11" s="220"/>
      <c r="K11" s="318"/>
    </row>
    <row r="12" spans="1:11" ht="20.100000000000001" customHeight="1">
      <c r="A12" s="494"/>
      <c r="B12" s="204" t="s">
        <v>60</v>
      </c>
      <c r="C12" s="312">
        <v>5050.2073657233232</v>
      </c>
      <c r="D12" s="312">
        <v>7073.8665432989073</v>
      </c>
      <c r="E12" s="312">
        <v>16691.238869056888</v>
      </c>
      <c r="F12" s="220">
        <v>100.4994374288154</v>
      </c>
      <c r="G12" s="220">
        <v>101.69550591701784</v>
      </c>
      <c r="H12" s="220">
        <v>102.02</v>
      </c>
      <c r="J12" s="220"/>
      <c r="K12" s="318"/>
    </row>
    <row r="13" spans="1:11" ht="20.100000000000001" customHeight="1">
      <c r="A13" s="494"/>
      <c r="B13" s="204" t="s">
        <v>61</v>
      </c>
      <c r="C13" s="312">
        <v>29613.206228440282</v>
      </c>
      <c r="D13" s="312">
        <v>32861.282936964453</v>
      </c>
      <c r="E13" s="312">
        <v>78834.131971930678</v>
      </c>
      <c r="F13" s="220">
        <v>102.21673563323451</v>
      </c>
      <c r="G13" s="220">
        <v>102.46799305892738</v>
      </c>
      <c r="H13" s="220">
        <v>102.44</v>
      </c>
      <c r="J13" s="220"/>
      <c r="K13" s="318"/>
    </row>
    <row r="14" spans="1:11" ht="20.100000000000001" customHeight="1">
      <c r="A14" s="508"/>
      <c r="B14" s="203" t="s">
        <v>62</v>
      </c>
      <c r="C14" s="311">
        <v>316661.68613521761</v>
      </c>
      <c r="D14" s="311">
        <v>355167.84759578697</v>
      </c>
      <c r="E14" s="311">
        <v>932041.03386112151</v>
      </c>
      <c r="F14" s="219">
        <v>101.69150003014681</v>
      </c>
      <c r="G14" s="219">
        <v>102.94919404099599</v>
      </c>
      <c r="H14" s="219">
        <v>103.07713292714784</v>
      </c>
      <c r="J14" s="219"/>
      <c r="K14" s="318"/>
    </row>
    <row r="15" spans="1:11" ht="20.100000000000001" customHeight="1">
      <c r="A15" s="494"/>
      <c r="B15" s="204" t="s">
        <v>63</v>
      </c>
      <c r="C15" s="312">
        <v>262806</v>
      </c>
      <c r="D15" s="312">
        <v>288494.63796806976</v>
      </c>
      <c r="E15" s="312">
        <v>775674.83790577622</v>
      </c>
      <c r="F15" s="220">
        <v>101.10496901816693</v>
      </c>
      <c r="G15" s="220">
        <v>102.33961997859988</v>
      </c>
      <c r="H15" s="220">
        <v>102.69414953277345</v>
      </c>
      <c r="J15" s="220"/>
      <c r="K15" s="318"/>
    </row>
    <row r="16" spans="1:11" ht="20.100000000000001" customHeight="1">
      <c r="A16" s="494"/>
      <c r="B16" s="205" t="s">
        <v>64</v>
      </c>
      <c r="C16" s="312">
        <v>47283.816864620305</v>
      </c>
      <c r="D16" s="312">
        <v>42635.758335526378</v>
      </c>
      <c r="E16" s="312">
        <v>127315.22648569701</v>
      </c>
      <c r="F16" s="220">
        <v>94.23774310271763</v>
      </c>
      <c r="G16" s="220">
        <v>94.098757657101856</v>
      </c>
      <c r="H16" s="220">
        <v>94.65</v>
      </c>
      <c r="J16" s="220"/>
      <c r="K16" s="318"/>
    </row>
    <row r="17" spans="1:11" ht="20.100000000000001" customHeight="1">
      <c r="A17" s="494"/>
      <c r="B17" s="205" t="s">
        <v>65</v>
      </c>
      <c r="C17" s="312">
        <v>174495.68812516311</v>
      </c>
      <c r="D17" s="312">
        <v>197318.38966877648</v>
      </c>
      <c r="E17" s="312">
        <v>518967.32051909232</v>
      </c>
      <c r="F17" s="220">
        <v>103.38338806226599</v>
      </c>
      <c r="G17" s="220">
        <v>103.85872734188474</v>
      </c>
      <c r="H17" s="220">
        <v>104.60000000000001</v>
      </c>
      <c r="J17" s="220"/>
      <c r="K17" s="318"/>
    </row>
    <row r="18" spans="1:11" ht="27" customHeight="1">
      <c r="A18" s="494"/>
      <c r="B18" s="206" t="s">
        <v>66</v>
      </c>
      <c r="C18" s="312">
        <v>35506.520813581403</v>
      </c>
      <c r="D18" s="312">
        <v>42258.881414950913</v>
      </c>
      <c r="E18" s="312">
        <v>112903.80094989196</v>
      </c>
      <c r="F18" s="220">
        <v>99.932391840979435</v>
      </c>
      <c r="G18" s="220">
        <v>103.96858198570291</v>
      </c>
      <c r="H18" s="220">
        <v>103.69999999999999</v>
      </c>
      <c r="J18" s="220"/>
      <c r="K18" s="318"/>
    </row>
    <row r="19" spans="1:11" ht="27" customHeight="1">
      <c r="A19" s="494"/>
      <c r="B19" s="206" t="s">
        <v>67</v>
      </c>
      <c r="C19" s="313">
        <v>5519.3641692703313</v>
      </c>
      <c r="D19" s="312">
        <v>6281.6085488159515</v>
      </c>
      <c r="E19" s="313">
        <v>16489</v>
      </c>
      <c r="F19" s="220">
        <v>101.41043657122341</v>
      </c>
      <c r="G19" s="220">
        <v>105.45693272782086</v>
      </c>
      <c r="H19" s="220">
        <v>104.4</v>
      </c>
      <c r="J19" s="220"/>
      <c r="K19" s="318"/>
    </row>
    <row r="20" spans="1:11" ht="20.100000000000001" customHeight="1">
      <c r="A20" s="494"/>
      <c r="B20" s="204" t="s">
        <v>68</v>
      </c>
      <c r="C20" s="313">
        <v>53856.296162582454</v>
      </c>
      <c r="D20" s="314">
        <v>66673.209627717195</v>
      </c>
      <c r="E20" s="313">
        <v>156366.19595534526</v>
      </c>
      <c r="F20" s="220">
        <v>104.65409647575588</v>
      </c>
      <c r="G20" s="220">
        <v>105.67272276656755</v>
      </c>
      <c r="H20" s="220">
        <v>105.02</v>
      </c>
      <c r="J20" s="220"/>
      <c r="K20" s="318"/>
    </row>
    <row r="21" spans="1:11" ht="20.100000000000001" customHeight="1">
      <c r="A21" s="508"/>
      <c r="B21" s="207" t="s">
        <v>69</v>
      </c>
      <c r="C21" s="315">
        <v>312812.36090953415</v>
      </c>
      <c r="D21" s="316">
        <v>392478.80581016443</v>
      </c>
      <c r="E21" s="317">
        <v>991228.16945982305</v>
      </c>
      <c r="F21" s="219">
        <v>98.065291937312026</v>
      </c>
      <c r="G21" s="219">
        <v>102.75380049177045</v>
      </c>
      <c r="H21" s="219">
        <v>101.36677373309256</v>
      </c>
      <c r="J21" s="219"/>
      <c r="K21" s="318"/>
    </row>
    <row r="22" spans="1:11" ht="27" customHeight="1">
      <c r="A22" s="494"/>
      <c r="B22" s="208" t="s">
        <v>70</v>
      </c>
      <c r="C22" s="314">
        <v>77996.132747621421</v>
      </c>
      <c r="D22" s="314">
        <v>98898.301153304608</v>
      </c>
      <c r="E22" s="313">
        <v>254639.0812607393</v>
      </c>
      <c r="F22" s="220">
        <v>102.98931195783216</v>
      </c>
      <c r="G22" s="220">
        <v>106.03644042621174</v>
      </c>
      <c r="H22" s="220">
        <v>104.98</v>
      </c>
      <c r="J22" s="220"/>
      <c r="K22" s="318"/>
    </row>
    <row r="23" spans="1:11" ht="20.100000000000001" customHeight="1">
      <c r="A23" s="494"/>
      <c r="B23" s="204" t="s">
        <v>71</v>
      </c>
      <c r="C23" s="314">
        <v>22538.451314353231</v>
      </c>
      <c r="D23" s="314">
        <v>28773.875207151432</v>
      </c>
      <c r="E23" s="313">
        <v>72786.950534967502</v>
      </c>
      <c r="F23" s="220">
        <v>90.104381699123465</v>
      </c>
      <c r="G23" s="220">
        <v>98.755846660515786</v>
      </c>
      <c r="H23" s="220">
        <v>96</v>
      </c>
      <c r="J23" s="220"/>
      <c r="K23" s="318"/>
    </row>
    <row r="24" spans="1:11" ht="20.100000000000001" customHeight="1">
      <c r="A24" s="494"/>
      <c r="B24" s="204" t="s">
        <v>72</v>
      </c>
      <c r="C24" s="314">
        <v>24824.062510414387</v>
      </c>
      <c r="D24" s="314">
        <v>32289.782302909669</v>
      </c>
      <c r="E24" s="313">
        <v>82570.344482329703</v>
      </c>
      <c r="F24" s="220">
        <v>70.701106453766926</v>
      </c>
      <c r="G24" s="220">
        <v>90.216683095447493</v>
      </c>
      <c r="H24" s="220">
        <v>82.97</v>
      </c>
      <c r="J24" s="220"/>
      <c r="K24" s="318"/>
    </row>
    <row r="25" spans="1:11" ht="20.100000000000001" customHeight="1">
      <c r="A25" s="494"/>
      <c r="B25" s="204" t="s">
        <v>73</v>
      </c>
      <c r="C25" s="314">
        <v>9928.7954789805535</v>
      </c>
      <c r="D25" s="314">
        <v>11069.635883623327</v>
      </c>
      <c r="E25" s="313">
        <v>30098.651379279301</v>
      </c>
      <c r="F25" s="220">
        <v>107.51833750334075</v>
      </c>
      <c r="G25" s="220">
        <v>107.25563914891391</v>
      </c>
      <c r="H25" s="220">
        <v>107.41000000000001</v>
      </c>
      <c r="J25" s="220"/>
      <c r="K25" s="318"/>
    </row>
    <row r="26" spans="1:11" ht="20.100000000000001" customHeight="1">
      <c r="A26" s="494"/>
      <c r="B26" s="204" t="s">
        <v>74</v>
      </c>
      <c r="C26" s="314">
        <v>39652.895529951886</v>
      </c>
      <c r="D26" s="314">
        <v>72821.758941244203</v>
      </c>
      <c r="E26" s="313">
        <v>142269.70427591656</v>
      </c>
      <c r="F26" s="220">
        <v>106.2841027304882</v>
      </c>
      <c r="G26" s="220">
        <v>106.6038179916339</v>
      </c>
      <c r="H26" s="220">
        <v>106.67999999999999</v>
      </c>
      <c r="J26" s="220"/>
      <c r="K26" s="318"/>
    </row>
    <row r="27" spans="1:11" ht="20.100000000000001" customHeight="1">
      <c r="A27" s="494"/>
      <c r="B27" s="208" t="s">
        <v>75</v>
      </c>
      <c r="C27" s="314">
        <v>41106.064149277525</v>
      </c>
      <c r="D27" s="314">
        <v>45823.295324154518</v>
      </c>
      <c r="E27" s="313">
        <v>127070.56197019116</v>
      </c>
      <c r="F27" s="220">
        <v>97.66403055148281</v>
      </c>
      <c r="G27" s="220">
        <v>99.729636185859405</v>
      </c>
      <c r="H27" s="220">
        <v>99.943927771442318</v>
      </c>
      <c r="J27" s="220"/>
      <c r="K27" s="318"/>
    </row>
    <row r="28" spans="1:11" ht="20.100000000000001" customHeight="1">
      <c r="A28" s="494"/>
      <c r="B28" s="204" t="s">
        <v>76</v>
      </c>
      <c r="C28" s="314">
        <v>10806.776428947389</v>
      </c>
      <c r="D28" s="314">
        <v>14981.638096944778</v>
      </c>
      <c r="E28" s="313">
        <v>34605.868869510407</v>
      </c>
      <c r="F28" s="220">
        <v>106.70662511890696</v>
      </c>
      <c r="G28" s="220">
        <v>106.48690398522763</v>
      </c>
      <c r="H28" s="220">
        <v>106.5</v>
      </c>
      <c r="J28" s="220"/>
      <c r="K28" s="318"/>
    </row>
    <row r="29" spans="1:11" ht="20.100000000000001" customHeight="1">
      <c r="A29" s="494"/>
      <c r="B29" s="204" t="s">
        <v>77</v>
      </c>
      <c r="C29" s="314">
        <v>2405.2096140794069</v>
      </c>
      <c r="D29" s="314">
        <v>3675.7884156192194</v>
      </c>
      <c r="E29" s="313">
        <v>9388.0078139828292</v>
      </c>
      <c r="F29" s="220">
        <v>80.796317032356939</v>
      </c>
      <c r="G29" s="220">
        <v>86.936873849530556</v>
      </c>
      <c r="H29" s="220">
        <v>88.299999999999983</v>
      </c>
      <c r="J29" s="220"/>
      <c r="K29" s="318"/>
    </row>
    <row r="30" spans="1:11" ht="42" customHeight="1">
      <c r="A30" s="494"/>
      <c r="B30" s="208" t="s">
        <v>78</v>
      </c>
      <c r="C30" s="314">
        <v>25639.041657592883</v>
      </c>
      <c r="D30" s="314">
        <v>24550.329393676097</v>
      </c>
      <c r="E30" s="313">
        <v>69859.806163647765</v>
      </c>
      <c r="F30" s="220">
        <v>106.83173574911804</v>
      </c>
      <c r="G30" s="220">
        <v>106.06541187500018</v>
      </c>
      <c r="H30" s="220">
        <v>106.01</v>
      </c>
      <c r="J30" s="220"/>
      <c r="K30" s="318"/>
    </row>
    <row r="31" spans="1:11" ht="20.100000000000001" customHeight="1">
      <c r="A31" s="494"/>
      <c r="B31" s="208" t="s">
        <v>79</v>
      </c>
      <c r="C31" s="314">
        <v>25126.704027304178</v>
      </c>
      <c r="D31" s="314">
        <v>24890.764588759441</v>
      </c>
      <c r="E31" s="313">
        <v>71130.669225977341</v>
      </c>
      <c r="F31" s="220">
        <v>105.39260409707849</v>
      </c>
      <c r="G31" s="220">
        <v>106.31994277600138</v>
      </c>
      <c r="H31" s="220">
        <v>105.89</v>
      </c>
      <c r="J31" s="220"/>
      <c r="K31" s="318"/>
    </row>
    <row r="32" spans="1:11" ht="18" customHeight="1">
      <c r="A32" s="494"/>
      <c r="B32" s="204" t="s">
        <v>80</v>
      </c>
      <c r="C32" s="314">
        <v>12362.912210895651</v>
      </c>
      <c r="D32" s="314">
        <v>11546.114941548538</v>
      </c>
      <c r="E32" s="313">
        <v>33756.733457029368</v>
      </c>
      <c r="F32" s="220">
        <v>110.56428278234563</v>
      </c>
      <c r="G32" s="220">
        <v>108.36378275660741</v>
      </c>
      <c r="H32" s="220">
        <v>109.63000000000001</v>
      </c>
      <c r="J32" s="220"/>
      <c r="K32" s="318"/>
    </row>
    <row r="33" spans="1:11" ht="18" customHeight="1">
      <c r="A33" s="494"/>
      <c r="B33" s="204" t="s">
        <v>81</v>
      </c>
      <c r="C33" s="314">
        <v>6027.6527100736475</v>
      </c>
      <c r="D33" s="314">
        <v>7011.6524071014046</v>
      </c>
      <c r="E33" s="313">
        <v>18504.255634201352</v>
      </c>
      <c r="F33" s="220">
        <v>97.890747084472864</v>
      </c>
      <c r="G33" s="220">
        <v>100.5015201132198</v>
      </c>
      <c r="H33" s="220">
        <v>101.07</v>
      </c>
      <c r="J33" s="220"/>
      <c r="K33" s="318"/>
    </row>
    <row r="34" spans="1:11" ht="20.100000000000001" customHeight="1">
      <c r="A34" s="494"/>
      <c r="B34" s="204" t="s">
        <v>82</v>
      </c>
      <c r="C34" s="314">
        <v>13174.364587676526</v>
      </c>
      <c r="D34" s="314">
        <v>14798.191083395086</v>
      </c>
      <c r="E34" s="313">
        <v>40737.159362414888</v>
      </c>
      <c r="F34" s="220">
        <v>87.640368531635318</v>
      </c>
      <c r="G34" s="220">
        <v>96.441375976317516</v>
      </c>
      <c r="H34" s="220">
        <v>96.000000000000014</v>
      </c>
      <c r="J34" s="220"/>
      <c r="K34" s="318"/>
    </row>
    <row r="35" spans="1:11" ht="42" customHeight="1">
      <c r="A35" s="494"/>
      <c r="B35" s="208" t="s">
        <v>83</v>
      </c>
      <c r="C35" s="314">
        <v>1223.297942365472</v>
      </c>
      <c r="D35" s="314">
        <v>1347.6780707320863</v>
      </c>
      <c r="E35" s="313">
        <v>3810.3750296354324</v>
      </c>
      <c r="F35" s="220">
        <v>103.85304887281434</v>
      </c>
      <c r="G35" s="220">
        <v>99.467444670403722</v>
      </c>
      <c r="H35" s="220">
        <v>102.8</v>
      </c>
      <c r="J35" s="220"/>
      <c r="K35" s="318"/>
    </row>
    <row r="36" spans="1:11" ht="20.100000000000001" customHeight="1">
      <c r="A36" s="508"/>
      <c r="B36" s="203" t="s">
        <v>86</v>
      </c>
      <c r="C36" s="316">
        <v>99963.973691749969</v>
      </c>
      <c r="D36" s="311">
        <v>107348.19839906273</v>
      </c>
      <c r="E36" s="317">
        <v>295063.64329334273</v>
      </c>
      <c r="F36" s="219">
        <v>101.55386608499353</v>
      </c>
      <c r="G36" s="219">
        <v>100.69734116429385</v>
      </c>
      <c r="H36" s="219">
        <v>102.05</v>
      </c>
      <c r="J36" s="219"/>
      <c r="K36" s="318"/>
    </row>
    <row r="37" spans="1:11" ht="15">
      <c r="C37" s="202"/>
      <c r="D37" s="202"/>
      <c r="E37" s="202"/>
      <c r="F37" s="202"/>
      <c r="G37" s="517"/>
      <c r="H37" s="518"/>
    </row>
    <row r="38" spans="1:11">
      <c r="C38" s="516"/>
      <c r="D38" s="516"/>
      <c r="E38" s="516"/>
    </row>
    <row r="39" spans="1:11">
      <c r="C39" s="516"/>
      <c r="D39" s="516"/>
      <c r="E39" s="516"/>
    </row>
    <row r="40" spans="1:11">
      <c r="C40" s="516"/>
      <c r="D40" s="516"/>
      <c r="E40" s="516"/>
    </row>
    <row r="41" spans="1:11">
      <c r="C41" s="516"/>
      <c r="D41" s="516"/>
      <c r="E41" s="516"/>
    </row>
    <row r="42" spans="1:11">
      <c r="C42" s="516"/>
      <c r="D42" s="516"/>
      <c r="E42" s="516"/>
    </row>
    <row r="43" spans="1:11">
      <c r="C43" s="516"/>
      <c r="D43" s="516"/>
      <c r="E43" s="516"/>
    </row>
    <row r="44" spans="1:11">
      <c r="C44" s="516"/>
      <c r="D44" s="516"/>
      <c r="E44" s="516"/>
    </row>
    <row r="45" spans="1:11">
      <c r="C45" s="516"/>
      <c r="D45" s="516"/>
      <c r="E45" s="516"/>
    </row>
    <row r="46" spans="1:11">
      <c r="C46" s="516"/>
      <c r="D46" s="516"/>
      <c r="E46" s="516"/>
    </row>
    <row r="47" spans="1:11">
      <c r="C47" s="516"/>
      <c r="D47" s="516"/>
      <c r="E47" s="516"/>
    </row>
    <row r="48" spans="1:11">
      <c r="C48" s="516"/>
      <c r="D48" s="516"/>
      <c r="E48" s="516"/>
    </row>
    <row r="49" spans="3:5">
      <c r="C49" s="516"/>
      <c r="D49" s="516"/>
      <c r="E49" s="516"/>
    </row>
    <row r="50" spans="3:5">
      <c r="C50" s="516"/>
      <c r="D50" s="516"/>
      <c r="E50" s="516"/>
    </row>
    <row r="51" spans="3:5">
      <c r="C51" s="516"/>
      <c r="D51" s="516"/>
      <c r="E51" s="516"/>
    </row>
    <row r="52" spans="3:5">
      <c r="C52" s="516"/>
      <c r="D52" s="516"/>
      <c r="E52" s="516"/>
    </row>
    <row r="53" spans="3:5">
      <c r="C53" s="516"/>
      <c r="D53" s="516"/>
      <c r="E53" s="516"/>
    </row>
    <row r="54" spans="3:5">
      <c r="C54" s="516"/>
      <c r="D54" s="516"/>
      <c r="E54" s="516"/>
    </row>
    <row r="55" spans="3:5">
      <c r="C55" s="516"/>
      <c r="D55" s="516"/>
      <c r="E55" s="516"/>
    </row>
  </sheetData>
  <mergeCells count="1">
    <mergeCell ref="F4:H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selection activeCell="C5" sqref="C5:E5"/>
    </sheetView>
  </sheetViews>
  <sheetFormatPr defaultColWidth="7.875" defaultRowHeight="15"/>
  <cols>
    <col min="1" max="1" width="1.75" style="76" customWidth="1"/>
    <col min="2" max="2" width="31.625" style="76" customWidth="1"/>
    <col min="3" max="3" width="10.625" style="76" customWidth="1"/>
    <col min="4" max="4" width="9.5" style="76" customWidth="1"/>
    <col min="5" max="5" width="8.125" style="76" customWidth="1"/>
    <col min="6" max="6" width="8.625" style="76" customWidth="1"/>
    <col min="7" max="7" width="8.125" style="76" customWidth="1"/>
    <col min="8" max="8" width="11.75" style="76" customWidth="1"/>
    <col min="9" max="16384" width="7.875" style="76"/>
  </cols>
  <sheetData>
    <row r="1" spans="1:8" ht="20.100000000000001" customHeight="1">
      <c r="A1" s="345" t="s">
        <v>702</v>
      </c>
    </row>
    <row r="2" spans="1:8" ht="15.95" customHeight="1">
      <c r="A2" s="346"/>
      <c r="B2" s="346"/>
      <c r="C2" s="346"/>
      <c r="D2" s="346"/>
      <c r="E2" s="346"/>
      <c r="F2" s="346"/>
    </row>
    <row r="3" spans="1:8" ht="15.95" customHeight="1">
      <c r="A3" s="77"/>
      <c r="B3" s="77"/>
      <c r="C3" s="77"/>
      <c r="D3" s="77"/>
      <c r="E3" s="77"/>
      <c r="H3" s="347" t="s">
        <v>680</v>
      </c>
    </row>
    <row r="4" spans="1:8" ht="15.95" customHeight="1">
      <c r="A4" s="78"/>
      <c r="B4" s="78"/>
      <c r="C4" s="348" t="s">
        <v>90</v>
      </c>
      <c r="D4" s="348" t="s">
        <v>90</v>
      </c>
      <c r="E4" s="348" t="s">
        <v>32</v>
      </c>
      <c r="F4" s="1146" t="s">
        <v>341</v>
      </c>
      <c r="G4" s="1146"/>
      <c r="H4" s="1146"/>
    </row>
    <row r="5" spans="1:8" ht="15.95" customHeight="1">
      <c r="A5" s="308"/>
      <c r="B5" s="308"/>
      <c r="C5" s="407" t="s">
        <v>546</v>
      </c>
      <c r="D5" s="698" t="s">
        <v>703</v>
      </c>
      <c r="E5" s="698" t="s">
        <v>35</v>
      </c>
      <c r="F5" s="698" t="s">
        <v>546</v>
      </c>
      <c r="G5" s="698" t="s">
        <v>703</v>
      </c>
      <c r="H5" s="698" t="s">
        <v>35</v>
      </c>
    </row>
    <row r="6" spans="1:8" ht="15.95" customHeight="1">
      <c r="A6" s="308"/>
      <c r="B6" s="308"/>
      <c r="C6" s="201" t="s">
        <v>53</v>
      </c>
      <c r="D6" s="694" t="s">
        <v>53</v>
      </c>
      <c r="E6" s="694" t="s">
        <v>53</v>
      </c>
      <c r="F6" s="694" t="s">
        <v>53</v>
      </c>
      <c r="G6" s="694" t="s">
        <v>53</v>
      </c>
      <c r="H6" s="694" t="s">
        <v>53</v>
      </c>
    </row>
    <row r="7" spans="1:8" ht="15.95" customHeight="1">
      <c r="A7" s="308"/>
      <c r="B7" s="308"/>
      <c r="C7" s="350"/>
      <c r="D7" s="350"/>
      <c r="E7" s="350"/>
      <c r="F7" s="350"/>
      <c r="G7" s="350"/>
      <c r="H7" s="350"/>
    </row>
    <row r="8" spans="1:8" ht="15.95" customHeight="1">
      <c r="A8" s="351" t="s">
        <v>57</v>
      </c>
      <c r="B8" s="352"/>
      <c r="C8" s="408">
        <v>60502.886999999995</v>
      </c>
      <c r="D8" s="408">
        <v>96886.804999999993</v>
      </c>
      <c r="E8" s="408">
        <v>145585.85190000004</v>
      </c>
      <c r="F8" s="353">
        <v>118.43053517320845</v>
      </c>
      <c r="G8" s="353">
        <v>123.57645629273941</v>
      </c>
      <c r="H8" s="353">
        <v>148.92170707375459</v>
      </c>
    </row>
    <row r="9" spans="1:8" ht="20.100000000000001" customHeight="1">
      <c r="A9" s="354"/>
      <c r="B9" s="360" t="s">
        <v>684</v>
      </c>
      <c r="C9" s="409">
        <v>8684.1</v>
      </c>
      <c r="D9" s="410">
        <v>15567.74</v>
      </c>
      <c r="E9" s="410">
        <v>27787.24</v>
      </c>
      <c r="F9" s="363">
        <v>133.53374440668586</v>
      </c>
      <c r="G9" s="363">
        <v>160.31944966505159</v>
      </c>
      <c r="H9" s="363">
        <v>192.07725327821825</v>
      </c>
    </row>
    <row r="10" spans="1:8" ht="15.95" customHeight="1">
      <c r="A10" s="354"/>
      <c r="B10" s="411" t="s">
        <v>24</v>
      </c>
      <c r="C10" s="409"/>
      <c r="D10" s="410"/>
      <c r="E10" s="410"/>
      <c r="F10" s="363"/>
      <c r="G10" s="363"/>
      <c r="H10" s="363"/>
    </row>
    <row r="11" spans="1:8" ht="15.95" customHeight="1">
      <c r="A11" s="354"/>
      <c r="B11" s="412" t="s">
        <v>685</v>
      </c>
      <c r="C11" s="413">
        <v>1881.76</v>
      </c>
      <c r="D11" s="414">
        <v>4171.46</v>
      </c>
      <c r="E11" s="414">
        <v>8214.619999999999</v>
      </c>
      <c r="F11" s="357">
        <v>137.29461549686269</v>
      </c>
      <c r="G11" s="357">
        <v>199.84477926557597</v>
      </c>
      <c r="H11" s="357">
        <v>206.36741379396972</v>
      </c>
    </row>
    <row r="12" spans="1:8" ht="15.95" customHeight="1">
      <c r="A12" s="354"/>
      <c r="B12" s="412" t="s">
        <v>686</v>
      </c>
      <c r="C12" s="413">
        <v>727.03</v>
      </c>
      <c r="D12" s="414">
        <v>1030.77</v>
      </c>
      <c r="E12" s="414">
        <v>1685.9299999999998</v>
      </c>
      <c r="F12" s="357">
        <v>128.09295605905774</v>
      </c>
      <c r="G12" s="357">
        <v>129.98852415602101</v>
      </c>
      <c r="H12" s="357">
        <v>148.23708367038299</v>
      </c>
    </row>
    <row r="13" spans="1:8" ht="15.95" customHeight="1">
      <c r="A13" s="354"/>
      <c r="B13" s="412" t="s">
        <v>687</v>
      </c>
      <c r="C13" s="413">
        <v>469.25</v>
      </c>
      <c r="D13" s="414">
        <v>853.47</v>
      </c>
      <c r="E13" s="414">
        <v>1388.74</v>
      </c>
      <c r="F13" s="357">
        <v>128.57883464967369</v>
      </c>
      <c r="G13" s="357">
        <v>126.97801053351981</v>
      </c>
      <c r="H13" s="357">
        <v>162.33269821973371</v>
      </c>
    </row>
    <row r="14" spans="1:8" ht="15.95" customHeight="1">
      <c r="A14" s="354"/>
      <c r="B14" s="412" t="s">
        <v>688</v>
      </c>
      <c r="C14" s="413">
        <v>311.08</v>
      </c>
      <c r="D14" s="414">
        <v>430.12</v>
      </c>
      <c r="E14" s="414">
        <v>727.32999999999993</v>
      </c>
      <c r="F14" s="356">
        <v>198.27904901523362</v>
      </c>
      <c r="G14" s="357">
        <v>177.27403865968762</v>
      </c>
      <c r="H14" s="357">
        <v>191.16116484440704</v>
      </c>
    </row>
    <row r="15" spans="1:8" ht="15.95" customHeight="1">
      <c r="A15" s="354"/>
      <c r="B15" s="412" t="s">
        <v>689</v>
      </c>
      <c r="C15" s="413">
        <v>118.46</v>
      </c>
      <c r="D15" s="414">
        <v>188.03000000000003</v>
      </c>
      <c r="E15" s="414">
        <v>398.57</v>
      </c>
      <c r="F15" s="357">
        <v>93.026543112926021</v>
      </c>
      <c r="G15" s="357">
        <v>98.760439098692174</v>
      </c>
      <c r="H15" s="357">
        <v>134.2302899673324</v>
      </c>
    </row>
    <row r="16" spans="1:8" ht="15.95" customHeight="1">
      <c r="A16" s="354"/>
      <c r="B16" s="412" t="s">
        <v>690</v>
      </c>
      <c r="C16" s="413">
        <v>73.06</v>
      </c>
      <c r="D16" s="413">
        <v>97.11</v>
      </c>
      <c r="E16" s="413">
        <v>217.5</v>
      </c>
      <c r="F16" s="356">
        <v>73.008893774357944</v>
      </c>
      <c r="G16" s="356">
        <v>72.265218038398572</v>
      </c>
      <c r="H16" s="356">
        <v>126.68181023938494</v>
      </c>
    </row>
    <row r="17" spans="1:8" ht="15.95" customHeight="1">
      <c r="A17" s="354"/>
      <c r="B17" s="412" t="s">
        <v>691</v>
      </c>
      <c r="C17" s="413">
        <v>43.18</v>
      </c>
      <c r="D17" s="414">
        <v>77.260000000000005</v>
      </c>
      <c r="E17" s="414">
        <v>136.26</v>
      </c>
      <c r="F17" s="357">
        <v>149.30843706777316</v>
      </c>
      <c r="G17" s="357">
        <v>151.75800432135142</v>
      </c>
      <c r="H17" s="357">
        <v>190.57342657342656</v>
      </c>
    </row>
    <row r="18" spans="1:8" ht="15.95" customHeight="1">
      <c r="A18" s="354"/>
      <c r="B18" s="412" t="s">
        <v>692</v>
      </c>
      <c r="C18" s="414">
        <v>32.92</v>
      </c>
      <c r="D18" s="414">
        <v>47.550000000000004</v>
      </c>
      <c r="E18" s="414">
        <v>131.87</v>
      </c>
      <c r="F18" s="357">
        <v>105.34400000000002</v>
      </c>
      <c r="G18" s="357">
        <v>119.7129909365559</v>
      </c>
      <c r="H18" s="357">
        <v>194.90097546556308</v>
      </c>
    </row>
    <row r="19" spans="1:8" ht="15.95" customHeight="1">
      <c r="A19" s="354"/>
      <c r="B19" s="412" t="s">
        <v>693</v>
      </c>
      <c r="C19" s="413">
        <v>28.04</v>
      </c>
      <c r="D19" s="413">
        <v>38.1</v>
      </c>
      <c r="E19" s="413">
        <v>71.789999999999992</v>
      </c>
      <c r="F19" s="356">
        <v>68.290306867998041</v>
      </c>
      <c r="G19" s="356">
        <v>57.81487101669196</v>
      </c>
      <c r="H19" s="356">
        <v>90.770008850676433</v>
      </c>
    </row>
    <row r="20" spans="1:8" ht="15.95" customHeight="1">
      <c r="A20" s="354"/>
      <c r="B20" s="412" t="s">
        <v>694</v>
      </c>
      <c r="C20" s="415">
        <v>14.134999999999998</v>
      </c>
      <c r="D20" s="415">
        <v>18.05</v>
      </c>
      <c r="E20" s="415">
        <v>40.06</v>
      </c>
      <c r="F20" s="84">
        <v>83.837485172004733</v>
      </c>
      <c r="G20" s="84">
        <v>66.165689149560109</v>
      </c>
      <c r="H20" s="84">
        <v>96.506865815466156</v>
      </c>
    </row>
    <row r="21" spans="1:8" ht="15.95" customHeight="1">
      <c r="A21" s="354"/>
      <c r="B21" s="360" t="s">
        <v>695</v>
      </c>
      <c r="C21" s="409">
        <v>51818.786999999997</v>
      </c>
      <c r="D21" s="410">
        <v>81319.064999999988</v>
      </c>
      <c r="E21" s="410">
        <v>117798.61190000003</v>
      </c>
      <c r="F21" s="363">
        <v>116.22748381838697</v>
      </c>
      <c r="G21" s="363">
        <v>118.38237705782548</v>
      </c>
      <c r="H21" s="363">
        <v>141.42628565031902</v>
      </c>
    </row>
    <row r="22" spans="1:8" ht="15.95" customHeight="1">
      <c r="A22" s="354"/>
      <c r="B22" s="416" t="s">
        <v>696</v>
      </c>
      <c r="C22" s="413">
        <v>34392.722999999998</v>
      </c>
      <c r="D22" s="414">
        <v>54199.682000000001</v>
      </c>
      <c r="E22" s="414">
        <v>80082.07699999999</v>
      </c>
      <c r="F22" s="357">
        <v>114.6999434916554</v>
      </c>
      <c r="G22" s="357">
        <v>117.00551258947844</v>
      </c>
      <c r="H22" s="357">
        <v>141.98526384372724</v>
      </c>
    </row>
    <row r="23" spans="1:8" ht="15.95" customHeight="1">
      <c r="A23" s="354"/>
      <c r="B23" s="416" t="s">
        <v>697</v>
      </c>
      <c r="C23" s="413">
        <v>14533.704999999998</v>
      </c>
      <c r="D23" s="414">
        <v>22837.751999999997</v>
      </c>
      <c r="E23" s="414">
        <v>32142.620900000013</v>
      </c>
      <c r="F23" s="357">
        <v>119.41951602972911</v>
      </c>
      <c r="G23" s="357">
        <v>120.35655819930969</v>
      </c>
      <c r="H23" s="357">
        <v>141.99682278196104</v>
      </c>
    </row>
    <row r="24" spans="1:8" ht="15.95" customHeight="1">
      <c r="A24" s="354"/>
      <c r="B24" s="416" t="s">
        <v>698</v>
      </c>
      <c r="C24" s="413">
        <v>2892.3589999999999</v>
      </c>
      <c r="D24" s="414">
        <v>4281.6309999999994</v>
      </c>
      <c r="E24" s="414">
        <v>5573.9140000000007</v>
      </c>
      <c r="F24" s="357">
        <v>119.09127180032371</v>
      </c>
      <c r="G24" s="357">
        <v>126.13599940609039</v>
      </c>
      <c r="H24" s="357">
        <v>130.98273581427335</v>
      </c>
    </row>
    <row r="25" spans="1:8" ht="15.95" customHeight="1">
      <c r="B25" s="367" t="s">
        <v>699</v>
      </c>
      <c r="C25" s="84"/>
      <c r="D25" s="84"/>
      <c r="E25" s="84"/>
      <c r="F25" s="84"/>
      <c r="G25" s="84"/>
      <c r="H25" s="84"/>
    </row>
    <row r="26" spans="1:8" ht="15.95" customHeight="1">
      <c r="A26" s="369"/>
      <c r="B26" s="417" t="s">
        <v>700</v>
      </c>
      <c r="C26" s="89">
        <v>2595.1999999999998</v>
      </c>
      <c r="D26" s="89">
        <v>9173.4409999999989</v>
      </c>
      <c r="E26" s="89">
        <v>15345.96</v>
      </c>
      <c r="F26" s="418">
        <v>105.24373503332463</v>
      </c>
      <c r="G26" s="418">
        <v>162.81377594259456</v>
      </c>
      <c r="H26" s="418">
        <v>216.43689168395568</v>
      </c>
    </row>
    <row r="27" spans="1:8" ht="15.95" customHeight="1">
      <c r="A27" s="369"/>
      <c r="B27" s="417" t="s">
        <v>208</v>
      </c>
      <c r="C27" s="89">
        <v>6948.3150000000005</v>
      </c>
      <c r="D27" s="89">
        <v>10660.958000000001</v>
      </c>
      <c r="E27" s="89">
        <v>13617.589999999998</v>
      </c>
      <c r="F27" s="418">
        <v>104.19999313163022</v>
      </c>
      <c r="G27" s="418">
        <v>102.25573530229875</v>
      </c>
      <c r="H27" s="418">
        <v>103.0834522686839</v>
      </c>
    </row>
    <row r="28" spans="1:8" ht="15.95" customHeight="1">
      <c r="A28" s="369"/>
      <c r="B28" s="417" t="s">
        <v>211</v>
      </c>
      <c r="C28" s="89">
        <v>1761.0559999999998</v>
      </c>
      <c r="D28" s="89">
        <v>4123.0640000000012</v>
      </c>
      <c r="E28" s="89">
        <v>5666.3189999999995</v>
      </c>
      <c r="F28" s="418">
        <v>124.6683227228225</v>
      </c>
      <c r="G28" s="418">
        <v>133.39855946027973</v>
      </c>
      <c r="H28" s="418">
        <v>227.73211915193249</v>
      </c>
    </row>
    <row r="29" spans="1:8" ht="15.95" customHeight="1">
      <c r="A29" s="369"/>
      <c r="B29" s="417" t="s">
        <v>257</v>
      </c>
      <c r="C29" s="89">
        <v>1379.106</v>
      </c>
      <c r="D29" s="89">
        <v>2831.692</v>
      </c>
      <c r="E29" s="89">
        <v>4676.0569999999998</v>
      </c>
      <c r="F29" s="418">
        <v>118.2717021325862</v>
      </c>
      <c r="G29" s="418">
        <v>106.14624359988858</v>
      </c>
      <c r="H29" s="418">
        <v>128.06595919029121</v>
      </c>
    </row>
    <row r="30" spans="1:8" ht="15.95" customHeight="1">
      <c r="A30" s="369"/>
      <c r="B30" s="417" t="s">
        <v>213</v>
      </c>
      <c r="C30" s="89">
        <v>1213.829</v>
      </c>
      <c r="D30" s="89">
        <v>2086.96</v>
      </c>
      <c r="E30" s="89">
        <v>4224.1329999999998</v>
      </c>
      <c r="F30" s="418">
        <v>99.538238236596527</v>
      </c>
      <c r="G30" s="418">
        <v>102.37005694474217</v>
      </c>
      <c r="H30" s="418">
        <v>119.8013413697536</v>
      </c>
    </row>
    <row r="31" spans="1:8" ht="15.95" customHeight="1">
      <c r="A31" s="369"/>
      <c r="B31" s="417" t="s">
        <v>235</v>
      </c>
      <c r="C31" s="89">
        <v>1771.1799999999998</v>
      </c>
      <c r="D31" s="89">
        <v>2735.8150000000001</v>
      </c>
      <c r="E31" s="89">
        <v>2785.9830000000006</v>
      </c>
      <c r="F31" s="418">
        <v>109.30935971961387</v>
      </c>
      <c r="G31" s="418">
        <v>140.5820366555451</v>
      </c>
      <c r="H31" s="418">
        <v>139.23878998454171</v>
      </c>
    </row>
    <row r="32" spans="1:8" ht="15.95" customHeight="1">
      <c r="A32" s="369"/>
      <c r="B32" s="417" t="s">
        <v>245</v>
      </c>
      <c r="C32" s="89">
        <v>761.28500000000008</v>
      </c>
      <c r="D32" s="89">
        <v>1884.9379999999999</v>
      </c>
      <c r="E32" s="89">
        <v>2722.5370000000003</v>
      </c>
      <c r="F32" s="418">
        <v>131.20920636945092</v>
      </c>
      <c r="G32" s="418">
        <v>154.31414317221373</v>
      </c>
      <c r="H32" s="418">
        <v>130.94905874278103</v>
      </c>
    </row>
    <row r="33" spans="1:8" ht="15.95" customHeight="1">
      <c r="A33" s="369"/>
      <c r="B33" s="417" t="s">
        <v>209</v>
      </c>
      <c r="C33" s="89">
        <v>1110.9949999999999</v>
      </c>
      <c r="D33" s="89">
        <v>1269.8510000000001</v>
      </c>
      <c r="E33" s="89">
        <v>2520.86</v>
      </c>
      <c r="F33" s="418">
        <v>87.750219573994855</v>
      </c>
      <c r="G33" s="418">
        <v>91.734741349915922</v>
      </c>
      <c r="H33" s="418">
        <v>150.92141413016606</v>
      </c>
    </row>
    <row r="34" spans="1:8" ht="15.95" customHeight="1">
      <c r="A34" s="369"/>
      <c r="B34" s="417" t="s">
        <v>236</v>
      </c>
      <c r="C34" s="89">
        <v>1415.373</v>
      </c>
      <c r="D34" s="89">
        <v>2072.3219999999997</v>
      </c>
      <c r="E34" s="89">
        <v>2190.2820000000002</v>
      </c>
      <c r="F34" s="418">
        <v>111.32309797783564</v>
      </c>
      <c r="G34" s="418">
        <v>162.07502000204903</v>
      </c>
      <c r="H34" s="418">
        <v>147.48589132295317</v>
      </c>
    </row>
    <row r="35" spans="1:8" ht="15.95" customHeight="1">
      <c r="A35" s="369"/>
      <c r="B35" s="417" t="s">
        <v>259</v>
      </c>
      <c r="C35" s="89">
        <v>1696.5039999999999</v>
      </c>
      <c r="D35" s="89">
        <v>1774.5329999999999</v>
      </c>
      <c r="E35" s="89">
        <v>2136.9749999999999</v>
      </c>
      <c r="F35" s="418">
        <v>114.91492657722313</v>
      </c>
      <c r="G35" s="418">
        <v>108.57257707775409</v>
      </c>
      <c r="H35" s="418">
        <v>124.02115290530351</v>
      </c>
    </row>
    <row r="36" spans="1:8" ht="15.95" customHeight="1">
      <c r="A36" s="369"/>
      <c r="B36" s="417" t="s">
        <v>258</v>
      </c>
      <c r="C36" s="89">
        <v>984.75199999999995</v>
      </c>
      <c r="D36" s="89">
        <v>918.03599999999983</v>
      </c>
      <c r="E36" s="89">
        <v>2120.0279999999998</v>
      </c>
      <c r="F36" s="418">
        <v>99.940528021856451</v>
      </c>
      <c r="G36" s="418">
        <v>60.208675874254055</v>
      </c>
      <c r="H36" s="418">
        <v>97.588760869264974</v>
      </c>
    </row>
    <row r="37" spans="1:8" ht="15.95" customHeight="1">
      <c r="A37" s="369"/>
      <c r="B37" s="417" t="s">
        <v>210</v>
      </c>
      <c r="C37" s="89">
        <v>1257.671</v>
      </c>
      <c r="D37" s="89">
        <v>1653.8129999999999</v>
      </c>
      <c r="E37" s="89">
        <v>1947.7509999999995</v>
      </c>
      <c r="F37" s="418">
        <v>129.38549474606859</v>
      </c>
      <c r="G37" s="418">
        <v>133.97881048360961</v>
      </c>
      <c r="H37" s="418">
        <v>140.54021096714558</v>
      </c>
    </row>
    <row r="38" spans="1:8" ht="15.95" customHeight="1">
      <c r="A38" s="369"/>
      <c r="B38" s="417" t="s">
        <v>262</v>
      </c>
      <c r="C38" s="89">
        <v>459.52499999999998</v>
      </c>
      <c r="D38" s="89">
        <v>1089.5910000000003</v>
      </c>
      <c r="E38" s="89">
        <v>1911.5469999999996</v>
      </c>
      <c r="F38" s="418">
        <v>118.07427354226674</v>
      </c>
      <c r="G38" s="418">
        <v>164.65694674899589</v>
      </c>
      <c r="H38" s="418">
        <v>195.15976877479631</v>
      </c>
    </row>
    <row r="39" spans="1:8" ht="15.95" customHeight="1">
      <c r="A39" s="369"/>
      <c r="B39" s="417" t="s">
        <v>704</v>
      </c>
      <c r="C39" s="89">
        <v>559.78800000000001</v>
      </c>
      <c r="D39" s="89">
        <v>1382.4390000000003</v>
      </c>
      <c r="E39" s="89">
        <v>1824.9729999999995</v>
      </c>
      <c r="F39" s="418">
        <v>118.35942455534976</v>
      </c>
      <c r="G39" s="418">
        <v>144.21888855274005</v>
      </c>
      <c r="H39" s="418">
        <v>172.49842858695703</v>
      </c>
    </row>
    <row r="40" spans="1:8" ht="15.95" customHeight="1">
      <c r="A40" s="369"/>
      <c r="B40" s="417" t="s">
        <v>228</v>
      </c>
      <c r="C40" s="89">
        <v>888.46900000000005</v>
      </c>
      <c r="D40" s="89">
        <v>1048.184</v>
      </c>
      <c r="E40" s="89">
        <v>1803.6049999999996</v>
      </c>
      <c r="F40" s="418">
        <v>125.08168956978001</v>
      </c>
      <c r="G40" s="418">
        <v>116.67789086076029</v>
      </c>
      <c r="H40" s="418">
        <v>180.61534825638972</v>
      </c>
    </row>
    <row r="41" spans="1:8" ht="15.95" customHeight="1">
      <c r="A41" s="369"/>
      <c r="B41" s="417" t="s">
        <v>243</v>
      </c>
      <c r="C41" s="89">
        <v>1360.425</v>
      </c>
      <c r="D41" s="89">
        <v>1461.4330000000002</v>
      </c>
      <c r="E41" s="89">
        <v>1746.5580000000002</v>
      </c>
      <c r="F41" s="418">
        <v>101.13932049661736</v>
      </c>
      <c r="G41" s="418">
        <v>88.521052198015212</v>
      </c>
      <c r="H41" s="418">
        <v>102.93361370736709</v>
      </c>
    </row>
    <row r="42" spans="1:8" ht="15.95" customHeight="1">
      <c r="A42" s="369"/>
      <c r="B42" s="417" t="s">
        <v>244</v>
      </c>
      <c r="C42" s="89">
        <v>1008.472</v>
      </c>
      <c r="D42" s="89">
        <v>1281.2250000000001</v>
      </c>
      <c r="E42" s="89">
        <v>1668.5659999999996</v>
      </c>
      <c r="F42" s="418">
        <v>121.57339753133449</v>
      </c>
      <c r="G42" s="418">
        <v>121.6383257682708</v>
      </c>
      <c r="H42" s="418">
        <v>131.33857722300536</v>
      </c>
    </row>
    <row r="43" spans="1:8" ht="15.95" customHeight="1">
      <c r="A43" s="369"/>
      <c r="B43" s="417" t="s">
        <v>226</v>
      </c>
      <c r="C43" s="89">
        <v>595.24700000000007</v>
      </c>
      <c r="D43" s="89">
        <v>925.31099999999992</v>
      </c>
      <c r="E43" s="89">
        <v>1655.8329999999999</v>
      </c>
      <c r="F43" s="418">
        <v>146.72097609070747</v>
      </c>
      <c r="G43" s="418">
        <v>111.15514445312027</v>
      </c>
      <c r="H43" s="418">
        <v>165.46747276906169</v>
      </c>
    </row>
    <row r="44" spans="1:8" ht="15.95" customHeight="1">
      <c r="A44" s="369"/>
      <c r="B44" s="417" t="s">
        <v>256</v>
      </c>
      <c r="C44" s="89">
        <v>522.04300000000001</v>
      </c>
      <c r="D44" s="89">
        <v>1069.1170000000002</v>
      </c>
      <c r="E44" s="89">
        <v>1605.2979999999998</v>
      </c>
      <c r="F44" s="418">
        <v>116.15487821429922</v>
      </c>
      <c r="G44" s="418">
        <v>149.35598154838246</v>
      </c>
      <c r="H44" s="418">
        <v>189.92260168141982</v>
      </c>
    </row>
    <row r="45" spans="1:8" ht="15.95" customHeight="1">
      <c r="A45" s="369"/>
      <c r="B45" s="417" t="s">
        <v>249</v>
      </c>
      <c r="C45" s="89">
        <v>364.05</v>
      </c>
      <c r="D45" s="89">
        <v>1046.71</v>
      </c>
      <c r="E45" s="89">
        <v>1603.2769999999998</v>
      </c>
      <c r="F45" s="418">
        <v>107.03040245548117</v>
      </c>
      <c r="G45" s="418">
        <v>134.59565111165404</v>
      </c>
      <c r="H45" s="418">
        <v>185.3748017075122</v>
      </c>
    </row>
    <row r="46" spans="1:8" ht="15.95" customHeight="1">
      <c r="A46" s="369"/>
      <c r="B46" s="417" t="s">
        <v>255</v>
      </c>
      <c r="C46" s="89">
        <v>285.60000000000002</v>
      </c>
      <c r="D46" s="89">
        <v>682.1</v>
      </c>
      <c r="E46" s="89">
        <v>1599.7330000000002</v>
      </c>
      <c r="F46" s="418">
        <v>124.49706411860353</v>
      </c>
      <c r="G46" s="418">
        <v>107.59184188526272</v>
      </c>
      <c r="H46" s="418">
        <v>137.19248745765623</v>
      </c>
    </row>
    <row r="47" spans="1:8" ht="15.95" customHeight="1">
      <c r="A47" s="369"/>
      <c r="B47" s="417" t="s">
        <v>6</v>
      </c>
      <c r="C47" s="89">
        <v>421.75100000000003</v>
      </c>
      <c r="D47" s="89">
        <v>884.82799999999997</v>
      </c>
      <c r="E47" s="89">
        <v>1550.2639999999999</v>
      </c>
      <c r="F47" s="418">
        <v>108.14987858009229</v>
      </c>
      <c r="G47" s="418">
        <v>114.47282456119923</v>
      </c>
      <c r="H47" s="418">
        <v>166.39679198683655</v>
      </c>
    </row>
    <row r="48" spans="1:8" ht="15.6" customHeight="1">
      <c r="A48" s="369"/>
    </row>
    <row r="49" spans="1:1" ht="15.6" customHeight="1">
      <c r="A49" s="369"/>
    </row>
    <row r="50" spans="1:1" ht="15.95" customHeight="1">
      <c r="A50" s="369"/>
    </row>
    <row r="51" spans="1:1" ht="15.95" customHeight="1">
      <c r="A51" s="369"/>
    </row>
    <row r="52" spans="1:1" ht="15.95" customHeight="1">
      <c r="A52" s="369"/>
    </row>
    <row r="53" spans="1:1" ht="15.95" customHeight="1">
      <c r="A53" s="369"/>
    </row>
    <row r="54" spans="1:1" ht="15.95" customHeight="1">
      <c r="A54" s="369"/>
    </row>
    <row r="55" spans="1:1" ht="15.95" customHeight="1">
      <c r="A55" s="369"/>
    </row>
    <row r="56" spans="1:1" ht="15.95" customHeight="1">
      <c r="A56" s="369"/>
    </row>
    <row r="57" spans="1:1" ht="15.95" customHeight="1">
      <c r="A57" s="369"/>
    </row>
    <row r="58" spans="1:1" ht="15.95" customHeight="1">
      <c r="A58" s="369"/>
    </row>
    <row r="59" spans="1:1" ht="15.95" customHeight="1">
      <c r="A59" s="369"/>
    </row>
    <row r="60" spans="1:1" ht="15.95" customHeight="1">
      <c r="A60" s="369"/>
    </row>
    <row r="61" spans="1:1" ht="15.95" customHeight="1">
      <c r="A61" s="85"/>
    </row>
    <row r="62" spans="1:1" ht="15.95" customHeight="1">
      <c r="A62" s="85"/>
    </row>
    <row r="63" spans="1:1" ht="15.95" customHeight="1">
      <c r="A63" s="85"/>
    </row>
    <row r="64" spans="1:1" ht="15.95" customHeight="1">
      <c r="A64" s="85"/>
    </row>
    <row r="65" spans="1:6" ht="15.95" customHeight="1">
      <c r="A65" s="85"/>
    </row>
    <row r="66" spans="1:6" ht="15.95" customHeight="1">
      <c r="A66" s="85"/>
    </row>
    <row r="67" spans="1:6" ht="15.95" customHeight="1">
      <c r="A67" s="85"/>
    </row>
    <row r="68" spans="1:6" ht="15.95" customHeight="1">
      <c r="A68" s="85"/>
    </row>
    <row r="69" spans="1:6" ht="15.95" customHeight="1">
      <c r="A69" s="85"/>
    </row>
    <row r="70" spans="1:6" ht="15.95" customHeight="1">
      <c r="A70" s="91"/>
      <c r="B70" s="91"/>
      <c r="C70" s="91"/>
      <c r="D70" s="91"/>
      <c r="E70" s="91"/>
      <c r="F70" s="91"/>
    </row>
    <row r="71" spans="1:6">
      <c r="A71" s="91"/>
      <c r="B71" s="91"/>
      <c r="C71" s="91"/>
      <c r="D71" s="91"/>
      <c r="E71" s="91"/>
      <c r="F71" s="91"/>
    </row>
    <row r="72" spans="1:6">
      <c r="A72" s="91"/>
      <c r="B72" s="91"/>
      <c r="C72" s="91"/>
      <c r="D72" s="91"/>
      <c r="E72" s="91"/>
      <c r="F72" s="91"/>
    </row>
    <row r="73" spans="1:6">
      <c r="A73" s="91"/>
      <c r="B73" s="91"/>
      <c r="C73" s="91"/>
      <c r="D73" s="91"/>
      <c r="E73" s="91"/>
      <c r="F73" s="91"/>
    </row>
    <row r="74" spans="1:6">
      <c r="A74" s="91"/>
      <c r="B74" s="91"/>
      <c r="C74" s="91"/>
      <c r="D74" s="91"/>
      <c r="E74" s="91"/>
      <c r="F74" s="91"/>
    </row>
    <row r="75" spans="1:6">
      <c r="A75" s="91"/>
      <c r="B75" s="91"/>
      <c r="C75" s="91"/>
      <c r="D75" s="91"/>
      <c r="E75" s="91"/>
      <c r="F75" s="91"/>
    </row>
    <row r="76" spans="1:6">
      <c r="A76" s="91"/>
      <c r="B76" s="91"/>
      <c r="C76" s="91"/>
      <c r="D76" s="91"/>
      <c r="E76" s="91"/>
      <c r="F76" s="91"/>
    </row>
  </sheetData>
  <mergeCells count="1">
    <mergeCell ref="F4:H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>
      <selection activeCell="E4" sqref="E4"/>
    </sheetView>
  </sheetViews>
  <sheetFormatPr defaultRowHeight="15"/>
  <cols>
    <col min="1" max="1" width="6.125" style="188" customWidth="1"/>
    <col min="2" max="2" width="32.625" style="188" customWidth="1"/>
    <col min="3" max="3" width="10.875" style="190" customWidth="1"/>
    <col min="4" max="4" width="14.125" style="190" customWidth="1"/>
    <col min="5" max="5" width="15" style="188" customWidth="1"/>
    <col min="6" max="16384" width="9" style="188"/>
  </cols>
  <sheetData>
    <row r="1" spans="1:11" ht="20.100000000000001" customHeight="1">
      <c r="A1" s="372" t="s">
        <v>705</v>
      </c>
      <c r="B1" s="373"/>
      <c r="C1" s="374"/>
      <c r="D1" s="374"/>
      <c r="E1" s="374"/>
      <c r="F1" s="375"/>
      <c r="G1" s="375"/>
      <c r="H1" s="375"/>
      <c r="I1" s="375"/>
      <c r="J1" s="375"/>
      <c r="K1" s="189"/>
    </row>
    <row r="2" spans="1:11" ht="15.95" customHeight="1">
      <c r="A2" s="376"/>
      <c r="B2" s="376"/>
      <c r="C2" s="374"/>
      <c r="D2" s="374"/>
      <c r="E2" s="374"/>
      <c r="F2" s="375"/>
      <c r="G2" s="375"/>
      <c r="H2" s="375"/>
      <c r="I2" s="375"/>
      <c r="J2" s="375"/>
      <c r="K2" s="189"/>
    </row>
    <row r="3" spans="1:11" ht="15.95" customHeight="1">
      <c r="A3" s="377"/>
      <c r="B3" s="377"/>
      <c r="C3" s="378"/>
      <c r="D3" s="378"/>
      <c r="E3" s="379" t="s">
        <v>739</v>
      </c>
      <c r="F3" s="375"/>
      <c r="G3" s="375"/>
      <c r="H3" s="375"/>
      <c r="I3" s="375"/>
      <c r="J3" s="375"/>
      <c r="K3" s="189"/>
    </row>
    <row r="4" spans="1:11" ht="15.95" customHeight="1">
      <c r="A4" s="380"/>
      <c r="B4" s="381"/>
      <c r="C4" s="382" t="s">
        <v>706</v>
      </c>
      <c r="D4" s="382" t="s">
        <v>708</v>
      </c>
      <c r="E4" s="382" t="s">
        <v>710</v>
      </c>
      <c r="F4" s="375"/>
      <c r="G4" s="375"/>
      <c r="H4" s="375"/>
      <c r="I4" s="375"/>
      <c r="J4" s="375"/>
      <c r="K4" s="189"/>
    </row>
    <row r="5" spans="1:11" ht="15.95" customHeight="1">
      <c r="A5" s="377"/>
      <c r="B5" s="383"/>
      <c r="C5" s="384" t="s">
        <v>707</v>
      </c>
      <c r="D5" s="384" t="s">
        <v>709</v>
      </c>
      <c r="E5" s="384" t="s">
        <v>711</v>
      </c>
      <c r="F5" s="375"/>
      <c r="G5" s="375"/>
      <c r="H5" s="375"/>
      <c r="I5" s="375"/>
      <c r="J5" s="375"/>
      <c r="K5" s="189"/>
    </row>
    <row r="6" spans="1:11" ht="15.95" customHeight="1">
      <c r="A6" s="377"/>
      <c r="B6" s="377"/>
      <c r="C6" s="378"/>
      <c r="D6" s="378"/>
      <c r="E6" s="378"/>
      <c r="F6" s="375"/>
      <c r="G6" s="375"/>
      <c r="H6" s="375"/>
      <c r="I6" s="375"/>
      <c r="J6" s="375"/>
      <c r="K6" s="189"/>
    </row>
    <row r="7" spans="1:11" ht="20.100000000000001" customHeight="1">
      <c r="A7" s="385" t="s">
        <v>57</v>
      </c>
      <c r="B7" s="386"/>
      <c r="C7" s="387">
        <v>1947</v>
      </c>
      <c r="D7" s="388">
        <v>10360.370000000001</v>
      </c>
      <c r="E7" s="388">
        <v>5116.1000000000004</v>
      </c>
      <c r="F7" s="375"/>
      <c r="G7" s="375"/>
      <c r="H7" s="375"/>
      <c r="I7" s="375"/>
      <c r="J7" s="375"/>
      <c r="K7" s="189"/>
    </row>
    <row r="8" spans="1:11" ht="16.5" customHeight="1">
      <c r="A8" s="385" t="s">
        <v>712</v>
      </c>
      <c r="B8" s="377"/>
      <c r="C8" s="389"/>
      <c r="D8" s="390"/>
      <c r="E8" s="390"/>
      <c r="F8" s="375"/>
      <c r="G8" s="375"/>
      <c r="H8" s="375"/>
      <c r="I8" s="375"/>
      <c r="J8" s="375"/>
      <c r="K8" s="189"/>
    </row>
    <row r="9" spans="1:11" ht="16.5" customHeight="1">
      <c r="A9" s="385"/>
      <c r="B9" s="386" t="s">
        <v>271</v>
      </c>
      <c r="C9" s="389">
        <v>1</v>
      </c>
      <c r="D9" s="391">
        <v>4000</v>
      </c>
      <c r="E9" s="391"/>
      <c r="F9" s="392"/>
      <c r="G9" s="392"/>
      <c r="H9" s="393"/>
      <c r="I9" s="393"/>
      <c r="J9" s="375"/>
      <c r="K9" s="189"/>
    </row>
    <row r="10" spans="1:11" ht="16.5" customHeight="1">
      <c r="A10" s="385"/>
      <c r="B10" s="386" t="s">
        <v>213</v>
      </c>
      <c r="C10" s="389">
        <v>58</v>
      </c>
      <c r="D10" s="391">
        <v>499.75455599999998</v>
      </c>
      <c r="E10" s="391">
        <v>324.96187800000001</v>
      </c>
      <c r="F10" s="392"/>
      <c r="G10" s="392"/>
      <c r="H10" s="393"/>
      <c r="I10" s="394"/>
      <c r="J10" s="375"/>
      <c r="K10" s="189"/>
    </row>
    <row r="11" spans="1:11" ht="16.5" customHeight="1">
      <c r="A11" s="385"/>
      <c r="B11" s="386" t="s">
        <v>257</v>
      </c>
      <c r="C11" s="389">
        <v>101</v>
      </c>
      <c r="D11" s="391">
        <v>480.28226699999999</v>
      </c>
      <c r="E11" s="391">
        <v>249.62609599999999</v>
      </c>
      <c r="F11" s="375"/>
      <c r="G11" s="375"/>
      <c r="H11" s="375"/>
      <c r="I11" s="375"/>
      <c r="J11" s="375"/>
      <c r="K11" s="189"/>
    </row>
    <row r="12" spans="1:11" ht="16.5" customHeight="1">
      <c r="A12" s="385"/>
      <c r="B12" s="386" t="s">
        <v>216</v>
      </c>
      <c r="C12" s="389">
        <v>27</v>
      </c>
      <c r="D12" s="391">
        <v>479.22004299999998</v>
      </c>
      <c r="E12" s="391">
        <v>129.913163</v>
      </c>
      <c r="F12" s="375"/>
      <c r="G12" s="375"/>
      <c r="H12" s="375"/>
      <c r="I12" s="375"/>
      <c r="J12" s="375"/>
      <c r="K12" s="189"/>
    </row>
    <row r="13" spans="1:11" ht="16.5" customHeight="1">
      <c r="A13" s="385"/>
      <c r="B13" s="386" t="s">
        <v>208</v>
      </c>
      <c r="C13" s="389">
        <v>409</v>
      </c>
      <c r="D13" s="391">
        <v>468.66417899999999</v>
      </c>
      <c r="E13" s="391">
        <v>1229.136753</v>
      </c>
      <c r="F13" s="392"/>
      <c r="G13" s="392"/>
      <c r="H13" s="375"/>
      <c r="I13" s="375"/>
      <c r="J13" s="375"/>
      <c r="K13" s="189"/>
    </row>
    <row r="14" spans="1:11" ht="16.5" customHeight="1">
      <c r="A14" s="385"/>
      <c r="B14" s="386" t="s">
        <v>700</v>
      </c>
      <c r="C14" s="389">
        <v>719</v>
      </c>
      <c r="D14" s="391">
        <v>407.34578699999997</v>
      </c>
      <c r="E14" s="391">
        <v>283.76440817968751</v>
      </c>
      <c r="F14" s="392"/>
      <c r="G14" s="392"/>
      <c r="H14" s="375"/>
      <c r="I14" s="375"/>
      <c r="J14" s="375"/>
      <c r="K14" s="189"/>
    </row>
    <row r="15" spans="1:11" ht="16.5" customHeight="1">
      <c r="A15" s="385"/>
      <c r="B15" s="386" t="s">
        <v>256</v>
      </c>
      <c r="C15" s="389">
        <v>13</v>
      </c>
      <c r="D15" s="391">
        <v>353.15810199999999</v>
      </c>
      <c r="E15" s="391">
        <v>202.94830099999999</v>
      </c>
      <c r="F15" s="375"/>
      <c r="G15" s="375"/>
      <c r="H15" s="375"/>
      <c r="I15" s="375"/>
      <c r="J15" s="375"/>
      <c r="K15" s="189"/>
    </row>
    <row r="16" spans="1:11" ht="16.5" customHeight="1">
      <c r="A16" s="385"/>
      <c r="B16" s="386" t="s">
        <v>210</v>
      </c>
      <c r="C16" s="389">
        <v>119</v>
      </c>
      <c r="D16" s="391">
        <v>341.336727</v>
      </c>
      <c r="E16" s="391">
        <v>302.95459328906247</v>
      </c>
      <c r="F16" s="375"/>
      <c r="G16" s="375"/>
      <c r="H16" s="375"/>
      <c r="I16" s="375"/>
      <c r="J16" s="375"/>
      <c r="K16" s="189"/>
    </row>
    <row r="17" spans="1:11" ht="16.5" customHeight="1">
      <c r="A17" s="385"/>
      <c r="B17" s="386" t="s">
        <v>211</v>
      </c>
      <c r="C17" s="389">
        <v>8</v>
      </c>
      <c r="D17" s="391">
        <v>312.83499999999998</v>
      </c>
      <c r="E17" s="391">
        <v>14.88</v>
      </c>
      <c r="F17" s="375"/>
      <c r="G17" s="375"/>
      <c r="H17" s="375"/>
      <c r="I17" s="375"/>
      <c r="J17" s="375"/>
      <c r="K17" s="189"/>
    </row>
    <row r="18" spans="1:11" ht="16.5" customHeight="1">
      <c r="A18" s="385"/>
      <c r="B18" s="386" t="s">
        <v>228</v>
      </c>
      <c r="C18" s="389">
        <v>25</v>
      </c>
      <c r="D18" s="391">
        <v>308.239554</v>
      </c>
      <c r="E18" s="391">
        <v>187.20762999999999</v>
      </c>
      <c r="F18" s="375"/>
      <c r="G18" s="375"/>
      <c r="H18" s="375"/>
      <c r="I18" s="375"/>
      <c r="J18" s="375"/>
      <c r="K18" s="189"/>
    </row>
    <row r="19" spans="1:11" ht="16.5" customHeight="1">
      <c r="A19" s="385"/>
      <c r="B19" s="386" t="s">
        <v>238</v>
      </c>
      <c r="C19" s="389">
        <v>2</v>
      </c>
      <c r="D19" s="391">
        <v>295.07100000000003</v>
      </c>
      <c r="E19" s="391"/>
      <c r="F19" s="375"/>
      <c r="G19" s="375"/>
      <c r="H19" s="375"/>
      <c r="I19" s="375"/>
      <c r="J19" s="375"/>
      <c r="K19" s="189"/>
    </row>
    <row r="20" spans="1:11" ht="16.5" customHeight="1">
      <c r="A20" s="385"/>
      <c r="B20" s="386" t="s">
        <v>259</v>
      </c>
      <c r="C20" s="389">
        <v>26</v>
      </c>
      <c r="D20" s="391">
        <v>278.36409400000002</v>
      </c>
      <c r="E20" s="391">
        <v>1489.605824</v>
      </c>
      <c r="F20" s="375"/>
      <c r="G20" s="375"/>
      <c r="H20" s="375"/>
      <c r="I20" s="375"/>
      <c r="J20" s="375"/>
      <c r="K20" s="189"/>
    </row>
    <row r="21" spans="1:11" ht="16.5" customHeight="1">
      <c r="A21" s="385"/>
      <c r="B21" s="386" t="s">
        <v>6</v>
      </c>
      <c r="C21" s="389">
        <v>99</v>
      </c>
      <c r="D21" s="391">
        <v>254.990139</v>
      </c>
      <c r="E21" s="391">
        <v>199.81339</v>
      </c>
      <c r="F21" s="375"/>
      <c r="G21" s="375"/>
      <c r="H21" s="375"/>
      <c r="I21" s="375"/>
      <c r="J21" s="375"/>
      <c r="K21" s="189"/>
    </row>
    <row r="22" spans="1:11" ht="16.5" customHeight="1">
      <c r="A22" s="385"/>
      <c r="B22" s="386" t="s">
        <v>235</v>
      </c>
      <c r="C22" s="389">
        <v>13</v>
      </c>
      <c r="D22" s="391">
        <v>239.297</v>
      </c>
      <c r="E22" s="391">
        <v>100.95305500000001</v>
      </c>
      <c r="F22" s="375"/>
      <c r="G22" s="375"/>
      <c r="H22" s="375"/>
      <c r="I22" s="375"/>
      <c r="J22" s="375"/>
      <c r="K22" s="189"/>
    </row>
    <row r="23" spans="1:11" ht="16.5" customHeight="1">
      <c r="A23" s="385"/>
      <c r="B23" s="386" t="s">
        <v>258</v>
      </c>
      <c r="C23" s="389">
        <v>53</v>
      </c>
      <c r="D23" s="391">
        <v>238.37902399999999</v>
      </c>
      <c r="E23" s="391">
        <v>168.18814</v>
      </c>
      <c r="F23" s="375"/>
      <c r="G23" s="375"/>
      <c r="H23" s="375"/>
      <c r="I23" s="375"/>
      <c r="J23" s="375"/>
      <c r="K23" s="189"/>
    </row>
    <row r="24" spans="1:11" ht="16.5" customHeight="1">
      <c r="A24" s="385"/>
      <c r="B24" s="386" t="s">
        <v>229</v>
      </c>
      <c r="C24" s="389">
        <v>16</v>
      </c>
      <c r="D24" s="391">
        <v>193.547336</v>
      </c>
      <c r="E24" s="391">
        <v>9.8644409999999993</v>
      </c>
      <c r="F24" s="375"/>
      <c r="G24" s="375"/>
      <c r="H24" s="375"/>
      <c r="I24" s="375"/>
      <c r="J24" s="375"/>
      <c r="K24" s="189"/>
    </row>
    <row r="25" spans="1:11" ht="16.5" customHeight="1">
      <c r="A25" s="385"/>
      <c r="B25" s="386" t="s">
        <v>242</v>
      </c>
      <c r="C25" s="389">
        <v>68</v>
      </c>
      <c r="D25" s="391">
        <v>126.76216599999999</v>
      </c>
      <c r="E25" s="391">
        <v>1.2530859999999999</v>
      </c>
      <c r="F25" s="375"/>
      <c r="G25" s="375"/>
      <c r="H25" s="375"/>
      <c r="I25" s="375"/>
      <c r="J25" s="375"/>
      <c r="K25" s="189"/>
    </row>
    <row r="26" spans="1:11" ht="16.5" customHeight="1">
      <c r="A26" s="385"/>
      <c r="B26" s="386" t="s">
        <v>212</v>
      </c>
      <c r="C26" s="389">
        <v>24</v>
      </c>
      <c r="D26" s="391">
        <v>109.205</v>
      </c>
      <c r="E26" s="391">
        <v>53.59572</v>
      </c>
      <c r="F26" s="375"/>
      <c r="G26" s="375"/>
      <c r="H26" s="375"/>
      <c r="I26" s="375"/>
      <c r="J26" s="375"/>
      <c r="K26" s="189"/>
    </row>
    <row r="27" spans="1:11" ht="16.5" customHeight="1">
      <c r="A27" s="385"/>
      <c r="B27" s="386" t="s">
        <v>209</v>
      </c>
      <c r="C27" s="389">
        <v>17</v>
      </c>
      <c r="D27" s="391">
        <v>107.067727</v>
      </c>
      <c r="E27" s="391">
        <v>20.055786000000001</v>
      </c>
      <c r="F27" s="375"/>
      <c r="G27" s="375"/>
      <c r="H27" s="375"/>
      <c r="I27" s="375"/>
      <c r="J27" s="375"/>
      <c r="K27" s="189"/>
    </row>
    <row r="28" spans="1:11" ht="16.5" customHeight="1">
      <c r="A28" s="385"/>
      <c r="B28" s="386" t="s">
        <v>265</v>
      </c>
      <c r="C28" s="395">
        <v>5</v>
      </c>
      <c r="D28" s="391">
        <v>104.22</v>
      </c>
      <c r="E28" s="391">
        <v>50.121398999999997</v>
      </c>
      <c r="F28" s="394"/>
      <c r="G28" s="394"/>
      <c r="H28" s="375"/>
      <c r="I28" s="375"/>
      <c r="J28" s="375"/>
      <c r="K28" s="189"/>
    </row>
    <row r="29" spans="1:11" ht="16.5" customHeight="1">
      <c r="A29" s="385" t="s">
        <v>713</v>
      </c>
      <c r="B29" s="396"/>
      <c r="C29" s="397"/>
      <c r="D29" s="398"/>
      <c r="E29" s="398"/>
      <c r="F29" s="394"/>
      <c r="G29" s="394"/>
      <c r="H29" s="375"/>
      <c r="I29" s="394"/>
      <c r="J29" s="375"/>
      <c r="K29" s="189"/>
    </row>
    <row r="30" spans="1:11" ht="16.5" customHeight="1">
      <c r="A30" s="385"/>
      <c r="B30" s="399" t="s">
        <v>566</v>
      </c>
      <c r="C30" s="389">
        <v>173</v>
      </c>
      <c r="D30" s="391">
        <v>4652.4347040000002</v>
      </c>
      <c r="E30" s="391">
        <v>548.18157299999996</v>
      </c>
      <c r="F30" s="394"/>
      <c r="G30" s="394"/>
      <c r="H30" s="375"/>
      <c r="I30" s="394"/>
      <c r="J30" s="375"/>
      <c r="K30" s="189"/>
    </row>
    <row r="31" spans="1:11" ht="16.5" customHeight="1">
      <c r="A31" s="385"/>
      <c r="B31" s="399" t="s">
        <v>560</v>
      </c>
      <c r="C31" s="389">
        <v>271</v>
      </c>
      <c r="D31" s="391">
        <v>1079.731957</v>
      </c>
      <c r="E31" s="391">
        <v>449.82594060156248</v>
      </c>
      <c r="F31" s="375"/>
      <c r="G31" s="394"/>
      <c r="H31" s="375"/>
      <c r="I31" s="394"/>
      <c r="J31" s="375"/>
      <c r="K31" s="189"/>
    </row>
    <row r="32" spans="1:11" ht="16.5" customHeight="1">
      <c r="A32" s="385"/>
      <c r="B32" s="399" t="s">
        <v>561</v>
      </c>
      <c r="C32" s="389">
        <v>499</v>
      </c>
      <c r="D32" s="391">
        <v>1076.6236879999999</v>
      </c>
      <c r="E32" s="391">
        <v>1318.666506</v>
      </c>
      <c r="F32" s="375"/>
      <c r="G32" s="375"/>
      <c r="H32" s="375"/>
      <c r="I32" s="394"/>
      <c r="J32" s="375"/>
      <c r="K32" s="189"/>
    </row>
    <row r="33" spans="1:11" ht="16.5" customHeight="1">
      <c r="A33" s="385"/>
      <c r="B33" s="399" t="s">
        <v>714</v>
      </c>
      <c r="C33" s="389">
        <v>168</v>
      </c>
      <c r="D33" s="391">
        <v>876.07426799999996</v>
      </c>
      <c r="E33" s="391">
        <v>187.5066766875</v>
      </c>
      <c r="F33" s="375"/>
      <c r="G33" s="375"/>
      <c r="H33" s="375"/>
      <c r="I33" s="394"/>
      <c r="J33" s="375"/>
      <c r="K33" s="189"/>
    </row>
    <row r="34" spans="1:11" ht="16.5" customHeight="1">
      <c r="A34" s="385"/>
      <c r="B34" s="399" t="s">
        <v>563</v>
      </c>
      <c r="C34" s="389">
        <v>94</v>
      </c>
      <c r="D34" s="391">
        <v>852.43596700000001</v>
      </c>
      <c r="E34" s="391">
        <v>180.43203700000001</v>
      </c>
      <c r="F34" s="375"/>
      <c r="G34" s="375"/>
      <c r="H34" s="375"/>
      <c r="I34" s="375"/>
      <c r="J34" s="375"/>
      <c r="K34" s="189"/>
    </row>
    <row r="35" spans="1:11" ht="16.5" customHeight="1">
      <c r="A35" s="385"/>
      <c r="B35" s="399" t="s">
        <v>562</v>
      </c>
      <c r="C35" s="389">
        <v>209</v>
      </c>
      <c r="D35" s="391">
        <v>463.18264299999998</v>
      </c>
      <c r="E35" s="391">
        <v>354.86911199999997</v>
      </c>
      <c r="F35" s="375"/>
      <c r="G35" s="375"/>
      <c r="H35" s="375"/>
      <c r="I35" s="375"/>
      <c r="J35" s="375"/>
      <c r="K35" s="189"/>
    </row>
    <row r="36" spans="1:11" ht="16.5" customHeight="1">
      <c r="A36" s="385"/>
      <c r="B36" s="399" t="s">
        <v>567</v>
      </c>
      <c r="C36" s="389">
        <v>4</v>
      </c>
      <c r="D36" s="391">
        <v>295.18831399999999</v>
      </c>
      <c r="E36" s="391"/>
      <c r="F36" s="375"/>
      <c r="G36" s="375"/>
      <c r="H36" s="375"/>
      <c r="I36" s="375"/>
      <c r="J36" s="375"/>
      <c r="K36" s="189"/>
    </row>
    <row r="37" spans="1:11" ht="16.5" customHeight="1">
      <c r="A37" s="385"/>
      <c r="B37" s="399" t="s">
        <v>715</v>
      </c>
      <c r="C37" s="389">
        <v>23</v>
      </c>
      <c r="D37" s="391">
        <v>242.62642</v>
      </c>
      <c r="E37" s="391">
        <v>75.595220999999995</v>
      </c>
      <c r="F37" s="375"/>
      <c r="G37" s="375"/>
      <c r="H37" s="375"/>
      <c r="I37" s="375"/>
      <c r="J37" s="375"/>
      <c r="K37" s="189"/>
    </row>
    <row r="38" spans="1:11" ht="16.5" customHeight="1">
      <c r="A38" s="385"/>
      <c r="B38" s="399" t="s">
        <v>565</v>
      </c>
      <c r="C38" s="389">
        <v>27</v>
      </c>
      <c r="D38" s="391">
        <v>184.352801</v>
      </c>
      <c r="E38" s="391">
        <v>1380.7591090000001</v>
      </c>
      <c r="F38" s="375"/>
      <c r="G38" s="375"/>
      <c r="H38" s="375"/>
      <c r="I38" s="375"/>
      <c r="J38" s="375"/>
      <c r="K38" s="189"/>
    </row>
    <row r="39" spans="1:11" ht="16.5" customHeight="1">
      <c r="A39" s="385"/>
      <c r="B39" s="399" t="s">
        <v>582</v>
      </c>
      <c r="C39" s="389">
        <v>23</v>
      </c>
      <c r="D39" s="391">
        <v>103.943667</v>
      </c>
      <c r="E39" s="391">
        <v>137.40806699999999</v>
      </c>
      <c r="F39" s="375"/>
      <c r="G39" s="375"/>
      <c r="H39" s="375"/>
      <c r="I39" s="375"/>
      <c r="J39" s="375"/>
      <c r="K39" s="189"/>
    </row>
    <row r="40" spans="1:11" ht="16.5" customHeight="1">
      <c r="A40" s="385"/>
      <c r="B40" s="399" t="s">
        <v>716</v>
      </c>
      <c r="C40" s="389">
        <v>3</v>
      </c>
      <c r="D40" s="391">
        <v>100.2</v>
      </c>
      <c r="E40" s="391"/>
      <c r="F40" s="375"/>
      <c r="G40" s="375"/>
      <c r="H40" s="375"/>
      <c r="I40" s="375"/>
      <c r="J40" s="375"/>
      <c r="K40" s="189"/>
    </row>
    <row r="41" spans="1:11" ht="16.5" customHeight="1">
      <c r="A41" s="385"/>
      <c r="B41" s="399" t="s">
        <v>717</v>
      </c>
      <c r="C41" s="389">
        <v>26</v>
      </c>
      <c r="D41" s="391">
        <v>99.727000000000004</v>
      </c>
      <c r="E41" s="391">
        <v>52.75</v>
      </c>
      <c r="F41" s="375"/>
      <c r="G41" s="375"/>
      <c r="H41" s="375"/>
      <c r="I41" s="375"/>
      <c r="J41" s="375"/>
      <c r="K41" s="189"/>
    </row>
    <row r="42" spans="1:11" ht="16.5" customHeight="1">
      <c r="A42" s="385"/>
      <c r="B42" s="399" t="s">
        <v>718</v>
      </c>
      <c r="C42" s="389">
        <v>73</v>
      </c>
      <c r="D42" s="391">
        <v>70.246690000000001</v>
      </c>
      <c r="E42" s="391">
        <v>37.602907999999999</v>
      </c>
      <c r="F42" s="375"/>
      <c r="G42" s="375"/>
      <c r="H42" s="375"/>
      <c r="I42" s="375"/>
      <c r="J42" s="375"/>
      <c r="K42" s="189"/>
    </row>
    <row r="43" spans="1:11" ht="16.5" customHeight="1">
      <c r="A43" s="385"/>
      <c r="B43" s="399" t="s">
        <v>719</v>
      </c>
      <c r="C43" s="389">
        <v>28</v>
      </c>
      <c r="D43" s="391">
        <v>60.871768000000003</v>
      </c>
      <c r="E43" s="391">
        <v>6.7</v>
      </c>
      <c r="F43" s="375"/>
      <c r="G43" s="375"/>
      <c r="H43" s="375"/>
      <c r="I43" s="375"/>
      <c r="J43" s="375"/>
      <c r="K43" s="189"/>
    </row>
    <row r="44" spans="1:11" ht="16.5" customHeight="1">
      <c r="A44" s="385"/>
      <c r="B44" s="399" t="s">
        <v>564</v>
      </c>
      <c r="C44" s="389">
        <v>27</v>
      </c>
      <c r="D44" s="391">
        <v>58.384368000000002</v>
      </c>
      <c r="E44" s="391">
        <v>93.028831999999994</v>
      </c>
      <c r="F44" s="375"/>
      <c r="G44" s="375"/>
      <c r="H44" s="375"/>
      <c r="I44" s="375"/>
      <c r="J44" s="375"/>
      <c r="K44" s="189"/>
    </row>
    <row r="45" spans="1:11" ht="16.5" customHeight="1">
      <c r="A45" s="385"/>
      <c r="B45" s="399" t="s">
        <v>580</v>
      </c>
      <c r="C45" s="389">
        <v>41</v>
      </c>
      <c r="D45" s="391">
        <v>33.130367</v>
      </c>
      <c r="E45" s="391">
        <v>16.907274999999998</v>
      </c>
      <c r="F45" s="375"/>
      <c r="G45" s="375"/>
      <c r="H45" s="375"/>
      <c r="I45" s="375"/>
      <c r="J45" s="375"/>
      <c r="K45" s="189"/>
    </row>
    <row r="46" spans="1:11" ht="16.5" customHeight="1">
      <c r="A46" s="385"/>
      <c r="B46" s="399" t="s">
        <v>720</v>
      </c>
      <c r="C46" s="389">
        <v>20</v>
      </c>
      <c r="D46" s="391">
        <v>22.586348000000001</v>
      </c>
      <c r="E46" s="391">
        <v>7.2205640000000004</v>
      </c>
      <c r="F46" s="375"/>
      <c r="G46" s="375"/>
      <c r="H46" s="375"/>
      <c r="I46" s="375"/>
      <c r="J46" s="375"/>
      <c r="K46" s="189"/>
    </row>
    <row r="47" spans="1:11" ht="15.95" customHeight="1">
      <c r="A47" s="385"/>
      <c r="B47" s="400"/>
      <c r="C47" s="401"/>
      <c r="D47" s="402"/>
      <c r="E47" s="402"/>
      <c r="F47" s="375"/>
      <c r="G47" s="375"/>
      <c r="H47" s="375"/>
      <c r="I47" s="375"/>
      <c r="J47" s="375"/>
      <c r="K47" s="189"/>
    </row>
    <row r="48" spans="1:11" ht="15.95" customHeight="1">
      <c r="A48" s="385"/>
      <c r="B48" s="400"/>
      <c r="C48" s="403"/>
      <c r="D48" s="402"/>
      <c r="E48" s="402"/>
      <c r="F48" s="375"/>
      <c r="G48" s="375"/>
      <c r="H48" s="375"/>
      <c r="I48" s="375"/>
      <c r="J48" s="375"/>
      <c r="K48" s="189"/>
    </row>
    <row r="49" spans="1:11" ht="15.95" customHeight="1">
      <c r="A49" s="385"/>
      <c r="B49" s="400"/>
      <c r="C49" s="403"/>
      <c r="D49" s="402"/>
      <c r="E49" s="402"/>
      <c r="F49" s="375"/>
      <c r="G49" s="375"/>
      <c r="H49" s="375"/>
      <c r="I49" s="375"/>
      <c r="J49" s="375"/>
      <c r="K49" s="189"/>
    </row>
    <row r="50" spans="1:11" ht="15.75">
      <c r="A50" s="385"/>
      <c r="B50" s="400"/>
      <c r="C50" s="403"/>
      <c r="D50" s="402"/>
      <c r="E50" s="402"/>
      <c r="F50" s="375"/>
      <c r="G50" s="375"/>
      <c r="H50" s="375"/>
      <c r="I50" s="375"/>
      <c r="J50" s="375"/>
      <c r="K50" s="189"/>
    </row>
    <row r="51" spans="1:11" ht="15.75">
      <c r="A51" s="385"/>
      <c r="B51" s="400"/>
      <c r="C51" s="403"/>
      <c r="D51" s="402"/>
      <c r="E51" s="402"/>
      <c r="F51" s="375"/>
      <c r="G51" s="375"/>
      <c r="H51" s="375"/>
      <c r="I51" s="375"/>
      <c r="J51" s="375"/>
      <c r="K51" s="189"/>
    </row>
    <row r="52" spans="1:11" ht="15.75">
      <c r="A52" s="385"/>
      <c r="B52" s="400"/>
      <c r="C52" s="403"/>
      <c r="D52" s="402"/>
      <c r="E52" s="402"/>
      <c r="F52" s="375"/>
      <c r="G52" s="375"/>
      <c r="H52" s="375"/>
      <c r="I52" s="375"/>
      <c r="J52" s="375"/>
      <c r="K52" s="189"/>
    </row>
    <row r="53" spans="1:11" ht="18.75">
      <c r="A53" s="404"/>
      <c r="B53" s="400"/>
      <c r="C53" s="403"/>
      <c r="D53" s="402"/>
      <c r="E53" s="402"/>
      <c r="F53" s="375"/>
      <c r="G53" s="375"/>
      <c r="H53" s="375"/>
      <c r="I53" s="375"/>
      <c r="J53" s="375"/>
      <c r="K53" s="189"/>
    </row>
    <row r="54" spans="1:11" ht="18.75">
      <c r="A54" s="404"/>
      <c r="B54" s="400"/>
      <c r="C54" s="403"/>
      <c r="D54" s="402"/>
      <c r="E54" s="402"/>
      <c r="F54" s="375"/>
      <c r="G54" s="375"/>
      <c r="H54" s="375"/>
      <c r="I54" s="375"/>
      <c r="J54" s="375"/>
      <c r="K54" s="189"/>
    </row>
    <row r="55" spans="1:11" ht="18.75">
      <c r="A55" s="404"/>
      <c r="B55" s="404"/>
      <c r="C55" s="405"/>
      <c r="D55" s="405"/>
      <c r="E55" s="375"/>
      <c r="F55" s="375"/>
      <c r="G55" s="375"/>
      <c r="H55" s="375"/>
      <c r="I55" s="375"/>
      <c r="J55" s="375"/>
      <c r="K55" s="189"/>
    </row>
    <row r="56" spans="1:11" ht="18.75">
      <c r="A56" s="404"/>
      <c r="B56" s="404"/>
      <c r="C56" s="405"/>
      <c r="D56" s="405"/>
      <c r="E56" s="375"/>
      <c r="F56" s="375"/>
      <c r="G56" s="375"/>
      <c r="H56" s="375"/>
      <c r="I56" s="375"/>
      <c r="J56" s="375"/>
      <c r="K56" s="189"/>
    </row>
    <row r="57" spans="1:11" ht="18.75">
      <c r="A57" s="404"/>
      <c r="B57" s="309"/>
      <c r="C57" s="405"/>
      <c r="D57" s="405"/>
      <c r="E57" s="375"/>
      <c r="F57" s="375"/>
      <c r="G57" s="375"/>
      <c r="H57" s="375"/>
      <c r="I57" s="375"/>
      <c r="J57" s="375"/>
      <c r="K57" s="189"/>
    </row>
    <row r="58" spans="1:11" ht="18.75">
      <c r="A58" s="404"/>
      <c r="B58" s="399"/>
      <c r="C58" s="405"/>
      <c r="D58" s="405"/>
      <c r="E58" s="375"/>
      <c r="F58" s="375"/>
      <c r="G58" s="375"/>
      <c r="H58" s="375"/>
      <c r="I58" s="375"/>
      <c r="J58" s="375"/>
      <c r="K58" s="189"/>
    </row>
    <row r="59" spans="1:11" ht="18.75">
      <c r="A59" s="404"/>
      <c r="B59" s="309"/>
      <c r="C59" s="405"/>
      <c r="D59" s="405"/>
      <c r="E59" s="375"/>
      <c r="F59" s="375"/>
      <c r="G59" s="375"/>
      <c r="H59" s="375"/>
      <c r="I59" s="375"/>
      <c r="J59" s="375"/>
      <c r="K59" s="189"/>
    </row>
    <row r="60" spans="1:11" ht="18.75">
      <c r="A60" s="404"/>
      <c r="B60" s="404"/>
      <c r="C60" s="405"/>
      <c r="D60" s="405"/>
      <c r="E60" s="375"/>
      <c r="F60" s="375"/>
      <c r="G60" s="375"/>
      <c r="H60" s="375"/>
      <c r="I60" s="375"/>
      <c r="J60" s="375"/>
      <c r="K60" s="189"/>
    </row>
    <row r="61" spans="1:11" ht="18.75">
      <c r="A61" s="404"/>
      <c r="B61" s="404"/>
      <c r="C61" s="405"/>
      <c r="D61" s="405"/>
      <c r="E61" s="375"/>
      <c r="F61" s="375"/>
      <c r="G61" s="375"/>
      <c r="H61" s="375"/>
      <c r="I61" s="375"/>
      <c r="J61" s="375"/>
      <c r="K61" s="189"/>
    </row>
    <row r="62" spans="1:11" ht="18.75">
      <c r="A62" s="404"/>
      <c r="B62" s="404"/>
      <c r="C62" s="405"/>
      <c r="D62" s="405"/>
      <c r="E62" s="375"/>
      <c r="F62" s="375"/>
      <c r="G62" s="375"/>
      <c r="H62" s="375"/>
      <c r="I62" s="375"/>
      <c r="J62" s="375"/>
      <c r="K62" s="189"/>
    </row>
    <row r="63" spans="1:11" ht="18.75">
      <c r="A63" s="404"/>
      <c r="B63" s="404"/>
      <c r="C63" s="405"/>
      <c r="D63" s="405"/>
      <c r="E63" s="375"/>
      <c r="F63" s="375"/>
      <c r="G63" s="375"/>
      <c r="H63" s="375"/>
      <c r="I63" s="375"/>
      <c r="J63" s="375"/>
      <c r="K63" s="189"/>
    </row>
    <row r="64" spans="1:11" ht="18.75">
      <c r="A64" s="404"/>
      <c r="B64" s="404"/>
      <c r="C64" s="405"/>
      <c r="D64" s="405"/>
      <c r="E64" s="375"/>
      <c r="F64" s="375"/>
      <c r="G64" s="375"/>
      <c r="H64" s="375"/>
      <c r="I64" s="375"/>
      <c r="J64" s="375"/>
      <c r="K64" s="189"/>
    </row>
    <row r="65" spans="1:11" ht="18.75">
      <c r="A65" s="404"/>
      <c r="B65" s="404"/>
      <c r="C65" s="405"/>
      <c r="D65" s="405"/>
      <c r="E65" s="375"/>
      <c r="F65" s="375"/>
      <c r="G65" s="375"/>
      <c r="H65" s="375"/>
      <c r="I65" s="375"/>
      <c r="J65" s="375"/>
      <c r="K65" s="189"/>
    </row>
    <row r="66" spans="1:11" ht="18.75">
      <c r="A66" s="404"/>
      <c r="B66" s="404"/>
      <c r="C66" s="405"/>
      <c r="D66" s="405"/>
      <c r="E66" s="375"/>
      <c r="F66" s="375"/>
      <c r="G66" s="375"/>
      <c r="H66" s="375"/>
      <c r="I66" s="375"/>
      <c r="J66" s="375"/>
      <c r="K66" s="189"/>
    </row>
    <row r="67" spans="1:11" ht="18.75">
      <c r="A67" s="404"/>
      <c r="B67" s="404"/>
      <c r="C67" s="405"/>
      <c r="D67" s="405"/>
      <c r="E67" s="375"/>
      <c r="F67" s="375"/>
      <c r="G67" s="375"/>
      <c r="H67" s="375"/>
      <c r="I67" s="375"/>
      <c r="J67" s="375"/>
      <c r="K67" s="189"/>
    </row>
    <row r="68" spans="1:11" ht="18.75">
      <c r="A68" s="404"/>
      <c r="B68" s="404"/>
      <c r="C68" s="405"/>
      <c r="D68" s="405"/>
      <c r="E68" s="375"/>
      <c r="F68" s="375"/>
      <c r="G68" s="375"/>
      <c r="H68" s="375"/>
      <c r="I68" s="375"/>
      <c r="J68" s="375"/>
      <c r="K68" s="189"/>
    </row>
    <row r="69" spans="1:11" ht="18.75">
      <c r="A69" s="404"/>
      <c r="B69" s="404"/>
      <c r="C69" s="405"/>
      <c r="D69" s="405"/>
      <c r="E69" s="375"/>
      <c r="F69" s="375"/>
      <c r="G69" s="375"/>
      <c r="H69" s="375"/>
      <c r="I69" s="375"/>
      <c r="J69" s="375"/>
      <c r="K69" s="189"/>
    </row>
    <row r="70" spans="1:11" ht="18.75">
      <c r="A70" s="404"/>
      <c r="B70" s="404"/>
      <c r="C70" s="405"/>
      <c r="D70" s="405"/>
      <c r="E70" s="375"/>
      <c r="F70" s="375"/>
      <c r="G70" s="375"/>
      <c r="H70" s="375"/>
      <c r="I70" s="375"/>
      <c r="J70" s="375"/>
      <c r="K70" s="189"/>
    </row>
    <row r="71" spans="1:11" ht="18.75">
      <c r="A71" s="404"/>
      <c r="B71" s="404"/>
      <c r="C71" s="405"/>
      <c r="D71" s="405"/>
      <c r="E71" s="375"/>
      <c r="F71" s="375"/>
      <c r="G71" s="375"/>
      <c r="H71" s="375"/>
      <c r="I71" s="375"/>
      <c r="J71" s="375"/>
      <c r="K71" s="189"/>
    </row>
    <row r="72" spans="1:11" ht="18.75">
      <c r="A72" s="404"/>
      <c r="B72" s="404"/>
      <c r="C72" s="405"/>
      <c r="D72" s="405"/>
      <c r="E72" s="375"/>
      <c r="F72" s="375"/>
      <c r="G72" s="375"/>
      <c r="H72" s="375"/>
      <c r="I72" s="375"/>
      <c r="J72" s="375"/>
      <c r="K72" s="189"/>
    </row>
    <row r="73" spans="1:11" ht="18.75">
      <c r="A73" s="404"/>
      <c r="B73" s="404"/>
      <c r="C73" s="405"/>
      <c r="D73" s="405"/>
      <c r="E73" s="375"/>
      <c r="F73" s="375"/>
      <c r="G73" s="375"/>
      <c r="H73" s="375"/>
      <c r="I73" s="375"/>
      <c r="J73" s="375"/>
      <c r="K73" s="189"/>
    </row>
    <row r="74" spans="1:11" ht="18.75">
      <c r="A74" s="404"/>
      <c r="B74" s="404"/>
      <c r="C74" s="405"/>
      <c r="D74" s="405"/>
      <c r="E74" s="375"/>
      <c r="F74" s="375"/>
      <c r="G74" s="375"/>
      <c r="H74" s="375"/>
      <c r="I74" s="375"/>
      <c r="J74" s="375"/>
      <c r="K74" s="189"/>
    </row>
    <row r="75" spans="1:11" ht="15.75">
      <c r="A75" s="375"/>
      <c r="B75" s="375"/>
      <c r="C75" s="375"/>
      <c r="D75" s="375"/>
      <c r="E75" s="375"/>
      <c r="F75" s="375"/>
      <c r="G75" s="375"/>
      <c r="H75" s="375"/>
      <c r="I75" s="375"/>
      <c r="J75" s="375"/>
      <c r="K75" s="189"/>
    </row>
    <row r="76" spans="1:11" ht="15.75">
      <c r="A76" s="375"/>
      <c r="B76" s="375"/>
      <c r="C76" s="375"/>
      <c r="D76" s="375"/>
      <c r="E76" s="375"/>
      <c r="F76" s="375"/>
      <c r="G76" s="375"/>
      <c r="H76" s="375"/>
      <c r="I76" s="375"/>
      <c r="J76" s="375"/>
      <c r="K76" s="189"/>
    </row>
    <row r="77" spans="1:11" ht="15.75">
      <c r="A77" s="375"/>
      <c r="B77" s="375"/>
      <c r="C77" s="375"/>
      <c r="D77" s="375"/>
      <c r="E77" s="375"/>
      <c r="F77" s="375"/>
      <c r="G77" s="375"/>
      <c r="H77" s="375"/>
      <c r="I77" s="375"/>
      <c r="J77" s="375"/>
      <c r="K77" s="189"/>
    </row>
    <row r="78" spans="1:11" ht="15.75">
      <c r="A78" s="375"/>
      <c r="B78" s="375"/>
      <c r="C78" s="375"/>
      <c r="D78" s="375"/>
      <c r="E78" s="375"/>
      <c r="F78" s="375"/>
      <c r="G78" s="375"/>
      <c r="H78" s="375"/>
      <c r="I78" s="375"/>
      <c r="J78" s="375"/>
      <c r="K78" s="189"/>
    </row>
    <row r="79" spans="1:11" ht="15.75">
      <c r="A79" s="375"/>
      <c r="B79" s="375"/>
      <c r="C79" s="375"/>
      <c r="D79" s="375"/>
      <c r="E79" s="375"/>
      <c r="F79" s="375"/>
      <c r="G79" s="375"/>
      <c r="H79" s="375"/>
      <c r="I79" s="375"/>
      <c r="J79" s="375"/>
      <c r="K79" s="189"/>
    </row>
    <row r="80" spans="1:11" ht="15.75">
      <c r="A80" s="375"/>
      <c r="B80" s="375"/>
      <c r="C80" s="375"/>
      <c r="D80" s="375"/>
      <c r="E80" s="375"/>
      <c r="F80" s="375"/>
      <c r="G80" s="375"/>
      <c r="H80" s="375"/>
      <c r="I80" s="375"/>
      <c r="J80" s="375"/>
      <c r="K80" s="189"/>
    </row>
    <row r="81" spans="1:11" ht="15.75">
      <c r="A81" s="375"/>
      <c r="B81" s="375"/>
      <c r="C81" s="375"/>
      <c r="D81" s="375"/>
      <c r="E81" s="375"/>
      <c r="F81" s="375"/>
      <c r="G81" s="375"/>
      <c r="H81" s="375"/>
      <c r="I81" s="375"/>
      <c r="J81" s="375"/>
      <c r="K81" s="189"/>
    </row>
    <row r="82" spans="1:11" ht="15.75">
      <c r="A82" s="375"/>
      <c r="B82" s="375"/>
      <c r="C82" s="375"/>
      <c r="D82" s="375"/>
      <c r="E82" s="375"/>
      <c r="F82" s="375"/>
      <c r="G82" s="375"/>
      <c r="H82" s="375"/>
      <c r="I82" s="375"/>
      <c r="J82" s="375"/>
      <c r="K82" s="189"/>
    </row>
    <row r="83" spans="1:11" ht="15.75">
      <c r="A83" s="189"/>
      <c r="B83" s="189"/>
      <c r="C83" s="189"/>
      <c r="D83" s="189"/>
      <c r="E83" s="406"/>
      <c r="F83" s="375"/>
      <c r="G83" s="375"/>
      <c r="H83" s="375"/>
      <c r="I83" s="375"/>
      <c r="J83" s="375"/>
      <c r="K83" s="189"/>
    </row>
    <row r="84" spans="1:11" ht="15.75">
      <c r="A84" s="189"/>
      <c r="B84" s="189"/>
      <c r="C84" s="189"/>
      <c r="D84" s="189"/>
      <c r="E84" s="406"/>
      <c r="F84" s="375"/>
      <c r="G84" s="375"/>
      <c r="H84" s="375"/>
      <c r="I84" s="375"/>
      <c r="J84" s="375"/>
      <c r="K84" s="189"/>
    </row>
    <row r="85" spans="1:11" ht="15.75">
      <c r="A85" s="189"/>
      <c r="B85" s="189"/>
      <c r="C85" s="189"/>
      <c r="D85" s="189"/>
      <c r="E85" s="406"/>
      <c r="F85" s="375"/>
      <c r="G85" s="375"/>
      <c r="H85" s="375"/>
      <c r="I85" s="375"/>
      <c r="J85" s="375"/>
      <c r="K85" s="189"/>
    </row>
    <row r="86" spans="1:11" ht="15.75">
      <c r="A86" s="189"/>
      <c r="B86" s="189"/>
      <c r="C86" s="189"/>
      <c r="D86" s="189"/>
      <c r="E86" s="406"/>
      <c r="F86" s="375"/>
      <c r="G86" s="375"/>
      <c r="H86" s="375"/>
      <c r="I86" s="375"/>
      <c r="J86" s="375"/>
      <c r="K86" s="189"/>
    </row>
    <row r="87" spans="1:11" ht="15.75">
      <c r="A87" s="189"/>
      <c r="B87" s="189"/>
      <c r="C87" s="189"/>
      <c r="D87" s="189"/>
      <c r="E87" s="406"/>
      <c r="F87" s="375"/>
      <c r="G87" s="375"/>
      <c r="H87" s="375"/>
      <c r="I87" s="375"/>
      <c r="J87" s="375"/>
      <c r="K87" s="189"/>
    </row>
    <row r="88" spans="1:11" ht="15.75">
      <c r="A88" s="189"/>
      <c r="B88" s="189"/>
      <c r="C88" s="189"/>
      <c r="D88" s="189"/>
      <c r="E88" s="406"/>
      <c r="F88" s="375"/>
      <c r="G88" s="375"/>
      <c r="H88" s="375"/>
      <c r="I88" s="375"/>
      <c r="J88" s="375"/>
      <c r="K88" s="189"/>
    </row>
    <row r="89" spans="1:11" ht="15.75">
      <c r="A89" s="189"/>
      <c r="B89" s="189"/>
      <c r="C89" s="189"/>
      <c r="D89" s="189"/>
      <c r="E89" s="406"/>
      <c r="F89" s="375"/>
      <c r="G89" s="375"/>
      <c r="H89" s="375"/>
      <c r="I89" s="375"/>
      <c r="J89" s="375"/>
      <c r="K89" s="189"/>
    </row>
    <row r="90" spans="1:11" ht="15.75">
      <c r="A90" s="189"/>
      <c r="B90" s="189"/>
      <c r="C90" s="189"/>
      <c r="D90" s="189"/>
      <c r="E90" s="406"/>
      <c r="F90" s="375"/>
      <c r="G90" s="375"/>
      <c r="H90" s="375"/>
      <c r="I90" s="375"/>
      <c r="J90" s="375"/>
      <c r="K90" s="189"/>
    </row>
    <row r="91" spans="1:11" ht="15.75">
      <c r="A91" s="189"/>
      <c r="B91" s="189"/>
      <c r="C91" s="189"/>
      <c r="D91" s="189"/>
      <c r="E91" s="406"/>
      <c r="F91" s="375"/>
      <c r="G91" s="375"/>
      <c r="H91" s="375"/>
      <c r="I91" s="375"/>
      <c r="J91" s="375"/>
      <c r="K91" s="189"/>
    </row>
    <row r="92" spans="1:11" ht="15.75">
      <c r="A92" s="189"/>
      <c r="B92" s="189"/>
      <c r="C92" s="189"/>
      <c r="D92" s="189"/>
      <c r="E92" s="406"/>
      <c r="F92" s="375"/>
      <c r="G92" s="375"/>
      <c r="H92" s="375"/>
      <c r="I92" s="375"/>
      <c r="J92" s="375"/>
      <c r="K92" s="189"/>
    </row>
    <row r="93" spans="1:11" ht="15.75">
      <c r="A93" s="189"/>
      <c r="B93" s="189"/>
      <c r="C93" s="189"/>
      <c r="D93" s="189"/>
      <c r="E93" s="406"/>
      <c r="F93" s="375"/>
      <c r="G93" s="375"/>
      <c r="H93" s="375"/>
      <c r="I93" s="375"/>
      <c r="J93" s="375"/>
      <c r="K93" s="189"/>
    </row>
    <row r="94" spans="1:11" ht="15.75">
      <c r="A94" s="189"/>
      <c r="B94" s="189"/>
      <c r="C94" s="189"/>
      <c r="D94" s="189"/>
      <c r="E94" s="406"/>
      <c r="F94" s="375"/>
      <c r="G94" s="375"/>
      <c r="H94" s="375"/>
      <c r="I94" s="375"/>
      <c r="J94" s="375"/>
      <c r="K94" s="189"/>
    </row>
    <row r="95" spans="1:11" ht="15.75">
      <c r="A95" s="189"/>
      <c r="B95" s="189"/>
      <c r="C95" s="189"/>
      <c r="D95" s="189"/>
      <c r="E95" s="406"/>
      <c r="F95" s="375"/>
      <c r="G95" s="375"/>
      <c r="H95" s="375"/>
      <c r="I95" s="375"/>
      <c r="J95" s="375"/>
      <c r="K95" s="189"/>
    </row>
    <row r="96" spans="1:11" ht="15.75">
      <c r="A96" s="189"/>
      <c r="B96" s="189"/>
      <c r="C96" s="189"/>
      <c r="D96" s="189"/>
      <c r="E96" s="406"/>
      <c r="F96" s="375"/>
      <c r="G96" s="375"/>
      <c r="H96" s="375"/>
      <c r="I96" s="375"/>
      <c r="J96" s="375"/>
      <c r="K96" s="189"/>
    </row>
    <row r="97" spans="1:11" ht="15.75">
      <c r="A97" s="189"/>
      <c r="B97" s="189"/>
      <c r="C97" s="189"/>
      <c r="D97" s="189"/>
      <c r="E97" s="406"/>
      <c r="F97" s="375"/>
      <c r="G97" s="375"/>
      <c r="H97" s="375"/>
      <c r="I97" s="375"/>
      <c r="J97" s="375"/>
      <c r="K97" s="189"/>
    </row>
    <row r="98" spans="1:11" ht="15.75">
      <c r="A98" s="189"/>
      <c r="B98" s="189"/>
      <c r="C98" s="189"/>
      <c r="D98" s="189"/>
      <c r="E98" s="406"/>
      <c r="F98" s="375"/>
      <c r="G98" s="375"/>
      <c r="H98" s="375"/>
      <c r="I98" s="375"/>
      <c r="J98" s="375"/>
      <c r="K98" s="189"/>
    </row>
    <row r="99" spans="1:11" ht="15.75">
      <c r="A99" s="189"/>
      <c r="B99" s="189"/>
      <c r="C99" s="189"/>
      <c r="D99" s="189"/>
      <c r="E99" s="406"/>
      <c r="F99" s="375"/>
      <c r="G99" s="375"/>
      <c r="H99" s="375"/>
      <c r="I99" s="375"/>
      <c r="J99" s="375"/>
      <c r="K99" s="189"/>
    </row>
    <row r="100" spans="1:11" ht="15.75">
      <c r="A100" s="189"/>
      <c r="B100" s="189"/>
      <c r="C100" s="189"/>
      <c r="D100" s="189"/>
      <c r="E100" s="406"/>
      <c r="F100" s="375"/>
      <c r="G100" s="375"/>
      <c r="H100" s="375"/>
      <c r="I100" s="375"/>
      <c r="J100" s="375"/>
      <c r="K100" s="189"/>
    </row>
    <row r="101" spans="1:11" ht="15.75">
      <c r="A101" s="189"/>
      <c r="B101" s="189"/>
      <c r="C101" s="189"/>
      <c r="D101" s="189"/>
      <c r="E101" s="406"/>
      <c r="F101" s="375"/>
      <c r="G101" s="375"/>
      <c r="H101" s="375"/>
      <c r="I101" s="375"/>
      <c r="J101" s="375"/>
      <c r="K101" s="189"/>
    </row>
    <row r="102" spans="1:11" ht="15.75">
      <c r="A102" s="189"/>
      <c r="B102" s="189"/>
      <c r="C102" s="189"/>
      <c r="D102" s="189"/>
      <c r="E102" s="406"/>
      <c r="F102" s="375"/>
      <c r="G102" s="375"/>
      <c r="H102" s="375"/>
      <c r="I102" s="375"/>
      <c r="J102" s="375"/>
      <c r="K102" s="189"/>
    </row>
    <row r="103" spans="1:11" ht="15.75">
      <c r="A103" s="189"/>
      <c r="B103" s="189"/>
      <c r="C103" s="189"/>
      <c r="D103" s="189"/>
      <c r="E103" s="406"/>
      <c r="F103" s="375"/>
      <c r="G103" s="375"/>
      <c r="H103" s="375"/>
      <c r="I103" s="375"/>
      <c r="J103" s="375"/>
      <c r="K103" s="189"/>
    </row>
    <row r="104" spans="1:11" ht="15.75">
      <c r="A104" s="189"/>
      <c r="B104" s="189"/>
      <c r="C104" s="189"/>
      <c r="D104" s="189"/>
      <c r="E104" s="406"/>
      <c r="F104" s="375"/>
      <c r="G104" s="375"/>
      <c r="H104" s="375"/>
      <c r="I104" s="375"/>
      <c r="J104" s="375"/>
      <c r="K104" s="189"/>
    </row>
    <row r="105" spans="1:11" ht="15.75">
      <c r="A105" s="189"/>
      <c r="B105" s="189"/>
      <c r="C105" s="189"/>
      <c r="D105" s="189"/>
      <c r="E105" s="406"/>
      <c r="F105" s="375"/>
      <c r="G105" s="375"/>
      <c r="H105" s="375"/>
      <c r="I105" s="375"/>
      <c r="J105" s="375"/>
      <c r="K105" s="189"/>
    </row>
    <row r="106" spans="1:11" ht="15.75">
      <c r="A106" s="189"/>
      <c r="B106" s="189"/>
      <c r="C106" s="189"/>
      <c r="D106" s="189"/>
      <c r="E106" s="406"/>
      <c r="F106" s="375"/>
      <c r="G106" s="375"/>
      <c r="H106" s="375"/>
      <c r="I106" s="375"/>
      <c r="J106" s="375"/>
      <c r="K106" s="189"/>
    </row>
    <row r="107" spans="1:11" ht="15.75">
      <c r="A107" s="189"/>
      <c r="B107" s="189"/>
      <c r="C107" s="189"/>
      <c r="D107" s="189"/>
      <c r="E107" s="406"/>
      <c r="F107" s="375"/>
      <c r="G107" s="375"/>
      <c r="H107" s="375"/>
      <c r="I107" s="375"/>
      <c r="J107" s="375"/>
      <c r="K107" s="189"/>
    </row>
    <row r="108" spans="1:11" ht="15.75">
      <c r="A108" s="189"/>
      <c r="B108" s="189"/>
      <c r="C108" s="189"/>
      <c r="D108" s="189"/>
      <c r="E108" s="406"/>
      <c r="F108" s="375"/>
      <c r="G108" s="375"/>
      <c r="H108" s="375"/>
      <c r="I108" s="375"/>
      <c r="J108" s="375"/>
      <c r="K108" s="189"/>
    </row>
    <row r="109" spans="1:11" ht="15.75">
      <c r="A109" s="189"/>
      <c r="B109" s="189"/>
      <c r="C109" s="189"/>
      <c r="D109" s="189"/>
      <c r="E109" s="406"/>
      <c r="F109" s="375"/>
      <c r="G109" s="375"/>
      <c r="H109" s="375"/>
      <c r="I109" s="375"/>
      <c r="J109" s="375"/>
      <c r="K109" s="189"/>
    </row>
    <row r="110" spans="1:11" ht="15.75">
      <c r="A110" s="189"/>
      <c r="B110" s="189"/>
      <c r="C110" s="189"/>
      <c r="D110" s="189"/>
      <c r="E110" s="406"/>
      <c r="F110" s="375"/>
      <c r="G110" s="375"/>
      <c r="H110" s="375"/>
      <c r="I110" s="375"/>
      <c r="J110" s="375"/>
      <c r="K110" s="189"/>
    </row>
    <row r="111" spans="1:11" ht="15.75">
      <c r="A111" s="189"/>
      <c r="B111" s="189"/>
      <c r="C111" s="189"/>
      <c r="D111" s="189"/>
      <c r="E111" s="406"/>
      <c r="F111" s="375"/>
      <c r="G111" s="375"/>
      <c r="H111" s="375"/>
      <c r="I111" s="375"/>
      <c r="J111" s="375"/>
      <c r="K111" s="189"/>
    </row>
    <row r="112" spans="1:11" ht="15.75">
      <c r="A112" s="189"/>
      <c r="B112" s="189"/>
      <c r="C112" s="189"/>
      <c r="D112" s="189"/>
      <c r="E112" s="406"/>
      <c r="F112" s="375"/>
      <c r="G112" s="375"/>
      <c r="H112" s="375"/>
      <c r="I112" s="375"/>
      <c r="J112" s="375"/>
      <c r="K112" s="189"/>
    </row>
    <row r="113" spans="1:11" ht="15.75">
      <c r="A113" s="189"/>
      <c r="B113" s="189"/>
      <c r="C113" s="189"/>
      <c r="D113" s="189"/>
      <c r="E113" s="406"/>
      <c r="F113" s="375"/>
      <c r="G113" s="375"/>
      <c r="H113" s="375"/>
      <c r="I113" s="375"/>
      <c r="J113" s="375"/>
      <c r="K113" s="189"/>
    </row>
    <row r="114" spans="1:11" ht="15.75">
      <c r="A114" s="189"/>
      <c r="B114" s="189"/>
      <c r="C114" s="189"/>
      <c r="D114" s="189"/>
      <c r="E114" s="406"/>
      <c r="F114" s="375"/>
      <c r="G114" s="375"/>
      <c r="H114" s="375"/>
      <c r="I114" s="375"/>
      <c r="J114" s="375"/>
      <c r="K114" s="189"/>
    </row>
    <row r="115" spans="1:11" ht="15.75">
      <c r="A115" s="189"/>
      <c r="B115" s="189"/>
      <c r="C115" s="189"/>
      <c r="D115" s="189"/>
      <c r="E115" s="406"/>
      <c r="F115" s="375"/>
      <c r="G115" s="375"/>
      <c r="H115" s="375"/>
      <c r="I115" s="375"/>
      <c r="J115" s="375"/>
      <c r="K115" s="189"/>
    </row>
    <row r="116" spans="1:11" ht="15.75">
      <c r="A116" s="189"/>
      <c r="B116" s="189"/>
      <c r="C116" s="189"/>
      <c r="D116" s="189"/>
      <c r="E116" s="406"/>
      <c r="F116" s="375"/>
      <c r="G116" s="375"/>
      <c r="H116" s="375"/>
      <c r="I116" s="375"/>
      <c r="J116" s="375"/>
      <c r="K116" s="189"/>
    </row>
    <row r="117" spans="1:11" ht="15.75">
      <c r="A117" s="189"/>
      <c r="B117" s="189"/>
      <c r="C117" s="189"/>
      <c r="D117" s="189"/>
      <c r="E117" s="406"/>
      <c r="F117" s="375"/>
      <c r="G117" s="375"/>
      <c r="H117" s="375"/>
      <c r="I117" s="375"/>
      <c r="J117" s="375"/>
      <c r="K117" s="189"/>
    </row>
    <row r="118" spans="1:11" ht="15.75">
      <c r="A118" s="189"/>
      <c r="B118" s="189"/>
      <c r="C118" s="189"/>
      <c r="D118" s="189"/>
      <c r="E118" s="406"/>
      <c r="F118" s="375"/>
      <c r="G118" s="375"/>
      <c r="H118" s="375"/>
      <c r="I118" s="375"/>
      <c r="J118" s="375"/>
      <c r="K118" s="189"/>
    </row>
    <row r="119" spans="1:11" ht="15.75">
      <c r="A119" s="189"/>
      <c r="B119" s="189"/>
      <c r="C119" s="189"/>
      <c r="D119" s="189"/>
      <c r="E119" s="406"/>
      <c r="F119" s="375"/>
      <c r="G119" s="375"/>
      <c r="H119" s="375"/>
      <c r="I119" s="375"/>
      <c r="J119" s="375"/>
      <c r="K119" s="189"/>
    </row>
    <row r="120" spans="1:11" ht="15.75">
      <c r="A120" s="189"/>
      <c r="B120" s="189"/>
      <c r="C120" s="189"/>
      <c r="D120" s="189"/>
      <c r="E120" s="406"/>
      <c r="F120" s="375"/>
      <c r="G120" s="375"/>
      <c r="H120" s="375"/>
      <c r="I120" s="375"/>
      <c r="J120" s="375"/>
      <c r="K120" s="189"/>
    </row>
    <row r="121" spans="1:11" ht="15.75">
      <c r="A121" s="189"/>
      <c r="B121" s="189"/>
      <c r="C121" s="189"/>
      <c r="D121" s="189"/>
      <c r="E121" s="406"/>
      <c r="F121" s="375"/>
      <c r="G121" s="375"/>
      <c r="H121" s="375"/>
      <c r="I121" s="375"/>
      <c r="J121" s="375"/>
      <c r="K121" s="189"/>
    </row>
    <row r="122" spans="1:11" ht="15.75">
      <c r="A122" s="189"/>
      <c r="B122" s="189"/>
      <c r="C122" s="189"/>
      <c r="D122" s="189"/>
      <c r="E122" s="406"/>
      <c r="F122" s="375"/>
      <c r="G122" s="375"/>
      <c r="H122" s="375"/>
      <c r="I122" s="375"/>
      <c r="J122" s="375"/>
      <c r="K122" s="189"/>
    </row>
    <row r="123" spans="1:11" ht="15.75">
      <c r="A123" s="189"/>
      <c r="B123" s="189"/>
      <c r="C123" s="189"/>
      <c r="D123" s="189"/>
      <c r="E123" s="406"/>
      <c r="F123" s="375"/>
      <c r="G123" s="375"/>
      <c r="H123" s="375"/>
      <c r="I123" s="375"/>
      <c r="J123" s="375"/>
      <c r="K123" s="189"/>
    </row>
    <row r="124" spans="1:11" ht="15.75">
      <c r="A124" s="189"/>
      <c r="B124" s="189"/>
      <c r="C124" s="189"/>
      <c r="D124" s="189"/>
      <c r="E124" s="406"/>
      <c r="F124" s="375"/>
      <c r="G124" s="375"/>
      <c r="H124" s="375"/>
      <c r="I124" s="375"/>
      <c r="J124" s="375"/>
      <c r="K124" s="189"/>
    </row>
    <row r="125" spans="1:11" ht="15.75">
      <c r="A125" s="189"/>
      <c r="B125" s="189"/>
      <c r="C125" s="189"/>
      <c r="D125" s="189"/>
      <c r="E125" s="406"/>
      <c r="F125" s="375"/>
      <c r="G125" s="375"/>
      <c r="H125" s="375"/>
      <c r="I125" s="375"/>
      <c r="J125" s="375"/>
      <c r="K125" s="189"/>
    </row>
  </sheetData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F22" sqref="F22:I22"/>
    </sheetView>
  </sheetViews>
  <sheetFormatPr defaultColWidth="7" defaultRowHeight="12.75"/>
  <cols>
    <col min="1" max="1" width="2.625" style="92" customWidth="1"/>
    <col min="2" max="2" width="27.875" style="92" customWidth="1"/>
    <col min="3" max="3" width="10.625" style="92" customWidth="1"/>
    <col min="4" max="4" width="10.75" style="92" customWidth="1"/>
    <col min="5" max="5" width="9.125" style="92" customWidth="1"/>
    <col min="6" max="6" width="9.5" style="92" customWidth="1"/>
    <col min="7" max="7" width="1" style="92" customWidth="1"/>
    <col min="8" max="9" width="8.625" style="92" customWidth="1"/>
    <col min="10" max="12" width="11.75" style="92" customWidth="1"/>
    <col min="13" max="16384" width="7" style="92"/>
  </cols>
  <sheetData>
    <row r="1" spans="1:12" ht="20.100000000000001" customHeight="1">
      <c r="A1" s="878" t="s">
        <v>325</v>
      </c>
      <c r="B1" s="878"/>
      <c r="C1" s="878"/>
      <c r="D1" s="878"/>
      <c r="E1" s="878"/>
      <c r="F1" s="878"/>
      <c r="G1" s="878"/>
      <c r="H1" s="878"/>
      <c r="I1" s="878"/>
      <c r="J1" s="880"/>
      <c r="K1" s="880"/>
      <c r="L1" s="880"/>
    </row>
    <row r="2" spans="1:12" ht="20.100000000000001" customHeight="1">
      <c r="A2" s="878" t="s">
        <v>326</v>
      </c>
      <c r="B2" s="878"/>
      <c r="C2" s="878"/>
      <c r="D2" s="878"/>
      <c r="E2" s="878"/>
      <c r="F2" s="878"/>
      <c r="G2" s="878"/>
      <c r="H2" s="878"/>
      <c r="I2" s="878"/>
      <c r="J2" s="880"/>
      <c r="K2" s="880"/>
      <c r="L2" s="880"/>
    </row>
    <row r="3" spans="1:12" ht="20.100000000000001" customHeight="1">
      <c r="A3" s="877"/>
      <c r="B3" s="876"/>
      <c r="C3" s="876"/>
      <c r="D3" s="876"/>
      <c r="E3" s="876"/>
      <c r="F3" s="875"/>
      <c r="G3" s="875"/>
      <c r="H3" s="875"/>
      <c r="I3" s="875"/>
      <c r="J3" s="880"/>
      <c r="K3" s="880"/>
      <c r="L3" s="880"/>
    </row>
    <row r="4" spans="1:12" ht="20.100000000000001" customHeight="1">
      <c r="A4" s="874"/>
      <c r="B4" s="874"/>
      <c r="C4" s="880"/>
      <c r="D4" s="880"/>
      <c r="E4" s="880"/>
      <c r="F4" s="880"/>
      <c r="G4" s="880"/>
      <c r="H4" s="880"/>
      <c r="I4" s="873" t="s">
        <v>327</v>
      </c>
      <c r="J4" s="880"/>
      <c r="K4" s="880"/>
      <c r="L4" s="880"/>
    </row>
    <row r="5" spans="1:12" s="93" customFormat="1" ht="20.100000000000001" customHeight="1">
      <c r="A5" s="901"/>
      <c r="B5" s="901"/>
      <c r="C5" s="871" t="s">
        <v>31</v>
      </c>
      <c r="D5" s="871" t="s">
        <v>32</v>
      </c>
      <c r="E5" s="1148" t="s">
        <v>734</v>
      </c>
      <c r="F5" s="1148"/>
      <c r="G5" s="871"/>
      <c r="H5" s="1150" t="s">
        <v>328</v>
      </c>
      <c r="I5" s="1150"/>
      <c r="J5" s="872"/>
      <c r="K5" s="870"/>
      <c r="L5" s="901"/>
    </row>
    <row r="6" spans="1:12" s="93" customFormat="1" ht="20.100000000000001" customHeight="1">
      <c r="A6" s="901"/>
      <c r="B6" s="901"/>
      <c r="C6" s="879" t="s">
        <v>149</v>
      </c>
      <c r="D6" s="879" t="s">
        <v>109</v>
      </c>
      <c r="E6" s="1149" t="s">
        <v>329</v>
      </c>
      <c r="F6" s="1149"/>
      <c r="G6" s="879"/>
      <c r="H6" s="1151" t="s">
        <v>330</v>
      </c>
      <c r="I6" s="1151"/>
      <c r="J6" s="872"/>
      <c r="K6" s="870"/>
      <c r="L6" s="901"/>
    </row>
    <row r="7" spans="1:12" s="93" customFormat="1" ht="20.100000000000001" customHeight="1">
      <c r="A7" s="901"/>
      <c r="B7" s="901"/>
      <c r="C7" s="879" t="s">
        <v>331</v>
      </c>
      <c r="D7" s="879" t="s">
        <v>331</v>
      </c>
      <c r="E7" s="1148" t="s">
        <v>332</v>
      </c>
      <c r="F7" s="1148" t="s">
        <v>333</v>
      </c>
      <c r="G7" s="879"/>
      <c r="H7" s="869" t="s">
        <v>109</v>
      </c>
      <c r="I7" s="869" t="s">
        <v>334</v>
      </c>
      <c r="J7" s="872"/>
      <c r="K7" s="870"/>
      <c r="L7" s="901"/>
    </row>
    <row r="8" spans="1:12" s="93" customFormat="1" ht="20.100000000000001" customHeight="1">
      <c r="A8" s="901"/>
      <c r="B8" s="901"/>
      <c r="C8" s="938">
        <v>2020</v>
      </c>
      <c r="D8" s="938">
        <v>2020</v>
      </c>
      <c r="E8" s="1149"/>
      <c r="F8" s="1149"/>
      <c r="G8" s="938"/>
      <c r="H8" s="937" t="s">
        <v>329</v>
      </c>
      <c r="I8" s="937" t="s">
        <v>329</v>
      </c>
      <c r="J8" s="872"/>
      <c r="K8" s="870"/>
      <c r="L8" s="901"/>
    </row>
    <row r="9" spans="1:12" s="93" customFormat="1" ht="20.100000000000001" customHeight="1">
      <c r="A9" s="867"/>
      <c r="B9" s="901"/>
      <c r="C9" s="887"/>
      <c r="D9" s="887"/>
      <c r="E9" s="901"/>
      <c r="F9" s="901"/>
      <c r="G9" s="901"/>
      <c r="H9" s="901"/>
      <c r="I9" s="887"/>
      <c r="J9" s="872"/>
      <c r="K9" s="872"/>
      <c r="L9" s="870"/>
    </row>
    <row r="10" spans="1:12" s="93" customFormat="1" ht="20.100000000000001" customHeight="1">
      <c r="A10" s="1147" t="s">
        <v>57</v>
      </c>
      <c r="B10" s="1147"/>
      <c r="C10" s="868">
        <v>429884.7912884386</v>
      </c>
      <c r="D10" s="868">
        <v>441449.86063826561</v>
      </c>
      <c r="E10" s="868">
        <v>3673532.4457392255</v>
      </c>
      <c r="F10" s="859">
        <v>100</v>
      </c>
      <c r="G10" s="866"/>
      <c r="H10" s="865">
        <v>104.911518545002</v>
      </c>
      <c r="I10" s="865">
        <v>100.74239970212761</v>
      </c>
      <c r="J10" s="864"/>
      <c r="K10" s="872"/>
      <c r="L10" s="870"/>
    </row>
    <row r="11" spans="1:12" s="96" customFormat="1" ht="20.100000000000001" customHeight="1">
      <c r="A11" s="867"/>
      <c r="B11" s="901" t="s">
        <v>335</v>
      </c>
      <c r="C11" s="864">
        <v>339739.01841698121</v>
      </c>
      <c r="D11" s="864">
        <v>348101.50057714683</v>
      </c>
      <c r="E11" s="864">
        <v>2907122.9344840907</v>
      </c>
      <c r="F11" s="863">
        <v>79.136988101355669</v>
      </c>
      <c r="G11" s="866"/>
      <c r="H11" s="872">
        <v>109.21106271922132</v>
      </c>
      <c r="I11" s="872">
        <v>104.81123508388985</v>
      </c>
      <c r="J11" s="864"/>
      <c r="K11" s="872"/>
      <c r="L11" s="870"/>
    </row>
    <row r="12" spans="1:12" s="96" customFormat="1" ht="20.100000000000001" customHeight="1">
      <c r="A12" s="861"/>
      <c r="B12" s="95" t="s">
        <v>336</v>
      </c>
      <c r="C12" s="864">
        <v>42848.288990011351</v>
      </c>
      <c r="D12" s="864">
        <v>45241.889901423077</v>
      </c>
      <c r="E12" s="864">
        <v>369293.89219282276</v>
      </c>
      <c r="F12" s="863">
        <v>10.052827833905512</v>
      </c>
      <c r="G12" s="866"/>
      <c r="H12" s="872">
        <v>92.687462749825201</v>
      </c>
      <c r="I12" s="872">
        <v>84.963609563007054</v>
      </c>
      <c r="J12" s="864"/>
      <c r="K12" s="872"/>
      <c r="L12" s="870"/>
    </row>
    <row r="13" spans="1:12" s="93" customFormat="1" ht="20.100000000000001" customHeight="1">
      <c r="A13" s="867"/>
      <c r="B13" s="901" t="s">
        <v>337</v>
      </c>
      <c r="C13" s="864">
        <v>947</v>
      </c>
      <c r="D13" s="864">
        <v>1123.0590650820532</v>
      </c>
      <c r="E13" s="864">
        <v>14162.218018276104</v>
      </c>
      <c r="F13" s="863">
        <v>0.38552042829245348</v>
      </c>
      <c r="G13" s="862"/>
      <c r="H13" s="872">
        <v>29.958271479800409</v>
      </c>
      <c r="I13" s="872">
        <v>43.663217810263006</v>
      </c>
      <c r="J13" s="864"/>
      <c r="K13" s="872"/>
      <c r="L13" s="870"/>
    </row>
    <row r="14" spans="1:12" s="94" customFormat="1" ht="20.100000000000001" customHeight="1">
      <c r="A14" s="867"/>
      <c r="B14" s="901" t="s">
        <v>338</v>
      </c>
      <c r="C14" s="864">
        <v>46351.028160988382</v>
      </c>
      <c r="D14" s="864">
        <v>46983.411094613693</v>
      </c>
      <c r="E14" s="864">
        <v>382953.40104403603</v>
      </c>
      <c r="F14" s="863">
        <v>10.42466363644637</v>
      </c>
      <c r="G14" s="860"/>
      <c r="H14" s="872">
        <v>94.952287434704047</v>
      </c>
      <c r="I14" s="872">
        <v>94.392872552892072</v>
      </c>
      <c r="J14" s="864"/>
      <c r="K14" s="872"/>
      <c r="L14" s="870"/>
    </row>
    <row r="15" spans="1:12" s="93" customFormat="1" ht="20.100000000000001" customHeight="1">
      <c r="A15" s="867"/>
      <c r="B15" s="901"/>
      <c r="C15" s="901"/>
      <c r="D15" s="901"/>
      <c r="E15" s="901"/>
      <c r="F15" s="901"/>
      <c r="G15" s="901"/>
      <c r="H15" s="901"/>
      <c r="I15" s="901"/>
      <c r="J15" s="885"/>
      <c r="K15" s="858"/>
      <c r="L15" s="901"/>
    </row>
    <row r="16" spans="1:12" s="93" customFormat="1" ht="20.100000000000001" customHeight="1">
      <c r="A16" s="867"/>
      <c r="B16" s="901"/>
      <c r="C16" s="901"/>
      <c r="D16" s="901"/>
      <c r="E16" s="901"/>
      <c r="F16" s="901"/>
      <c r="G16" s="901"/>
      <c r="H16" s="901"/>
      <c r="I16" s="901"/>
      <c r="J16" s="885"/>
      <c r="K16" s="858"/>
      <c r="L16" s="901"/>
    </row>
    <row r="17" spans="1:11" ht="20.100000000000001" customHeight="1">
      <c r="A17" s="880"/>
      <c r="B17" s="880"/>
      <c r="C17" s="880"/>
      <c r="D17" s="880"/>
      <c r="E17" s="880"/>
      <c r="F17" s="880"/>
      <c r="G17" s="880"/>
      <c r="H17" s="880"/>
      <c r="I17" s="880"/>
      <c r="J17" s="880"/>
      <c r="K17" s="880"/>
    </row>
    <row r="18" spans="1:11" ht="20.100000000000001" customHeight="1">
      <c r="A18" s="878" t="s">
        <v>339</v>
      </c>
      <c r="B18" s="880"/>
      <c r="C18" s="880"/>
      <c r="D18" s="880"/>
      <c r="E18" s="857"/>
      <c r="F18" s="857"/>
      <c r="G18" s="857"/>
      <c r="H18" s="857"/>
      <c r="I18" s="880"/>
      <c r="J18" s="880"/>
      <c r="K18" s="880"/>
    </row>
    <row r="19" spans="1:11" ht="20.100000000000001" customHeight="1">
      <c r="A19" s="878" t="s">
        <v>340</v>
      </c>
      <c r="B19" s="880"/>
      <c r="C19" s="880"/>
      <c r="D19" s="880"/>
      <c r="E19" s="857"/>
      <c r="F19" s="857"/>
      <c r="G19" s="857"/>
      <c r="H19" s="857"/>
      <c r="I19" s="880"/>
      <c r="J19" s="880"/>
      <c r="K19" s="880"/>
    </row>
    <row r="20" spans="1:11" ht="20.100000000000001" customHeight="1">
      <c r="A20" s="880"/>
      <c r="B20" s="880"/>
      <c r="C20" s="880"/>
      <c r="D20" s="880"/>
      <c r="E20" s="880"/>
      <c r="F20" s="880"/>
      <c r="G20" s="880"/>
      <c r="H20" s="880"/>
      <c r="I20" s="880"/>
      <c r="J20" s="880"/>
      <c r="K20" s="880"/>
    </row>
    <row r="21" spans="1:11" ht="20.100000000000001" customHeight="1">
      <c r="A21" s="880"/>
      <c r="B21" s="880"/>
      <c r="C21" s="880"/>
      <c r="D21" s="880"/>
      <c r="E21" s="880"/>
      <c r="F21" s="880"/>
      <c r="G21" s="880"/>
      <c r="H21" s="880"/>
      <c r="I21" s="873" t="s">
        <v>327</v>
      </c>
      <c r="J21" s="880"/>
      <c r="K21" s="880"/>
    </row>
    <row r="22" spans="1:11" ht="20.100000000000001" customHeight="1">
      <c r="A22" s="856"/>
      <c r="B22" s="856"/>
      <c r="C22" s="871" t="s">
        <v>31</v>
      </c>
      <c r="D22" s="871" t="s">
        <v>31</v>
      </c>
      <c r="E22" s="871" t="s">
        <v>32</v>
      </c>
      <c r="F22" s="1134" t="s">
        <v>341</v>
      </c>
      <c r="G22" s="1134"/>
      <c r="H22" s="1134"/>
      <c r="I22" s="1135"/>
      <c r="J22" s="880"/>
      <c r="K22" s="880"/>
    </row>
    <row r="23" spans="1:11" ht="20.100000000000001" customHeight="1">
      <c r="A23" s="855"/>
      <c r="B23" s="855"/>
      <c r="C23" s="854" t="s">
        <v>342</v>
      </c>
      <c r="D23" s="854" t="s">
        <v>343</v>
      </c>
      <c r="E23" s="854" t="s">
        <v>344</v>
      </c>
      <c r="F23" s="854" t="s">
        <v>345</v>
      </c>
      <c r="G23" s="854"/>
      <c r="H23" s="854" t="s">
        <v>346</v>
      </c>
      <c r="I23" s="854" t="s">
        <v>347</v>
      </c>
      <c r="J23" s="880"/>
      <c r="K23" s="880"/>
    </row>
    <row r="24" spans="1:11" ht="20.100000000000001" customHeight="1">
      <c r="A24" s="855"/>
      <c r="B24" s="855"/>
      <c r="C24" s="869" t="s">
        <v>331</v>
      </c>
      <c r="D24" s="869" t="s">
        <v>331</v>
      </c>
      <c r="E24" s="869" t="s">
        <v>331</v>
      </c>
      <c r="F24" s="869" t="s">
        <v>331</v>
      </c>
      <c r="G24" s="880"/>
      <c r="H24" s="869" t="s">
        <v>331</v>
      </c>
      <c r="I24" s="869" t="s">
        <v>331</v>
      </c>
      <c r="J24" s="880"/>
      <c r="K24" s="880"/>
    </row>
    <row r="25" spans="1:11" ht="20.100000000000001" customHeight="1">
      <c r="A25" s="880"/>
      <c r="B25" s="880"/>
      <c r="C25" s="938">
        <v>2020</v>
      </c>
      <c r="D25" s="938">
        <v>2020</v>
      </c>
      <c r="E25" s="938">
        <v>2020</v>
      </c>
      <c r="F25" s="938">
        <v>2020</v>
      </c>
      <c r="G25" s="874"/>
      <c r="H25" s="938">
        <v>2020</v>
      </c>
      <c r="I25" s="938">
        <v>2020</v>
      </c>
      <c r="J25" s="880"/>
      <c r="K25" s="880"/>
    </row>
    <row r="26" spans="1:11" ht="20.100000000000001" customHeight="1">
      <c r="A26" s="880"/>
      <c r="B26" s="880"/>
      <c r="C26" s="869"/>
      <c r="D26" s="869"/>
      <c r="E26" s="869"/>
      <c r="F26" s="869"/>
      <c r="G26" s="880"/>
      <c r="H26" s="869"/>
      <c r="I26" s="869"/>
      <c r="J26" s="880"/>
      <c r="K26" s="880"/>
    </row>
    <row r="27" spans="1:11" ht="20.100000000000001" customHeight="1">
      <c r="A27" s="1147" t="s">
        <v>57</v>
      </c>
      <c r="B27" s="1147"/>
      <c r="C27" s="868">
        <v>1225814.3589158135</v>
      </c>
      <c r="D27" s="868">
        <v>1141881.6386608398</v>
      </c>
      <c r="E27" s="853">
        <v>1305836.4481625725</v>
      </c>
      <c r="F27" s="865">
        <v>103.15432509834433</v>
      </c>
      <c r="G27" s="880"/>
      <c r="H27" s="865">
        <v>94.501758182657568</v>
      </c>
      <c r="I27" s="865">
        <v>104.4825713903801</v>
      </c>
      <c r="J27" s="880"/>
      <c r="K27" s="852"/>
    </row>
    <row r="28" spans="1:11" ht="20.100000000000001" customHeight="1">
      <c r="A28" s="867"/>
      <c r="B28" s="901" t="s">
        <v>335</v>
      </c>
      <c r="C28" s="864">
        <v>967055.22474229103</v>
      </c>
      <c r="D28" s="864">
        <v>917144.66810091713</v>
      </c>
      <c r="E28" s="851">
        <v>1022923.0416408825</v>
      </c>
      <c r="F28" s="872">
        <v>105.85552507793348</v>
      </c>
      <c r="G28" s="880"/>
      <c r="H28" s="872">
        <v>100.16616626304209</v>
      </c>
      <c r="I28" s="872">
        <v>108.3042405810986</v>
      </c>
      <c r="J28" s="880"/>
      <c r="K28" s="852"/>
    </row>
    <row r="29" spans="1:11" ht="20.100000000000001" customHeight="1">
      <c r="A29" s="861"/>
      <c r="B29" s="850" t="s">
        <v>336</v>
      </c>
      <c r="C29" s="864">
        <v>126229.47703646679</v>
      </c>
      <c r="D29" s="864">
        <v>106536.34941412587</v>
      </c>
      <c r="E29" s="851">
        <v>136528.0657422301</v>
      </c>
      <c r="F29" s="872">
        <v>90.395920446465269</v>
      </c>
      <c r="G29" s="880"/>
      <c r="H29" s="872">
        <v>72.536206032824765</v>
      </c>
      <c r="I29" s="872">
        <v>92.164334211598955</v>
      </c>
      <c r="J29" s="880"/>
      <c r="K29" s="852"/>
    </row>
    <row r="30" spans="1:11" ht="20.100000000000001" customHeight="1">
      <c r="A30" s="867"/>
      <c r="B30" s="901" t="s">
        <v>337</v>
      </c>
      <c r="C30" s="864">
        <v>7778.0149727604876</v>
      </c>
      <c r="D30" s="864">
        <v>1766.7679059459376</v>
      </c>
      <c r="E30" s="851">
        <v>4617.4351395696804</v>
      </c>
      <c r="F30" s="872">
        <v>75.240608505804985</v>
      </c>
      <c r="G30" s="880"/>
      <c r="H30" s="872">
        <v>16.518124055787332</v>
      </c>
      <c r="I30" s="872">
        <v>40.497906211393556</v>
      </c>
      <c r="J30" s="880"/>
      <c r="K30" s="852"/>
    </row>
    <row r="31" spans="1:11" ht="17.25" customHeight="1">
      <c r="A31" s="867"/>
      <c r="B31" s="901" t="s">
        <v>338</v>
      </c>
      <c r="C31" s="864">
        <v>124751.64216429506</v>
      </c>
      <c r="D31" s="864">
        <v>116433.85323985075</v>
      </c>
      <c r="E31" s="851">
        <v>141767.90563989017</v>
      </c>
      <c r="F31" s="872">
        <v>99.968508199250493</v>
      </c>
      <c r="G31" s="880"/>
      <c r="H31" s="872">
        <v>86.16726561709487</v>
      </c>
      <c r="I31" s="872">
        <v>97.244323197572996</v>
      </c>
      <c r="J31" s="880"/>
      <c r="K31" s="852"/>
    </row>
  </sheetData>
  <mergeCells count="9">
    <mergeCell ref="A27:B27"/>
    <mergeCell ref="E7:E8"/>
    <mergeCell ref="F7:F8"/>
    <mergeCell ref="E5:F5"/>
    <mergeCell ref="H5:I5"/>
    <mergeCell ref="E6:F6"/>
    <mergeCell ref="H6:I6"/>
    <mergeCell ref="A10:B10"/>
    <mergeCell ref="F22:I22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workbookViewId="0">
      <selection activeCell="B7" sqref="B7"/>
    </sheetView>
  </sheetViews>
  <sheetFormatPr defaultColWidth="8" defaultRowHeight="14.25"/>
  <cols>
    <col min="1" max="1" width="2.125" style="97" customWidth="1"/>
    <col min="2" max="2" width="26.25" style="100" customWidth="1"/>
    <col min="3" max="4" width="6.125" style="97" customWidth="1"/>
    <col min="5" max="5" width="0.5" style="97" customWidth="1"/>
    <col min="6" max="7" width="6.125" style="97" customWidth="1"/>
    <col min="8" max="8" width="0.5" style="97" customWidth="1"/>
    <col min="9" max="10" width="7.125" style="97" customWidth="1"/>
    <col min="11" max="11" width="0.375" style="97" customWidth="1"/>
    <col min="12" max="13" width="7.125" style="97" customWidth="1"/>
    <col min="14" max="16384" width="8" style="97"/>
  </cols>
  <sheetData>
    <row r="1" spans="1:19" ht="18" customHeight="1">
      <c r="A1" s="847" t="s">
        <v>392</v>
      </c>
      <c r="B1" s="847"/>
      <c r="C1" s="847"/>
      <c r="D1" s="847"/>
      <c r="E1" s="847"/>
      <c r="F1" s="847"/>
      <c r="G1" s="847"/>
      <c r="H1" s="847"/>
      <c r="I1" s="847"/>
      <c r="J1" s="847"/>
      <c r="K1" s="847"/>
      <c r="L1" s="847"/>
      <c r="M1" s="847"/>
      <c r="N1" s="818"/>
      <c r="O1" s="818"/>
      <c r="P1" s="818"/>
      <c r="Q1" s="818"/>
      <c r="R1" s="818"/>
      <c r="S1" s="818"/>
    </row>
    <row r="2" spans="1:19" ht="15" customHeight="1">
      <c r="A2" s="843"/>
      <c r="B2" s="817"/>
      <c r="C2" s="842"/>
      <c r="D2" s="842"/>
      <c r="E2" s="842"/>
      <c r="F2" s="842"/>
      <c r="G2" s="842"/>
      <c r="H2" s="842"/>
      <c r="I2" s="842"/>
      <c r="J2" s="842"/>
      <c r="K2" s="842"/>
      <c r="L2" s="842"/>
      <c r="M2" s="842"/>
      <c r="N2" s="818"/>
      <c r="O2" s="843"/>
      <c r="P2" s="843"/>
      <c r="Q2" s="843"/>
      <c r="R2" s="843"/>
      <c r="S2" s="843"/>
    </row>
    <row r="3" spans="1:19" s="98" customFormat="1" ht="15" customHeight="1">
      <c r="A3" s="843"/>
      <c r="B3" s="841"/>
      <c r="C3" s="840"/>
      <c r="D3" s="840"/>
      <c r="E3" s="840"/>
      <c r="F3" s="840"/>
      <c r="G3" s="839"/>
      <c r="H3" s="839"/>
      <c r="I3" s="839"/>
      <c r="J3" s="835"/>
      <c r="K3" s="835"/>
      <c r="L3" s="835"/>
      <c r="M3" s="834" t="s">
        <v>348</v>
      </c>
      <c r="N3" s="843"/>
      <c r="O3" s="843"/>
      <c r="P3" s="843"/>
      <c r="Q3" s="843"/>
      <c r="R3" s="843"/>
      <c r="S3" s="843"/>
    </row>
    <row r="4" spans="1:19" ht="15" customHeight="1">
      <c r="A4" s="820"/>
      <c r="B4" s="833"/>
      <c r="C4" s="1153" t="s">
        <v>32</v>
      </c>
      <c r="D4" s="1153"/>
      <c r="E4" s="816"/>
      <c r="F4" s="1153" t="s">
        <v>32</v>
      </c>
      <c r="G4" s="1153"/>
      <c r="H4" s="1153"/>
      <c r="I4" s="1153" t="s">
        <v>275</v>
      </c>
      <c r="J4" s="1153"/>
      <c r="K4" s="832"/>
      <c r="L4" s="1153" t="s">
        <v>290</v>
      </c>
      <c r="M4" s="1153"/>
      <c r="N4" s="843"/>
      <c r="O4" s="843"/>
      <c r="P4" s="843"/>
      <c r="Q4" s="843"/>
      <c r="R4" s="843"/>
      <c r="S4" s="843"/>
    </row>
    <row r="5" spans="1:19" ht="15" customHeight="1">
      <c r="A5" s="843"/>
      <c r="B5" s="838"/>
      <c r="C5" s="1155" t="s">
        <v>109</v>
      </c>
      <c r="D5" s="1155"/>
      <c r="E5" s="815"/>
      <c r="F5" s="1155" t="s">
        <v>36</v>
      </c>
      <c r="G5" s="1155"/>
      <c r="H5" s="1154"/>
      <c r="I5" s="1155" t="s">
        <v>349</v>
      </c>
      <c r="J5" s="1155"/>
      <c r="K5" s="840"/>
      <c r="L5" s="1155" t="s">
        <v>349</v>
      </c>
      <c r="M5" s="1155"/>
      <c r="N5" s="843"/>
      <c r="O5" s="843"/>
      <c r="P5" s="843"/>
      <c r="Q5" s="843"/>
      <c r="R5" s="843"/>
      <c r="S5" s="843"/>
    </row>
    <row r="6" spans="1:19" ht="15" customHeight="1">
      <c r="A6" s="843"/>
      <c r="B6" s="838"/>
      <c r="C6" s="1152">
        <v>2020</v>
      </c>
      <c r="D6" s="1152"/>
      <c r="E6" s="815"/>
      <c r="F6" s="1152" t="s">
        <v>53</v>
      </c>
      <c r="G6" s="1152"/>
      <c r="H6" s="819"/>
      <c r="I6" s="1152" t="s">
        <v>17</v>
      </c>
      <c r="J6" s="1152"/>
      <c r="K6" s="840"/>
      <c r="L6" s="1152" t="s">
        <v>17</v>
      </c>
      <c r="M6" s="1152"/>
      <c r="N6" s="843"/>
      <c r="O6" s="843"/>
      <c r="P6" s="843"/>
      <c r="Q6" s="843"/>
      <c r="R6" s="843"/>
      <c r="S6" s="843"/>
    </row>
    <row r="7" spans="1:19" ht="15" customHeight="1">
      <c r="A7" s="843"/>
      <c r="B7" s="838"/>
      <c r="C7" s="939" t="s">
        <v>350</v>
      </c>
      <c r="D7" s="939" t="s">
        <v>351</v>
      </c>
      <c r="E7" s="939"/>
      <c r="F7" s="837" t="s">
        <v>350</v>
      </c>
      <c r="G7" s="939" t="s">
        <v>351</v>
      </c>
      <c r="H7" s="939"/>
      <c r="I7" s="837" t="s">
        <v>350</v>
      </c>
      <c r="J7" s="939" t="s">
        <v>351</v>
      </c>
      <c r="K7" s="939"/>
      <c r="L7" s="836" t="s">
        <v>350</v>
      </c>
      <c r="M7" s="836" t="s">
        <v>351</v>
      </c>
      <c r="N7" s="843"/>
      <c r="O7" s="843"/>
      <c r="P7" s="843"/>
      <c r="Q7" s="843"/>
      <c r="R7" s="843"/>
      <c r="S7" s="843"/>
    </row>
    <row r="8" spans="1:19" ht="15" customHeight="1">
      <c r="A8" s="843"/>
      <c r="B8" s="831"/>
      <c r="C8" s="840"/>
      <c r="D8" s="840"/>
      <c r="E8" s="840"/>
      <c r="F8" s="840"/>
      <c r="G8" s="840"/>
      <c r="H8" s="840"/>
      <c r="I8" s="830"/>
      <c r="J8" s="830"/>
      <c r="K8" s="830"/>
      <c r="L8" s="830"/>
      <c r="M8" s="830"/>
      <c r="N8" s="843"/>
      <c r="O8" s="843"/>
      <c r="P8" s="843"/>
      <c r="Q8" s="843"/>
      <c r="R8" s="843"/>
      <c r="S8" s="843"/>
    </row>
    <row r="9" spans="1:19" s="99" customFormat="1" ht="18" customHeight="1">
      <c r="A9" s="829" t="s">
        <v>57</v>
      </c>
      <c r="B9" s="892"/>
      <c r="C9" s="828"/>
      <c r="D9" s="827">
        <v>27500</v>
      </c>
      <c r="E9" s="828"/>
      <c r="F9" s="828"/>
      <c r="G9" s="827">
        <v>202858.155253</v>
      </c>
      <c r="H9" s="828"/>
      <c r="I9" s="826"/>
      <c r="J9" s="826">
        <v>118.02090334662793</v>
      </c>
      <c r="K9" s="826"/>
      <c r="L9" s="826"/>
      <c r="M9" s="826">
        <v>104.21723588296412</v>
      </c>
      <c r="N9" s="892"/>
      <c r="O9" s="892"/>
      <c r="P9" s="892"/>
      <c r="Q9" s="892"/>
      <c r="R9" s="892"/>
      <c r="S9" s="892"/>
    </row>
    <row r="10" spans="1:19" ht="15.95" customHeight="1">
      <c r="A10" s="843"/>
      <c r="B10" s="825" t="s">
        <v>352</v>
      </c>
      <c r="C10" s="840"/>
      <c r="D10" s="827">
        <v>10290</v>
      </c>
      <c r="E10" s="828"/>
      <c r="F10" s="828"/>
      <c r="G10" s="827">
        <v>71829.444151999996</v>
      </c>
      <c r="H10" s="828"/>
      <c r="I10" s="826"/>
      <c r="J10" s="826">
        <v>146.310534098082</v>
      </c>
      <c r="K10" s="830"/>
      <c r="L10" s="826"/>
      <c r="M10" s="826">
        <v>120.17415495244936</v>
      </c>
      <c r="N10" s="843"/>
      <c r="O10" s="892"/>
      <c r="P10" s="892"/>
      <c r="Q10" s="892"/>
      <c r="R10" s="892"/>
      <c r="S10" s="892"/>
    </row>
    <row r="11" spans="1:19" ht="15.95" customHeight="1">
      <c r="A11" s="843"/>
      <c r="B11" s="825" t="s">
        <v>353</v>
      </c>
      <c r="C11" s="840"/>
      <c r="D11" s="827">
        <v>17210</v>
      </c>
      <c r="E11" s="827"/>
      <c r="F11" s="827"/>
      <c r="G11" s="827">
        <v>131028.71110100001</v>
      </c>
      <c r="H11" s="827"/>
      <c r="I11" s="826"/>
      <c r="J11" s="826">
        <v>105.7906999871054</v>
      </c>
      <c r="K11" s="830"/>
      <c r="L11" s="826"/>
      <c r="M11" s="826">
        <v>97.145945351994612</v>
      </c>
      <c r="N11" s="843"/>
      <c r="O11" s="892"/>
      <c r="P11" s="892"/>
      <c r="Q11" s="892"/>
      <c r="R11" s="892"/>
      <c r="S11" s="892"/>
    </row>
    <row r="12" spans="1:19" ht="15.95" customHeight="1">
      <c r="A12" s="843"/>
      <c r="B12" s="824" t="s">
        <v>354</v>
      </c>
      <c r="C12" s="840"/>
      <c r="D12" s="823">
        <v>210</v>
      </c>
      <c r="E12" s="840"/>
      <c r="F12" s="840"/>
      <c r="G12" s="823">
        <v>1363.336452</v>
      </c>
      <c r="H12" s="840"/>
      <c r="I12" s="826"/>
      <c r="J12" s="830">
        <v>248.35678870036216</v>
      </c>
      <c r="K12" s="830"/>
      <c r="L12" s="826"/>
      <c r="M12" s="830">
        <v>91.364079034075857</v>
      </c>
      <c r="N12" s="843"/>
      <c r="O12" s="892"/>
      <c r="P12" s="892"/>
      <c r="Q12" s="892"/>
      <c r="R12" s="892"/>
      <c r="S12" s="892"/>
    </row>
    <row r="13" spans="1:19" ht="15.95" customHeight="1">
      <c r="A13" s="843"/>
      <c r="B13" s="822" t="s">
        <v>355</v>
      </c>
      <c r="C13" s="840"/>
      <c r="D13" s="823">
        <v>17000</v>
      </c>
      <c r="E13" s="823"/>
      <c r="F13" s="823"/>
      <c r="G13" s="823">
        <v>129666</v>
      </c>
      <c r="H13" s="840"/>
      <c r="I13" s="826"/>
      <c r="J13" s="830">
        <v>105.04581481916166</v>
      </c>
      <c r="K13" s="830"/>
      <c r="L13" s="826"/>
      <c r="M13" s="830">
        <v>97.210627634969725</v>
      </c>
      <c r="N13" s="843"/>
      <c r="O13" s="892"/>
      <c r="P13" s="892"/>
      <c r="Q13" s="892"/>
      <c r="R13" s="892"/>
      <c r="S13" s="892"/>
    </row>
    <row r="14" spans="1:19" ht="15.95" customHeight="1">
      <c r="A14" s="906" t="s">
        <v>356</v>
      </c>
      <c r="B14" s="843"/>
      <c r="C14" s="840"/>
      <c r="D14" s="840"/>
      <c r="E14" s="840"/>
      <c r="F14" s="840"/>
      <c r="G14" s="840"/>
      <c r="H14" s="840"/>
      <c r="I14" s="830"/>
      <c r="J14" s="830"/>
      <c r="K14" s="830"/>
      <c r="L14" s="830"/>
      <c r="M14" s="830"/>
      <c r="N14" s="843"/>
      <c r="O14" s="892"/>
      <c r="P14" s="892"/>
      <c r="Q14" s="892"/>
      <c r="R14" s="892"/>
      <c r="S14" s="892"/>
    </row>
    <row r="15" spans="1:19" ht="15.95" customHeight="1">
      <c r="A15" s="843"/>
      <c r="B15" s="822" t="s">
        <v>357</v>
      </c>
      <c r="C15" s="823"/>
      <c r="D15" s="823">
        <v>820</v>
      </c>
      <c r="E15" s="823"/>
      <c r="F15" s="823"/>
      <c r="G15" s="823">
        <v>6032.3527439999998</v>
      </c>
      <c r="H15" s="823"/>
      <c r="I15" s="830"/>
      <c r="J15" s="830">
        <v>112.58799697634225</v>
      </c>
      <c r="K15" s="830"/>
      <c r="L15" s="830"/>
      <c r="M15" s="830">
        <v>96.987429629336006</v>
      </c>
      <c r="N15" s="843"/>
      <c r="O15" s="892"/>
      <c r="P15" s="892"/>
      <c r="Q15" s="892"/>
      <c r="R15" s="892"/>
      <c r="S15" s="892"/>
    </row>
    <row r="16" spans="1:19" ht="15.95" customHeight="1">
      <c r="A16" s="843"/>
      <c r="B16" s="822" t="s">
        <v>358</v>
      </c>
      <c r="C16" s="823"/>
      <c r="D16" s="823">
        <v>250</v>
      </c>
      <c r="E16" s="823"/>
      <c r="F16" s="823"/>
      <c r="G16" s="823">
        <v>2504.1866719999998</v>
      </c>
      <c r="H16" s="823"/>
      <c r="I16" s="830"/>
      <c r="J16" s="830">
        <v>92.807721923207481</v>
      </c>
      <c r="K16" s="830"/>
      <c r="L16" s="830"/>
      <c r="M16" s="830">
        <v>88.952559301958161</v>
      </c>
      <c r="N16" s="843"/>
      <c r="O16" s="892"/>
      <c r="P16" s="892"/>
      <c r="Q16" s="892"/>
      <c r="R16" s="892"/>
      <c r="S16" s="892"/>
    </row>
    <row r="17" spans="1:19" ht="15.95" customHeight="1">
      <c r="A17" s="848"/>
      <c r="B17" s="822" t="s">
        <v>359</v>
      </c>
      <c r="C17" s="823">
        <v>50</v>
      </c>
      <c r="D17" s="823">
        <v>297.84625145029497</v>
      </c>
      <c r="E17" s="823"/>
      <c r="F17" s="823">
        <v>363.012</v>
      </c>
      <c r="G17" s="823">
        <v>2298.4638254502952</v>
      </c>
      <c r="H17" s="823"/>
      <c r="I17" s="830">
        <v>118.3459963549433</v>
      </c>
      <c r="J17" s="830">
        <v>102.2727444321782</v>
      </c>
      <c r="K17" s="830"/>
      <c r="L17" s="830">
        <v>110.61941778933029</v>
      </c>
      <c r="M17" s="830">
        <v>95.990285779296698</v>
      </c>
      <c r="N17" s="843"/>
      <c r="O17" s="892"/>
      <c r="P17" s="892"/>
      <c r="Q17" s="892"/>
      <c r="R17" s="892"/>
      <c r="S17" s="892"/>
    </row>
    <row r="18" spans="1:19" ht="15.95" customHeight="1">
      <c r="A18" s="848"/>
      <c r="B18" s="822" t="s">
        <v>360</v>
      </c>
      <c r="C18" s="823">
        <v>100</v>
      </c>
      <c r="D18" s="823">
        <v>188.18656524617401</v>
      </c>
      <c r="E18" s="823"/>
      <c r="F18" s="823">
        <v>1251.0119999999999</v>
      </c>
      <c r="G18" s="823">
        <v>2157.6384382461738</v>
      </c>
      <c r="H18" s="823"/>
      <c r="I18" s="830">
        <v>108.33649314771681</v>
      </c>
      <c r="J18" s="830">
        <v>111.74275193864891</v>
      </c>
      <c r="K18" s="830"/>
      <c r="L18" s="830">
        <v>98.613356582003973</v>
      </c>
      <c r="M18" s="830">
        <v>99.043008209615436</v>
      </c>
      <c r="N18" s="843"/>
      <c r="O18" s="892"/>
      <c r="P18" s="892"/>
      <c r="Q18" s="892"/>
      <c r="R18" s="892"/>
      <c r="S18" s="892"/>
    </row>
    <row r="19" spans="1:19" ht="15.95" customHeight="1">
      <c r="A19" s="848"/>
      <c r="B19" s="822" t="s">
        <v>361</v>
      </c>
      <c r="C19" s="823">
        <v>13</v>
      </c>
      <c r="D19" s="823">
        <v>21.528088805057095</v>
      </c>
      <c r="E19" s="823"/>
      <c r="F19" s="823">
        <v>97.591999999999999</v>
      </c>
      <c r="G19" s="823">
        <v>156.40645280505709</v>
      </c>
      <c r="H19" s="823"/>
      <c r="I19" s="830">
        <v>101.00225312718514</v>
      </c>
      <c r="J19" s="830">
        <v>98.197287174551633</v>
      </c>
      <c r="K19" s="830"/>
      <c r="L19" s="830">
        <v>103.46904156064463</v>
      </c>
      <c r="M19" s="830">
        <v>94.749725294717706</v>
      </c>
      <c r="N19" s="843"/>
      <c r="O19" s="892"/>
      <c r="P19" s="892"/>
      <c r="Q19" s="892"/>
      <c r="R19" s="892"/>
      <c r="S19" s="892"/>
    </row>
    <row r="20" spans="1:19" ht="15.95" customHeight="1">
      <c r="A20" s="848"/>
      <c r="B20" s="822" t="s">
        <v>362</v>
      </c>
      <c r="C20" s="823">
        <v>18</v>
      </c>
      <c r="D20" s="823">
        <v>45.213185096995581</v>
      </c>
      <c r="E20" s="823"/>
      <c r="F20" s="823">
        <v>219.916</v>
      </c>
      <c r="G20" s="823">
        <v>488.92594309699558</v>
      </c>
      <c r="H20" s="823"/>
      <c r="I20" s="830">
        <v>120.40939193257074</v>
      </c>
      <c r="J20" s="830">
        <v>122.7355517694054</v>
      </c>
      <c r="K20" s="830"/>
      <c r="L20" s="830">
        <v>94.117143566347977</v>
      </c>
      <c r="M20" s="830">
        <v>82.447317715309325</v>
      </c>
      <c r="N20" s="843"/>
      <c r="O20" s="892"/>
      <c r="P20" s="892"/>
      <c r="Q20" s="892"/>
      <c r="R20" s="892"/>
      <c r="S20" s="892"/>
    </row>
    <row r="21" spans="1:19" ht="15.95" customHeight="1">
      <c r="A21" s="848"/>
      <c r="B21" s="884" t="s">
        <v>363</v>
      </c>
      <c r="C21" s="823">
        <v>420</v>
      </c>
      <c r="D21" s="823">
        <v>214.66948710279601</v>
      </c>
      <c r="E21" s="823"/>
      <c r="F21" s="823">
        <v>5025.7809999999999</v>
      </c>
      <c r="G21" s="823">
        <v>2467.8224731027963</v>
      </c>
      <c r="H21" s="823"/>
      <c r="I21" s="830">
        <v>87.783834397886508</v>
      </c>
      <c r="J21" s="830">
        <v>101.9640928899789</v>
      </c>
      <c r="K21" s="830"/>
      <c r="L21" s="830">
        <v>99.356664254141137</v>
      </c>
      <c r="M21" s="830">
        <v>112.01857016499571</v>
      </c>
      <c r="N21" s="843"/>
      <c r="O21" s="892"/>
      <c r="P21" s="892"/>
      <c r="Q21" s="892"/>
      <c r="R21" s="892"/>
      <c r="S21" s="892"/>
    </row>
    <row r="22" spans="1:19" ht="15.95" customHeight="1">
      <c r="A22" s="848"/>
      <c r="B22" s="822" t="s">
        <v>364</v>
      </c>
      <c r="C22" s="823">
        <v>200</v>
      </c>
      <c r="D22" s="823">
        <v>80</v>
      </c>
      <c r="E22" s="823"/>
      <c r="F22" s="823">
        <v>1942.7819999999999</v>
      </c>
      <c r="G22" s="823">
        <v>685.14819599999998</v>
      </c>
      <c r="H22" s="823"/>
      <c r="I22" s="830">
        <v>103.73982053011048</v>
      </c>
      <c r="J22" s="830">
        <v>104.47199832458256</v>
      </c>
      <c r="K22" s="830"/>
      <c r="L22" s="830">
        <v>112.06827529318113</v>
      </c>
      <c r="M22" s="830">
        <v>101.65496604763413</v>
      </c>
      <c r="N22" s="843"/>
      <c r="O22" s="892"/>
      <c r="P22" s="892"/>
      <c r="Q22" s="892"/>
      <c r="R22" s="892"/>
      <c r="S22" s="892"/>
    </row>
    <row r="23" spans="1:19" ht="15.95" customHeight="1">
      <c r="A23" s="848"/>
      <c r="B23" s="822" t="s">
        <v>365</v>
      </c>
      <c r="C23" s="823">
        <v>4150</v>
      </c>
      <c r="D23" s="823">
        <v>151.79046123449328</v>
      </c>
      <c r="E23" s="823"/>
      <c r="F23" s="823">
        <v>28058.636999999999</v>
      </c>
      <c r="G23" s="823">
        <v>1033.7089612344932</v>
      </c>
      <c r="H23" s="823"/>
      <c r="I23" s="830">
        <v>161.54485146826752</v>
      </c>
      <c r="J23" s="830">
        <v>148.5537338572409</v>
      </c>
      <c r="K23" s="830"/>
      <c r="L23" s="830">
        <v>120.73650349034087</v>
      </c>
      <c r="M23" s="830">
        <v>106.20342690660367</v>
      </c>
      <c r="N23" s="843"/>
      <c r="O23" s="892"/>
      <c r="P23" s="892"/>
      <c r="Q23" s="892"/>
      <c r="R23" s="892"/>
      <c r="S23" s="892"/>
    </row>
    <row r="24" spans="1:19" ht="15.95" customHeight="1">
      <c r="A24" s="848"/>
      <c r="B24" s="822" t="s">
        <v>366</v>
      </c>
      <c r="C24" s="823">
        <v>610</v>
      </c>
      <c r="D24" s="823">
        <v>210</v>
      </c>
      <c r="E24" s="823"/>
      <c r="F24" s="823">
        <v>4089.2820000000002</v>
      </c>
      <c r="G24" s="823">
        <v>1363.336452</v>
      </c>
      <c r="H24" s="823"/>
      <c r="I24" s="830">
        <v>365.11860369069069</v>
      </c>
      <c r="J24" s="830">
        <v>248.35678870036216</v>
      </c>
      <c r="K24" s="830"/>
      <c r="L24" s="830">
        <v>140.91089215357229</v>
      </c>
      <c r="M24" s="830">
        <v>91.364079034075857</v>
      </c>
      <c r="N24" s="843"/>
      <c r="O24" s="892"/>
      <c r="P24" s="892"/>
      <c r="Q24" s="892"/>
      <c r="R24" s="892"/>
      <c r="S24" s="892"/>
    </row>
    <row r="25" spans="1:19" ht="15.95" customHeight="1">
      <c r="A25" s="848"/>
      <c r="B25" s="822" t="s">
        <v>367</v>
      </c>
      <c r="C25" s="823">
        <v>140</v>
      </c>
      <c r="D25" s="823">
        <v>51.616322775206008</v>
      </c>
      <c r="E25" s="823"/>
      <c r="F25" s="823">
        <v>1700.807</v>
      </c>
      <c r="G25" s="823">
        <v>734.59455477520601</v>
      </c>
      <c r="H25" s="823"/>
      <c r="I25" s="830">
        <v>56.506524485487915</v>
      </c>
      <c r="J25" s="830">
        <v>33.947337742727939</v>
      </c>
      <c r="K25" s="830"/>
      <c r="L25" s="830">
        <v>67.170376595674924</v>
      </c>
      <c r="M25" s="830">
        <v>47.186542402104124</v>
      </c>
      <c r="N25" s="843"/>
      <c r="O25" s="892"/>
      <c r="P25" s="892"/>
      <c r="Q25" s="892"/>
      <c r="R25" s="892"/>
      <c r="S25" s="892"/>
    </row>
    <row r="26" spans="1:19" ht="15.95" customHeight="1">
      <c r="A26" s="848"/>
      <c r="B26" s="822" t="s">
        <v>368</v>
      </c>
      <c r="C26" s="823"/>
      <c r="D26" s="823">
        <v>140</v>
      </c>
      <c r="E26" s="823"/>
      <c r="F26" s="823"/>
      <c r="G26" s="823">
        <v>1269.1581470000001</v>
      </c>
      <c r="H26" s="823"/>
      <c r="I26" s="830"/>
      <c r="J26" s="830">
        <v>96.706192605910829</v>
      </c>
      <c r="K26" s="830"/>
      <c r="L26" s="830"/>
      <c r="M26" s="830">
        <v>88.965391889797303</v>
      </c>
      <c r="N26" s="843"/>
      <c r="O26" s="892"/>
      <c r="P26" s="892"/>
      <c r="Q26" s="892"/>
      <c r="R26" s="892"/>
      <c r="S26" s="892"/>
    </row>
    <row r="27" spans="1:19" ht="15.95" customHeight="1">
      <c r="A27" s="848"/>
      <c r="B27" s="822" t="s">
        <v>369</v>
      </c>
      <c r="C27" s="823"/>
      <c r="D27" s="823">
        <v>130</v>
      </c>
      <c r="E27" s="823"/>
      <c r="F27" s="823"/>
      <c r="G27" s="823">
        <v>1044.597434</v>
      </c>
      <c r="H27" s="823"/>
      <c r="I27" s="830"/>
      <c r="J27" s="830">
        <v>111.69421601640757</v>
      </c>
      <c r="K27" s="830"/>
      <c r="L27" s="830"/>
      <c r="M27" s="830">
        <v>105.8414802157247</v>
      </c>
      <c r="N27" s="843"/>
      <c r="O27" s="892"/>
      <c r="P27" s="892"/>
      <c r="Q27" s="892"/>
      <c r="R27" s="892"/>
      <c r="S27" s="892"/>
    </row>
    <row r="28" spans="1:19" ht="15.95" customHeight="1">
      <c r="A28" s="848"/>
      <c r="B28" s="822" t="s">
        <v>370</v>
      </c>
      <c r="C28" s="823">
        <v>145</v>
      </c>
      <c r="D28" s="823">
        <v>134.99596802841918</v>
      </c>
      <c r="E28" s="823"/>
      <c r="F28" s="823">
        <v>1046.1289999999999</v>
      </c>
      <c r="G28" s="823">
        <v>957.2433390284192</v>
      </c>
      <c r="H28" s="823"/>
      <c r="I28" s="830">
        <v>134.12637479534166</v>
      </c>
      <c r="J28" s="830">
        <v>122.19120577422574</v>
      </c>
      <c r="K28" s="830"/>
      <c r="L28" s="830">
        <v>119.89110279337034</v>
      </c>
      <c r="M28" s="830">
        <v>98.339327876977009</v>
      </c>
      <c r="N28" s="843"/>
      <c r="O28" s="892"/>
      <c r="P28" s="892"/>
      <c r="Q28" s="892"/>
      <c r="R28" s="892"/>
      <c r="S28" s="892"/>
    </row>
    <row r="29" spans="1:19" ht="15.95" customHeight="1">
      <c r="A29" s="848"/>
      <c r="B29" s="822" t="s">
        <v>371</v>
      </c>
      <c r="C29" s="823"/>
      <c r="D29" s="823">
        <v>320</v>
      </c>
      <c r="E29" s="823"/>
      <c r="F29" s="823"/>
      <c r="G29" s="823">
        <v>2592.4395880000002</v>
      </c>
      <c r="H29" s="823"/>
      <c r="I29" s="830"/>
      <c r="J29" s="830">
        <v>112.50770400898034</v>
      </c>
      <c r="K29" s="830"/>
      <c r="L29" s="830"/>
      <c r="M29" s="830">
        <v>102.30096328085921</v>
      </c>
      <c r="N29" s="843"/>
      <c r="O29" s="892"/>
      <c r="P29" s="892"/>
      <c r="Q29" s="892"/>
      <c r="R29" s="892"/>
      <c r="S29" s="892"/>
    </row>
    <row r="30" spans="1:19" ht="15.95" customHeight="1">
      <c r="A30" s="848"/>
      <c r="B30" s="822" t="s">
        <v>372</v>
      </c>
      <c r="C30" s="823">
        <v>230</v>
      </c>
      <c r="D30" s="823">
        <v>296</v>
      </c>
      <c r="E30" s="823"/>
      <c r="F30" s="823">
        <v>1137.944</v>
      </c>
      <c r="G30" s="823">
        <v>1454.419809</v>
      </c>
      <c r="H30" s="823"/>
      <c r="I30" s="830">
        <v>152.89706703539235</v>
      </c>
      <c r="J30" s="830">
        <v>150.22476568539918</v>
      </c>
      <c r="K30" s="830"/>
      <c r="L30" s="830">
        <v>102.38612806633651</v>
      </c>
      <c r="M30" s="830">
        <v>96.044327649276667</v>
      </c>
      <c r="N30" s="843"/>
      <c r="O30" s="892"/>
      <c r="P30" s="892"/>
      <c r="Q30" s="892"/>
      <c r="R30" s="892"/>
      <c r="S30" s="892"/>
    </row>
    <row r="31" spans="1:19" ht="15.95" customHeight="1">
      <c r="A31" s="848"/>
      <c r="B31" s="822" t="s">
        <v>373</v>
      </c>
      <c r="C31" s="823"/>
      <c r="D31" s="823">
        <v>220</v>
      </c>
      <c r="E31" s="823"/>
      <c r="F31" s="823"/>
      <c r="G31" s="823">
        <v>2302.1579569999999</v>
      </c>
      <c r="H31" s="823"/>
      <c r="I31" s="830"/>
      <c r="J31" s="830">
        <v>75.140337473630822</v>
      </c>
      <c r="K31" s="830"/>
      <c r="L31" s="830"/>
      <c r="M31" s="830">
        <v>83.114413916440611</v>
      </c>
      <c r="N31" s="843"/>
      <c r="O31" s="892"/>
      <c r="P31" s="892"/>
      <c r="Q31" s="892"/>
      <c r="R31" s="892"/>
      <c r="S31" s="892"/>
    </row>
    <row r="32" spans="1:19" ht="15.95" customHeight="1">
      <c r="A32" s="848"/>
      <c r="B32" s="822" t="s">
        <v>374</v>
      </c>
      <c r="C32" s="823"/>
      <c r="D32" s="823">
        <v>1150</v>
      </c>
      <c r="E32" s="823"/>
      <c r="F32" s="823"/>
      <c r="G32" s="823">
        <v>8477.6163830000005</v>
      </c>
      <c r="H32" s="823"/>
      <c r="I32" s="830"/>
      <c r="J32" s="830">
        <v>133.29623880599343</v>
      </c>
      <c r="K32" s="830"/>
      <c r="L32" s="830"/>
      <c r="M32" s="830">
        <v>112.42703371836369</v>
      </c>
      <c r="N32" s="843"/>
      <c r="O32" s="892"/>
      <c r="P32" s="892"/>
      <c r="Q32" s="892"/>
      <c r="R32" s="892"/>
      <c r="S32" s="892"/>
    </row>
    <row r="33" spans="1:19" ht="15.95" customHeight="1">
      <c r="A33" s="848"/>
      <c r="B33" s="822" t="s">
        <v>375</v>
      </c>
      <c r="C33" s="823"/>
      <c r="D33" s="823">
        <v>120</v>
      </c>
      <c r="E33" s="823"/>
      <c r="F33" s="823"/>
      <c r="G33" s="823">
        <v>1049.401458</v>
      </c>
      <c r="H33" s="823"/>
      <c r="I33" s="830"/>
      <c r="J33" s="830">
        <v>127.50135071743416</v>
      </c>
      <c r="K33" s="830"/>
      <c r="L33" s="830"/>
      <c r="M33" s="830">
        <v>129.80635797931339</v>
      </c>
      <c r="N33" s="843"/>
      <c r="O33" s="892"/>
      <c r="P33" s="892"/>
      <c r="Q33" s="892"/>
      <c r="R33" s="892"/>
      <c r="S33" s="892"/>
    </row>
    <row r="34" spans="1:19" ht="15.95" customHeight="1">
      <c r="A34" s="848"/>
      <c r="B34" s="822" t="s">
        <v>376</v>
      </c>
      <c r="C34" s="823">
        <v>170</v>
      </c>
      <c r="D34" s="823">
        <v>346.12008432286189</v>
      </c>
      <c r="E34" s="823">
        <v>1037.3209999999999</v>
      </c>
      <c r="F34" s="823">
        <v>1207.3209999999999</v>
      </c>
      <c r="G34" s="823">
        <v>2572.7679823228618</v>
      </c>
      <c r="H34" s="823"/>
      <c r="I34" s="830">
        <v>119.60880883698024</v>
      </c>
      <c r="J34" s="830">
        <v>103.63823017998659</v>
      </c>
      <c r="K34" s="830"/>
      <c r="L34" s="830">
        <v>97.213445545957555</v>
      </c>
      <c r="M34" s="830">
        <v>83.296929777629629</v>
      </c>
      <c r="N34" s="843"/>
      <c r="O34" s="892"/>
      <c r="P34" s="892"/>
      <c r="Q34" s="892"/>
      <c r="R34" s="892"/>
      <c r="S34" s="892"/>
    </row>
    <row r="35" spans="1:19" ht="15.95" customHeight="1">
      <c r="A35" s="848"/>
      <c r="B35" s="822" t="s">
        <v>377</v>
      </c>
      <c r="C35" s="823"/>
      <c r="D35" s="823">
        <v>2800</v>
      </c>
      <c r="E35" s="823"/>
      <c r="F35" s="823"/>
      <c r="G35" s="823">
        <v>22063.275286</v>
      </c>
      <c r="H35" s="823"/>
      <c r="I35" s="830"/>
      <c r="J35" s="830">
        <v>98.734590825639074</v>
      </c>
      <c r="K35" s="830"/>
      <c r="L35" s="830"/>
      <c r="M35" s="830">
        <v>89.681965618766327</v>
      </c>
      <c r="N35" s="843"/>
      <c r="O35" s="892"/>
      <c r="P35" s="892"/>
      <c r="Q35" s="892"/>
      <c r="R35" s="892"/>
      <c r="S35" s="892"/>
    </row>
    <row r="36" spans="1:19" ht="15.95" customHeight="1">
      <c r="A36" s="848"/>
      <c r="B36" s="822" t="s">
        <v>378</v>
      </c>
      <c r="C36" s="823"/>
      <c r="D36" s="823">
        <v>1200</v>
      </c>
      <c r="E36" s="823"/>
      <c r="F36" s="823"/>
      <c r="G36" s="823">
        <v>12077.742488</v>
      </c>
      <c r="H36" s="823"/>
      <c r="I36" s="830"/>
      <c r="J36" s="830">
        <v>90.646444552787926</v>
      </c>
      <c r="K36" s="830"/>
      <c r="L36" s="830"/>
      <c r="M36" s="830">
        <v>91.16480687042656</v>
      </c>
      <c r="N36" s="843"/>
      <c r="O36" s="892"/>
      <c r="P36" s="892"/>
      <c r="Q36" s="892"/>
      <c r="R36" s="892"/>
      <c r="S36" s="892"/>
    </row>
    <row r="37" spans="1:19" ht="15.95" customHeight="1">
      <c r="A37" s="848"/>
      <c r="B37" s="884" t="s">
        <v>379</v>
      </c>
      <c r="C37" s="823"/>
      <c r="D37" s="823">
        <v>140</v>
      </c>
      <c r="E37" s="823"/>
      <c r="F37" s="823"/>
      <c r="G37" s="823">
        <v>1194.2544049999999</v>
      </c>
      <c r="H37" s="823"/>
      <c r="I37" s="830"/>
      <c r="J37" s="830">
        <v>86.831338454658081</v>
      </c>
      <c r="K37" s="830"/>
      <c r="L37" s="830"/>
      <c r="M37" s="830">
        <v>80.13541418546815</v>
      </c>
      <c r="N37" s="843"/>
      <c r="O37" s="892"/>
      <c r="P37" s="892"/>
      <c r="Q37" s="892"/>
      <c r="R37" s="892"/>
      <c r="S37" s="892"/>
    </row>
    <row r="38" spans="1:19" ht="15.95" customHeight="1">
      <c r="A38" s="848"/>
      <c r="B38" s="822" t="s">
        <v>380</v>
      </c>
      <c r="C38" s="823"/>
      <c r="D38" s="823">
        <v>250</v>
      </c>
      <c r="E38" s="823"/>
      <c r="F38" s="823"/>
      <c r="G38" s="823">
        <v>2507.35628</v>
      </c>
      <c r="H38" s="823"/>
      <c r="I38" s="830"/>
      <c r="J38" s="830">
        <v>99.012127880690031</v>
      </c>
      <c r="K38" s="830"/>
      <c r="L38" s="830"/>
      <c r="M38" s="830">
        <v>137.86832761297637</v>
      </c>
      <c r="N38" s="843"/>
      <c r="O38" s="892"/>
      <c r="P38" s="892"/>
      <c r="Q38" s="892"/>
      <c r="R38" s="892"/>
      <c r="S38" s="892"/>
    </row>
    <row r="39" spans="1:19" ht="15.95" customHeight="1">
      <c r="A39" s="848"/>
      <c r="B39" s="822" t="s">
        <v>381</v>
      </c>
      <c r="C39" s="823">
        <v>1100</v>
      </c>
      <c r="D39" s="823">
        <v>550.86796005716405</v>
      </c>
      <c r="E39" s="823"/>
      <c r="F39" s="823">
        <v>7056.0780000000004</v>
      </c>
      <c r="G39" s="823">
        <v>3660.044433057164</v>
      </c>
      <c r="H39" s="823"/>
      <c r="I39" s="830">
        <v>224.8164680106604</v>
      </c>
      <c r="J39" s="830">
        <v>175.55735645417357</v>
      </c>
      <c r="K39" s="830"/>
      <c r="L39" s="830">
        <v>145.65023358274146</v>
      </c>
      <c r="M39" s="830">
        <v>116.20907168745708</v>
      </c>
      <c r="N39" s="843"/>
      <c r="O39" s="892"/>
      <c r="P39" s="892"/>
      <c r="Q39" s="892"/>
      <c r="R39" s="892"/>
      <c r="S39" s="892"/>
    </row>
    <row r="40" spans="1:19" ht="15.95" customHeight="1">
      <c r="A40" s="848"/>
      <c r="B40" s="822" t="s">
        <v>382</v>
      </c>
      <c r="C40" s="823"/>
      <c r="D40" s="823">
        <v>250</v>
      </c>
      <c r="E40" s="823"/>
      <c r="F40" s="823"/>
      <c r="G40" s="823">
        <v>2221.1321680000001</v>
      </c>
      <c r="H40" s="823"/>
      <c r="I40" s="830"/>
      <c r="J40" s="830">
        <v>98.172646172090069</v>
      </c>
      <c r="K40" s="830"/>
      <c r="L40" s="830"/>
      <c r="M40" s="830">
        <v>89.207770756727328</v>
      </c>
      <c r="N40" s="843"/>
      <c r="O40" s="892"/>
      <c r="P40" s="892"/>
      <c r="Q40" s="892"/>
      <c r="R40" s="892"/>
      <c r="S40" s="892"/>
    </row>
    <row r="41" spans="1:19" ht="15.95" customHeight="1">
      <c r="A41" s="848"/>
      <c r="B41" s="822" t="s">
        <v>383</v>
      </c>
      <c r="C41" s="823"/>
      <c r="D41" s="823">
        <v>260</v>
      </c>
      <c r="E41" s="823"/>
      <c r="F41" s="823"/>
      <c r="G41" s="823">
        <v>1905.863282</v>
      </c>
      <c r="H41" s="823"/>
      <c r="I41" s="830"/>
      <c r="J41" s="830">
        <v>126.54487812380049</v>
      </c>
      <c r="K41" s="830"/>
      <c r="L41" s="830"/>
      <c r="M41" s="830">
        <v>98.435656023706855</v>
      </c>
      <c r="N41" s="843"/>
      <c r="O41" s="892"/>
      <c r="P41" s="892"/>
      <c r="Q41" s="892"/>
      <c r="R41" s="892"/>
      <c r="S41" s="892"/>
    </row>
    <row r="42" spans="1:19" ht="15.95" customHeight="1">
      <c r="A42" s="848"/>
      <c r="B42" s="822" t="s">
        <v>384</v>
      </c>
      <c r="C42" s="823"/>
      <c r="D42" s="823">
        <v>4500</v>
      </c>
      <c r="E42" s="823"/>
      <c r="F42" s="823"/>
      <c r="G42" s="823">
        <v>32226.104618000001</v>
      </c>
      <c r="H42" s="823"/>
      <c r="I42" s="830"/>
      <c r="J42" s="830">
        <v>129.91513262204433</v>
      </c>
      <c r="K42" s="830"/>
      <c r="L42" s="830"/>
      <c r="M42" s="830">
        <v>125.92741906630658</v>
      </c>
      <c r="N42" s="843"/>
      <c r="O42" s="892"/>
      <c r="P42" s="892"/>
      <c r="Q42" s="892"/>
      <c r="R42" s="892"/>
      <c r="S42" s="892"/>
    </row>
    <row r="43" spans="1:19" ht="15.95" customHeight="1">
      <c r="A43" s="848"/>
      <c r="B43" s="822" t="s">
        <v>385</v>
      </c>
      <c r="C43" s="823"/>
      <c r="D43" s="823">
        <v>5100</v>
      </c>
      <c r="E43" s="823"/>
      <c r="F43" s="823"/>
      <c r="G43" s="823">
        <v>36684.371771999999</v>
      </c>
      <c r="H43" s="823"/>
      <c r="I43" s="830"/>
      <c r="J43" s="830">
        <v>93.898201793041508</v>
      </c>
      <c r="K43" s="830"/>
      <c r="L43" s="830"/>
      <c r="M43" s="830">
        <v>94.522611384718189</v>
      </c>
      <c r="N43" s="843"/>
      <c r="O43" s="892"/>
      <c r="P43" s="892"/>
      <c r="Q43" s="892"/>
      <c r="R43" s="892"/>
      <c r="S43" s="892"/>
    </row>
    <row r="44" spans="1:19" ht="15.95" customHeight="1">
      <c r="A44" s="848"/>
      <c r="B44" s="822" t="s">
        <v>386</v>
      </c>
      <c r="C44" s="823"/>
      <c r="D44" s="823">
        <v>350</v>
      </c>
      <c r="E44" s="823"/>
      <c r="F44" s="823"/>
      <c r="G44" s="823">
        <v>1904.697868</v>
      </c>
      <c r="H44" s="823"/>
      <c r="I44" s="830"/>
      <c r="J44" s="830">
        <v>111.91460754287444</v>
      </c>
      <c r="K44" s="830"/>
      <c r="L44" s="830"/>
      <c r="M44" s="830">
        <v>64.307115852296036</v>
      </c>
      <c r="N44" s="843"/>
      <c r="O44" s="892"/>
      <c r="P44" s="892"/>
      <c r="Q44" s="892"/>
      <c r="R44" s="892"/>
      <c r="S44" s="892"/>
    </row>
    <row r="45" spans="1:19" ht="15.95" customHeight="1">
      <c r="A45" s="848"/>
      <c r="B45" s="822" t="s">
        <v>387</v>
      </c>
      <c r="C45" s="823"/>
      <c r="D45" s="823">
        <v>2800</v>
      </c>
      <c r="E45" s="823"/>
      <c r="F45" s="823"/>
      <c r="G45" s="823">
        <v>18193.405248999999</v>
      </c>
      <c r="H45" s="823"/>
      <c r="I45" s="830"/>
      <c r="J45" s="830">
        <v>174.57978297079364</v>
      </c>
      <c r="K45" s="830"/>
      <c r="L45" s="830"/>
      <c r="M45" s="830">
        <v>139.82021227180735</v>
      </c>
      <c r="N45" s="843"/>
      <c r="O45" s="892"/>
      <c r="P45" s="892"/>
      <c r="Q45" s="892"/>
      <c r="R45" s="892"/>
      <c r="S45" s="892"/>
    </row>
    <row r="46" spans="1:19" ht="15.95" customHeight="1">
      <c r="A46" s="848"/>
      <c r="B46" s="822" t="s">
        <v>388</v>
      </c>
      <c r="C46" s="823"/>
      <c r="D46" s="823">
        <v>200</v>
      </c>
      <c r="E46" s="823"/>
      <c r="F46" s="823"/>
      <c r="G46" s="823">
        <v>1658.9868879999999</v>
      </c>
      <c r="H46" s="823"/>
      <c r="I46" s="830"/>
      <c r="J46" s="830">
        <v>104.81281199531485</v>
      </c>
      <c r="K46" s="830"/>
      <c r="L46" s="830"/>
      <c r="M46" s="830">
        <v>120.04453208316093</v>
      </c>
      <c r="N46" s="843"/>
      <c r="O46" s="892"/>
      <c r="P46" s="892"/>
      <c r="Q46" s="892"/>
      <c r="R46" s="892"/>
      <c r="S46" s="892"/>
    </row>
    <row r="47" spans="1:19" ht="15.95" customHeight="1">
      <c r="A47" s="848"/>
      <c r="B47" s="822" t="s">
        <v>389</v>
      </c>
      <c r="C47" s="823"/>
      <c r="D47" s="823">
        <v>1200</v>
      </c>
      <c r="E47" s="823"/>
      <c r="F47" s="823"/>
      <c r="G47" s="823">
        <v>6526.6887360000001</v>
      </c>
      <c r="H47" s="823"/>
      <c r="I47" s="830"/>
      <c r="J47" s="830">
        <v>191.010093095884</v>
      </c>
      <c r="K47" s="821"/>
      <c r="L47" s="830"/>
      <c r="M47" s="830">
        <v>102.78801674422155</v>
      </c>
      <c r="N47" s="843"/>
      <c r="O47" s="892"/>
      <c r="P47" s="892"/>
      <c r="Q47" s="892"/>
      <c r="R47" s="892"/>
      <c r="S47" s="892"/>
    </row>
    <row r="48" spans="1:19" ht="15.95" customHeight="1">
      <c r="A48" s="848"/>
      <c r="B48" s="822" t="s">
        <v>390</v>
      </c>
      <c r="C48" s="821"/>
      <c r="D48" s="823">
        <v>250</v>
      </c>
      <c r="E48" s="821"/>
      <c r="F48" s="821"/>
      <c r="G48" s="823">
        <v>1740.9435080000001</v>
      </c>
      <c r="H48" s="821"/>
      <c r="I48" s="821"/>
      <c r="J48" s="830">
        <v>177.72822872741506</v>
      </c>
      <c r="K48" s="821"/>
      <c r="L48" s="821"/>
      <c r="M48" s="830">
        <v>157.3859897225874</v>
      </c>
      <c r="N48" s="843"/>
      <c r="O48" s="892"/>
      <c r="P48" s="892"/>
      <c r="Q48" s="892"/>
      <c r="R48" s="892"/>
      <c r="S48" s="892"/>
    </row>
    <row r="49" spans="1:19" ht="15.95" customHeight="1">
      <c r="A49" s="848"/>
      <c r="B49" s="822" t="s">
        <v>391</v>
      </c>
      <c r="C49" s="821"/>
      <c r="D49" s="823">
        <v>300</v>
      </c>
      <c r="E49" s="821"/>
      <c r="F49" s="821"/>
      <c r="G49" s="823">
        <v>2006.2318310000001</v>
      </c>
      <c r="H49" s="821"/>
      <c r="I49" s="821"/>
      <c r="J49" s="830">
        <v>139.14809666902136</v>
      </c>
      <c r="K49" s="821"/>
      <c r="L49" s="821"/>
      <c r="M49" s="830">
        <v>159.48222989419051</v>
      </c>
      <c r="N49" s="843"/>
      <c r="O49" s="892"/>
      <c r="P49" s="892"/>
      <c r="Q49" s="892"/>
      <c r="R49" s="892"/>
      <c r="S49" s="892"/>
    </row>
    <row r="50" spans="1:19" ht="18" customHeight="1">
      <c r="A50" s="848"/>
      <c r="B50" s="821"/>
      <c r="C50" s="821"/>
      <c r="D50" s="821"/>
      <c r="E50" s="821"/>
      <c r="F50" s="821"/>
      <c r="G50" s="821"/>
      <c r="H50" s="821"/>
      <c r="I50" s="821"/>
      <c r="J50" s="821"/>
      <c r="K50" s="821"/>
      <c r="L50" s="821"/>
      <c r="M50" s="821"/>
      <c r="N50" s="843"/>
      <c r="O50" s="843"/>
      <c r="P50" s="843"/>
      <c r="Q50" s="843"/>
      <c r="R50" s="843"/>
      <c r="S50" s="843"/>
    </row>
    <row r="51" spans="1:19" ht="18" customHeight="1">
      <c r="A51" s="848"/>
      <c r="B51" s="821"/>
      <c r="C51" s="821"/>
      <c r="D51" s="821"/>
      <c r="E51" s="821"/>
      <c r="F51" s="821"/>
      <c r="G51" s="821"/>
      <c r="H51" s="821"/>
      <c r="I51" s="821"/>
      <c r="J51" s="821"/>
      <c r="K51" s="821"/>
      <c r="L51" s="821"/>
      <c r="M51" s="821"/>
      <c r="N51" s="843"/>
      <c r="O51" s="843"/>
      <c r="P51" s="843"/>
      <c r="Q51" s="843"/>
      <c r="R51" s="843"/>
      <c r="S51" s="843"/>
    </row>
    <row r="52" spans="1:19" ht="18" customHeight="1">
      <c r="A52" s="848"/>
      <c r="B52" s="821"/>
      <c r="C52" s="821"/>
      <c r="D52" s="821"/>
      <c r="E52" s="821"/>
      <c r="F52" s="821"/>
      <c r="G52" s="821"/>
      <c r="H52" s="821"/>
      <c r="I52" s="821"/>
      <c r="J52" s="821"/>
      <c r="K52" s="821"/>
      <c r="L52" s="821"/>
      <c r="M52" s="821"/>
      <c r="N52" s="843"/>
      <c r="O52" s="843"/>
      <c r="P52" s="843"/>
      <c r="Q52" s="843"/>
      <c r="R52" s="843"/>
      <c r="S52" s="843"/>
    </row>
    <row r="53" spans="1:19" ht="18" customHeight="1">
      <c r="A53" s="848"/>
      <c r="B53" s="821"/>
      <c r="C53" s="821"/>
      <c r="D53" s="821"/>
      <c r="E53" s="821"/>
      <c r="F53" s="821"/>
      <c r="G53" s="821"/>
      <c r="H53" s="821"/>
      <c r="I53" s="821"/>
      <c r="J53" s="821"/>
      <c r="K53" s="821"/>
      <c r="L53" s="821"/>
      <c r="M53" s="821"/>
      <c r="N53" s="843"/>
      <c r="O53" s="843"/>
      <c r="P53" s="843"/>
      <c r="Q53" s="843"/>
      <c r="R53" s="843"/>
      <c r="S53" s="843"/>
    </row>
    <row r="54" spans="1:19" ht="18" customHeight="1">
      <c r="A54" s="848"/>
      <c r="B54" s="821"/>
      <c r="C54" s="821"/>
      <c r="D54" s="821"/>
      <c r="E54" s="821"/>
      <c r="F54" s="821"/>
      <c r="G54" s="821"/>
      <c r="H54" s="821"/>
      <c r="I54" s="821"/>
      <c r="J54" s="821"/>
      <c r="K54" s="821"/>
      <c r="L54" s="821"/>
      <c r="M54" s="821"/>
      <c r="N54" s="843"/>
      <c r="O54" s="843"/>
      <c r="P54" s="843"/>
      <c r="Q54" s="843"/>
      <c r="R54" s="843"/>
      <c r="S54" s="843"/>
    </row>
    <row r="55" spans="1:19" ht="18" customHeight="1">
      <c r="A55" s="848"/>
      <c r="B55" s="821"/>
      <c r="C55" s="821"/>
      <c r="D55" s="821"/>
      <c r="E55" s="821"/>
      <c r="F55" s="821"/>
      <c r="G55" s="821"/>
      <c r="H55" s="821"/>
      <c r="I55" s="821"/>
      <c r="J55" s="821"/>
      <c r="K55" s="821"/>
      <c r="L55" s="821"/>
      <c r="M55" s="821"/>
      <c r="N55" s="843"/>
      <c r="O55" s="843"/>
      <c r="P55" s="843"/>
      <c r="Q55" s="843"/>
      <c r="R55" s="843"/>
      <c r="S55" s="843"/>
    </row>
    <row r="56" spans="1:19" ht="18" customHeight="1">
      <c r="A56" s="848"/>
      <c r="B56" s="821"/>
      <c r="C56" s="821"/>
      <c r="D56" s="821"/>
      <c r="E56" s="821"/>
      <c r="F56" s="821"/>
      <c r="G56" s="821"/>
      <c r="H56" s="821"/>
      <c r="I56" s="821"/>
      <c r="J56" s="821"/>
      <c r="K56" s="821"/>
      <c r="L56" s="821"/>
      <c r="M56" s="821"/>
      <c r="N56" s="843"/>
      <c r="O56" s="843"/>
      <c r="P56" s="843"/>
      <c r="Q56" s="843"/>
      <c r="R56" s="843"/>
      <c r="S56" s="843"/>
    </row>
    <row r="57" spans="1:19" ht="18" customHeight="1">
      <c r="A57" s="848"/>
      <c r="B57" s="821"/>
      <c r="C57" s="821"/>
      <c r="D57" s="821"/>
      <c r="E57" s="821"/>
      <c r="F57" s="821"/>
      <c r="G57" s="821"/>
      <c r="H57" s="821"/>
      <c r="I57" s="821"/>
      <c r="J57" s="821"/>
      <c r="K57" s="821"/>
      <c r="L57" s="821"/>
      <c r="M57" s="821"/>
      <c r="N57" s="843"/>
      <c r="O57" s="843"/>
      <c r="P57" s="843"/>
      <c r="Q57" s="843"/>
      <c r="R57" s="843"/>
      <c r="S57" s="843"/>
    </row>
    <row r="58" spans="1:19" ht="18" customHeight="1">
      <c r="A58" s="848"/>
      <c r="B58" s="821"/>
      <c r="C58" s="821"/>
      <c r="D58" s="821"/>
      <c r="E58" s="821"/>
      <c r="F58" s="821"/>
      <c r="G58" s="821"/>
      <c r="H58" s="821"/>
      <c r="I58" s="821"/>
      <c r="J58" s="821"/>
      <c r="K58" s="821"/>
      <c r="L58" s="821"/>
      <c r="M58" s="821"/>
      <c r="N58" s="843"/>
      <c r="O58" s="843"/>
      <c r="P58" s="843"/>
      <c r="Q58" s="843"/>
      <c r="R58" s="843"/>
      <c r="S58" s="843"/>
    </row>
    <row r="59" spans="1:19" ht="18" customHeight="1">
      <c r="A59" s="848"/>
      <c r="B59" s="821"/>
      <c r="C59" s="821"/>
      <c r="D59" s="821"/>
      <c r="E59" s="821"/>
      <c r="F59" s="821"/>
      <c r="G59" s="821"/>
      <c r="H59" s="821"/>
      <c r="I59" s="821"/>
      <c r="J59" s="821"/>
      <c r="K59" s="821"/>
      <c r="L59" s="821"/>
      <c r="M59" s="821"/>
      <c r="N59" s="843"/>
      <c r="O59" s="843"/>
      <c r="P59" s="843"/>
      <c r="Q59" s="843"/>
      <c r="R59" s="843"/>
      <c r="S59" s="843"/>
    </row>
    <row r="60" spans="1:19" ht="18" customHeight="1">
      <c r="A60" s="848"/>
      <c r="B60" s="821"/>
      <c r="C60" s="821"/>
      <c r="D60" s="821"/>
      <c r="E60" s="821"/>
      <c r="F60" s="821"/>
      <c r="G60" s="821"/>
      <c r="H60" s="821"/>
      <c r="I60" s="821"/>
      <c r="J60" s="821"/>
      <c r="K60" s="821"/>
      <c r="L60" s="821"/>
      <c r="M60" s="821"/>
      <c r="N60" s="843"/>
      <c r="O60" s="843"/>
      <c r="P60" s="843"/>
      <c r="Q60" s="843"/>
      <c r="R60" s="843"/>
      <c r="S60" s="843"/>
    </row>
    <row r="61" spans="1:19" ht="18" customHeight="1">
      <c r="A61" s="848"/>
      <c r="B61" s="821"/>
      <c r="C61" s="821"/>
      <c r="D61" s="821"/>
      <c r="E61" s="821"/>
      <c r="F61" s="821"/>
      <c r="G61" s="821"/>
      <c r="H61" s="821"/>
      <c r="I61" s="821"/>
      <c r="J61" s="821"/>
      <c r="K61" s="821"/>
      <c r="L61" s="821"/>
      <c r="M61" s="821"/>
      <c r="N61" s="843"/>
      <c r="O61" s="843"/>
      <c r="P61" s="843"/>
      <c r="Q61" s="843"/>
      <c r="R61" s="843"/>
      <c r="S61" s="843"/>
    </row>
    <row r="62" spans="1:19" ht="18" customHeight="1">
      <c r="A62" s="848"/>
      <c r="B62" s="821"/>
      <c r="C62" s="821"/>
      <c r="D62" s="821"/>
      <c r="E62" s="821"/>
      <c r="F62" s="821"/>
      <c r="G62" s="821"/>
      <c r="H62" s="821"/>
      <c r="I62" s="821"/>
      <c r="J62" s="821"/>
      <c r="K62" s="821"/>
      <c r="L62" s="821"/>
      <c r="M62" s="821"/>
      <c r="N62" s="843"/>
      <c r="O62" s="843"/>
      <c r="P62" s="843"/>
      <c r="Q62" s="843"/>
      <c r="R62" s="843"/>
      <c r="S62" s="843"/>
    </row>
    <row r="63" spans="1:19" ht="18" customHeight="1">
      <c r="A63" s="848"/>
      <c r="B63" s="821"/>
      <c r="C63" s="821"/>
      <c r="D63" s="821"/>
      <c r="E63" s="821"/>
      <c r="F63" s="821"/>
      <c r="G63" s="821"/>
      <c r="H63" s="821"/>
      <c r="I63" s="821"/>
      <c r="J63" s="821"/>
      <c r="K63" s="821"/>
      <c r="L63" s="821"/>
      <c r="M63" s="821"/>
      <c r="N63" s="843"/>
      <c r="O63" s="843"/>
      <c r="P63" s="843"/>
      <c r="Q63" s="843"/>
      <c r="R63" s="843"/>
      <c r="S63" s="843"/>
    </row>
    <row r="64" spans="1:19" ht="18" customHeight="1">
      <c r="A64" s="848"/>
      <c r="B64" s="821"/>
      <c r="C64" s="821"/>
      <c r="D64" s="821"/>
      <c r="E64" s="821"/>
      <c r="F64" s="821"/>
      <c r="G64" s="821"/>
      <c r="H64" s="821"/>
      <c r="I64" s="821"/>
      <c r="J64" s="821"/>
      <c r="K64" s="821"/>
      <c r="L64" s="821"/>
      <c r="M64" s="821"/>
      <c r="N64" s="843"/>
      <c r="O64" s="843"/>
      <c r="P64" s="843"/>
      <c r="Q64" s="843"/>
      <c r="R64" s="843"/>
      <c r="S64" s="843"/>
    </row>
    <row r="65" spans="1:14" ht="18" customHeight="1">
      <c r="A65" s="848"/>
      <c r="B65" s="821"/>
      <c r="C65" s="821"/>
      <c r="D65" s="821"/>
      <c r="E65" s="821"/>
      <c r="F65" s="821"/>
      <c r="G65" s="821"/>
      <c r="H65" s="821"/>
      <c r="I65" s="821"/>
      <c r="J65" s="821"/>
      <c r="K65" s="821"/>
      <c r="L65" s="821"/>
      <c r="M65" s="821"/>
      <c r="N65" s="848"/>
    </row>
    <row r="66" spans="1:14" ht="18" customHeight="1">
      <c r="A66" s="848"/>
      <c r="B66" s="821"/>
      <c r="C66" s="821"/>
      <c r="D66" s="821"/>
      <c r="E66" s="821"/>
      <c r="F66" s="821"/>
      <c r="G66" s="821"/>
      <c r="H66" s="821"/>
      <c r="I66" s="821"/>
      <c r="J66" s="821"/>
      <c r="K66" s="821"/>
      <c r="L66" s="821"/>
      <c r="M66" s="821"/>
      <c r="N66" s="848"/>
    </row>
    <row r="67" spans="1:14" ht="18" customHeight="1">
      <c r="A67" s="848"/>
      <c r="B67" s="821"/>
      <c r="C67" s="821"/>
      <c r="D67" s="821"/>
      <c r="E67" s="821"/>
      <c r="F67" s="821"/>
      <c r="G67" s="821"/>
      <c r="H67" s="821"/>
      <c r="I67" s="821"/>
      <c r="J67" s="821"/>
      <c r="K67" s="821"/>
      <c r="L67" s="821"/>
      <c r="M67" s="821"/>
      <c r="N67" s="848"/>
    </row>
    <row r="68" spans="1:14" ht="18" customHeight="1">
      <c r="A68" s="848"/>
      <c r="B68" s="821"/>
      <c r="C68" s="821"/>
      <c r="D68" s="821"/>
      <c r="E68" s="821"/>
      <c r="F68" s="821"/>
      <c r="G68" s="821"/>
      <c r="H68" s="821"/>
      <c r="I68" s="821"/>
      <c r="J68" s="821"/>
      <c r="K68" s="821"/>
      <c r="L68" s="821"/>
      <c r="M68" s="821"/>
      <c r="N68" s="848"/>
    </row>
    <row r="69" spans="1:14" ht="18" customHeight="1">
      <c r="A69" s="848"/>
      <c r="B69" s="821"/>
      <c r="C69" s="821"/>
      <c r="D69" s="821"/>
      <c r="E69" s="821"/>
      <c r="F69" s="821"/>
      <c r="G69" s="821"/>
      <c r="H69" s="821"/>
      <c r="I69" s="821"/>
      <c r="J69" s="821"/>
      <c r="K69" s="821"/>
      <c r="L69" s="821"/>
      <c r="M69" s="821"/>
      <c r="N69" s="848"/>
    </row>
    <row r="70" spans="1:14" ht="18" customHeight="1">
      <c r="A70" s="848"/>
      <c r="B70" s="821"/>
      <c r="C70" s="821"/>
      <c r="D70" s="821"/>
      <c r="E70" s="821"/>
      <c r="F70" s="821"/>
      <c r="G70" s="821"/>
      <c r="H70" s="821"/>
      <c r="I70" s="843"/>
      <c r="J70" s="843"/>
      <c r="K70" s="843"/>
      <c r="L70" s="821"/>
      <c r="M70" s="821"/>
      <c r="N70" s="848"/>
    </row>
    <row r="71" spans="1:14" ht="18" customHeight="1">
      <c r="A71" s="848"/>
      <c r="B71" s="821"/>
      <c r="C71" s="843"/>
      <c r="D71" s="843"/>
      <c r="E71" s="843"/>
      <c r="F71" s="843"/>
      <c r="G71" s="843"/>
      <c r="H71" s="843"/>
      <c r="I71" s="843"/>
      <c r="J71" s="843"/>
      <c r="K71" s="843"/>
      <c r="L71" s="843"/>
      <c r="M71" s="843"/>
      <c r="N71" s="848"/>
    </row>
    <row r="72" spans="1:14" ht="15">
      <c r="A72" s="848"/>
      <c r="B72" s="821"/>
      <c r="C72" s="843"/>
      <c r="D72" s="843"/>
      <c r="E72" s="843"/>
      <c r="F72" s="843"/>
      <c r="G72" s="843"/>
      <c r="H72" s="843"/>
      <c r="I72" s="843"/>
      <c r="J72" s="843"/>
      <c r="K72" s="843"/>
      <c r="L72" s="843"/>
      <c r="M72" s="843"/>
      <c r="N72" s="848"/>
    </row>
    <row r="73" spans="1:14" ht="15">
      <c r="A73" s="848"/>
      <c r="B73" s="821"/>
      <c r="C73" s="843"/>
      <c r="D73" s="843"/>
      <c r="E73" s="843"/>
      <c r="F73" s="843"/>
      <c r="G73" s="843"/>
      <c r="H73" s="843"/>
      <c r="I73" s="843"/>
      <c r="J73" s="843"/>
      <c r="K73" s="843"/>
      <c r="L73" s="843"/>
      <c r="M73" s="843"/>
      <c r="N73" s="848"/>
    </row>
    <row r="74" spans="1:14" ht="15">
      <c r="A74" s="848"/>
      <c r="B74" s="821"/>
      <c r="C74" s="843"/>
      <c r="D74" s="843"/>
      <c r="E74" s="843"/>
      <c r="F74" s="843"/>
      <c r="G74" s="843"/>
      <c r="H74" s="843"/>
      <c r="I74" s="843"/>
      <c r="J74" s="843"/>
      <c r="K74" s="843"/>
      <c r="L74" s="843"/>
      <c r="M74" s="843"/>
      <c r="N74" s="848"/>
    </row>
    <row r="75" spans="1:14">
      <c r="A75" s="534"/>
      <c r="B75" s="537"/>
      <c r="C75" s="534"/>
      <c r="D75" s="534"/>
      <c r="E75" s="534"/>
      <c r="F75" s="534"/>
      <c r="G75" s="534"/>
      <c r="H75" s="534"/>
      <c r="I75" s="534"/>
      <c r="J75" s="534"/>
      <c r="K75" s="534"/>
      <c r="L75" s="534"/>
      <c r="M75" s="534"/>
      <c r="N75" s="534"/>
    </row>
    <row r="76" spans="1:14">
      <c r="A76" s="534"/>
      <c r="B76" s="537"/>
      <c r="C76" s="534"/>
      <c r="D76" s="534"/>
      <c r="E76" s="534"/>
      <c r="F76" s="534"/>
      <c r="G76" s="534"/>
      <c r="H76" s="534"/>
      <c r="I76" s="534"/>
      <c r="J76" s="534"/>
      <c r="K76" s="534"/>
      <c r="L76" s="534"/>
      <c r="M76" s="534"/>
      <c r="N76" s="534"/>
    </row>
    <row r="77" spans="1:14">
      <c r="A77" s="534"/>
      <c r="B77" s="537"/>
      <c r="C77" s="534"/>
      <c r="D77" s="534"/>
      <c r="E77" s="534"/>
      <c r="F77" s="534"/>
      <c r="G77" s="534"/>
      <c r="H77" s="534"/>
      <c r="I77" s="534"/>
      <c r="J77" s="534"/>
      <c r="K77" s="534"/>
      <c r="L77" s="534"/>
      <c r="M77" s="534"/>
      <c r="N77" s="534"/>
    </row>
    <row r="78" spans="1:14">
      <c r="A78" s="534"/>
      <c r="B78" s="537"/>
      <c r="C78" s="534"/>
      <c r="D78" s="534"/>
      <c r="E78" s="534"/>
      <c r="F78" s="534"/>
      <c r="G78" s="534"/>
      <c r="H78" s="534"/>
      <c r="I78" s="534"/>
      <c r="J78" s="534"/>
      <c r="K78" s="534"/>
      <c r="L78" s="534"/>
      <c r="M78" s="534"/>
      <c r="N78" s="534"/>
    </row>
    <row r="79" spans="1:14">
      <c r="A79" s="534"/>
      <c r="B79" s="537"/>
      <c r="C79" s="534"/>
      <c r="D79" s="534"/>
      <c r="E79" s="534"/>
      <c r="F79" s="534"/>
      <c r="G79" s="534"/>
      <c r="H79" s="534"/>
      <c r="I79" s="534"/>
      <c r="J79" s="534"/>
      <c r="K79" s="534"/>
      <c r="L79" s="534"/>
      <c r="M79" s="534"/>
      <c r="N79" s="534"/>
    </row>
    <row r="80" spans="1:14">
      <c r="A80" s="534"/>
      <c r="B80" s="537"/>
      <c r="C80" s="534"/>
      <c r="D80" s="534"/>
      <c r="E80" s="534"/>
      <c r="F80" s="534"/>
      <c r="G80" s="534"/>
      <c r="H80" s="534"/>
      <c r="I80" s="534"/>
      <c r="J80" s="534"/>
      <c r="K80" s="534"/>
      <c r="L80" s="534"/>
      <c r="M80" s="534"/>
      <c r="N80" s="534"/>
    </row>
    <row r="81" spans="1:14">
      <c r="A81" s="534"/>
      <c r="B81" s="537"/>
      <c r="C81" s="534"/>
      <c r="D81" s="534"/>
      <c r="E81" s="534"/>
      <c r="F81" s="534"/>
      <c r="G81" s="534"/>
      <c r="H81" s="534"/>
      <c r="I81" s="534"/>
      <c r="J81" s="534"/>
      <c r="K81" s="534"/>
      <c r="L81" s="534"/>
      <c r="M81" s="534"/>
      <c r="N81" s="534"/>
    </row>
    <row r="82" spans="1:14">
      <c r="A82" s="534"/>
      <c r="B82" s="537"/>
      <c r="C82" s="534"/>
      <c r="D82" s="534"/>
      <c r="E82" s="534"/>
      <c r="F82" s="534"/>
      <c r="G82" s="534"/>
      <c r="H82" s="534"/>
      <c r="I82" s="534"/>
      <c r="J82" s="534"/>
      <c r="K82" s="534"/>
      <c r="L82" s="534"/>
      <c r="M82" s="534"/>
      <c r="N82" s="534"/>
    </row>
    <row r="83" spans="1:14">
      <c r="A83" s="534"/>
      <c r="B83" s="537"/>
      <c r="C83" s="534"/>
      <c r="D83" s="534"/>
      <c r="E83" s="534"/>
      <c r="F83" s="534"/>
      <c r="G83" s="534"/>
      <c r="H83" s="534"/>
      <c r="I83" s="534"/>
      <c r="J83" s="534"/>
      <c r="K83" s="534"/>
      <c r="L83" s="534"/>
      <c r="M83" s="534"/>
      <c r="N83" s="534"/>
    </row>
    <row r="84" spans="1:14">
      <c r="A84" s="534"/>
      <c r="B84" s="537"/>
      <c r="C84" s="534"/>
      <c r="D84" s="534"/>
      <c r="E84" s="534"/>
      <c r="F84" s="534"/>
      <c r="G84" s="534"/>
      <c r="H84" s="534"/>
      <c r="I84" s="534"/>
      <c r="J84" s="534"/>
      <c r="K84" s="534"/>
      <c r="L84" s="534"/>
      <c r="M84" s="534"/>
      <c r="N84" s="534"/>
    </row>
    <row r="85" spans="1:14">
      <c r="A85" s="534"/>
      <c r="B85" s="537"/>
      <c r="C85" s="534"/>
      <c r="D85" s="534"/>
      <c r="E85" s="534"/>
      <c r="F85" s="534"/>
      <c r="G85" s="534"/>
      <c r="H85" s="534"/>
      <c r="I85" s="534"/>
      <c r="J85" s="534"/>
      <c r="K85" s="534"/>
      <c r="L85" s="534"/>
      <c r="M85" s="534"/>
      <c r="N85" s="534"/>
    </row>
    <row r="86" spans="1:14">
      <c r="A86" s="534"/>
      <c r="B86" s="537"/>
      <c r="C86" s="534"/>
      <c r="D86" s="534"/>
      <c r="E86" s="534"/>
      <c r="F86" s="534"/>
      <c r="G86" s="534"/>
      <c r="H86" s="534"/>
      <c r="I86" s="534"/>
      <c r="J86" s="534"/>
      <c r="K86" s="534"/>
      <c r="L86" s="534"/>
      <c r="M86" s="534"/>
      <c r="N86" s="534"/>
    </row>
    <row r="87" spans="1:14">
      <c r="A87" s="534"/>
      <c r="B87" s="537"/>
      <c r="C87" s="534"/>
      <c r="D87" s="534"/>
      <c r="E87" s="534"/>
      <c r="F87" s="534"/>
      <c r="G87" s="534"/>
      <c r="H87" s="534"/>
      <c r="I87" s="534"/>
      <c r="J87" s="534"/>
      <c r="K87" s="534"/>
      <c r="L87" s="534"/>
      <c r="M87" s="534"/>
      <c r="N87" s="534"/>
    </row>
    <row r="88" spans="1:14">
      <c r="A88" s="534"/>
      <c r="B88" s="537"/>
      <c r="C88" s="534"/>
      <c r="D88" s="534"/>
      <c r="E88" s="534"/>
      <c r="F88" s="534"/>
      <c r="G88" s="534"/>
      <c r="H88" s="534"/>
      <c r="I88" s="534"/>
      <c r="J88" s="534"/>
      <c r="K88" s="534"/>
      <c r="L88" s="534"/>
      <c r="M88" s="534"/>
      <c r="N88" s="534"/>
    </row>
    <row r="89" spans="1:14">
      <c r="A89" s="534"/>
      <c r="B89" s="537"/>
      <c r="C89" s="534"/>
      <c r="D89" s="534"/>
      <c r="E89" s="534"/>
      <c r="F89" s="534"/>
      <c r="G89" s="534"/>
      <c r="H89" s="534"/>
      <c r="I89" s="534"/>
      <c r="J89" s="534"/>
      <c r="K89" s="534"/>
      <c r="L89" s="534"/>
      <c r="M89" s="534"/>
      <c r="N89" s="534"/>
    </row>
  </sheetData>
  <mergeCells count="13">
    <mergeCell ref="C6:D6"/>
    <mergeCell ref="F6:G6"/>
    <mergeCell ref="I6:J6"/>
    <mergeCell ref="L6:M6"/>
    <mergeCell ref="C4:D4"/>
    <mergeCell ref="F4:G4"/>
    <mergeCell ref="H4:H5"/>
    <mergeCell ref="I4:J4"/>
    <mergeCell ref="L4:M4"/>
    <mergeCell ref="C5:D5"/>
    <mergeCell ref="F5:G5"/>
    <mergeCell ref="I5:J5"/>
    <mergeCell ref="L5:M5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workbookViewId="0">
      <selection activeCell="A2" sqref="A2"/>
    </sheetView>
  </sheetViews>
  <sheetFormatPr defaultColWidth="8" defaultRowHeight="14.25"/>
  <cols>
    <col min="1" max="1" width="2.125" style="97" customWidth="1"/>
    <col min="2" max="2" width="27" style="100" customWidth="1"/>
    <col min="3" max="4" width="6.125" style="97" customWidth="1"/>
    <col min="5" max="5" width="0.5" style="97" customWidth="1"/>
    <col min="6" max="7" width="6.125" style="97" customWidth="1"/>
    <col min="8" max="8" width="0.5" style="97" customWidth="1"/>
    <col min="9" max="10" width="6.625" style="97" customWidth="1"/>
    <col min="11" max="11" width="0.375" style="97" customWidth="1"/>
    <col min="12" max="13" width="7.125" style="97" customWidth="1"/>
    <col min="14" max="16384" width="8" style="97"/>
  </cols>
  <sheetData>
    <row r="1" spans="1:17" ht="18" customHeight="1">
      <c r="A1" s="849" t="s">
        <v>397</v>
      </c>
      <c r="B1" s="849"/>
      <c r="C1" s="849"/>
      <c r="D1" s="849"/>
      <c r="E1" s="849"/>
      <c r="F1" s="849"/>
      <c r="G1" s="849"/>
      <c r="H1" s="849"/>
      <c r="I1" s="849"/>
      <c r="J1" s="849"/>
      <c r="K1" s="849"/>
      <c r="L1" s="849"/>
      <c r="M1" s="849"/>
      <c r="N1" s="886"/>
      <c r="O1" s="886"/>
      <c r="P1" s="886"/>
      <c r="Q1" s="886"/>
    </row>
    <row r="2" spans="1:17" ht="15" customHeight="1">
      <c r="A2" s="784"/>
      <c r="B2" s="784"/>
      <c r="C2" s="784"/>
      <c r="D2" s="784"/>
      <c r="E2" s="784"/>
      <c r="F2" s="784"/>
      <c r="G2" s="784"/>
      <c r="H2" s="784"/>
      <c r="I2" s="787"/>
      <c r="J2" s="787"/>
      <c r="K2" s="787"/>
      <c r="L2" s="787"/>
      <c r="M2" s="787"/>
      <c r="N2" s="811"/>
      <c r="O2" s="811"/>
      <c r="P2" s="811"/>
      <c r="Q2" s="811"/>
    </row>
    <row r="3" spans="1:17" s="98" customFormat="1" ht="15" customHeight="1">
      <c r="A3" s="797"/>
      <c r="B3" s="936"/>
      <c r="C3" s="797"/>
      <c r="D3" s="797"/>
      <c r="E3" s="797"/>
      <c r="F3" s="797"/>
      <c r="G3" s="808"/>
      <c r="H3" s="808"/>
      <c r="I3" s="808"/>
      <c r="J3" s="796"/>
      <c r="K3" s="796"/>
      <c r="L3" s="796"/>
      <c r="M3" s="806" t="s">
        <v>348</v>
      </c>
      <c r="N3" s="797"/>
      <c r="O3" s="797"/>
      <c r="P3" s="797"/>
      <c r="Q3" s="797"/>
    </row>
    <row r="4" spans="1:17" ht="15" customHeight="1">
      <c r="A4" s="802"/>
      <c r="B4" s="896"/>
      <c r="C4" s="1157" t="s">
        <v>33</v>
      </c>
      <c r="D4" s="1157"/>
      <c r="E4" s="902"/>
      <c r="F4" s="1159" t="s">
        <v>32</v>
      </c>
      <c r="G4" s="1159"/>
      <c r="H4" s="1157"/>
      <c r="I4" s="1153" t="s">
        <v>393</v>
      </c>
      <c r="J4" s="1153"/>
      <c r="K4" s="802"/>
      <c r="L4" s="1153" t="s">
        <v>394</v>
      </c>
      <c r="M4" s="1153"/>
      <c r="N4" s="811"/>
      <c r="O4" s="811"/>
      <c r="P4" s="811"/>
      <c r="Q4" s="811"/>
    </row>
    <row r="5" spans="1:17" ht="15" customHeight="1">
      <c r="A5" s="811"/>
      <c r="B5" s="801"/>
      <c r="C5" s="1156" t="s">
        <v>395</v>
      </c>
      <c r="D5" s="1156"/>
      <c r="E5" s="782"/>
      <c r="F5" s="1156" t="s">
        <v>396</v>
      </c>
      <c r="G5" s="1156"/>
      <c r="H5" s="1156"/>
      <c r="I5" s="1155" t="s">
        <v>349</v>
      </c>
      <c r="J5" s="1155"/>
      <c r="K5" s="809"/>
      <c r="L5" s="1155" t="s">
        <v>349</v>
      </c>
      <c r="M5" s="1155"/>
      <c r="N5" s="811"/>
      <c r="O5" s="811"/>
      <c r="P5" s="811"/>
      <c r="Q5" s="811"/>
    </row>
    <row r="6" spans="1:17" ht="15" customHeight="1">
      <c r="A6" s="811"/>
      <c r="B6" s="801"/>
      <c r="C6" s="1158" t="s">
        <v>53</v>
      </c>
      <c r="D6" s="1158"/>
      <c r="E6" s="782"/>
      <c r="F6" s="1158" t="s">
        <v>9</v>
      </c>
      <c r="G6" s="1158"/>
      <c r="H6" s="781"/>
      <c r="I6" s="1152" t="s">
        <v>17</v>
      </c>
      <c r="J6" s="1152"/>
      <c r="K6" s="809"/>
      <c r="L6" s="1152" t="s">
        <v>17</v>
      </c>
      <c r="M6" s="1152"/>
      <c r="N6" s="811"/>
      <c r="O6" s="811"/>
      <c r="P6" s="811"/>
      <c r="Q6" s="811"/>
    </row>
    <row r="7" spans="1:17" ht="15" customHeight="1">
      <c r="A7" s="746"/>
      <c r="B7" s="801"/>
      <c r="C7" s="803" t="s">
        <v>350</v>
      </c>
      <c r="D7" s="803" t="s">
        <v>351</v>
      </c>
      <c r="E7" s="803"/>
      <c r="F7" s="807" t="s">
        <v>350</v>
      </c>
      <c r="G7" s="803" t="s">
        <v>351</v>
      </c>
      <c r="H7" s="803"/>
      <c r="I7" s="807" t="s">
        <v>350</v>
      </c>
      <c r="J7" s="803" t="s">
        <v>351</v>
      </c>
      <c r="K7" s="803"/>
      <c r="L7" s="805" t="s">
        <v>350</v>
      </c>
      <c r="M7" s="805" t="s">
        <v>351</v>
      </c>
      <c r="N7" s="746"/>
      <c r="O7" s="746"/>
      <c r="P7" s="746"/>
      <c r="Q7" s="746"/>
    </row>
    <row r="8" spans="1:17" ht="15" customHeight="1">
      <c r="A8" s="811"/>
      <c r="B8" s="804"/>
      <c r="C8" s="811"/>
      <c r="D8" s="811"/>
      <c r="E8" s="811"/>
      <c r="F8" s="811"/>
      <c r="G8" s="811"/>
      <c r="H8" s="811"/>
      <c r="I8" s="811"/>
      <c r="J8" s="811"/>
      <c r="K8" s="811"/>
      <c r="L8" s="811"/>
      <c r="M8" s="811"/>
      <c r="N8" s="811"/>
      <c r="O8" s="811"/>
      <c r="P8" s="811"/>
      <c r="Q8" s="811"/>
    </row>
    <row r="9" spans="1:17" s="99" customFormat="1" ht="17.100000000000001" customHeight="1">
      <c r="A9" s="773" t="s">
        <v>57</v>
      </c>
      <c r="B9" s="775"/>
      <c r="C9" s="795"/>
      <c r="D9" s="795">
        <v>59554.002021999993</v>
      </c>
      <c r="E9" s="795"/>
      <c r="F9" s="795"/>
      <c r="G9" s="795">
        <v>80069.62172000001</v>
      </c>
      <c r="H9" s="794"/>
      <c r="I9" s="793"/>
      <c r="J9" s="799">
        <v>93.530266303801852</v>
      </c>
      <c r="K9" s="799"/>
      <c r="L9" s="799"/>
      <c r="M9" s="799">
        <v>111.0226769259848</v>
      </c>
      <c r="N9" s="799"/>
      <c r="O9" s="799"/>
      <c r="P9" s="799"/>
      <c r="Q9" s="799"/>
    </row>
    <row r="10" spans="1:17" ht="15.95" customHeight="1">
      <c r="A10" s="811"/>
      <c r="B10" s="897" t="s">
        <v>352</v>
      </c>
      <c r="C10" s="792"/>
      <c r="D10" s="795">
        <v>22165.734810999995</v>
      </c>
      <c r="E10" s="795"/>
      <c r="F10" s="795"/>
      <c r="G10" s="795">
        <v>29564.050141</v>
      </c>
      <c r="H10" s="794"/>
      <c r="I10" s="793"/>
      <c r="J10" s="799">
        <v>112.01641511622178</v>
      </c>
      <c r="K10" s="799"/>
      <c r="L10" s="799"/>
      <c r="M10" s="799">
        <v>129.980623425109</v>
      </c>
      <c r="N10" s="799"/>
      <c r="O10" s="799"/>
      <c r="P10" s="799"/>
      <c r="Q10" s="799"/>
    </row>
    <row r="11" spans="1:17" ht="15.95" customHeight="1">
      <c r="A11" s="811"/>
      <c r="B11" s="897" t="s">
        <v>353</v>
      </c>
      <c r="C11" s="792"/>
      <c r="D11" s="795">
        <v>37388.267210999998</v>
      </c>
      <c r="E11" s="795"/>
      <c r="F11" s="795"/>
      <c r="G11" s="795">
        <v>50505.57157900001</v>
      </c>
      <c r="H11" s="794"/>
      <c r="I11" s="793"/>
      <c r="J11" s="799">
        <v>85.194891648603118</v>
      </c>
      <c r="K11" s="799"/>
      <c r="L11" s="799"/>
      <c r="M11" s="799">
        <v>102.28957198663639</v>
      </c>
      <c r="N11" s="799"/>
      <c r="O11" s="799"/>
      <c r="P11" s="799"/>
      <c r="Q11" s="799"/>
    </row>
    <row r="12" spans="1:17" ht="15.95" customHeight="1">
      <c r="A12" s="811"/>
      <c r="B12" s="798" t="s">
        <v>354</v>
      </c>
      <c r="C12" s="792"/>
      <c r="D12" s="792">
        <v>226.17251599999997</v>
      </c>
      <c r="E12" s="792"/>
      <c r="F12" s="792"/>
      <c r="G12" s="792">
        <v>556.78983200000005</v>
      </c>
      <c r="H12" s="791"/>
      <c r="I12" s="780"/>
      <c r="J12" s="800">
        <v>43.929538565371551</v>
      </c>
      <c r="K12" s="800"/>
      <c r="L12" s="800"/>
      <c r="M12" s="800">
        <v>137.87571111662336</v>
      </c>
      <c r="N12" s="799"/>
      <c r="O12" s="799"/>
      <c r="P12" s="799"/>
      <c r="Q12" s="799"/>
    </row>
    <row r="13" spans="1:17" ht="15.95" customHeight="1">
      <c r="A13" s="811"/>
      <c r="B13" s="990" t="s">
        <v>355</v>
      </c>
      <c r="C13" s="792"/>
      <c r="D13" s="792">
        <v>37162.094695000007</v>
      </c>
      <c r="E13" s="792"/>
      <c r="F13" s="792"/>
      <c r="G13" s="792">
        <v>49948.781747000001</v>
      </c>
      <c r="H13" s="791"/>
      <c r="I13" s="780"/>
      <c r="J13" s="800">
        <v>85.684751798051664</v>
      </c>
      <c r="K13" s="800"/>
      <c r="L13" s="800"/>
      <c r="M13" s="800">
        <v>101.99611589027597</v>
      </c>
      <c r="N13" s="799"/>
      <c r="O13" s="799"/>
      <c r="P13" s="799"/>
      <c r="Q13" s="799"/>
    </row>
    <row r="14" spans="1:17" ht="15.95" customHeight="1">
      <c r="A14" s="774" t="s">
        <v>356</v>
      </c>
      <c r="B14" s="774"/>
      <c r="C14" s="792"/>
      <c r="D14" s="792"/>
      <c r="E14" s="792"/>
      <c r="F14" s="795"/>
      <c r="G14" s="795"/>
      <c r="H14" s="794"/>
      <c r="I14" s="793"/>
      <c r="J14" s="793"/>
      <c r="K14" s="793"/>
      <c r="L14" s="793"/>
      <c r="M14" s="793"/>
      <c r="N14" s="799"/>
      <c r="O14" s="799"/>
      <c r="P14" s="799"/>
      <c r="Q14" s="799"/>
    </row>
    <row r="15" spans="1:17" ht="15.95" customHeight="1">
      <c r="A15" s="811"/>
      <c r="B15" s="810" t="s">
        <v>357</v>
      </c>
      <c r="C15" s="792"/>
      <c r="D15" s="792">
        <v>1989.142893</v>
      </c>
      <c r="E15" s="792"/>
      <c r="F15" s="792"/>
      <c r="G15" s="792">
        <v>2428.6776319999999</v>
      </c>
      <c r="H15" s="791"/>
      <c r="I15" s="800"/>
      <c r="J15" s="800">
        <v>94.39863613422456</v>
      </c>
      <c r="K15" s="800"/>
      <c r="L15" s="800"/>
      <c r="M15" s="800">
        <v>104.42604070246036</v>
      </c>
      <c r="N15" s="799"/>
      <c r="O15" s="799"/>
      <c r="P15" s="799"/>
      <c r="Q15" s="799"/>
    </row>
    <row r="16" spans="1:17" ht="15.95" customHeight="1">
      <c r="A16" s="811"/>
      <c r="B16" s="810" t="s">
        <v>358</v>
      </c>
      <c r="C16" s="792"/>
      <c r="D16" s="792">
        <v>867.51812900000004</v>
      </c>
      <c r="E16" s="792"/>
      <c r="F16" s="792"/>
      <c r="G16" s="792">
        <v>747.03066299999978</v>
      </c>
      <c r="H16" s="791"/>
      <c r="I16" s="800"/>
      <c r="J16" s="800">
        <v>79.586553221015905</v>
      </c>
      <c r="K16" s="800"/>
      <c r="L16" s="800"/>
      <c r="M16" s="800">
        <v>95.821665621731725</v>
      </c>
      <c r="N16" s="799"/>
      <c r="O16" s="799"/>
      <c r="P16" s="799"/>
      <c r="Q16" s="799"/>
    </row>
    <row r="17" spans="1:17" ht="15.95" customHeight="1">
      <c r="A17" s="811"/>
      <c r="B17" s="810" t="s">
        <v>359</v>
      </c>
      <c r="C17" s="792">
        <v>130.06200000000001</v>
      </c>
      <c r="D17" s="792">
        <v>819.53337699999997</v>
      </c>
      <c r="E17" s="792"/>
      <c r="F17" s="792">
        <v>138.27199999999999</v>
      </c>
      <c r="G17" s="792">
        <v>812.02663045029522</v>
      </c>
      <c r="H17" s="791"/>
      <c r="I17" s="800">
        <v>112.02873459262514</v>
      </c>
      <c r="J17" s="800">
        <v>96.505284533677582</v>
      </c>
      <c r="K17" s="800"/>
      <c r="L17" s="800">
        <v>104.12283410016792</v>
      </c>
      <c r="M17" s="800">
        <v>89.510641184249266</v>
      </c>
      <c r="N17" s="799"/>
      <c r="O17" s="799"/>
      <c r="P17" s="799"/>
      <c r="Q17" s="799"/>
    </row>
    <row r="18" spans="1:17" ht="15.95" customHeight="1">
      <c r="A18" s="811"/>
      <c r="B18" s="810" t="s">
        <v>360</v>
      </c>
      <c r="C18" s="792">
        <v>451.79700000000003</v>
      </c>
      <c r="D18" s="792">
        <v>754.84200600000008</v>
      </c>
      <c r="E18" s="792"/>
      <c r="F18" s="792">
        <v>309.95499999999993</v>
      </c>
      <c r="G18" s="792">
        <v>567.5739472461737</v>
      </c>
      <c r="H18" s="791"/>
      <c r="I18" s="800">
        <v>104.97386091684287</v>
      </c>
      <c r="J18" s="800">
        <v>105.15065777625448</v>
      </c>
      <c r="K18" s="800"/>
      <c r="L18" s="800">
        <v>89.511226626236322</v>
      </c>
      <c r="M18" s="800">
        <v>93.695397360746199</v>
      </c>
      <c r="N18" s="799"/>
      <c r="O18" s="799"/>
      <c r="P18" s="799"/>
      <c r="Q18" s="799"/>
    </row>
    <row r="19" spans="1:17" ht="15.95" customHeight="1">
      <c r="A19" s="811"/>
      <c r="B19" s="810" t="s">
        <v>361</v>
      </c>
      <c r="C19" s="792">
        <v>31.391000000000002</v>
      </c>
      <c r="D19" s="792">
        <v>52.174590000000002</v>
      </c>
      <c r="E19" s="792"/>
      <c r="F19" s="792">
        <v>39.58</v>
      </c>
      <c r="G19" s="792">
        <v>65.434669805057084</v>
      </c>
      <c r="H19" s="791"/>
      <c r="I19" s="800">
        <v>102.8067072771337</v>
      </c>
      <c r="J19" s="800">
        <v>99.68354167373181</v>
      </c>
      <c r="K19" s="800"/>
      <c r="L19" s="800">
        <v>107.40258330619777</v>
      </c>
      <c r="M19" s="800">
        <v>98.695575028355165</v>
      </c>
      <c r="N19" s="799"/>
      <c r="O19" s="799"/>
      <c r="P19" s="799"/>
      <c r="Q19" s="799"/>
    </row>
    <row r="20" spans="1:17" ht="15.95" customHeight="1">
      <c r="A20" s="811"/>
      <c r="B20" s="810" t="s">
        <v>362</v>
      </c>
      <c r="C20" s="792">
        <v>86.132000000000005</v>
      </c>
      <c r="D20" s="792">
        <v>179.62523700000003</v>
      </c>
      <c r="E20" s="792"/>
      <c r="F20" s="792">
        <v>53.103999999999985</v>
      </c>
      <c r="G20" s="792">
        <v>133.00675509699556</v>
      </c>
      <c r="H20" s="791"/>
      <c r="I20" s="800">
        <v>81.355612018399754</v>
      </c>
      <c r="J20" s="800">
        <v>68.413974471933741</v>
      </c>
      <c r="K20" s="800"/>
      <c r="L20" s="800">
        <v>93.829952646830122</v>
      </c>
      <c r="M20" s="800">
        <v>94.137250120491714</v>
      </c>
      <c r="N20" s="799"/>
      <c r="O20" s="799"/>
      <c r="P20" s="799"/>
      <c r="Q20" s="799"/>
    </row>
    <row r="21" spans="1:17" ht="15.95" customHeight="1">
      <c r="A21" s="811"/>
      <c r="B21" s="790" t="s">
        <v>363</v>
      </c>
      <c r="C21" s="792">
        <v>2004.2210000000002</v>
      </c>
      <c r="D21" s="792">
        <v>1016.2620819999999</v>
      </c>
      <c r="E21" s="792"/>
      <c r="F21" s="792">
        <v>1504.1729999999998</v>
      </c>
      <c r="G21" s="792">
        <v>750.75187410279636</v>
      </c>
      <c r="H21" s="791"/>
      <c r="I21" s="800">
        <v>102.74057430979431</v>
      </c>
      <c r="J21" s="800">
        <v>121.16575057883783</v>
      </c>
      <c r="K21" s="800"/>
      <c r="L21" s="800">
        <v>88.261409144919227</v>
      </c>
      <c r="M21" s="800">
        <v>99.359218495474877</v>
      </c>
      <c r="N21" s="799"/>
      <c r="O21" s="799"/>
      <c r="P21" s="799"/>
      <c r="Q21" s="799"/>
    </row>
    <row r="22" spans="1:17" ht="15.95" customHeight="1">
      <c r="A22" s="811"/>
      <c r="B22" s="810" t="s">
        <v>364</v>
      </c>
      <c r="C22" s="792">
        <v>609.93100000000015</v>
      </c>
      <c r="D22" s="792">
        <v>212.76092399999999</v>
      </c>
      <c r="E22" s="792"/>
      <c r="F22" s="792">
        <v>565.15199999999982</v>
      </c>
      <c r="G22" s="792">
        <v>213.59172999999998</v>
      </c>
      <c r="H22" s="791"/>
      <c r="I22" s="800">
        <v>118.05999674814377</v>
      </c>
      <c r="J22" s="800">
        <v>103.60253561381344</v>
      </c>
      <c r="K22" s="800"/>
      <c r="L22" s="800">
        <v>104.74836571627679</v>
      </c>
      <c r="M22" s="800">
        <v>100.0804310469876</v>
      </c>
      <c r="N22" s="799"/>
      <c r="O22" s="799"/>
      <c r="P22" s="799"/>
      <c r="Q22" s="799"/>
    </row>
    <row r="23" spans="1:17" ht="15.95" customHeight="1">
      <c r="A23" s="811"/>
      <c r="B23" s="810" t="s">
        <v>365</v>
      </c>
      <c r="C23" s="792">
        <v>8729.607</v>
      </c>
      <c r="D23" s="792">
        <v>313.77694000000002</v>
      </c>
      <c r="E23" s="792"/>
      <c r="F23" s="792">
        <v>11598.923999999999</v>
      </c>
      <c r="G23" s="792">
        <v>418.8805822344932</v>
      </c>
      <c r="H23" s="791"/>
      <c r="I23" s="800">
        <v>123.96259370389357</v>
      </c>
      <c r="J23" s="800">
        <v>103.81183553743523</v>
      </c>
      <c r="K23" s="800"/>
      <c r="L23" s="800">
        <v>148.93787173718758</v>
      </c>
      <c r="M23" s="800">
        <v>134.55201055301993</v>
      </c>
      <c r="N23" s="799"/>
      <c r="O23" s="799"/>
      <c r="P23" s="799"/>
      <c r="Q23" s="799"/>
    </row>
    <row r="24" spans="1:17" ht="15.95" customHeight="1">
      <c r="A24" s="811"/>
      <c r="B24" s="990" t="s">
        <v>366</v>
      </c>
      <c r="C24" s="792">
        <v>1277.8179999999998</v>
      </c>
      <c r="D24" s="792">
        <v>226.17251599999997</v>
      </c>
      <c r="E24" s="792"/>
      <c r="F24" s="792">
        <v>1591.4840000000004</v>
      </c>
      <c r="G24" s="792">
        <v>556.78983200000005</v>
      </c>
      <c r="H24" s="791"/>
      <c r="I24" s="800">
        <v>142.19211800733538</v>
      </c>
      <c r="J24" s="800">
        <v>43.929538565371551</v>
      </c>
      <c r="K24" s="800"/>
      <c r="L24" s="800">
        <v>184.74757875503377</v>
      </c>
      <c r="M24" s="800">
        <v>137.87571111662336</v>
      </c>
      <c r="N24" s="799"/>
      <c r="O24" s="799"/>
      <c r="P24" s="799"/>
      <c r="Q24" s="799"/>
    </row>
    <row r="25" spans="1:17" ht="15.95" customHeight="1">
      <c r="A25" s="811"/>
      <c r="B25" s="810" t="s">
        <v>367</v>
      </c>
      <c r="C25" s="792">
        <v>535.95100000000002</v>
      </c>
      <c r="D25" s="792">
        <v>198.69334500000002</v>
      </c>
      <c r="E25" s="792"/>
      <c r="F25" s="792">
        <v>520.27099999999996</v>
      </c>
      <c r="G25" s="792">
        <v>177.24563877520598</v>
      </c>
      <c r="H25" s="791"/>
      <c r="I25" s="800">
        <v>65.96579803758425</v>
      </c>
      <c r="J25" s="800">
        <v>39.638335889260411</v>
      </c>
      <c r="K25" s="800"/>
      <c r="L25" s="800">
        <v>68.053493576872796</v>
      </c>
      <c r="M25" s="800">
        <v>38.111602638453007</v>
      </c>
      <c r="N25" s="799"/>
      <c r="O25" s="799"/>
      <c r="P25" s="799"/>
      <c r="Q25" s="799"/>
    </row>
    <row r="26" spans="1:17" ht="15.95" customHeight="1">
      <c r="A26" s="811"/>
      <c r="B26" s="990" t="s">
        <v>368</v>
      </c>
      <c r="C26" s="792"/>
      <c r="D26" s="792">
        <v>356.68634500000002</v>
      </c>
      <c r="E26" s="792"/>
      <c r="F26" s="792"/>
      <c r="G26" s="792">
        <v>440.04842800000006</v>
      </c>
      <c r="H26" s="791"/>
      <c r="I26" s="800"/>
      <c r="J26" s="800">
        <v>71.802050132693438</v>
      </c>
      <c r="K26" s="800"/>
      <c r="L26" s="800"/>
      <c r="M26" s="800">
        <v>96.377698341264562</v>
      </c>
      <c r="N26" s="799"/>
      <c r="O26" s="799"/>
      <c r="P26" s="799"/>
      <c r="Q26" s="799"/>
    </row>
    <row r="27" spans="1:17" ht="15.95" customHeight="1">
      <c r="A27" s="811"/>
      <c r="B27" s="990" t="s">
        <v>369</v>
      </c>
      <c r="C27" s="792"/>
      <c r="D27" s="792">
        <v>332.80212599999999</v>
      </c>
      <c r="E27" s="792"/>
      <c r="F27" s="792"/>
      <c r="G27" s="792">
        <v>380.50772800000004</v>
      </c>
      <c r="H27" s="791"/>
      <c r="I27" s="800"/>
      <c r="J27" s="800">
        <v>100.39657055711268</v>
      </c>
      <c r="K27" s="800"/>
      <c r="L27" s="800"/>
      <c r="M27" s="800">
        <v>105.84952426793217</v>
      </c>
      <c r="N27" s="799"/>
      <c r="O27" s="799"/>
      <c r="P27" s="799"/>
      <c r="Q27" s="799"/>
    </row>
    <row r="28" spans="1:17" ht="15.95" customHeight="1">
      <c r="A28" s="811"/>
      <c r="B28" s="990" t="s">
        <v>370</v>
      </c>
      <c r="C28" s="792">
        <v>370.01300000000003</v>
      </c>
      <c r="D28" s="792">
        <v>312.678248</v>
      </c>
      <c r="E28" s="792"/>
      <c r="F28" s="792">
        <v>407.63499999999988</v>
      </c>
      <c r="G28" s="792">
        <v>368.05454102841918</v>
      </c>
      <c r="H28" s="791"/>
      <c r="I28" s="800">
        <v>132.02726088740616</v>
      </c>
      <c r="J28" s="800">
        <v>96.947104076294494</v>
      </c>
      <c r="K28" s="800"/>
      <c r="L28" s="800">
        <v>128.38897637795273</v>
      </c>
      <c r="M28" s="800">
        <v>109.55010493238262</v>
      </c>
      <c r="N28" s="799"/>
      <c r="O28" s="799"/>
      <c r="P28" s="799"/>
      <c r="Q28" s="799"/>
    </row>
    <row r="29" spans="1:17" ht="15.95" customHeight="1">
      <c r="A29" s="811"/>
      <c r="B29" s="990" t="s">
        <v>371</v>
      </c>
      <c r="C29" s="792"/>
      <c r="D29" s="792">
        <v>839.99897399999998</v>
      </c>
      <c r="E29" s="792"/>
      <c r="F29" s="792"/>
      <c r="G29" s="792">
        <v>950.98474900000019</v>
      </c>
      <c r="H29" s="791"/>
      <c r="I29" s="800"/>
      <c r="J29" s="800">
        <v>99.124328125485434</v>
      </c>
      <c r="K29" s="800"/>
      <c r="L29" s="800"/>
      <c r="M29" s="800">
        <v>108.3361609790622</v>
      </c>
      <c r="N29" s="799"/>
      <c r="O29" s="799"/>
      <c r="P29" s="799"/>
      <c r="Q29" s="799"/>
    </row>
    <row r="30" spans="1:17" ht="15.95" customHeight="1">
      <c r="A30" s="811"/>
      <c r="B30" s="990" t="s">
        <v>372</v>
      </c>
      <c r="C30" s="792">
        <v>254.172</v>
      </c>
      <c r="D30" s="792">
        <v>307.165572</v>
      </c>
      <c r="E30" s="792"/>
      <c r="F30" s="792">
        <v>656.06399999999996</v>
      </c>
      <c r="G30" s="792">
        <v>816.00176799999997</v>
      </c>
      <c r="H30" s="791"/>
      <c r="I30" s="800">
        <v>92.851611017754081</v>
      </c>
      <c r="J30" s="800">
        <v>78.392675698652909</v>
      </c>
      <c r="K30" s="800"/>
      <c r="L30" s="800">
        <v>131.83400181655963</v>
      </c>
      <c r="M30" s="800">
        <v>121.20641876134881</v>
      </c>
      <c r="N30" s="799"/>
      <c r="O30" s="799"/>
      <c r="P30" s="799"/>
      <c r="Q30" s="799"/>
    </row>
    <row r="31" spans="1:17" ht="15.95" customHeight="1">
      <c r="A31" s="789"/>
      <c r="B31" s="990" t="s">
        <v>373</v>
      </c>
      <c r="C31" s="792"/>
      <c r="D31" s="792">
        <v>710.34424100000012</v>
      </c>
      <c r="E31" s="792"/>
      <c r="F31" s="792"/>
      <c r="G31" s="792">
        <v>745.00299699999982</v>
      </c>
      <c r="H31" s="791"/>
      <c r="I31" s="800"/>
      <c r="J31" s="800">
        <v>73.398303439250654</v>
      </c>
      <c r="K31" s="800"/>
      <c r="L31" s="800"/>
      <c r="M31" s="800">
        <v>77.55590938512681</v>
      </c>
      <c r="N31" s="799"/>
      <c r="O31" s="799"/>
      <c r="P31" s="799"/>
      <c r="Q31" s="799"/>
    </row>
    <row r="32" spans="1:17" ht="15.95" customHeight="1">
      <c r="A32" s="789"/>
      <c r="B32" s="810" t="s">
        <v>374</v>
      </c>
      <c r="C32" s="792"/>
      <c r="D32" s="792">
        <v>2459.4868590000005</v>
      </c>
      <c r="E32" s="792"/>
      <c r="F32" s="792"/>
      <c r="G32" s="792">
        <v>3441.5114370000001</v>
      </c>
      <c r="H32" s="791"/>
      <c r="I32" s="800"/>
      <c r="J32" s="800">
        <v>96.426881123496244</v>
      </c>
      <c r="K32" s="800"/>
      <c r="L32" s="800"/>
      <c r="M32" s="800">
        <v>127.35174671267526</v>
      </c>
      <c r="N32" s="799"/>
      <c r="O32" s="799"/>
      <c r="P32" s="799"/>
      <c r="Q32" s="799"/>
    </row>
    <row r="33" spans="1:17" ht="15.95" customHeight="1">
      <c r="A33" s="789"/>
      <c r="B33" s="990" t="s">
        <v>375</v>
      </c>
      <c r="C33" s="792"/>
      <c r="D33" s="792">
        <v>338.34307699999999</v>
      </c>
      <c r="E33" s="792"/>
      <c r="F33" s="792"/>
      <c r="G33" s="792">
        <v>368.69446400000004</v>
      </c>
      <c r="H33" s="791"/>
      <c r="I33" s="800"/>
      <c r="J33" s="800">
        <v>121.17481912027421</v>
      </c>
      <c r="K33" s="800"/>
      <c r="L33" s="800"/>
      <c r="M33" s="800">
        <v>121.92497149072258</v>
      </c>
      <c r="N33" s="799"/>
      <c r="O33" s="799"/>
      <c r="P33" s="799"/>
      <c r="Q33" s="799"/>
    </row>
    <row r="34" spans="1:17" ht="15.95" customHeight="1">
      <c r="A34" s="789"/>
      <c r="B34" s="990" t="s">
        <v>376</v>
      </c>
      <c r="C34" s="792">
        <v>324.08299999999997</v>
      </c>
      <c r="D34" s="792">
        <v>683.42743000000007</v>
      </c>
      <c r="E34" s="792"/>
      <c r="F34" s="792">
        <v>476.78599999999994</v>
      </c>
      <c r="G34" s="792">
        <v>962.91552632286175</v>
      </c>
      <c r="H34" s="791"/>
      <c r="I34" s="800">
        <v>78.985876360268577</v>
      </c>
      <c r="J34" s="800">
        <v>65.815542148483502</v>
      </c>
      <c r="K34" s="800"/>
      <c r="L34" s="800">
        <v>107.31486629138369</v>
      </c>
      <c r="M34" s="800">
        <v>90.874084969425382</v>
      </c>
      <c r="N34" s="799"/>
      <c r="O34" s="799"/>
      <c r="P34" s="799"/>
      <c r="Q34" s="799"/>
    </row>
    <row r="35" spans="1:17" ht="15.95" customHeight="1">
      <c r="A35" s="789"/>
      <c r="B35" s="990" t="s">
        <v>377</v>
      </c>
      <c r="C35" s="792"/>
      <c r="D35" s="792">
        <v>6149.13231</v>
      </c>
      <c r="E35" s="792"/>
      <c r="F35" s="792"/>
      <c r="G35" s="792">
        <v>8881.5233719999997</v>
      </c>
      <c r="H35" s="791"/>
      <c r="I35" s="800"/>
      <c r="J35" s="800">
        <v>77.196088796844933</v>
      </c>
      <c r="K35" s="800"/>
      <c r="L35" s="800"/>
      <c r="M35" s="800">
        <v>93.276253758414526</v>
      </c>
      <c r="N35" s="799"/>
      <c r="O35" s="799"/>
      <c r="P35" s="799"/>
      <c r="Q35" s="799"/>
    </row>
    <row r="36" spans="1:17" ht="15.95" customHeight="1">
      <c r="A36" s="789"/>
      <c r="B36" s="789" t="s">
        <v>378</v>
      </c>
      <c r="C36" s="788"/>
      <c r="D36" s="788">
        <v>3976.3356100000001</v>
      </c>
      <c r="E36" s="788"/>
      <c r="F36" s="792"/>
      <c r="G36" s="792">
        <v>3947.5496969999995</v>
      </c>
      <c r="H36" s="791"/>
      <c r="I36" s="800"/>
      <c r="J36" s="800">
        <v>82.700192626434585</v>
      </c>
      <c r="K36" s="800"/>
      <c r="L36" s="800"/>
      <c r="M36" s="800">
        <v>87.50053258836698</v>
      </c>
      <c r="N36" s="799"/>
      <c r="O36" s="799"/>
      <c r="P36" s="799"/>
      <c r="Q36" s="799"/>
    </row>
    <row r="37" spans="1:17" ht="15.95" customHeight="1">
      <c r="A37" s="789"/>
      <c r="B37" s="772" t="s">
        <v>379</v>
      </c>
      <c r="C37" s="788"/>
      <c r="D37" s="788">
        <v>356.02284900000001</v>
      </c>
      <c r="E37" s="788"/>
      <c r="F37" s="792"/>
      <c r="G37" s="792">
        <v>399.45875499999988</v>
      </c>
      <c r="H37" s="791"/>
      <c r="I37" s="800"/>
      <c r="J37" s="800">
        <v>68.232619847940612</v>
      </c>
      <c r="K37" s="800"/>
      <c r="L37" s="800"/>
      <c r="M37" s="800">
        <v>74.908226822307682</v>
      </c>
      <c r="N37" s="799"/>
      <c r="O37" s="799"/>
      <c r="P37" s="799"/>
      <c r="Q37" s="799"/>
    </row>
    <row r="38" spans="1:17" ht="15.95" customHeight="1">
      <c r="A38" s="789"/>
      <c r="B38" s="789" t="s">
        <v>380</v>
      </c>
      <c r="C38" s="788"/>
      <c r="D38" s="788">
        <v>702.58233199999995</v>
      </c>
      <c r="E38" s="788"/>
      <c r="F38" s="792"/>
      <c r="G38" s="792">
        <v>1598.144145</v>
      </c>
      <c r="H38" s="791"/>
      <c r="I38" s="800"/>
      <c r="J38" s="800">
        <v>168.33548736776197</v>
      </c>
      <c r="K38" s="800"/>
      <c r="L38" s="800"/>
      <c r="M38" s="800">
        <v>128.00743605501529</v>
      </c>
      <c r="N38" s="799"/>
      <c r="O38" s="799"/>
      <c r="P38" s="799"/>
      <c r="Q38" s="799"/>
    </row>
    <row r="39" spans="1:17" ht="15.95" customHeight="1">
      <c r="A39" s="789"/>
      <c r="B39" s="789" t="s">
        <v>381</v>
      </c>
      <c r="C39" s="788">
        <v>1924.345</v>
      </c>
      <c r="D39" s="788">
        <v>981.82925399999999</v>
      </c>
      <c r="E39" s="788"/>
      <c r="F39" s="792">
        <v>3144.1070000000004</v>
      </c>
      <c r="G39" s="792">
        <v>1574.1152090571641</v>
      </c>
      <c r="H39" s="791"/>
      <c r="I39" s="800">
        <v>115.50433753872214</v>
      </c>
      <c r="J39" s="800">
        <v>89.987487071076941</v>
      </c>
      <c r="K39" s="800"/>
      <c r="L39" s="800">
        <v>220.41341531722964</v>
      </c>
      <c r="M39" s="800">
        <v>168.11511884269996</v>
      </c>
      <c r="N39" s="799"/>
      <c r="O39" s="799"/>
      <c r="P39" s="799"/>
      <c r="Q39" s="799"/>
    </row>
    <row r="40" spans="1:17" ht="15.95" customHeight="1">
      <c r="A40" s="789"/>
      <c r="B40" s="789" t="s">
        <v>382</v>
      </c>
      <c r="C40" s="788"/>
      <c r="D40" s="788">
        <v>692.94778400000007</v>
      </c>
      <c r="E40" s="788"/>
      <c r="F40" s="792"/>
      <c r="G40" s="792">
        <v>743.62123500000007</v>
      </c>
      <c r="H40" s="791"/>
      <c r="I40" s="800"/>
      <c r="J40" s="800">
        <v>80.076153283542041</v>
      </c>
      <c r="K40" s="800"/>
      <c r="L40" s="800"/>
      <c r="M40" s="800">
        <v>85.007461523773429</v>
      </c>
      <c r="N40" s="799"/>
      <c r="O40" s="799"/>
      <c r="P40" s="799"/>
      <c r="Q40" s="799"/>
    </row>
    <row r="41" spans="1:17" ht="15.95" customHeight="1">
      <c r="A41" s="789"/>
      <c r="B41" s="789" t="s">
        <v>383</v>
      </c>
      <c r="C41" s="788"/>
      <c r="D41" s="788">
        <v>547.92206099999999</v>
      </c>
      <c r="E41" s="788"/>
      <c r="F41" s="792"/>
      <c r="G41" s="792">
        <v>734.28733800000009</v>
      </c>
      <c r="H41" s="791"/>
      <c r="I41" s="800"/>
      <c r="J41" s="800">
        <v>82.030261854635981</v>
      </c>
      <c r="K41" s="800"/>
      <c r="L41" s="800"/>
      <c r="M41" s="800">
        <v>112.05817342711313</v>
      </c>
      <c r="N41" s="799"/>
      <c r="O41" s="799"/>
      <c r="P41" s="799"/>
      <c r="Q41" s="799"/>
    </row>
    <row r="42" spans="1:17" ht="15.95" customHeight="1">
      <c r="A42" s="789"/>
      <c r="B42" s="789" t="s">
        <v>384</v>
      </c>
      <c r="C42" s="788"/>
      <c r="D42" s="788">
        <v>10389.400656999998</v>
      </c>
      <c r="E42" s="788"/>
      <c r="F42" s="792"/>
      <c r="G42" s="792">
        <v>12754.836310000002</v>
      </c>
      <c r="H42" s="791"/>
      <c r="I42" s="800"/>
      <c r="J42" s="800">
        <v>122.75445187510957</v>
      </c>
      <c r="K42" s="800"/>
      <c r="L42" s="800"/>
      <c r="M42" s="800">
        <v>126.41074007359379</v>
      </c>
      <c r="N42" s="799"/>
      <c r="O42" s="799"/>
      <c r="P42" s="799"/>
      <c r="Q42" s="799"/>
    </row>
    <row r="43" spans="1:17" ht="15.95" customHeight="1">
      <c r="A43" s="789"/>
      <c r="B43" s="789" t="s">
        <v>385</v>
      </c>
      <c r="C43" s="788"/>
      <c r="D43" s="788">
        <v>9078.548106000002</v>
      </c>
      <c r="E43" s="788"/>
      <c r="F43" s="792"/>
      <c r="G43" s="792">
        <v>14728.885512999997</v>
      </c>
      <c r="H43" s="791"/>
      <c r="I43" s="800"/>
      <c r="J43" s="800">
        <v>79.903755556718309</v>
      </c>
      <c r="K43" s="800"/>
      <c r="L43" s="800"/>
      <c r="M43" s="800">
        <v>96.145199382610969</v>
      </c>
      <c r="N43" s="799"/>
      <c r="O43" s="799"/>
      <c r="P43" s="799"/>
      <c r="Q43" s="799"/>
    </row>
    <row r="44" spans="1:17" ht="15.95" customHeight="1">
      <c r="A44" s="789"/>
      <c r="B44" s="789" t="s">
        <v>386</v>
      </c>
      <c r="C44" s="788"/>
      <c r="D44" s="788">
        <v>482.27431600000011</v>
      </c>
      <c r="E44" s="788"/>
      <c r="F44" s="792"/>
      <c r="G44" s="792">
        <v>859.14547999999991</v>
      </c>
      <c r="H44" s="791"/>
      <c r="I44" s="800"/>
      <c r="J44" s="800">
        <v>45.774684744783514</v>
      </c>
      <c r="K44" s="800"/>
      <c r="L44" s="800"/>
      <c r="M44" s="800">
        <v>102.41306634865197</v>
      </c>
      <c r="N44" s="799"/>
      <c r="O44" s="799"/>
      <c r="P44" s="799"/>
      <c r="Q44" s="799"/>
    </row>
    <row r="45" spans="1:17" ht="15.95" customHeight="1">
      <c r="A45" s="789"/>
      <c r="B45" s="789" t="s">
        <v>387</v>
      </c>
      <c r="C45" s="788"/>
      <c r="D45" s="788">
        <v>5318.84051</v>
      </c>
      <c r="E45" s="788"/>
      <c r="F45" s="792"/>
      <c r="G45" s="792">
        <v>7778.117232999999</v>
      </c>
      <c r="H45" s="791"/>
      <c r="I45" s="800"/>
      <c r="J45" s="800">
        <v>124.9933675035889</v>
      </c>
      <c r="K45" s="800"/>
      <c r="L45" s="800"/>
      <c r="M45" s="800">
        <v>162.75319277534831</v>
      </c>
      <c r="N45" s="799"/>
      <c r="O45" s="799"/>
      <c r="P45" s="799"/>
      <c r="Q45" s="799"/>
    </row>
    <row r="46" spans="1:17" ht="15.95" customHeight="1">
      <c r="A46" s="789"/>
      <c r="B46" s="789" t="s">
        <v>388</v>
      </c>
      <c r="C46" s="788"/>
      <c r="D46" s="788">
        <v>557.70696300000009</v>
      </c>
      <c r="E46" s="788"/>
      <c r="F46" s="792"/>
      <c r="G46" s="792">
        <v>576.45111699999984</v>
      </c>
      <c r="H46" s="791"/>
      <c r="I46" s="800"/>
      <c r="J46" s="800">
        <v>123.99905293209356</v>
      </c>
      <c r="K46" s="800"/>
      <c r="L46" s="800"/>
      <c r="M46" s="800">
        <v>103.22354111749897</v>
      </c>
      <c r="N46" s="799"/>
      <c r="O46" s="799"/>
      <c r="P46" s="799"/>
      <c r="Q46" s="799"/>
    </row>
    <row r="47" spans="1:17" ht="15.95" customHeight="1">
      <c r="A47" s="789"/>
      <c r="B47" s="789" t="s">
        <v>389</v>
      </c>
      <c r="C47" s="788"/>
      <c r="D47" s="788">
        <v>1545.5607479999999</v>
      </c>
      <c r="E47" s="788"/>
      <c r="F47" s="792"/>
      <c r="G47" s="792">
        <v>2768.260624</v>
      </c>
      <c r="H47" s="791"/>
      <c r="I47" s="800"/>
      <c r="J47" s="800">
        <v>74.22627099353825</v>
      </c>
      <c r="K47" s="800"/>
      <c r="L47" s="800"/>
      <c r="M47" s="800">
        <v>131.26459313962303</v>
      </c>
      <c r="N47" s="799"/>
      <c r="O47" s="799"/>
      <c r="P47" s="799"/>
      <c r="Q47" s="799"/>
    </row>
    <row r="48" spans="1:17" ht="15.95" customHeight="1">
      <c r="A48" s="789"/>
      <c r="B48" s="789" t="s">
        <v>390</v>
      </c>
      <c r="C48" s="788"/>
      <c r="D48" s="788">
        <v>510.84187999999995</v>
      </c>
      <c r="E48" s="788"/>
      <c r="F48" s="792"/>
      <c r="G48" s="792">
        <v>710.61418100000014</v>
      </c>
      <c r="H48" s="791"/>
      <c r="I48" s="800"/>
      <c r="J48" s="800">
        <v>146.31079493105591</v>
      </c>
      <c r="K48" s="800"/>
      <c r="L48" s="800"/>
      <c r="M48" s="800">
        <v>174.99639560423537</v>
      </c>
      <c r="N48" s="799"/>
      <c r="O48" s="799"/>
      <c r="P48" s="799"/>
      <c r="Q48" s="799"/>
    </row>
    <row r="49" spans="1:17" ht="15.95" customHeight="1">
      <c r="A49" s="789"/>
      <c r="B49" s="789" t="s">
        <v>391</v>
      </c>
      <c r="C49" s="788"/>
      <c r="D49" s="788">
        <v>583.91033199999993</v>
      </c>
      <c r="E49" s="788"/>
      <c r="F49" s="792"/>
      <c r="G49" s="792">
        <v>886.48239400000011</v>
      </c>
      <c r="H49" s="791"/>
      <c r="I49" s="800"/>
      <c r="J49" s="800">
        <v>155.04362196861857</v>
      </c>
      <c r="K49" s="800"/>
      <c r="L49" s="800"/>
      <c r="M49" s="800">
        <v>149.52342867063965</v>
      </c>
      <c r="N49" s="799"/>
      <c r="O49" s="799"/>
      <c r="P49" s="799"/>
      <c r="Q49" s="799"/>
    </row>
    <row r="50" spans="1:17" ht="18" customHeight="1">
      <c r="A50" s="789"/>
      <c r="B50" s="789"/>
      <c r="C50" s="789"/>
      <c r="D50" s="789"/>
      <c r="E50" s="789"/>
      <c r="F50" s="789"/>
      <c r="G50" s="789"/>
      <c r="H50" s="789"/>
      <c r="I50" s="786"/>
      <c r="J50" s="786"/>
      <c r="K50" s="786"/>
      <c r="L50" s="786"/>
      <c r="M50" s="786"/>
      <c r="N50" s="811"/>
      <c r="O50" s="811"/>
      <c r="P50" s="811"/>
      <c r="Q50" s="811"/>
    </row>
    <row r="51" spans="1:17" ht="18" customHeight="1">
      <c r="A51" s="789"/>
      <c r="B51" s="789"/>
      <c r="C51" s="789"/>
      <c r="D51" s="789"/>
      <c r="E51" s="789"/>
      <c r="F51" s="789"/>
      <c r="G51" s="789"/>
      <c r="H51" s="789"/>
      <c r="I51" s="786"/>
      <c r="J51" s="786"/>
      <c r="K51" s="786"/>
      <c r="L51" s="786"/>
      <c r="M51" s="786"/>
      <c r="N51" s="811"/>
      <c r="O51" s="811"/>
      <c r="P51" s="811"/>
      <c r="Q51" s="811"/>
    </row>
    <row r="52" spans="1:17" ht="18" customHeight="1">
      <c r="A52" s="789"/>
      <c r="B52" s="789"/>
      <c r="C52" s="789"/>
      <c r="D52" s="789"/>
      <c r="E52" s="789"/>
      <c r="F52" s="789"/>
      <c r="G52" s="789"/>
      <c r="H52" s="789"/>
      <c r="I52" s="786"/>
      <c r="J52" s="786"/>
      <c r="K52" s="786"/>
      <c r="L52" s="786"/>
      <c r="M52" s="786"/>
      <c r="N52" s="811"/>
      <c r="O52" s="811"/>
      <c r="P52" s="811"/>
      <c r="Q52" s="811"/>
    </row>
    <row r="53" spans="1:17" ht="18" customHeight="1">
      <c r="A53" s="789"/>
      <c r="B53" s="789"/>
      <c r="C53" s="789"/>
      <c r="D53" s="789"/>
      <c r="E53" s="789"/>
      <c r="F53" s="789"/>
      <c r="G53" s="789"/>
      <c r="H53" s="789"/>
      <c r="I53" s="786"/>
      <c r="J53" s="786"/>
      <c r="K53" s="786"/>
      <c r="L53" s="786"/>
      <c r="M53" s="786"/>
      <c r="N53" s="811"/>
      <c r="O53" s="811"/>
      <c r="P53" s="811"/>
      <c r="Q53" s="811"/>
    </row>
    <row r="54" spans="1:17" ht="18" customHeight="1">
      <c r="A54" s="789"/>
      <c r="B54" s="789"/>
      <c r="C54" s="789"/>
      <c r="D54" s="789"/>
      <c r="E54" s="789"/>
      <c r="F54" s="789"/>
      <c r="G54" s="789"/>
      <c r="H54" s="789"/>
      <c r="I54" s="783"/>
      <c r="J54" s="783"/>
      <c r="K54" s="783"/>
      <c r="L54" s="783"/>
      <c r="M54" s="783"/>
      <c r="N54" s="811"/>
      <c r="O54" s="811"/>
      <c r="P54" s="811"/>
      <c r="Q54" s="811"/>
    </row>
    <row r="55" spans="1:17" ht="18" customHeight="1">
      <c r="A55" s="789"/>
      <c r="B55" s="789"/>
      <c r="C55" s="789"/>
      <c r="D55" s="789"/>
      <c r="E55" s="789"/>
      <c r="F55" s="789"/>
      <c r="G55" s="789"/>
      <c r="H55" s="789"/>
      <c r="I55" s="783"/>
      <c r="J55" s="783"/>
      <c r="K55" s="783"/>
      <c r="L55" s="783"/>
      <c r="M55" s="783"/>
      <c r="N55" s="811"/>
      <c r="O55" s="811"/>
      <c r="P55" s="811"/>
      <c r="Q55" s="811"/>
    </row>
    <row r="56" spans="1:17" ht="18" customHeight="1">
      <c r="A56" s="789"/>
      <c r="B56" s="789"/>
      <c r="C56" s="811"/>
      <c r="D56" s="811"/>
      <c r="E56" s="811"/>
      <c r="F56" s="811"/>
      <c r="G56" s="811"/>
      <c r="H56" s="811"/>
      <c r="I56" s="811"/>
      <c r="J56" s="811"/>
      <c r="K56" s="811"/>
      <c r="L56" s="811"/>
      <c r="M56" s="811"/>
      <c r="N56" s="811"/>
      <c r="O56" s="811"/>
      <c r="P56" s="811"/>
      <c r="Q56" s="811"/>
    </row>
    <row r="57" spans="1:17" ht="18" customHeight="1">
      <c r="A57" s="789"/>
      <c r="B57" s="789"/>
      <c r="C57" s="811"/>
      <c r="D57" s="811"/>
      <c r="E57" s="811"/>
      <c r="F57" s="811"/>
      <c r="G57" s="811"/>
      <c r="H57" s="811"/>
      <c r="I57" s="811"/>
      <c r="J57" s="811"/>
      <c r="K57" s="811"/>
      <c r="L57" s="811"/>
      <c r="M57" s="811"/>
      <c r="N57" s="811"/>
      <c r="O57" s="811"/>
      <c r="P57" s="811"/>
      <c r="Q57" s="811"/>
    </row>
    <row r="58" spans="1:17" ht="18" customHeight="1">
      <c r="A58" s="789"/>
      <c r="B58" s="789"/>
      <c r="C58" s="811"/>
      <c r="D58" s="811"/>
      <c r="E58" s="811"/>
      <c r="F58" s="811"/>
      <c r="G58" s="811"/>
      <c r="H58" s="811"/>
      <c r="I58" s="811"/>
      <c r="J58" s="811"/>
      <c r="K58" s="811"/>
      <c r="L58" s="811"/>
      <c r="M58" s="811"/>
      <c r="N58" s="811"/>
      <c r="O58" s="811"/>
      <c r="P58" s="811"/>
      <c r="Q58" s="811"/>
    </row>
    <row r="59" spans="1:17" ht="18" customHeight="1">
      <c r="A59" s="789"/>
      <c r="B59" s="789"/>
      <c r="C59" s="811"/>
      <c r="D59" s="811"/>
      <c r="E59" s="811"/>
      <c r="F59" s="811"/>
      <c r="G59" s="811"/>
      <c r="H59" s="811"/>
      <c r="I59" s="811"/>
      <c r="J59" s="811"/>
      <c r="K59" s="811"/>
      <c r="L59" s="811"/>
      <c r="M59" s="811"/>
      <c r="N59" s="811"/>
      <c r="O59" s="811"/>
      <c r="P59" s="811"/>
      <c r="Q59" s="811"/>
    </row>
    <row r="60" spans="1:17" ht="18" customHeight="1">
      <c r="A60" s="811"/>
      <c r="B60" s="811"/>
      <c r="C60" s="811"/>
      <c r="D60" s="811"/>
      <c r="E60" s="811"/>
      <c r="F60" s="811"/>
      <c r="G60" s="811"/>
      <c r="H60" s="811"/>
      <c r="I60" s="811"/>
      <c r="J60" s="811"/>
      <c r="K60" s="811"/>
      <c r="L60" s="811"/>
      <c r="M60" s="811"/>
      <c r="N60" s="811"/>
      <c r="O60" s="811"/>
      <c r="P60" s="811"/>
      <c r="Q60" s="811"/>
    </row>
    <row r="61" spans="1:17" ht="18" customHeight="1">
      <c r="A61" s="536"/>
      <c r="B61" s="535"/>
      <c r="C61" s="536"/>
      <c r="D61" s="536"/>
      <c r="E61" s="536"/>
      <c r="F61" s="536"/>
      <c r="G61" s="536"/>
      <c r="H61" s="536"/>
      <c r="I61" s="542"/>
      <c r="J61" s="542"/>
      <c r="K61" s="542"/>
      <c r="L61" s="542"/>
      <c r="M61" s="542"/>
      <c r="N61" s="536"/>
    </row>
    <row r="62" spans="1:17" ht="18" customHeight="1">
      <c r="A62" s="536"/>
      <c r="B62" s="535"/>
      <c r="C62" s="536"/>
      <c r="D62" s="536"/>
      <c r="E62" s="536"/>
      <c r="F62" s="536"/>
      <c r="G62" s="536"/>
      <c r="H62" s="536"/>
      <c r="I62" s="542"/>
      <c r="J62" s="542"/>
      <c r="K62" s="542"/>
      <c r="L62" s="542"/>
      <c r="M62" s="542"/>
      <c r="N62" s="536"/>
    </row>
    <row r="63" spans="1:17" ht="18" customHeight="1">
      <c r="A63" s="536"/>
      <c r="B63" s="535"/>
      <c r="C63" s="536"/>
      <c r="D63" s="536"/>
      <c r="E63" s="536"/>
      <c r="F63" s="536"/>
      <c r="G63" s="536"/>
      <c r="H63" s="536"/>
      <c r="I63" s="542"/>
      <c r="J63" s="542"/>
      <c r="K63" s="542"/>
      <c r="L63" s="542"/>
      <c r="M63" s="542"/>
      <c r="N63" s="536"/>
    </row>
    <row r="64" spans="1:17" ht="18" customHeight="1">
      <c r="A64" s="536"/>
      <c r="B64" s="535"/>
      <c r="C64" s="536"/>
      <c r="D64" s="536"/>
      <c r="E64" s="536"/>
      <c r="F64" s="536"/>
      <c r="G64" s="536"/>
      <c r="H64" s="536"/>
      <c r="I64" s="542"/>
      <c r="J64" s="542"/>
      <c r="K64" s="542"/>
      <c r="L64" s="542"/>
      <c r="M64" s="542"/>
      <c r="N64" s="536"/>
    </row>
    <row r="65" spans="1:14" ht="18" customHeight="1">
      <c r="A65" s="536"/>
      <c r="B65" s="535"/>
      <c r="C65" s="536"/>
      <c r="D65" s="536"/>
      <c r="E65" s="536"/>
      <c r="F65" s="536"/>
      <c r="G65" s="536"/>
      <c r="H65" s="536"/>
      <c r="I65" s="542"/>
      <c r="J65" s="542"/>
      <c r="K65" s="542"/>
      <c r="L65" s="542"/>
      <c r="M65" s="542"/>
      <c r="N65" s="536"/>
    </row>
    <row r="66" spans="1:14" ht="18" customHeight="1">
      <c r="A66" s="536"/>
      <c r="B66" s="535"/>
      <c r="C66" s="536"/>
      <c r="D66" s="536"/>
      <c r="E66" s="536"/>
      <c r="F66" s="536"/>
      <c r="G66" s="536"/>
      <c r="H66" s="536"/>
      <c r="I66" s="542"/>
      <c r="J66" s="542"/>
      <c r="K66" s="542"/>
      <c r="L66" s="542"/>
      <c r="M66" s="542"/>
      <c r="N66" s="536"/>
    </row>
    <row r="67" spans="1:14" ht="18" customHeight="1">
      <c r="A67" s="536"/>
      <c r="B67" s="535"/>
      <c r="C67" s="536"/>
      <c r="D67" s="536"/>
      <c r="E67" s="536"/>
      <c r="F67" s="536"/>
      <c r="G67" s="536"/>
      <c r="H67" s="536"/>
      <c r="I67" s="542"/>
      <c r="J67" s="542"/>
      <c r="K67" s="542"/>
      <c r="L67" s="542"/>
      <c r="M67" s="542"/>
      <c r="N67" s="536"/>
    </row>
    <row r="68" spans="1:14" ht="18" customHeight="1">
      <c r="A68" s="536"/>
      <c r="B68" s="535"/>
      <c r="C68" s="536"/>
      <c r="D68" s="536"/>
      <c r="E68" s="536"/>
      <c r="F68" s="536"/>
      <c r="G68" s="536"/>
      <c r="H68" s="536"/>
      <c r="I68" s="542"/>
      <c r="J68" s="542"/>
      <c r="K68" s="542"/>
      <c r="L68" s="542"/>
      <c r="M68" s="542"/>
      <c r="N68" s="536"/>
    </row>
    <row r="69" spans="1:14" ht="18" customHeight="1">
      <c r="A69" s="536"/>
      <c r="B69" s="535"/>
      <c r="C69" s="536"/>
      <c r="D69" s="536"/>
      <c r="E69" s="536"/>
      <c r="F69" s="536"/>
      <c r="G69" s="536"/>
      <c r="H69" s="536"/>
      <c r="I69" s="542"/>
      <c r="J69" s="542"/>
      <c r="K69" s="542"/>
      <c r="L69" s="542"/>
      <c r="M69" s="542"/>
      <c r="N69" s="536"/>
    </row>
    <row r="70" spans="1:14" ht="18" customHeight="1">
      <c r="A70" s="536"/>
      <c r="B70" s="535"/>
      <c r="C70" s="536"/>
      <c r="D70" s="536"/>
      <c r="E70" s="536"/>
      <c r="F70" s="536"/>
      <c r="G70" s="536"/>
      <c r="H70" s="536"/>
      <c r="I70" s="542"/>
      <c r="J70" s="542"/>
      <c r="K70" s="542"/>
      <c r="L70" s="542"/>
      <c r="M70" s="542"/>
      <c r="N70" s="536"/>
    </row>
    <row r="71" spans="1:14" ht="18" customHeight="1">
      <c r="A71" s="536"/>
      <c r="B71" s="535"/>
      <c r="C71" s="536"/>
      <c r="D71" s="536"/>
      <c r="E71" s="536"/>
      <c r="F71" s="536"/>
      <c r="G71" s="536"/>
      <c r="H71" s="536"/>
      <c r="I71" s="542"/>
      <c r="J71" s="542"/>
      <c r="K71" s="542"/>
      <c r="L71" s="542"/>
      <c r="M71" s="542"/>
      <c r="N71" s="536"/>
    </row>
    <row r="72" spans="1:14">
      <c r="A72" s="536"/>
      <c r="B72" s="535"/>
      <c r="C72" s="536"/>
      <c r="D72" s="536"/>
      <c r="E72" s="536"/>
      <c r="F72" s="536"/>
      <c r="G72" s="536"/>
      <c r="H72" s="536"/>
      <c r="I72" s="542"/>
      <c r="J72" s="542"/>
      <c r="K72" s="542"/>
      <c r="L72" s="542"/>
      <c r="M72" s="542"/>
      <c r="N72" s="536"/>
    </row>
    <row r="73" spans="1:14">
      <c r="A73" s="536"/>
      <c r="B73" s="535"/>
      <c r="C73" s="536"/>
      <c r="D73" s="536"/>
      <c r="E73" s="536"/>
      <c r="F73" s="536"/>
      <c r="G73" s="536"/>
      <c r="H73" s="536"/>
      <c r="I73" s="542"/>
      <c r="J73" s="542"/>
      <c r="K73" s="542"/>
      <c r="L73" s="542"/>
      <c r="M73" s="542"/>
      <c r="N73" s="536"/>
    </row>
    <row r="74" spans="1:14">
      <c r="A74" s="536"/>
      <c r="B74" s="535"/>
      <c r="C74" s="536"/>
      <c r="D74" s="536"/>
      <c r="E74" s="536"/>
      <c r="F74" s="536"/>
      <c r="G74" s="536"/>
      <c r="H74" s="536"/>
      <c r="I74" s="542"/>
      <c r="J74" s="542"/>
      <c r="K74" s="542"/>
      <c r="L74" s="542"/>
      <c r="M74" s="542"/>
      <c r="N74" s="536"/>
    </row>
    <row r="75" spans="1:14">
      <c r="A75" s="536"/>
      <c r="B75" s="535"/>
      <c r="C75" s="536"/>
      <c r="D75" s="536"/>
      <c r="E75" s="536"/>
      <c r="F75" s="536"/>
      <c r="G75" s="536"/>
      <c r="H75" s="536"/>
      <c r="I75" s="542"/>
      <c r="J75" s="542"/>
      <c r="K75" s="542"/>
      <c r="L75" s="542"/>
      <c r="M75" s="542"/>
      <c r="N75" s="536"/>
    </row>
    <row r="76" spans="1:14">
      <c r="A76" s="536"/>
      <c r="B76" s="535"/>
      <c r="C76" s="536"/>
      <c r="D76" s="536"/>
      <c r="E76" s="536"/>
      <c r="F76" s="536"/>
      <c r="G76" s="536"/>
      <c r="H76" s="536"/>
      <c r="I76" s="542"/>
      <c r="J76" s="542"/>
      <c r="K76" s="542"/>
      <c r="L76" s="542"/>
      <c r="M76" s="542"/>
      <c r="N76" s="536"/>
    </row>
    <row r="77" spans="1:14">
      <c r="A77" s="536"/>
      <c r="B77" s="535"/>
      <c r="C77" s="536"/>
      <c r="D77" s="536"/>
      <c r="E77" s="536"/>
      <c r="F77" s="536"/>
      <c r="G77" s="536"/>
      <c r="H77" s="536"/>
      <c r="I77" s="542"/>
      <c r="J77" s="542"/>
      <c r="K77" s="542"/>
      <c r="L77" s="542"/>
      <c r="M77" s="542"/>
      <c r="N77" s="536"/>
    </row>
    <row r="78" spans="1:14">
      <c r="A78" s="536"/>
      <c r="B78" s="535"/>
      <c r="C78" s="536"/>
      <c r="D78" s="536"/>
      <c r="E78" s="536"/>
      <c r="F78" s="536"/>
      <c r="G78" s="536"/>
      <c r="H78" s="536"/>
      <c r="I78" s="542"/>
      <c r="J78" s="542"/>
      <c r="K78" s="542"/>
      <c r="L78" s="542"/>
      <c r="M78" s="542"/>
      <c r="N78" s="536"/>
    </row>
    <row r="79" spans="1:14">
      <c r="A79" s="536"/>
      <c r="B79" s="535"/>
      <c r="C79" s="536"/>
      <c r="D79" s="536"/>
      <c r="E79" s="536"/>
      <c r="F79" s="536"/>
      <c r="G79" s="536"/>
      <c r="H79" s="536"/>
      <c r="I79" s="542"/>
      <c r="J79" s="542"/>
      <c r="K79" s="542"/>
      <c r="L79" s="542"/>
      <c r="M79" s="542"/>
      <c r="N79" s="536"/>
    </row>
    <row r="80" spans="1:14">
      <c r="A80" s="536"/>
      <c r="B80" s="535"/>
      <c r="C80" s="536"/>
      <c r="D80" s="536"/>
      <c r="E80" s="536"/>
      <c r="F80" s="536"/>
      <c r="G80" s="536"/>
      <c r="H80" s="536"/>
      <c r="I80" s="542"/>
      <c r="J80" s="542"/>
      <c r="K80" s="542"/>
      <c r="L80" s="542"/>
      <c r="M80" s="542"/>
      <c r="N80" s="536"/>
    </row>
    <row r="81" spans="1:14">
      <c r="A81" s="536"/>
      <c r="B81" s="535"/>
      <c r="C81" s="536"/>
      <c r="D81" s="536"/>
      <c r="E81" s="536"/>
      <c r="F81" s="536"/>
      <c r="G81" s="536"/>
      <c r="H81" s="536"/>
      <c r="I81" s="542"/>
      <c r="J81" s="542"/>
      <c r="K81" s="542"/>
      <c r="L81" s="542"/>
      <c r="M81" s="542"/>
      <c r="N81" s="536"/>
    </row>
    <row r="82" spans="1:14">
      <c r="A82" s="536"/>
      <c r="B82" s="535"/>
      <c r="C82" s="536"/>
      <c r="D82" s="536"/>
      <c r="E82" s="536"/>
      <c r="F82" s="536"/>
      <c r="G82" s="536"/>
      <c r="H82" s="536"/>
      <c r="I82" s="542"/>
      <c r="J82" s="542"/>
      <c r="K82" s="542"/>
      <c r="L82" s="542"/>
      <c r="M82" s="542"/>
      <c r="N82" s="536"/>
    </row>
    <row r="83" spans="1:14">
      <c r="A83" s="536"/>
      <c r="B83" s="535"/>
      <c r="C83" s="536"/>
      <c r="D83" s="536"/>
      <c r="E83" s="536"/>
      <c r="F83" s="536"/>
      <c r="G83" s="536"/>
      <c r="H83" s="536"/>
      <c r="I83" s="542"/>
      <c r="J83" s="542"/>
      <c r="K83" s="542"/>
      <c r="L83" s="542"/>
      <c r="M83" s="542"/>
      <c r="N83" s="536"/>
    </row>
    <row r="84" spans="1:14">
      <c r="A84" s="536"/>
      <c r="B84" s="535"/>
      <c r="C84" s="536"/>
      <c r="D84" s="536"/>
      <c r="E84" s="536"/>
      <c r="F84" s="536"/>
      <c r="G84" s="536"/>
      <c r="H84" s="536"/>
      <c r="I84" s="542"/>
      <c r="J84" s="542"/>
      <c r="K84" s="542"/>
      <c r="L84" s="542"/>
      <c r="M84" s="542"/>
      <c r="N84" s="536"/>
    </row>
    <row r="85" spans="1:14">
      <c r="A85" s="536"/>
      <c r="B85" s="535"/>
      <c r="C85" s="536"/>
      <c r="D85" s="536"/>
      <c r="E85" s="536"/>
      <c r="F85" s="536"/>
      <c r="G85" s="536"/>
      <c r="H85" s="536"/>
      <c r="I85" s="542"/>
      <c r="J85" s="542"/>
      <c r="K85" s="542"/>
      <c r="L85" s="542"/>
      <c r="M85" s="542"/>
      <c r="N85" s="536"/>
    </row>
    <row r="86" spans="1:14">
      <c r="A86" s="536"/>
      <c r="B86" s="535"/>
      <c r="C86" s="536"/>
      <c r="D86" s="536"/>
      <c r="E86" s="536"/>
      <c r="F86" s="536"/>
      <c r="G86" s="536"/>
      <c r="H86" s="536"/>
      <c r="I86" s="542"/>
      <c r="J86" s="542"/>
      <c r="K86" s="542"/>
      <c r="L86" s="542"/>
      <c r="M86" s="542"/>
      <c r="N86" s="536"/>
    </row>
    <row r="87" spans="1:14">
      <c r="A87" s="536"/>
      <c r="B87" s="535"/>
      <c r="C87" s="536"/>
      <c r="D87" s="536"/>
      <c r="E87" s="536"/>
      <c r="F87" s="536"/>
      <c r="G87" s="536"/>
      <c r="H87" s="536"/>
      <c r="I87" s="542"/>
      <c r="J87" s="542"/>
      <c r="K87" s="542"/>
      <c r="L87" s="542"/>
      <c r="M87" s="542"/>
      <c r="N87" s="536"/>
    </row>
    <row r="88" spans="1:14">
      <c r="A88" s="536"/>
      <c r="B88" s="535"/>
      <c r="C88" s="536"/>
      <c r="D88" s="536"/>
      <c r="E88" s="536"/>
      <c r="F88" s="536"/>
      <c r="G88" s="536"/>
      <c r="H88" s="536"/>
      <c r="I88" s="542"/>
      <c r="J88" s="542"/>
      <c r="K88" s="542"/>
      <c r="L88" s="542"/>
      <c r="M88" s="542"/>
      <c r="N88" s="536"/>
    </row>
    <row r="89" spans="1:14">
      <c r="A89" s="536"/>
      <c r="B89" s="535"/>
      <c r="C89" s="536"/>
      <c r="D89" s="536"/>
      <c r="E89" s="536"/>
      <c r="F89" s="536"/>
      <c r="G89" s="536"/>
      <c r="H89" s="536"/>
      <c r="I89" s="542"/>
      <c r="J89" s="542"/>
      <c r="K89" s="542"/>
      <c r="L89" s="542"/>
      <c r="M89" s="542"/>
      <c r="N89" s="536"/>
    </row>
  </sheetData>
  <mergeCells count="13">
    <mergeCell ref="L4:M4"/>
    <mergeCell ref="L6:M6"/>
    <mergeCell ref="C5:D5"/>
    <mergeCell ref="F5:G5"/>
    <mergeCell ref="I5:J5"/>
    <mergeCell ref="L5:M5"/>
    <mergeCell ref="H4:H5"/>
    <mergeCell ref="C6:D6"/>
    <mergeCell ref="F6:G6"/>
    <mergeCell ref="I6:J6"/>
    <mergeCell ref="C4:D4"/>
    <mergeCell ref="F4:G4"/>
    <mergeCell ref="I4:J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workbookViewId="0">
      <selection activeCell="A2" sqref="A2"/>
    </sheetView>
  </sheetViews>
  <sheetFormatPr defaultColWidth="9" defaultRowHeight="15"/>
  <cols>
    <col min="1" max="1" width="2.125" style="101" customWidth="1"/>
    <col min="2" max="2" width="26.375" style="111" customWidth="1"/>
    <col min="3" max="4" width="6.125" style="101" customWidth="1"/>
    <col min="5" max="5" width="0.5" style="101" customWidth="1"/>
    <col min="6" max="7" width="6.125" style="101" customWidth="1"/>
    <col min="8" max="8" width="0.5" style="101" customWidth="1"/>
    <col min="9" max="10" width="7.125" style="101" customWidth="1"/>
    <col min="11" max="11" width="0.375" style="101" customWidth="1"/>
    <col min="12" max="13" width="7.125" style="101" customWidth="1"/>
    <col min="14" max="17" width="0" style="101" hidden="1" customWidth="1"/>
    <col min="18" max="16384" width="9" style="101"/>
  </cols>
  <sheetData>
    <row r="1" spans="1:19" s="97" customFormat="1" ht="20.25" customHeight="1">
      <c r="A1" s="847" t="s">
        <v>422</v>
      </c>
      <c r="B1" s="847"/>
      <c r="C1" s="847"/>
      <c r="D1" s="847"/>
      <c r="E1" s="847"/>
      <c r="F1" s="847"/>
      <c r="G1" s="847"/>
      <c r="H1" s="847"/>
      <c r="I1" s="847"/>
      <c r="J1" s="847"/>
      <c r="K1" s="847"/>
      <c r="L1" s="847"/>
      <c r="M1" s="847"/>
      <c r="N1" s="882"/>
      <c r="O1" s="882"/>
    </row>
    <row r="2" spans="1:19" s="97" customFormat="1" ht="15" customHeight="1">
      <c r="A2" s="770"/>
      <c r="B2" s="741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882"/>
      <c r="O2" s="770"/>
    </row>
    <row r="3" spans="1:19" s="98" customFormat="1" ht="15" customHeight="1">
      <c r="A3" s="770"/>
      <c r="B3" s="768"/>
      <c r="C3" s="767"/>
      <c r="D3" s="767"/>
      <c r="E3" s="767"/>
      <c r="F3" s="767"/>
      <c r="G3" s="766"/>
      <c r="H3" s="766"/>
      <c r="I3" s="766"/>
      <c r="J3" s="762"/>
      <c r="K3" s="762"/>
      <c r="L3" s="762"/>
      <c r="M3" s="761" t="s">
        <v>348</v>
      </c>
      <c r="N3" s="770"/>
      <c r="O3" s="770"/>
    </row>
    <row r="4" spans="1:19" ht="15" customHeight="1">
      <c r="A4" s="899"/>
      <c r="B4" s="760"/>
      <c r="C4" s="1153" t="s">
        <v>32</v>
      </c>
      <c r="D4" s="1153"/>
      <c r="E4" s="736"/>
      <c r="F4" s="1153" t="s">
        <v>32</v>
      </c>
      <c r="G4" s="1153"/>
      <c r="H4" s="1153"/>
      <c r="I4" s="1153" t="s">
        <v>275</v>
      </c>
      <c r="J4" s="1153"/>
      <c r="K4" s="888"/>
      <c r="L4" s="1153" t="s">
        <v>290</v>
      </c>
      <c r="M4" s="1153"/>
      <c r="N4" s="770"/>
      <c r="O4" s="770"/>
    </row>
    <row r="5" spans="1:19" ht="15" customHeight="1">
      <c r="A5" s="770"/>
      <c r="B5" s="759"/>
      <c r="C5" s="1155" t="s">
        <v>109</v>
      </c>
      <c r="D5" s="1155"/>
      <c r="E5" s="883"/>
      <c r="F5" s="1155" t="s">
        <v>36</v>
      </c>
      <c r="G5" s="1155"/>
      <c r="H5" s="1154"/>
      <c r="I5" s="1155" t="s">
        <v>349</v>
      </c>
      <c r="J5" s="1155"/>
      <c r="K5" s="767"/>
      <c r="L5" s="1155" t="s">
        <v>349</v>
      </c>
      <c r="M5" s="1155"/>
      <c r="N5" s="770"/>
      <c r="O5" s="770"/>
    </row>
    <row r="6" spans="1:19" ht="15" customHeight="1">
      <c r="A6" s="770"/>
      <c r="B6" s="759"/>
      <c r="C6" s="1152">
        <v>2020</v>
      </c>
      <c r="D6" s="1152"/>
      <c r="E6" s="883"/>
      <c r="F6" s="1152" t="s">
        <v>53</v>
      </c>
      <c r="G6" s="1152"/>
      <c r="H6" s="898"/>
      <c r="I6" s="1152" t="s">
        <v>17</v>
      </c>
      <c r="J6" s="1152"/>
      <c r="K6" s="767"/>
      <c r="L6" s="1152" t="s">
        <v>17</v>
      </c>
      <c r="M6" s="1152"/>
      <c r="N6" s="770"/>
      <c r="O6" s="770"/>
    </row>
    <row r="7" spans="1:19" ht="15" customHeight="1">
      <c r="A7" s="770"/>
      <c r="B7" s="759"/>
      <c r="C7" s="765" t="s">
        <v>350</v>
      </c>
      <c r="D7" s="765" t="s">
        <v>351</v>
      </c>
      <c r="E7" s="765"/>
      <c r="F7" s="764" t="s">
        <v>350</v>
      </c>
      <c r="G7" s="765" t="s">
        <v>351</v>
      </c>
      <c r="H7" s="765"/>
      <c r="I7" s="764" t="s">
        <v>350</v>
      </c>
      <c r="J7" s="765" t="s">
        <v>351</v>
      </c>
      <c r="K7" s="765"/>
      <c r="L7" s="763" t="s">
        <v>350</v>
      </c>
      <c r="M7" s="763" t="s">
        <v>351</v>
      </c>
      <c r="N7" s="770"/>
      <c r="O7" s="770"/>
    </row>
    <row r="8" spans="1:19" ht="15" customHeight="1">
      <c r="A8" s="770"/>
      <c r="B8" s="759"/>
      <c r="C8" s="767"/>
      <c r="D8" s="753"/>
      <c r="E8" s="753"/>
      <c r="F8" s="767"/>
      <c r="G8" s="767"/>
      <c r="H8" s="767"/>
      <c r="I8" s="767"/>
      <c r="J8" s="767"/>
      <c r="K8" s="767"/>
      <c r="L8" s="767"/>
      <c r="M8" s="767"/>
      <c r="N8" s="770"/>
      <c r="O8" s="770"/>
    </row>
    <row r="9" spans="1:19" s="105" customFormat="1" ht="17.100000000000001" customHeight="1">
      <c r="A9" s="749" t="s">
        <v>398</v>
      </c>
      <c r="B9" s="900"/>
      <c r="C9" s="748"/>
      <c r="D9" s="747">
        <v>24000</v>
      </c>
      <c r="E9" s="747"/>
      <c r="F9" s="747"/>
      <c r="G9" s="747">
        <v>185867.34853700001</v>
      </c>
      <c r="H9" s="747"/>
      <c r="I9" s="757"/>
      <c r="J9" s="757">
        <v>111.63057851974931</v>
      </c>
      <c r="K9" s="758"/>
      <c r="L9" s="757"/>
      <c r="M9" s="757">
        <v>99.195396903944712</v>
      </c>
      <c r="N9" s="893"/>
      <c r="O9" s="893"/>
      <c r="P9" s="103">
        <f t="shared" ref="P9:P44" si="0">D9-O9</f>
        <v>24000</v>
      </c>
      <c r="Q9" s="104">
        <f>G9/D9*100-100</f>
        <v>674.4472855708334</v>
      </c>
      <c r="R9" s="104"/>
      <c r="S9" s="103"/>
    </row>
    <row r="10" spans="1:19" s="106" customFormat="1" ht="15.6" customHeight="1">
      <c r="A10" s="770"/>
      <c r="B10" s="752" t="s">
        <v>352</v>
      </c>
      <c r="C10" s="748"/>
      <c r="D10" s="747">
        <v>10600</v>
      </c>
      <c r="E10" s="747"/>
      <c r="F10" s="747"/>
      <c r="G10" s="747">
        <v>82343.981667000015</v>
      </c>
      <c r="H10" s="747"/>
      <c r="I10" s="757"/>
      <c r="J10" s="757">
        <v>122.45540843948137</v>
      </c>
      <c r="K10" s="758"/>
      <c r="L10" s="757"/>
      <c r="M10" s="757">
        <v>104.68388957448229</v>
      </c>
      <c r="N10" s="742"/>
      <c r="O10" s="742"/>
      <c r="P10" s="103">
        <f t="shared" si="0"/>
        <v>10600</v>
      </c>
      <c r="Q10" s="104">
        <f>G10/D10*100-100</f>
        <v>676.83001572641524</v>
      </c>
      <c r="R10" s="104"/>
    </row>
    <row r="11" spans="1:19" s="106" customFormat="1" ht="15.6" customHeight="1">
      <c r="A11" s="770"/>
      <c r="B11" s="752" t="s">
        <v>353</v>
      </c>
      <c r="C11" s="748"/>
      <c r="D11" s="747">
        <v>13400</v>
      </c>
      <c r="E11" s="747"/>
      <c r="F11" s="747"/>
      <c r="G11" s="747">
        <v>103523.36687</v>
      </c>
      <c r="H11" s="747"/>
      <c r="I11" s="757"/>
      <c r="J11" s="757">
        <v>104.33477293887239</v>
      </c>
      <c r="K11" s="758"/>
      <c r="L11" s="757"/>
      <c r="M11" s="757">
        <v>95.224264741482742</v>
      </c>
      <c r="N11" s="742"/>
      <c r="O11" s="742"/>
      <c r="P11" s="103">
        <f t="shared" si="0"/>
        <v>13400</v>
      </c>
      <c r="Q11" s="104">
        <f>G11/D11*100-100</f>
        <v>672.5624393283581</v>
      </c>
      <c r="R11" s="104"/>
    </row>
    <row r="12" spans="1:19" ht="15.6" customHeight="1">
      <c r="A12" s="750" t="s">
        <v>356</v>
      </c>
      <c r="B12" s="770"/>
      <c r="C12" s="748"/>
      <c r="D12" s="748"/>
      <c r="E12" s="747"/>
      <c r="F12" s="748"/>
      <c r="G12" s="748"/>
      <c r="H12" s="748"/>
      <c r="I12" s="903"/>
      <c r="J12" s="756"/>
      <c r="K12" s="748"/>
      <c r="L12" s="903"/>
      <c r="M12" s="756"/>
      <c r="N12" s="881"/>
      <c r="O12" s="770"/>
      <c r="P12" s="103">
        <f t="shared" si="0"/>
        <v>0</v>
      </c>
      <c r="Q12" s="104"/>
      <c r="R12" s="104"/>
    </row>
    <row r="13" spans="1:19" ht="15.6" customHeight="1">
      <c r="A13" s="770"/>
      <c r="B13" s="751" t="s">
        <v>399</v>
      </c>
      <c r="C13" s="748"/>
      <c r="D13" s="748">
        <v>155</v>
      </c>
      <c r="E13" s="748"/>
      <c r="F13" s="748"/>
      <c r="G13" s="748">
        <v>1300.1520499999999</v>
      </c>
      <c r="H13" s="748"/>
      <c r="I13" s="903"/>
      <c r="J13" s="903">
        <v>120.2593082411485</v>
      </c>
      <c r="K13" s="748"/>
      <c r="L13" s="903"/>
      <c r="M13" s="903">
        <v>98.517377075881981</v>
      </c>
      <c r="N13" s="881"/>
      <c r="O13" s="770"/>
      <c r="P13" s="103">
        <f t="shared" si="0"/>
        <v>155</v>
      </c>
      <c r="Q13" s="104">
        <f t="shared" ref="Q13:Q44" si="1">G13/D13*100-100</f>
        <v>738.80777419354831</v>
      </c>
      <c r="R13" s="104"/>
    </row>
    <row r="14" spans="1:19" ht="15.6" customHeight="1">
      <c r="A14" s="770"/>
      <c r="B14" s="751" t="s">
        <v>400</v>
      </c>
      <c r="C14" s="748"/>
      <c r="D14" s="748">
        <v>80</v>
      </c>
      <c r="E14" s="748"/>
      <c r="F14" s="748"/>
      <c r="G14" s="748">
        <v>841.19802800000002</v>
      </c>
      <c r="H14" s="748"/>
      <c r="I14" s="903"/>
      <c r="J14" s="903">
        <v>112.21988881225361</v>
      </c>
      <c r="K14" s="755"/>
      <c r="L14" s="903"/>
      <c r="M14" s="903">
        <v>110.28658702842884</v>
      </c>
      <c r="N14" s="881"/>
      <c r="O14" s="770"/>
      <c r="P14" s="103">
        <f t="shared" si="0"/>
        <v>80</v>
      </c>
      <c r="Q14" s="104">
        <f t="shared" si="1"/>
        <v>951.49753499999997</v>
      </c>
      <c r="R14" s="104"/>
    </row>
    <row r="15" spans="1:19" ht="15.6" customHeight="1">
      <c r="A15" s="770"/>
      <c r="B15" s="751" t="s">
        <v>358</v>
      </c>
      <c r="C15" s="748"/>
      <c r="D15" s="748">
        <v>120</v>
      </c>
      <c r="E15" s="748"/>
      <c r="F15" s="748"/>
      <c r="G15" s="748">
        <v>938.406746</v>
      </c>
      <c r="H15" s="748"/>
      <c r="I15" s="903"/>
      <c r="J15" s="903">
        <v>100.45120673039159</v>
      </c>
      <c r="K15" s="755"/>
      <c r="L15" s="903"/>
      <c r="M15" s="903">
        <v>67.674517559087462</v>
      </c>
      <c r="N15" s="881"/>
      <c r="O15" s="770"/>
      <c r="P15" s="103">
        <f t="shared" si="0"/>
        <v>120</v>
      </c>
      <c r="Q15" s="104">
        <f t="shared" si="1"/>
        <v>682.00562166666668</v>
      </c>
      <c r="R15" s="104"/>
    </row>
    <row r="16" spans="1:19" ht="15.6" customHeight="1">
      <c r="A16" s="770"/>
      <c r="B16" s="751" t="s">
        <v>401</v>
      </c>
      <c r="C16" s="748">
        <v>350</v>
      </c>
      <c r="D16" s="748">
        <v>86.987915923524426</v>
      </c>
      <c r="E16" s="748"/>
      <c r="F16" s="748">
        <v>2245.2489999999998</v>
      </c>
      <c r="G16" s="748">
        <v>579.58960192352436</v>
      </c>
      <c r="H16" s="748"/>
      <c r="I16" s="903">
        <v>121.30202123825103</v>
      </c>
      <c r="J16" s="903">
        <v>129.91956641150966</v>
      </c>
      <c r="K16" s="755"/>
      <c r="L16" s="903">
        <v>117.14921223935232</v>
      </c>
      <c r="M16" s="903">
        <v>112.18364825270812</v>
      </c>
      <c r="N16" s="881"/>
      <c r="O16" s="770"/>
      <c r="P16" s="103">
        <f t="shared" si="0"/>
        <v>86.987915923524426</v>
      </c>
      <c r="Q16" s="104">
        <f t="shared" si="1"/>
        <v>566.2874903602376</v>
      </c>
      <c r="R16" s="104"/>
    </row>
    <row r="17" spans="1:18" ht="15.6" customHeight="1">
      <c r="A17" s="746"/>
      <c r="B17" s="751" t="s">
        <v>25</v>
      </c>
      <c r="C17" s="748">
        <v>1300</v>
      </c>
      <c r="D17" s="748">
        <v>242.77281882696261</v>
      </c>
      <c r="E17" s="748"/>
      <c r="F17" s="748">
        <v>8404.7639999999992</v>
      </c>
      <c r="G17" s="748">
        <v>1699.0262138269625</v>
      </c>
      <c r="H17" s="748"/>
      <c r="I17" s="903">
        <v>84.368305293851563</v>
      </c>
      <c r="J17" s="903">
        <v>81.266065281210075</v>
      </c>
      <c r="K17" s="755"/>
      <c r="L17" s="903">
        <v>105.04009132308238</v>
      </c>
      <c r="M17" s="903">
        <v>104.27121386592222</v>
      </c>
      <c r="N17" s="881"/>
      <c r="O17" s="108"/>
      <c r="P17" s="103">
        <f t="shared" si="0"/>
        <v>242.77281882696261</v>
      </c>
      <c r="Q17" s="104">
        <f t="shared" si="1"/>
        <v>599.8420259880703</v>
      </c>
      <c r="R17" s="104"/>
    </row>
    <row r="18" spans="1:18" ht="15.6" customHeight="1">
      <c r="A18" s="746"/>
      <c r="B18" s="751" t="s">
        <v>402</v>
      </c>
      <c r="C18" s="748"/>
      <c r="D18" s="748">
        <v>350</v>
      </c>
      <c r="E18" s="748"/>
      <c r="F18" s="748"/>
      <c r="G18" s="748">
        <v>2934.3815749999999</v>
      </c>
      <c r="H18" s="748"/>
      <c r="I18" s="903"/>
      <c r="J18" s="903">
        <v>136.06241150160599</v>
      </c>
      <c r="K18" s="755"/>
      <c r="L18" s="903"/>
      <c r="M18" s="903">
        <v>103.3088057979767</v>
      </c>
      <c r="N18" s="881"/>
      <c r="O18" s="108"/>
      <c r="P18" s="103">
        <f t="shared" si="0"/>
        <v>350</v>
      </c>
      <c r="Q18" s="104">
        <f t="shared" si="1"/>
        <v>738.39473571428562</v>
      </c>
      <c r="R18" s="104"/>
    </row>
    <row r="19" spans="1:18" ht="15.6" customHeight="1">
      <c r="A19" s="746"/>
      <c r="B19" s="751" t="s">
        <v>403</v>
      </c>
      <c r="C19" s="748">
        <v>4000</v>
      </c>
      <c r="D19" s="748">
        <v>250</v>
      </c>
      <c r="E19" s="748"/>
      <c r="F19" s="748">
        <v>44616.563999999998</v>
      </c>
      <c r="G19" s="748">
        <v>3085.4360259999999</v>
      </c>
      <c r="H19" s="748"/>
      <c r="I19" s="903">
        <v>131.87492849906221</v>
      </c>
      <c r="J19" s="903">
        <v>106.17971144661078</v>
      </c>
      <c r="K19" s="755"/>
      <c r="L19" s="903">
        <v>137.84926292081826</v>
      </c>
      <c r="M19" s="903">
        <v>105.76941994461441</v>
      </c>
      <c r="N19" s="881"/>
      <c r="O19" s="108"/>
      <c r="P19" s="103">
        <f t="shared" si="0"/>
        <v>250</v>
      </c>
      <c r="Q19" s="104">
        <f t="shared" si="1"/>
        <v>1134.1744103999999</v>
      </c>
      <c r="R19" s="104"/>
    </row>
    <row r="20" spans="1:18" ht="15.6" customHeight="1">
      <c r="A20" s="746"/>
      <c r="B20" s="751" t="s">
        <v>366</v>
      </c>
      <c r="C20" s="748">
        <v>1000</v>
      </c>
      <c r="D20" s="748">
        <v>332.02663066702928</v>
      </c>
      <c r="E20" s="748"/>
      <c r="F20" s="748">
        <v>9044.8889999999992</v>
      </c>
      <c r="G20" s="748">
        <v>2969.5119666670294</v>
      </c>
      <c r="H20" s="748"/>
      <c r="I20" s="903">
        <v>121.79733897173814</v>
      </c>
      <c r="J20" s="903">
        <v>88.820880498038136</v>
      </c>
      <c r="K20" s="755"/>
      <c r="L20" s="903">
        <v>142.7345111823486</v>
      </c>
      <c r="M20" s="903">
        <v>99.022135713068877</v>
      </c>
      <c r="N20" s="881"/>
      <c r="O20" s="108"/>
      <c r="P20" s="103">
        <f t="shared" si="0"/>
        <v>332.02663066702928</v>
      </c>
      <c r="Q20" s="104">
        <f t="shared" si="1"/>
        <v>794.35957612839343</v>
      </c>
      <c r="R20" s="104"/>
    </row>
    <row r="21" spans="1:18" ht="15.6" customHeight="1">
      <c r="A21" s="746"/>
      <c r="B21" s="751" t="s">
        <v>156</v>
      </c>
      <c r="C21" s="748">
        <v>450</v>
      </c>
      <c r="D21" s="748">
        <v>169.72131344737949</v>
      </c>
      <c r="E21" s="748"/>
      <c r="F21" s="748">
        <v>6395.3990000000003</v>
      </c>
      <c r="G21" s="748">
        <v>2534.4844134473797</v>
      </c>
      <c r="H21" s="748"/>
      <c r="I21" s="903">
        <v>70.899414213284345</v>
      </c>
      <c r="J21" s="903">
        <v>43.938118957766967</v>
      </c>
      <c r="K21" s="755"/>
      <c r="L21" s="903">
        <v>90.225880754926962</v>
      </c>
      <c r="M21" s="903">
        <v>58.420881887796696</v>
      </c>
      <c r="N21" s="881"/>
      <c r="O21" s="108"/>
      <c r="P21" s="103">
        <f t="shared" si="0"/>
        <v>169.72131344737949</v>
      </c>
      <c r="Q21" s="104">
        <f t="shared" si="1"/>
        <v>1393.3212346563491</v>
      </c>
      <c r="R21" s="104"/>
    </row>
    <row r="22" spans="1:18" ht="15.6" customHeight="1">
      <c r="A22" s="746"/>
      <c r="B22" s="751" t="s">
        <v>368</v>
      </c>
      <c r="C22" s="748"/>
      <c r="D22" s="748">
        <v>420</v>
      </c>
      <c r="E22" s="748"/>
      <c r="F22" s="748"/>
      <c r="G22" s="748">
        <v>3576.394452</v>
      </c>
      <c r="H22" s="748"/>
      <c r="I22" s="903"/>
      <c r="J22" s="903">
        <v>104.8643391017908</v>
      </c>
      <c r="K22" s="755"/>
      <c r="L22" s="903"/>
      <c r="M22" s="903">
        <v>93.402103072322376</v>
      </c>
      <c r="N22" s="881"/>
      <c r="O22" s="108"/>
      <c r="P22" s="103">
        <f t="shared" si="0"/>
        <v>420</v>
      </c>
      <c r="Q22" s="104">
        <f t="shared" si="1"/>
        <v>751.52248857142854</v>
      </c>
      <c r="R22" s="104"/>
    </row>
    <row r="23" spans="1:18" ht="15.6" customHeight="1">
      <c r="A23" s="746"/>
      <c r="B23" s="751" t="s">
        <v>369</v>
      </c>
      <c r="C23" s="748"/>
      <c r="D23" s="748">
        <v>500</v>
      </c>
      <c r="E23" s="748"/>
      <c r="F23" s="748"/>
      <c r="G23" s="748">
        <v>4047.5065020000002</v>
      </c>
      <c r="H23" s="748"/>
      <c r="I23" s="903"/>
      <c r="J23" s="903">
        <v>108.10101504539766</v>
      </c>
      <c r="K23" s="755"/>
      <c r="L23" s="903"/>
      <c r="M23" s="903">
        <v>102.78486757112914</v>
      </c>
      <c r="N23" s="881"/>
      <c r="O23" s="108"/>
      <c r="P23" s="103">
        <f t="shared" si="0"/>
        <v>500</v>
      </c>
      <c r="Q23" s="104">
        <f t="shared" si="1"/>
        <v>709.50130039999999</v>
      </c>
      <c r="R23" s="104"/>
    </row>
    <row r="24" spans="1:18" ht="15.6" customHeight="1">
      <c r="A24" s="746"/>
      <c r="B24" s="751" t="s">
        <v>404</v>
      </c>
      <c r="C24" s="748"/>
      <c r="D24" s="748">
        <v>270</v>
      </c>
      <c r="E24" s="748"/>
      <c r="F24" s="748"/>
      <c r="G24" s="748">
        <v>2390.2808049999999</v>
      </c>
      <c r="H24" s="748"/>
      <c r="I24" s="903"/>
      <c r="J24" s="903">
        <v>109.08005044734172</v>
      </c>
      <c r="K24" s="755"/>
      <c r="L24" s="903"/>
      <c r="M24" s="903">
        <v>104.60262735237369</v>
      </c>
      <c r="N24" s="881"/>
      <c r="O24" s="108"/>
      <c r="P24" s="103">
        <f t="shared" si="0"/>
        <v>270</v>
      </c>
      <c r="Q24" s="104">
        <f t="shared" si="1"/>
        <v>785.28918703703687</v>
      </c>
      <c r="R24" s="104"/>
    </row>
    <row r="25" spans="1:18" ht="15.6" customHeight="1">
      <c r="A25" s="746"/>
      <c r="B25" s="751" t="s">
        <v>405</v>
      </c>
      <c r="C25" s="748">
        <v>300</v>
      </c>
      <c r="D25" s="748">
        <v>73.235263017684787</v>
      </c>
      <c r="E25" s="748"/>
      <c r="F25" s="748">
        <v>2927.8110000000001</v>
      </c>
      <c r="G25" s="748">
        <v>721.68349001768479</v>
      </c>
      <c r="H25" s="748"/>
      <c r="I25" s="903">
        <v>118.22986249866992</v>
      </c>
      <c r="J25" s="903">
        <v>111.9891171736767</v>
      </c>
      <c r="K25" s="755"/>
      <c r="L25" s="903">
        <v>104.65677653477918</v>
      </c>
      <c r="M25" s="903">
        <v>91.707359897567414</v>
      </c>
      <c r="N25" s="881"/>
      <c r="O25" s="108"/>
      <c r="P25" s="103">
        <f t="shared" si="0"/>
        <v>73.235263017684787</v>
      </c>
      <c r="Q25" s="104">
        <f t="shared" si="1"/>
        <v>885.43168998165993</v>
      </c>
      <c r="R25" s="104"/>
    </row>
    <row r="26" spans="1:18" ht="15.6" customHeight="1">
      <c r="A26" s="746"/>
      <c r="B26" s="751" t="s">
        <v>406</v>
      </c>
      <c r="C26" s="748">
        <v>570</v>
      </c>
      <c r="D26" s="748">
        <v>710</v>
      </c>
      <c r="E26" s="748"/>
      <c r="F26" s="748">
        <v>4868.1289999999999</v>
      </c>
      <c r="G26" s="748">
        <v>5964.3333679999996</v>
      </c>
      <c r="H26" s="748"/>
      <c r="I26" s="903">
        <v>108.16370291795307</v>
      </c>
      <c r="J26" s="903">
        <v>99.249650971478303</v>
      </c>
      <c r="K26" s="755"/>
      <c r="L26" s="903">
        <v>104.06185317107696</v>
      </c>
      <c r="M26" s="903">
        <v>88.784219897603506</v>
      </c>
      <c r="N26" s="881"/>
      <c r="O26" s="108"/>
      <c r="P26" s="103">
        <f t="shared" si="0"/>
        <v>710</v>
      </c>
      <c r="Q26" s="104">
        <f t="shared" si="1"/>
        <v>740.04695323943656</v>
      </c>
      <c r="R26" s="104"/>
    </row>
    <row r="27" spans="1:18" ht="15.6" customHeight="1">
      <c r="A27" s="746"/>
      <c r="B27" s="751" t="s">
        <v>371</v>
      </c>
      <c r="C27" s="748"/>
      <c r="D27" s="748">
        <v>670</v>
      </c>
      <c r="E27" s="748"/>
      <c r="F27" s="748"/>
      <c r="G27" s="748">
        <v>5161.830226</v>
      </c>
      <c r="H27" s="748"/>
      <c r="I27" s="903"/>
      <c r="J27" s="903">
        <v>121.20892844505082</v>
      </c>
      <c r="K27" s="755"/>
      <c r="L27" s="903"/>
      <c r="M27" s="903">
        <v>108.09554467488391</v>
      </c>
      <c r="N27" s="881"/>
      <c r="O27" s="108"/>
      <c r="P27" s="103">
        <f t="shared" si="0"/>
        <v>670</v>
      </c>
      <c r="Q27" s="109">
        <f t="shared" si="1"/>
        <v>670.42242179104483</v>
      </c>
      <c r="R27" s="104"/>
    </row>
    <row r="28" spans="1:18" ht="15.6" customHeight="1">
      <c r="A28" s="746"/>
      <c r="B28" s="751" t="s">
        <v>372</v>
      </c>
      <c r="C28" s="748">
        <v>110</v>
      </c>
      <c r="D28" s="748">
        <v>130</v>
      </c>
      <c r="E28" s="748"/>
      <c r="F28" s="748">
        <v>675.28399999999999</v>
      </c>
      <c r="G28" s="748">
        <v>887.11157200000002</v>
      </c>
      <c r="H28" s="748"/>
      <c r="I28" s="903">
        <v>169.25160019694732</v>
      </c>
      <c r="J28" s="903">
        <v>130.02929169854093</v>
      </c>
      <c r="K28" s="755"/>
      <c r="L28" s="903">
        <v>134.60104087559523</v>
      </c>
      <c r="M28" s="903">
        <v>104.2019002650119</v>
      </c>
      <c r="N28" s="881"/>
      <c r="O28" s="108"/>
      <c r="P28" s="103">
        <f t="shared" si="0"/>
        <v>130</v>
      </c>
      <c r="Q28" s="104">
        <f t="shared" si="1"/>
        <v>582.39351692307696</v>
      </c>
      <c r="R28" s="104"/>
    </row>
    <row r="29" spans="1:18" ht="15.6" customHeight="1">
      <c r="A29" s="746"/>
      <c r="B29" s="751" t="s">
        <v>374</v>
      </c>
      <c r="C29" s="748"/>
      <c r="D29" s="748">
        <v>210</v>
      </c>
      <c r="E29" s="748"/>
      <c r="F29" s="748"/>
      <c r="G29" s="748">
        <v>1754.1489059999999</v>
      </c>
      <c r="H29" s="748"/>
      <c r="I29" s="903"/>
      <c r="J29" s="903">
        <v>106.38636918261666</v>
      </c>
      <c r="K29" s="755"/>
      <c r="L29" s="903"/>
      <c r="M29" s="903">
        <v>93.674340363870684</v>
      </c>
      <c r="N29" s="881"/>
      <c r="O29" s="108"/>
      <c r="P29" s="103">
        <f t="shared" si="0"/>
        <v>210</v>
      </c>
      <c r="Q29" s="104">
        <f t="shared" si="1"/>
        <v>735.30900285714279</v>
      </c>
      <c r="R29" s="104"/>
    </row>
    <row r="30" spans="1:18" ht="15.6" customHeight="1">
      <c r="A30" s="746"/>
      <c r="B30" s="751" t="s">
        <v>407</v>
      </c>
      <c r="C30" s="748">
        <v>160</v>
      </c>
      <c r="D30" s="748">
        <v>130</v>
      </c>
      <c r="E30" s="748"/>
      <c r="F30" s="748">
        <v>1456.3910000000001</v>
      </c>
      <c r="G30" s="748">
        <v>1198.873171</v>
      </c>
      <c r="H30" s="748"/>
      <c r="I30" s="903">
        <v>94.661113214691412</v>
      </c>
      <c r="J30" s="903">
        <v>92.442575543166072</v>
      </c>
      <c r="K30" s="755"/>
      <c r="L30" s="903">
        <v>100.37070678946833</v>
      </c>
      <c r="M30" s="903">
        <v>91.379477334827541</v>
      </c>
      <c r="N30" s="881"/>
      <c r="O30" s="108"/>
      <c r="P30" s="103">
        <f t="shared" si="0"/>
        <v>130</v>
      </c>
      <c r="Q30" s="104">
        <f t="shared" si="1"/>
        <v>822.2101315384615</v>
      </c>
      <c r="R30" s="104"/>
    </row>
    <row r="31" spans="1:18" ht="15.6" customHeight="1">
      <c r="A31" s="746"/>
      <c r="B31" s="751" t="s">
        <v>408</v>
      </c>
      <c r="C31" s="748">
        <v>125</v>
      </c>
      <c r="D31" s="748">
        <v>180.44919161102587</v>
      </c>
      <c r="E31" s="748"/>
      <c r="F31" s="748">
        <v>1147.769</v>
      </c>
      <c r="G31" s="748">
        <v>1793.552258611026</v>
      </c>
      <c r="H31" s="748"/>
      <c r="I31" s="903">
        <v>134.7854216087988</v>
      </c>
      <c r="J31" s="903">
        <v>116.12952468254223</v>
      </c>
      <c r="K31" s="755"/>
      <c r="L31" s="903">
        <v>100.7163885732337</v>
      </c>
      <c r="M31" s="903">
        <v>86.663691488933608</v>
      </c>
      <c r="N31" s="881"/>
      <c r="O31" s="108"/>
      <c r="P31" s="103">
        <f t="shared" si="0"/>
        <v>180.44919161102587</v>
      </c>
      <c r="Q31" s="104">
        <f t="shared" si="1"/>
        <v>893.93754142007231</v>
      </c>
      <c r="R31" s="104"/>
    </row>
    <row r="32" spans="1:18" ht="15.6" customHeight="1">
      <c r="A32" s="746"/>
      <c r="B32" s="751" t="s">
        <v>409</v>
      </c>
      <c r="C32" s="748">
        <v>95</v>
      </c>
      <c r="D32" s="748">
        <v>175</v>
      </c>
      <c r="E32" s="748"/>
      <c r="F32" s="748">
        <v>747.29700000000003</v>
      </c>
      <c r="G32" s="748">
        <v>1444.9025039999999</v>
      </c>
      <c r="H32" s="748"/>
      <c r="I32" s="903">
        <v>100.11592370112763</v>
      </c>
      <c r="J32" s="903">
        <v>90.575167322094458</v>
      </c>
      <c r="K32" s="755"/>
      <c r="L32" s="903">
        <v>91.472675595682546</v>
      </c>
      <c r="M32" s="903">
        <v>79.49133266939306</v>
      </c>
      <c r="N32" s="881"/>
      <c r="O32" s="108"/>
      <c r="P32" s="103">
        <f t="shared" si="0"/>
        <v>175</v>
      </c>
      <c r="Q32" s="104">
        <f t="shared" si="1"/>
        <v>725.65857371428569</v>
      </c>
      <c r="R32" s="104"/>
    </row>
    <row r="33" spans="1:18" ht="15.6" customHeight="1">
      <c r="A33" s="746"/>
      <c r="B33" s="751" t="s">
        <v>410</v>
      </c>
      <c r="C33" s="748"/>
      <c r="D33" s="748">
        <v>980</v>
      </c>
      <c r="E33" s="748"/>
      <c r="F33" s="748"/>
      <c r="G33" s="748">
        <v>8428.3234860000011</v>
      </c>
      <c r="H33" s="748"/>
      <c r="I33" s="903"/>
      <c r="J33" s="903">
        <v>96.629104153330488</v>
      </c>
      <c r="K33" s="755"/>
      <c r="L33" s="903"/>
      <c r="M33" s="903">
        <v>86.603761687649879</v>
      </c>
      <c r="N33" s="881"/>
      <c r="O33" s="770"/>
      <c r="P33" s="103">
        <f t="shared" si="0"/>
        <v>980</v>
      </c>
      <c r="Q33" s="104">
        <f t="shared" si="1"/>
        <v>760.03300877551021</v>
      </c>
      <c r="R33" s="104"/>
    </row>
    <row r="34" spans="1:18" ht="15.6" customHeight="1">
      <c r="A34" s="746"/>
      <c r="B34" s="751" t="s">
        <v>411</v>
      </c>
      <c r="C34" s="748"/>
      <c r="D34" s="748">
        <v>450</v>
      </c>
      <c r="E34" s="748"/>
      <c r="F34" s="748"/>
      <c r="G34" s="748">
        <v>3800.9058169999998</v>
      </c>
      <c r="H34" s="748"/>
      <c r="I34" s="903"/>
      <c r="J34" s="903">
        <v>99.090725010369525</v>
      </c>
      <c r="K34" s="755"/>
      <c r="L34" s="903"/>
      <c r="M34" s="903">
        <v>86.729222895167297</v>
      </c>
      <c r="N34" s="881"/>
      <c r="O34" s="770"/>
      <c r="P34" s="103">
        <f t="shared" si="0"/>
        <v>450</v>
      </c>
      <c r="Q34" s="109">
        <f t="shared" si="1"/>
        <v>744.64573711111109</v>
      </c>
      <c r="R34" s="104"/>
    </row>
    <row r="35" spans="1:18" ht="15.6" customHeight="1">
      <c r="A35" s="746"/>
      <c r="B35" s="751" t="s">
        <v>412</v>
      </c>
      <c r="C35" s="748"/>
      <c r="D35" s="748">
        <v>150</v>
      </c>
      <c r="E35" s="748"/>
      <c r="F35" s="748"/>
      <c r="G35" s="748">
        <v>1011.213442</v>
      </c>
      <c r="H35" s="748"/>
      <c r="I35" s="903"/>
      <c r="J35" s="903">
        <v>127.49956847771048</v>
      </c>
      <c r="K35" s="755"/>
      <c r="L35" s="903"/>
      <c r="M35" s="903">
        <v>118.04962845710037</v>
      </c>
      <c r="N35" s="881"/>
      <c r="O35" s="770"/>
      <c r="P35" s="103">
        <f t="shared" si="0"/>
        <v>150</v>
      </c>
      <c r="Q35" s="104">
        <f t="shared" si="1"/>
        <v>574.14229466666666</v>
      </c>
      <c r="R35" s="104"/>
    </row>
    <row r="36" spans="1:18" ht="15.6" customHeight="1">
      <c r="A36" s="746"/>
      <c r="B36" s="751" t="s">
        <v>413</v>
      </c>
      <c r="C36" s="748">
        <v>550</v>
      </c>
      <c r="D36" s="748">
        <v>145.16322260930417</v>
      </c>
      <c r="E36" s="748"/>
      <c r="F36" s="748">
        <v>4364.1930000000002</v>
      </c>
      <c r="G36" s="748">
        <v>1105.8007886093042</v>
      </c>
      <c r="H36" s="748"/>
      <c r="I36" s="903">
        <v>76.057195010648002</v>
      </c>
      <c r="J36" s="903">
        <v>64.477113460004048</v>
      </c>
      <c r="K36" s="755"/>
      <c r="L36" s="903">
        <v>102.66440457396276</v>
      </c>
      <c r="M36" s="903">
        <v>83.744327394388804</v>
      </c>
      <c r="N36" s="881"/>
      <c r="O36" s="770"/>
      <c r="P36" s="103">
        <f t="shared" si="0"/>
        <v>145.16322260930417</v>
      </c>
      <c r="Q36" s="109">
        <f t="shared" si="1"/>
        <v>661.76373652538928</v>
      </c>
      <c r="R36" s="104"/>
    </row>
    <row r="37" spans="1:18" ht="15.6" customHeight="1">
      <c r="A37" s="746"/>
      <c r="B37" s="751" t="s">
        <v>381</v>
      </c>
      <c r="C37" s="748">
        <v>1100</v>
      </c>
      <c r="D37" s="748">
        <v>659.55709839624865</v>
      </c>
      <c r="E37" s="748"/>
      <c r="F37" s="748">
        <v>10453.743</v>
      </c>
      <c r="G37" s="748">
        <v>6085.4074323962486</v>
      </c>
      <c r="H37" s="748"/>
      <c r="I37" s="903">
        <v>95.631301342054911</v>
      </c>
      <c r="J37" s="903">
        <v>88.25544532060276</v>
      </c>
      <c r="K37" s="755"/>
      <c r="L37" s="903">
        <v>96.791846396618737</v>
      </c>
      <c r="M37" s="903">
        <v>84.499578579191592</v>
      </c>
      <c r="N37" s="881"/>
      <c r="O37" s="770"/>
      <c r="P37" s="103">
        <f t="shared" si="0"/>
        <v>659.55709839624865</v>
      </c>
      <c r="Q37" s="104">
        <f t="shared" si="1"/>
        <v>822.65058585424526</v>
      </c>
      <c r="R37" s="104"/>
    </row>
    <row r="38" spans="1:18" ht="15.6" customHeight="1">
      <c r="A38" s="746"/>
      <c r="B38" s="751" t="s">
        <v>414</v>
      </c>
      <c r="C38" s="748"/>
      <c r="D38" s="748">
        <v>450</v>
      </c>
      <c r="E38" s="748"/>
      <c r="F38" s="748"/>
      <c r="G38" s="748">
        <v>3150.2990730000001</v>
      </c>
      <c r="H38" s="748"/>
      <c r="I38" s="903"/>
      <c r="J38" s="903">
        <v>122.9415768840723</v>
      </c>
      <c r="K38" s="755"/>
      <c r="L38" s="903"/>
      <c r="M38" s="903">
        <v>105.08816383656468</v>
      </c>
      <c r="N38" s="881"/>
      <c r="O38" s="770"/>
      <c r="P38" s="103">
        <f t="shared" si="0"/>
        <v>450</v>
      </c>
      <c r="Q38" s="104">
        <f t="shared" si="1"/>
        <v>600.06646066666667</v>
      </c>
      <c r="R38" s="104"/>
    </row>
    <row r="39" spans="1:18" ht="15.6" customHeight="1">
      <c r="A39" s="746"/>
      <c r="B39" s="751" t="s">
        <v>415</v>
      </c>
      <c r="C39" s="748">
        <v>160</v>
      </c>
      <c r="D39" s="748">
        <v>526.22478584171392</v>
      </c>
      <c r="E39" s="748"/>
      <c r="F39" s="748">
        <v>1342.3130000000001</v>
      </c>
      <c r="G39" s="748">
        <v>4307.9621268417141</v>
      </c>
      <c r="H39" s="748"/>
      <c r="I39" s="903">
        <v>93.203159587109994</v>
      </c>
      <c r="J39" s="903">
        <v>95.514020299823471</v>
      </c>
      <c r="K39" s="755"/>
      <c r="L39" s="903">
        <v>99.435011926455999</v>
      </c>
      <c r="M39" s="903">
        <v>90.599178722448997</v>
      </c>
      <c r="N39" s="881"/>
      <c r="O39" s="770"/>
      <c r="P39" s="103">
        <f t="shared" si="0"/>
        <v>526.22478584171392</v>
      </c>
      <c r="Q39" s="109">
        <f t="shared" si="1"/>
        <v>718.65435508724397</v>
      </c>
      <c r="R39" s="104"/>
    </row>
    <row r="40" spans="1:18" ht="15.6" customHeight="1">
      <c r="A40" s="746"/>
      <c r="B40" s="751" t="s">
        <v>416</v>
      </c>
      <c r="C40" s="748"/>
      <c r="D40" s="748">
        <v>125</v>
      </c>
      <c r="E40" s="748"/>
      <c r="F40" s="748"/>
      <c r="G40" s="748">
        <v>1007.9989859999999</v>
      </c>
      <c r="H40" s="748"/>
      <c r="I40" s="903"/>
      <c r="J40" s="903">
        <v>99.649158431766509</v>
      </c>
      <c r="K40" s="755"/>
      <c r="L40" s="903"/>
      <c r="M40" s="903">
        <v>86.749712812549234</v>
      </c>
      <c r="N40" s="881"/>
      <c r="O40" s="770"/>
      <c r="P40" s="103">
        <f t="shared" si="0"/>
        <v>125</v>
      </c>
      <c r="Q40" s="104">
        <f t="shared" si="1"/>
        <v>706.39918880000005</v>
      </c>
      <c r="R40" s="104"/>
    </row>
    <row r="41" spans="1:18" ht="15.6" customHeight="1">
      <c r="A41" s="746"/>
      <c r="B41" s="751" t="s">
        <v>417</v>
      </c>
      <c r="C41" s="748"/>
      <c r="D41" s="748">
        <v>6300</v>
      </c>
      <c r="E41" s="748"/>
      <c r="F41" s="748"/>
      <c r="G41" s="748">
        <v>45050.573118</v>
      </c>
      <c r="H41" s="748"/>
      <c r="I41" s="903"/>
      <c r="J41" s="903">
        <v>133.46563415852768</v>
      </c>
      <c r="K41" s="755"/>
      <c r="L41" s="903"/>
      <c r="M41" s="903">
        <v>117.82970863934177</v>
      </c>
      <c r="N41" s="881"/>
      <c r="O41" s="770"/>
      <c r="P41" s="103">
        <f t="shared" si="0"/>
        <v>6300</v>
      </c>
      <c r="Q41" s="104">
        <f t="shared" si="1"/>
        <v>615.08846219047621</v>
      </c>
      <c r="R41" s="104"/>
    </row>
    <row r="42" spans="1:18" ht="15.6" customHeight="1">
      <c r="A42" s="746"/>
      <c r="B42" s="751" t="s">
        <v>418</v>
      </c>
      <c r="C42" s="748"/>
      <c r="D42" s="748">
        <v>130</v>
      </c>
      <c r="E42" s="748"/>
      <c r="F42" s="748"/>
      <c r="G42" s="748">
        <v>1539.3827920000001</v>
      </c>
      <c r="H42" s="748"/>
      <c r="I42" s="903"/>
      <c r="J42" s="903">
        <v>103.55281503827116</v>
      </c>
      <c r="K42" s="755"/>
      <c r="L42" s="903"/>
      <c r="M42" s="903">
        <v>104.27753781945694</v>
      </c>
      <c r="N42" s="894"/>
      <c r="O42" s="894"/>
      <c r="P42" s="103">
        <f t="shared" si="0"/>
        <v>130</v>
      </c>
      <c r="Q42" s="104">
        <f t="shared" si="1"/>
        <v>1084.1406092307693</v>
      </c>
      <c r="R42" s="104"/>
    </row>
    <row r="43" spans="1:18" ht="15.6" customHeight="1">
      <c r="A43" s="746"/>
      <c r="B43" s="751" t="s">
        <v>385</v>
      </c>
      <c r="C43" s="748"/>
      <c r="D43" s="748">
        <v>1800</v>
      </c>
      <c r="E43" s="748"/>
      <c r="F43" s="748"/>
      <c r="G43" s="748">
        <v>10566.123890000001</v>
      </c>
      <c r="H43" s="748"/>
      <c r="I43" s="903"/>
      <c r="J43" s="903">
        <v>108.65252486369066</v>
      </c>
      <c r="K43" s="755"/>
      <c r="L43" s="903"/>
      <c r="M43" s="903">
        <v>99.413478185416366</v>
      </c>
      <c r="N43" s="881"/>
      <c r="O43" s="770"/>
      <c r="P43" s="103">
        <f t="shared" si="0"/>
        <v>1800</v>
      </c>
      <c r="Q43" s="104">
        <f t="shared" si="1"/>
        <v>487.00688277777783</v>
      </c>
      <c r="R43" s="104"/>
    </row>
    <row r="44" spans="1:18" s="110" customFormat="1" ht="15.6" customHeight="1">
      <c r="A44" s="746"/>
      <c r="B44" s="751" t="s">
        <v>386</v>
      </c>
      <c r="C44" s="748"/>
      <c r="D44" s="748">
        <v>250</v>
      </c>
      <c r="E44" s="748"/>
      <c r="F44" s="748"/>
      <c r="G44" s="748">
        <v>1757.186459</v>
      </c>
      <c r="H44" s="748"/>
      <c r="I44" s="903"/>
      <c r="J44" s="903">
        <v>89.19832923109027</v>
      </c>
      <c r="K44" s="755"/>
      <c r="L44" s="903"/>
      <c r="M44" s="903">
        <v>89.984522926857906</v>
      </c>
      <c r="N44" s="881"/>
      <c r="O44" s="770"/>
      <c r="P44" s="103">
        <f t="shared" si="0"/>
        <v>250</v>
      </c>
      <c r="Q44" s="104">
        <f t="shared" si="1"/>
        <v>602.87458359999994</v>
      </c>
      <c r="R44" s="104"/>
    </row>
    <row r="45" spans="1:18" ht="15.6" customHeight="1">
      <c r="A45" s="746"/>
      <c r="B45" s="751" t="s">
        <v>387</v>
      </c>
      <c r="C45" s="748"/>
      <c r="D45" s="748">
        <v>3300</v>
      </c>
      <c r="E45" s="748"/>
      <c r="F45" s="748"/>
      <c r="G45" s="748">
        <v>26342.107481999999</v>
      </c>
      <c r="H45" s="748"/>
      <c r="I45" s="903"/>
      <c r="J45" s="903">
        <v>112.88392236331066</v>
      </c>
      <c r="K45" s="755"/>
      <c r="L45" s="903"/>
      <c r="M45" s="903">
        <v>98.241473667862962</v>
      </c>
      <c r="N45" s="770"/>
      <c r="O45" s="770"/>
    </row>
    <row r="46" spans="1:18" ht="15.6" customHeight="1">
      <c r="A46" s="746"/>
      <c r="B46" s="751" t="s">
        <v>388</v>
      </c>
      <c r="C46" s="748"/>
      <c r="D46" s="748">
        <v>190</v>
      </c>
      <c r="E46" s="748"/>
      <c r="F46" s="748"/>
      <c r="G46" s="748">
        <v>1388.561743</v>
      </c>
      <c r="H46" s="748"/>
      <c r="I46" s="903"/>
      <c r="J46" s="903">
        <v>141.18588624439138</v>
      </c>
      <c r="K46" s="755"/>
      <c r="L46" s="903"/>
      <c r="M46" s="903">
        <v>110.37794100095013</v>
      </c>
      <c r="N46" s="770"/>
      <c r="O46" s="770"/>
    </row>
    <row r="47" spans="1:18" ht="15.6" customHeight="1">
      <c r="A47" s="746"/>
      <c r="B47" s="751" t="s">
        <v>189</v>
      </c>
      <c r="C47" s="748"/>
      <c r="D47" s="748">
        <v>630</v>
      </c>
      <c r="E47" s="748"/>
      <c r="F47" s="748"/>
      <c r="G47" s="748">
        <v>4128.173452</v>
      </c>
      <c r="H47" s="748"/>
      <c r="I47" s="903"/>
      <c r="J47" s="903">
        <v>108.45405206106777</v>
      </c>
      <c r="K47" s="755"/>
      <c r="L47" s="903"/>
      <c r="M47" s="903">
        <v>75.541269780794977</v>
      </c>
      <c r="N47" s="770"/>
      <c r="O47" s="770"/>
    </row>
    <row r="48" spans="1:18" ht="15.6" customHeight="1">
      <c r="A48" s="746"/>
      <c r="B48" s="751" t="s">
        <v>419</v>
      </c>
      <c r="C48" s="748">
        <v>12000</v>
      </c>
      <c r="D48" s="748">
        <v>250</v>
      </c>
      <c r="E48" s="748"/>
      <c r="F48" s="748">
        <v>65812</v>
      </c>
      <c r="G48" s="748">
        <v>1471.5735950000001</v>
      </c>
      <c r="H48" s="748"/>
      <c r="I48" s="903">
        <v>111.00832562442181</v>
      </c>
      <c r="J48" s="903">
        <v>102.22162175878647</v>
      </c>
      <c r="K48" s="755"/>
      <c r="L48" s="903">
        <v>62.180062546650163</v>
      </c>
      <c r="M48" s="903">
        <v>61.596211321677863</v>
      </c>
      <c r="N48" s="770"/>
      <c r="O48" s="770"/>
    </row>
    <row r="49" spans="1:14" ht="15.6" customHeight="1">
      <c r="A49" s="746"/>
      <c r="B49" s="751" t="s">
        <v>420</v>
      </c>
      <c r="C49" s="748"/>
      <c r="D49" s="748">
        <v>80</v>
      </c>
      <c r="E49" s="748"/>
      <c r="F49" s="748"/>
      <c r="G49" s="748">
        <v>546.50886100000002</v>
      </c>
      <c r="H49" s="748"/>
      <c r="I49" s="903"/>
      <c r="J49" s="903">
        <v>80.658284523308538</v>
      </c>
      <c r="K49" s="755"/>
      <c r="L49" s="903"/>
      <c r="M49" s="903">
        <v>70.409119799962099</v>
      </c>
      <c r="N49" s="746"/>
    </row>
    <row r="50" spans="1:14">
      <c r="A50" s="746"/>
      <c r="B50" s="754" t="s">
        <v>421</v>
      </c>
      <c r="C50" s="767"/>
      <c r="D50" s="767"/>
      <c r="E50" s="767"/>
      <c r="F50" s="767"/>
      <c r="G50" s="767"/>
      <c r="H50" s="767"/>
      <c r="I50" s="767"/>
      <c r="J50" s="767"/>
      <c r="K50" s="767"/>
      <c r="L50" s="767"/>
      <c r="M50" s="767"/>
      <c r="N50" s="746"/>
    </row>
    <row r="51" spans="1:14">
      <c r="A51" s="746"/>
      <c r="B51" s="768"/>
      <c r="C51" s="767"/>
      <c r="D51" s="767"/>
      <c r="E51" s="767"/>
      <c r="F51" s="767"/>
      <c r="G51" s="767"/>
      <c r="H51" s="767"/>
      <c r="I51" s="767"/>
      <c r="J51" s="767"/>
      <c r="K51" s="767"/>
      <c r="L51" s="767"/>
      <c r="M51" s="767"/>
      <c r="N51" s="746"/>
    </row>
    <row r="52" spans="1:14" ht="15.75">
      <c r="A52" s="746"/>
      <c r="B52" s="745"/>
      <c r="C52" s="770"/>
      <c r="D52" s="770"/>
      <c r="E52" s="770"/>
      <c r="F52" s="770"/>
      <c r="G52" s="770"/>
      <c r="H52" s="770"/>
      <c r="I52" s="770"/>
      <c r="J52" s="770"/>
      <c r="K52" s="770"/>
      <c r="L52" s="770"/>
      <c r="M52" s="770"/>
      <c r="N52" s="746"/>
    </row>
    <row r="53" spans="1:14">
      <c r="A53" s="746"/>
      <c r="B53" s="785"/>
      <c r="C53" s="746"/>
      <c r="D53" s="746"/>
      <c r="E53" s="746"/>
      <c r="F53" s="746"/>
      <c r="G53" s="746"/>
      <c r="H53" s="746"/>
      <c r="I53" s="746"/>
      <c r="J53" s="746"/>
      <c r="K53" s="746"/>
      <c r="L53" s="746"/>
      <c r="M53" s="746"/>
      <c r="N53" s="746"/>
    </row>
    <row r="54" spans="1:14">
      <c r="A54" s="746"/>
      <c r="B54" s="785"/>
      <c r="C54" s="746"/>
      <c r="D54" s="746"/>
      <c r="E54" s="746"/>
      <c r="F54" s="746"/>
      <c r="G54" s="746"/>
      <c r="H54" s="746"/>
      <c r="I54" s="746"/>
      <c r="J54" s="746"/>
      <c r="K54" s="746"/>
      <c r="L54" s="746"/>
      <c r="M54" s="746"/>
      <c r="N54" s="746"/>
    </row>
    <row r="55" spans="1:14">
      <c r="A55" s="746"/>
      <c r="B55" s="785"/>
      <c r="C55" s="746"/>
      <c r="D55" s="746"/>
      <c r="E55" s="746"/>
      <c r="F55" s="746"/>
      <c r="G55" s="746"/>
      <c r="H55" s="746"/>
      <c r="I55" s="746"/>
      <c r="J55" s="746"/>
      <c r="K55" s="746"/>
      <c r="L55" s="746"/>
      <c r="M55" s="746"/>
      <c r="N55" s="746"/>
    </row>
    <row r="56" spans="1:14">
      <c r="A56" s="746"/>
      <c r="B56" s="785"/>
      <c r="C56" s="746"/>
      <c r="D56" s="746"/>
      <c r="E56" s="746"/>
      <c r="F56" s="746"/>
      <c r="G56" s="746"/>
      <c r="H56" s="746"/>
      <c r="I56" s="746"/>
      <c r="J56" s="746"/>
      <c r="K56" s="746"/>
      <c r="L56" s="746"/>
      <c r="M56" s="746"/>
      <c r="N56" s="746"/>
    </row>
    <row r="57" spans="1:14">
      <c r="A57" s="746"/>
      <c r="B57" s="785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</row>
    <row r="58" spans="1:14">
      <c r="A58" s="746"/>
      <c r="B58" s="785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</row>
    <row r="59" spans="1:14">
      <c r="A59" s="746"/>
      <c r="B59" s="785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</row>
    <row r="60" spans="1:14">
      <c r="A60" s="746"/>
      <c r="B60" s="785"/>
      <c r="C60" s="746"/>
      <c r="D60" s="746"/>
      <c r="E60" s="746"/>
      <c r="F60" s="746"/>
      <c r="G60" s="746"/>
      <c r="H60" s="746"/>
      <c r="I60" s="746"/>
      <c r="J60" s="746"/>
      <c r="K60" s="746"/>
      <c r="L60" s="746"/>
      <c r="M60" s="746"/>
      <c r="N60" s="746"/>
    </row>
    <row r="61" spans="1:14">
      <c r="A61" s="746"/>
      <c r="B61" s="785"/>
      <c r="C61" s="746"/>
      <c r="D61" s="746"/>
      <c r="E61" s="746"/>
      <c r="F61" s="746"/>
      <c r="G61" s="746"/>
      <c r="H61" s="746"/>
      <c r="I61" s="746"/>
      <c r="J61" s="746"/>
      <c r="K61" s="746"/>
      <c r="L61" s="746"/>
      <c r="M61" s="746"/>
      <c r="N61" s="746"/>
    </row>
    <row r="62" spans="1:14">
      <c r="A62" s="746"/>
      <c r="B62" s="785"/>
      <c r="C62" s="746"/>
      <c r="D62" s="746"/>
      <c r="E62" s="746"/>
      <c r="F62" s="746"/>
      <c r="G62" s="746"/>
      <c r="H62" s="746"/>
      <c r="I62" s="746"/>
      <c r="J62" s="746"/>
      <c r="K62" s="746"/>
      <c r="L62" s="746"/>
      <c r="M62" s="746"/>
      <c r="N62" s="746"/>
    </row>
    <row r="63" spans="1:14">
      <c r="A63" s="746"/>
      <c r="B63" s="785"/>
      <c r="C63" s="746"/>
      <c r="D63" s="746"/>
      <c r="E63" s="746"/>
      <c r="F63" s="746"/>
      <c r="G63" s="746"/>
      <c r="H63" s="746"/>
      <c r="I63" s="746"/>
      <c r="J63" s="746"/>
      <c r="K63" s="746"/>
      <c r="L63" s="746"/>
      <c r="M63" s="746"/>
      <c r="N63" s="746"/>
    </row>
    <row r="64" spans="1:14">
      <c r="A64" s="746"/>
      <c r="B64" s="785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</row>
    <row r="65" spans="1:14">
      <c r="A65" s="746"/>
      <c r="B65" s="785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</row>
    <row r="66" spans="1:14">
      <c r="A66" s="746"/>
      <c r="B66" s="785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</row>
    <row r="67" spans="1:14">
      <c r="A67" s="746"/>
      <c r="B67" s="785"/>
      <c r="C67" s="746"/>
      <c r="D67" s="746"/>
      <c r="E67" s="746"/>
      <c r="F67" s="746"/>
      <c r="G67" s="746"/>
      <c r="H67" s="746"/>
      <c r="I67" s="746"/>
      <c r="J67" s="746"/>
      <c r="K67" s="746"/>
      <c r="L67" s="746"/>
      <c r="M67" s="746"/>
      <c r="N67" s="746"/>
    </row>
    <row r="68" spans="1:14">
      <c r="A68" s="746"/>
      <c r="B68" s="785"/>
      <c r="C68" s="746"/>
      <c r="D68" s="746"/>
      <c r="E68" s="746"/>
      <c r="F68" s="746"/>
      <c r="G68" s="746"/>
      <c r="H68" s="746"/>
      <c r="I68" s="746"/>
      <c r="J68" s="746"/>
      <c r="K68" s="746"/>
      <c r="L68" s="746"/>
      <c r="M68" s="746"/>
      <c r="N68" s="746"/>
    </row>
    <row r="69" spans="1:14">
      <c r="A69" s="746"/>
      <c r="B69" s="743"/>
      <c r="C69" s="746"/>
      <c r="D69" s="746"/>
      <c r="E69" s="746"/>
      <c r="F69" s="746"/>
      <c r="G69" s="746"/>
      <c r="H69" s="746"/>
      <c r="I69" s="746"/>
      <c r="J69" s="746"/>
      <c r="K69" s="746"/>
      <c r="L69" s="746"/>
      <c r="M69" s="746"/>
      <c r="N69" s="746"/>
    </row>
    <row r="70" spans="1:14">
      <c r="A70" s="746"/>
      <c r="B70" s="743"/>
      <c r="C70" s="746"/>
      <c r="D70" s="746"/>
      <c r="E70" s="746"/>
      <c r="F70" s="746"/>
      <c r="G70" s="746"/>
      <c r="H70" s="746"/>
      <c r="I70" s="746"/>
      <c r="J70" s="746"/>
      <c r="K70" s="746"/>
      <c r="L70" s="746"/>
      <c r="M70" s="746"/>
      <c r="N70" s="746"/>
    </row>
    <row r="71" spans="1:14">
      <c r="A71" s="746"/>
      <c r="B71" s="743"/>
      <c r="C71" s="746"/>
      <c r="D71" s="746"/>
      <c r="E71" s="746"/>
      <c r="F71" s="746"/>
      <c r="G71" s="746"/>
      <c r="H71" s="746"/>
      <c r="I71" s="746"/>
      <c r="J71" s="746"/>
      <c r="K71" s="746"/>
      <c r="L71" s="746"/>
      <c r="M71" s="746"/>
      <c r="N71" s="746"/>
    </row>
    <row r="72" spans="1:14">
      <c r="A72" s="746"/>
      <c r="B72" s="743"/>
      <c r="C72" s="746"/>
      <c r="D72" s="746"/>
      <c r="E72" s="746"/>
      <c r="F72" s="746"/>
      <c r="G72" s="746"/>
      <c r="H72" s="746"/>
      <c r="I72" s="746"/>
      <c r="J72" s="746"/>
      <c r="K72" s="746"/>
      <c r="L72" s="746"/>
      <c r="M72" s="746"/>
      <c r="N72" s="746"/>
    </row>
    <row r="73" spans="1:14">
      <c r="A73" s="746"/>
      <c r="B73" s="743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</row>
    <row r="74" spans="1:14">
      <c r="A74" s="746"/>
      <c r="B74" s="743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</row>
    <row r="75" spans="1:14">
      <c r="A75" s="746"/>
      <c r="B75" s="743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</row>
    <row r="76" spans="1:14">
      <c r="A76" s="746"/>
      <c r="B76" s="743"/>
      <c r="C76" s="746"/>
      <c r="D76" s="746"/>
      <c r="E76" s="746"/>
      <c r="F76" s="746"/>
      <c r="G76" s="746"/>
      <c r="H76" s="746"/>
      <c r="I76" s="746"/>
      <c r="J76" s="746"/>
      <c r="K76" s="746"/>
      <c r="L76" s="746"/>
      <c r="M76" s="746"/>
      <c r="N76" s="746"/>
    </row>
    <row r="77" spans="1:14">
      <c r="A77" s="534"/>
      <c r="B77" s="537"/>
      <c r="C77" s="534"/>
      <c r="D77" s="534"/>
      <c r="E77" s="534"/>
      <c r="F77" s="534"/>
      <c r="G77" s="534"/>
      <c r="H77" s="534"/>
      <c r="I77" s="534"/>
      <c r="J77" s="534"/>
      <c r="K77" s="534"/>
      <c r="L77" s="534"/>
      <c r="M77" s="534"/>
      <c r="N77" s="534"/>
    </row>
    <row r="78" spans="1:14">
      <c r="A78" s="534"/>
      <c r="B78" s="537"/>
      <c r="C78" s="534"/>
      <c r="D78" s="534"/>
      <c r="E78" s="534"/>
      <c r="F78" s="534"/>
      <c r="G78" s="534"/>
      <c r="H78" s="534"/>
      <c r="I78" s="534"/>
      <c r="J78" s="534"/>
      <c r="K78" s="534"/>
      <c r="L78" s="534"/>
      <c r="M78" s="534"/>
      <c r="N78" s="534"/>
    </row>
    <row r="79" spans="1:14">
      <c r="A79" s="534"/>
      <c r="B79" s="537"/>
      <c r="C79" s="534"/>
      <c r="D79" s="534"/>
      <c r="E79" s="534"/>
      <c r="F79" s="534"/>
      <c r="G79" s="534"/>
      <c r="H79" s="534"/>
      <c r="I79" s="534"/>
      <c r="J79" s="534"/>
      <c r="K79" s="534"/>
      <c r="L79" s="534"/>
      <c r="M79" s="534"/>
      <c r="N79" s="534"/>
    </row>
    <row r="80" spans="1:14">
      <c r="A80" s="534"/>
      <c r="B80" s="537"/>
      <c r="C80" s="534"/>
      <c r="D80" s="534"/>
      <c r="E80" s="534"/>
      <c r="F80" s="534"/>
      <c r="G80" s="534"/>
      <c r="H80" s="534"/>
      <c r="I80" s="534"/>
      <c r="J80" s="534"/>
      <c r="K80" s="534"/>
      <c r="L80" s="534"/>
      <c r="M80" s="534"/>
      <c r="N80" s="534"/>
    </row>
    <row r="81" spans="1:14">
      <c r="A81" s="534"/>
      <c r="B81" s="537"/>
      <c r="C81" s="534"/>
      <c r="D81" s="534"/>
      <c r="E81" s="534"/>
      <c r="F81" s="534"/>
      <c r="G81" s="534"/>
      <c r="H81" s="534"/>
      <c r="I81" s="534"/>
      <c r="J81" s="534"/>
      <c r="K81" s="534"/>
      <c r="L81" s="534"/>
      <c r="M81" s="534"/>
      <c r="N81" s="534"/>
    </row>
    <row r="82" spans="1:14">
      <c r="A82" s="534"/>
      <c r="B82" s="537"/>
      <c r="C82" s="534"/>
      <c r="D82" s="534"/>
      <c r="E82" s="534"/>
      <c r="F82" s="534"/>
      <c r="G82" s="534"/>
      <c r="H82" s="534"/>
      <c r="I82" s="534"/>
      <c r="J82" s="534"/>
      <c r="K82" s="534"/>
      <c r="L82" s="534"/>
      <c r="M82" s="534"/>
      <c r="N82" s="534"/>
    </row>
    <row r="83" spans="1:14">
      <c r="A83" s="534"/>
      <c r="B83" s="537"/>
      <c r="C83" s="534"/>
      <c r="D83" s="534"/>
      <c r="E83" s="534"/>
      <c r="F83" s="534"/>
      <c r="G83" s="534"/>
      <c r="H83" s="534"/>
      <c r="I83" s="534"/>
      <c r="J83" s="534"/>
      <c r="K83" s="534"/>
      <c r="L83" s="534"/>
      <c r="M83" s="534"/>
      <c r="N83" s="534"/>
    </row>
    <row r="84" spans="1:14">
      <c r="A84" s="534"/>
      <c r="B84" s="537"/>
      <c r="C84" s="534"/>
      <c r="D84" s="534"/>
      <c r="E84" s="534"/>
      <c r="F84" s="534"/>
      <c r="G84" s="534"/>
      <c r="H84" s="534"/>
      <c r="I84" s="534"/>
      <c r="J84" s="534"/>
      <c r="K84" s="534"/>
      <c r="L84" s="534"/>
      <c r="M84" s="534"/>
      <c r="N84" s="534"/>
    </row>
    <row r="85" spans="1:14">
      <c r="A85" s="534"/>
      <c r="B85" s="537"/>
      <c r="C85" s="534"/>
      <c r="D85" s="534"/>
      <c r="E85" s="534"/>
      <c r="F85" s="534"/>
      <c r="G85" s="534"/>
      <c r="H85" s="534"/>
      <c r="I85" s="534"/>
      <c r="J85" s="534"/>
      <c r="K85" s="534"/>
      <c r="L85" s="534"/>
      <c r="M85" s="534"/>
      <c r="N85" s="534"/>
    </row>
    <row r="86" spans="1:14">
      <c r="A86" s="534"/>
      <c r="B86" s="537"/>
      <c r="C86" s="534"/>
      <c r="D86" s="534"/>
      <c r="E86" s="534"/>
      <c r="F86" s="534"/>
      <c r="G86" s="534"/>
      <c r="H86" s="534"/>
      <c r="I86" s="534"/>
      <c r="J86" s="534"/>
      <c r="K86" s="534"/>
      <c r="L86" s="534"/>
      <c r="M86" s="534"/>
      <c r="N86" s="534"/>
    </row>
    <row r="87" spans="1:14">
      <c r="A87" s="534"/>
      <c r="B87" s="537"/>
      <c r="C87" s="534"/>
      <c r="D87" s="534"/>
      <c r="E87" s="534"/>
      <c r="F87" s="534"/>
      <c r="G87" s="534"/>
      <c r="H87" s="534"/>
      <c r="I87" s="534"/>
      <c r="J87" s="534"/>
      <c r="K87" s="534"/>
      <c r="L87" s="534"/>
      <c r="M87" s="534"/>
      <c r="N87" s="534"/>
    </row>
    <row r="88" spans="1:14">
      <c r="A88" s="534"/>
      <c r="B88" s="537"/>
      <c r="C88" s="534"/>
      <c r="D88" s="534"/>
      <c r="E88" s="534"/>
      <c r="F88" s="534"/>
      <c r="G88" s="534"/>
      <c r="H88" s="534"/>
      <c r="I88" s="534"/>
      <c r="J88" s="534"/>
      <c r="K88" s="534"/>
      <c r="L88" s="534"/>
      <c r="M88" s="534"/>
      <c r="N88" s="534"/>
    </row>
    <row r="89" spans="1:14">
      <c r="A89" s="534"/>
      <c r="B89" s="537"/>
      <c r="C89" s="534"/>
      <c r="D89" s="534"/>
      <c r="E89" s="534"/>
      <c r="F89" s="534"/>
      <c r="G89" s="534"/>
      <c r="H89" s="534"/>
      <c r="I89" s="534"/>
      <c r="J89" s="534"/>
      <c r="K89" s="534"/>
      <c r="L89" s="534"/>
      <c r="M89" s="534"/>
      <c r="N89" s="534"/>
    </row>
  </sheetData>
  <mergeCells count="13">
    <mergeCell ref="C6:D6"/>
    <mergeCell ref="F6:G6"/>
    <mergeCell ref="I6:J6"/>
    <mergeCell ref="L6:M6"/>
    <mergeCell ref="C4:D4"/>
    <mergeCell ref="F4:G4"/>
    <mergeCell ref="H4:H5"/>
    <mergeCell ref="I4:J4"/>
    <mergeCell ref="L4:M4"/>
    <mergeCell ref="C5:D5"/>
    <mergeCell ref="F5:G5"/>
    <mergeCell ref="I5:J5"/>
    <mergeCell ref="L5:M5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workbookViewId="0">
      <selection activeCell="C4" sqref="C4:D4"/>
    </sheetView>
  </sheetViews>
  <sheetFormatPr defaultColWidth="9" defaultRowHeight="15"/>
  <cols>
    <col min="1" max="1" width="2.125" style="101" customWidth="1"/>
    <col min="2" max="2" width="27" style="111" customWidth="1"/>
    <col min="3" max="4" width="6.125" style="101" customWidth="1"/>
    <col min="5" max="5" width="0.5" style="101" customWidth="1"/>
    <col min="6" max="7" width="6.125" style="101" customWidth="1"/>
    <col min="8" max="8" width="0.5" style="101" customWidth="1"/>
    <col min="9" max="10" width="6.625" style="101" customWidth="1"/>
    <col min="11" max="11" width="0.375" style="101" customWidth="1"/>
    <col min="12" max="13" width="7.125" style="101" customWidth="1"/>
    <col min="14" max="17" width="0" style="101" hidden="1" customWidth="1"/>
    <col min="18" max="16384" width="9" style="101"/>
  </cols>
  <sheetData>
    <row r="1" spans="1:19" s="97" customFormat="1" ht="17.100000000000001" customHeight="1">
      <c r="A1" s="849" t="s">
        <v>423</v>
      </c>
      <c r="B1" s="849"/>
      <c r="C1" s="849"/>
      <c r="D1" s="849"/>
      <c r="E1" s="849"/>
      <c r="F1" s="849"/>
      <c r="G1" s="849"/>
      <c r="H1" s="849"/>
      <c r="I1" s="849"/>
      <c r="J1" s="849"/>
      <c r="K1" s="849"/>
      <c r="L1" s="849"/>
      <c r="M1" s="849"/>
      <c r="N1" s="540"/>
    </row>
    <row r="2" spans="1:19" s="97" customFormat="1" ht="15" customHeight="1">
      <c r="A2" s="715"/>
      <c r="B2" s="715"/>
      <c r="C2" s="715"/>
      <c r="D2" s="715"/>
      <c r="E2" s="715"/>
      <c r="F2" s="715"/>
      <c r="G2" s="715"/>
      <c r="H2" s="715"/>
      <c r="I2" s="714"/>
      <c r="J2" s="714"/>
      <c r="K2" s="714"/>
      <c r="L2" s="714"/>
      <c r="M2" s="714"/>
      <c r="N2" s="541"/>
    </row>
    <row r="3" spans="1:19" s="98" customFormat="1" ht="15" customHeight="1">
      <c r="A3" s="728"/>
      <c r="B3" s="727"/>
      <c r="C3" s="728"/>
      <c r="D3" s="728"/>
      <c r="E3" s="728"/>
      <c r="F3" s="728"/>
      <c r="G3" s="905"/>
      <c r="H3" s="905"/>
      <c r="I3" s="905"/>
      <c r="J3" s="726"/>
      <c r="K3" s="726"/>
      <c r="L3" s="726"/>
      <c r="M3" s="740" t="s">
        <v>348</v>
      </c>
      <c r="N3" s="744"/>
    </row>
    <row r="4" spans="1:19" ht="15" customHeight="1">
      <c r="A4" s="739"/>
      <c r="B4" s="891"/>
      <c r="C4" s="1161" t="s">
        <v>33</v>
      </c>
      <c r="D4" s="1161"/>
      <c r="E4" s="711"/>
      <c r="F4" s="1159" t="s">
        <v>32</v>
      </c>
      <c r="G4" s="1159"/>
      <c r="H4" s="1161"/>
      <c r="I4" s="1153" t="s">
        <v>393</v>
      </c>
      <c r="J4" s="1153"/>
      <c r="K4" s="739"/>
      <c r="L4" s="1153" t="s">
        <v>394</v>
      </c>
      <c r="M4" s="1153"/>
      <c r="N4" s="767"/>
    </row>
    <row r="5" spans="1:19" ht="15" customHeight="1">
      <c r="A5" s="890"/>
      <c r="B5" s="738"/>
      <c r="C5" s="1160" t="s">
        <v>395</v>
      </c>
      <c r="D5" s="1160"/>
      <c r="E5" s="709"/>
      <c r="F5" s="1160" t="s">
        <v>396</v>
      </c>
      <c r="G5" s="1160"/>
      <c r="H5" s="1160"/>
      <c r="I5" s="1155" t="s">
        <v>349</v>
      </c>
      <c r="J5" s="1155"/>
      <c r="K5" s="890"/>
      <c r="L5" s="1155" t="s">
        <v>349</v>
      </c>
      <c r="M5" s="1155"/>
      <c r="N5" s="767"/>
    </row>
    <row r="6" spans="1:19" ht="15" customHeight="1">
      <c r="A6" s="890"/>
      <c r="B6" s="738"/>
      <c r="C6" s="1162" t="s">
        <v>53</v>
      </c>
      <c r="D6" s="1162"/>
      <c r="E6" s="709"/>
      <c r="F6" s="1162" t="s">
        <v>9</v>
      </c>
      <c r="G6" s="1162"/>
      <c r="H6" s="708"/>
      <c r="I6" s="1152" t="s">
        <v>17</v>
      </c>
      <c r="J6" s="1152"/>
      <c r="K6" s="890"/>
      <c r="L6" s="1152" t="s">
        <v>17</v>
      </c>
      <c r="M6" s="1152"/>
      <c r="N6" s="767"/>
    </row>
    <row r="7" spans="1:19" ht="15" customHeight="1">
      <c r="A7" s="716"/>
      <c r="B7" s="738"/>
      <c r="C7" s="737" t="s">
        <v>350</v>
      </c>
      <c r="D7" s="737" t="s">
        <v>351</v>
      </c>
      <c r="E7" s="737"/>
      <c r="F7" s="735" t="s">
        <v>350</v>
      </c>
      <c r="G7" s="737" t="s">
        <v>351</v>
      </c>
      <c r="H7" s="737"/>
      <c r="I7" s="735" t="s">
        <v>350</v>
      </c>
      <c r="J7" s="737" t="s">
        <v>351</v>
      </c>
      <c r="K7" s="737"/>
      <c r="L7" s="734" t="s">
        <v>350</v>
      </c>
      <c r="M7" s="734" t="s">
        <v>351</v>
      </c>
      <c r="N7" s="767"/>
    </row>
    <row r="8" spans="1:19" ht="15.95" customHeight="1">
      <c r="A8" s="725"/>
      <c r="B8" s="725"/>
      <c r="C8" s="725"/>
      <c r="D8" s="725"/>
      <c r="E8" s="725"/>
      <c r="F8" s="725"/>
      <c r="G8" s="725"/>
      <c r="H8" s="725"/>
      <c r="I8" s="725"/>
      <c r="J8" s="725"/>
      <c r="K8" s="725"/>
      <c r="L8" s="725"/>
      <c r="M8" s="725"/>
      <c r="N8" s="541"/>
    </row>
    <row r="9" spans="1:19" s="105" customFormat="1" ht="17.100000000000001" customHeight="1">
      <c r="A9" s="730" t="s">
        <v>398</v>
      </c>
      <c r="B9" s="710"/>
      <c r="C9" s="724"/>
      <c r="D9" s="724">
        <v>57832.647736000006</v>
      </c>
      <c r="E9" s="724"/>
      <c r="F9" s="724"/>
      <c r="G9" s="724">
        <v>68540.401066000006</v>
      </c>
      <c r="H9" s="723"/>
      <c r="I9" s="720"/>
      <c r="J9" s="720">
        <v>91.082291453052008</v>
      </c>
      <c r="K9" s="720"/>
      <c r="L9" s="720"/>
      <c r="M9" s="720">
        <v>102.97552393174544</v>
      </c>
      <c r="N9" s="541"/>
      <c r="O9" s="102"/>
      <c r="P9" s="103"/>
      <c r="Q9" s="104"/>
      <c r="R9" s="103"/>
      <c r="S9" s="103"/>
    </row>
    <row r="10" spans="1:19" s="106" customFormat="1" ht="15.6" customHeight="1">
      <c r="A10" s="716"/>
      <c r="B10" s="733" t="s">
        <v>352</v>
      </c>
      <c r="C10" s="722"/>
      <c r="D10" s="724">
        <v>26984.757697000001</v>
      </c>
      <c r="E10" s="724"/>
      <c r="F10" s="724"/>
      <c r="G10" s="724">
        <v>30681.363732000013</v>
      </c>
      <c r="H10" s="723"/>
      <c r="I10" s="720"/>
      <c r="J10" s="720">
        <v>97.999068865388978</v>
      </c>
      <c r="K10" s="720"/>
      <c r="L10" s="720"/>
      <c r="M10" s="720">
        <v>113.13016066982927</v>
      </c>
      <c r="N10" s="541"/>
      <c r="O10" s="102"/>
      <c r="P10" s="103"/>
      <c r="Q10" s="104"/>
      <c r="R10" s="103"/>
    </row>
    <row r="11" spans="1:19" s="106" customFormat="1" ht="15.6" customHeight="1">
      <c r="A11" s="716"/>
      <c r="B11" s="733" t="s">
        <v>353</v>
      </c>
      <c r="C11" s="722"/>
      <c r="D11" s="724">
        <v>30847.890039000005</v>
      </c>
      <c r="E11" s="724"/>
      <c r="F11" s="724"/>
      <c r="G11" s="724">
        <v>37859.037333999993</v>
      </c>
      <c r="H11" s="723"/>
      <c r="I11" s="720"/>
      <c r="J11" s="720">
        <v>85.78577657711827</v>
      </c>
      <c r="K11" s="720"/>
      <c r="L11" s="720"/>
      <c r="M11" s="720">
        <v>95.992727033458209</v>
      </c>
      <c r="N11" s="541"/>
      <c r="O11" s="102"/>
      <c r="P11" s="103"/>
      <c r="Q11" s="104"/>
      <c r="R11" s="103"/>
    </row>
    <row r="12" spans="1:19" ht="15.6" customHeight="1">
      <c r="A12" s="731" t="s">
        <v>356</v>
      </c>
      <c r="B12" s="717"/>
      <c r="C12" s="722"/>
      <c r="D12" s="722"/>
      <c r="E12" s="722"/>
      <c r="F12" s="722"/>
      <c r="G12" s="722"/>
      <c r="H12" s="721"/>
      <c r="I12" s="719"/>
      <c r="J12" s="719">
        <v>100</v>
      </c>
      <c r="K12" s="719"/>
      <c r="L12" s="719"/>
      <c r="M12" s="719">
        <v>100</v>
      </c>
      <c r="N12" s="541"/>
      <c r="O12" s="107"/>
      <c r="P12" s="103"/>
      <c r="Q12" s="104"/>
      <c r="R12" s="103"/>
    </row>
    <row r="13" spans="1:19" ht="15.6" customHeight="1">
      <c r="A13" s="716"/>
      <c r="B13" s="732" t="s">
        <v>399</v>
      </c>
      <c r="C13" s="722"/>
      <c r="D13" s="722">
        <v>433.55168299999997</v>
      </c>
      <c r="E13" s="722"/>
      <c r="F13" s="722"/>
      <c r="G13" s="722">
        <v>457.75619199999994</v>
      </c>
      <c r="H13" s="721"/>
      <c r="I13" s="719"/>
      <c r="J13" s="719">
        <v>92.851129225971391</v>
      </c>
      <c r="K13" s="719"/>
      <c r="L13" s="719"/>
      <c r="M13" s="719">
        <v>103.72467681527351</v>
      </c>
      <c r="N13" s="541"/>
      <c r="O13" s="108"/>
      <c r="P13" s="103"/>
      <c r="Q13" s="104"/>
      <c r="R13" s="103"/>
    </row>
    <row r="14" spans="1:19" ht="15.6" customHeight="1">
      <c r="A14" s="716"/>
      <c r="B14" s="732" t="s">
        <v>400</v>
      </c>
      <c r="C14" s="722"/>
      <c r="D14" s="722">
        <v>284.03063799999995</v>
      </c>
      <c r="E14" s="722"/>
      <c r="F14" s="722"/>
      <c r="G14" s="722">
        <v>273.50213300000007</v>
      </c>
      <c r="H14" s="721"/>
      <c r="I14" s="719"/>
      <c r="J14" s="719">
        <v>108.26996564125942</v>
      </c>
      <c r="K14" s="719"/>
      <c r="L14" s="719"/>
      <c r="M14" s="719">
        <v>112.38290019123605</v>
      </c>
      <c r="N14" s="541"/>
      <c r="O14" s="108"/>
      <c r="P14" s="103"/>
      <c r="Q14" s="104"/>
      <c r="R14" s="103"/>
    </row>
    <row r="15" spans="1:19" ht="15.6" customHeight="1">
      <c r="A15" s="716"/>
      <c r="B15" s="732" t="s">
        <v>358</v>
      </c>
      <c r="C15" s="722"/>
      <c r="D15" s="722">
        <v>296.01644599999997</v>
      </c>
      <c r="E15" s="722"/>
      <c r="F15" s="722"/>
      <c r="G15" s="722">
        <v>349.96230100000002</v>
      </c>
      <c r="H15" s="721"/>
      <c r="I15" s="719"/>
      <c r="J15" s="719">
        <v>51.829934791987007</v>
      </c>
      <c r="K15" s="719"/>
      <c r="L15" s="719"/>
      <c r="M15" s="719">
        <v>88.0843529744552</v>
      </c>
      <c r="N15" s="541"/>
      <c r="O15" s="108"/>
      <c r="P15" s="103"/>
      <c r="Q15" s="104"/>
      <c r="R15" s="103"/>
    </row>
    <row r="16" spans="1:19" ht="15.6" customHeight="1">
      <c r="A16" s="716"/>
      <c r="B16" s="732" t="s">
        <v>401</v>
      </c>
      <c r="C16" s="722">
        <v>790.05399999999986</v>
      </c>
      <c r="D16" s="722">
        <v>214.07724199999996</v>
      </c>
      <c r="E16" s="722"/>
      <c r="F16" s="722">
        <v>417.62199999999984</v>
      </c>
      <c r="G16" s="722">
        <v>106.93744092352438</v>
      </c>
      <c r="H16" s="721"/>
      <c r="I16" s="719">
        <v>105.68662179082435</v>
      </c>
      <c r="J16" s="719">
        <v>102.04610316242695</v>
      </c>
      <c r="K16" s="719"/>
      <c r="L16" s="719">
        <v>71.429646530816058</v>
      </c>
      <c r="M16" s="719">
        <v>74.675134215442569</v>
      </c>
      <c r="N16" s="541"/>
      <c r="O16" s="108"/>
      <c r="P16" s="103"/>
      <c r="Q16" s="104"/>
      <c r="R16" s="103"/>
    </row>
    <row r="17" spans="1:18" ht="15.6" customHeight="1">
      <c r="A17" s="716"/>
      <c r="B17" s="732" t="s">
        <v>25</v>
      </c>
      <c r="C17" s="722">
        <v>3112.7300000000005</v>
      </c>
      <c r="D17" s="722">
        <v>662.77515600000004</v>
      </c>
      <c r="E17" s="722"/>
      <c r="F17" s="722">
        <v>3969.6149999999989</v>
      </c>
      <c r="G17" s="722">
        <v>767.49606082696243</v>
      </c>
      <c r="H17" s="721"/>
      <c r="I17" s="719">
        <v>122.83050012094709</v>
      </c>
      <c r="J17" s="719">
        <v>126.51357771781031</v>
      </c>
      <c r="K17" s="719"/>
      <c r="L17" s="719">
        <v>112.13164571550598</v>
      </c>
      <c r="M17" s="719">
        <v>110.5960725637255</v>
      </c>
      <c r="N17" s="541"/>
      <c r="O17" s="108"/>
      <c r="P17" s="103"/>
      <c r="Q17" s="104"/>
      <c r="R17" s="103"/>
    </row>
    <row r="18" spans="1:18" ht="15.6" customHeight="1">
      <c r="A18" s="716"/>
      <c r="B18" s="732" t="s">
        <v>402</v>
      </c>
      <c r="C18" s="722"/>
      <c r="D18" s="722">
        <v>1050.798556</v>
      </c>
      <c r="E18" s="722"/>
      <c r="F18" s="722"/>
      <c r="G18" s="722">
        <v>1077.324406</v>
      </c>
      <c r="H18" s="721"/>
      <c r="I18" s="719"/>
      <c r="J18" s="719">
        <v>111.33967095971116</v>
      </c>
      <c r="K18" s="719"/>
      <c r="L18" s="719"/>
      <c r="M18" s="719">
        <v>118.24192320594958</v>
      </c>
      <c r="N18" s="541"/>
      <c r="O18" s="108"/>
      <c r="P18" s="103"/>
      <c r="Q18" s="104"/>
      <c r="R18" s="103"/>
    </row>
    <row r="19" spans="1:18" ht="15.6" customHeight="1">
      <c r="A19" s="716"/>
      <c r="B19" s="732" t="s">
        <v>403</v>
      </c>
      <c r="C19" s="722">
        <v>20359.336000000003</v>
      </c>
      <c r="D19" s="722">
        <v>1419.1082530000003</v>
      </c>
      <c r="E19" s="722"/>
      <c r="F19" s="722">
        <v>13045.667999999998</v>
      </c>
      <c r="G19" s="722">
        <v>821.72770199999968</v>
      </c>
      <c r="H19" s="721"/>
      <c r="I19" s="719">
        <v>180.93951552842287</v>
      </c>
      <c r="J19" s="719">
        <v>131.50282962540308</v>
      </c>
      <c r="K19" s="719"/>
      <c r="L19" s="719">
        <v>109.88527705338909</v>
      </c>
      <c r="M19" s="719">
        <v>87.439088801978286</v>
      </c>
      <c r="N19" s="541"/>
      <c r="O19" s="108"/>
      <c r="P19" s="103"/>
      <c r="Q19" s="104"/>
      <c r="R19" s="103"/>
    </row>
    <row r="20" spans="1:18" ht="15.6" customHeight="1">
      <c r="A20" s="716"/>
      <c r="B20" s="732" t="s">
        <v>366</v>
      </c>
      <c r="C20" s="722">
        <v>2726.4990000000003</v>
      </c>
      <c r="D20" s="722">
        <v>469.11595899999975</v>
      </c>
      <c r="E20" s="722"/>
      <c r="F20" s="722">
        <v>2776.5399999999991</v>
      </c>
      <c r="G20" s="722">
        <v>886.82696566702953</v>
      </c>
      <c r="H20" s="721"/>
      <c r="I20" s="719">
        <v>119.44022313623466</v>
      </c>
      <c r="J20" s="719">
        <v>39.886545318958213</v>
      </c>
      <c r="K20" s="719"/>
      <c r="L20" s="719">
        <v>126.70460068204557</v>
      </c>
      <c r="M20" s="719">
        <v>87.981952254444963</v>
      </c>
      <c r="N20" s="541"/>
      <c r="O20" s="108"/>
      <c r="P20" s="103"/>
      <c r="Q20" s="104"/>
      <c r="R20" s="103"/>
    </row>
    <row r="21" spans="1:18" ht="15.6" customHeight="1">
      <c r="A21" s="716"/>
      <c r="B21" s="732" t="s">
        <v>156</v>
      </c>
      <c r="C21" s="722">
        <v>2472.0509999999995</v>
      </c>
      <c r="D21" s="722">
        <v>742.92600500000003</v>
      </c>
      <c r="E21" s="722"/>
      <c r="F21" s="722">
        <v>2082.4230000000007</v>
      </c>
      <c r="G21" s="722">
        <v>811.42873244737962</v>
      </c>
      <c r="H21" s="721"/>
      <c r="I21" s="719">
        <v>107.05630257159349</v>
      </c>
      <c r="J21" s="719">
        <v>49.982373100915765</v>
      </c>
      <c r="K21" s="719"/>
      <c r="L21" s="719">
        <v>83.490350443908454</v>
      </c>
      <c r="M21" s="719">
        <v>54.301242439260889</v>
      </c>
      <c r="N21" s="541"/>
      <c r="O21" s="108"/>
      <c r="P21" s="103"/>
      <c r="Q21" s="104"/>
      <c r="R21" s="103"/>
    </row>
    <row r="22" spans="1:18" ht="15.6" customHeight="1">
      <c r="A22" s="716"/>
      <c r="B22" s="732" t="s">
        <v>368</v>
      </c>
      <c r="C22" s="722"/>
      <c r="D22" s="722">
        <v>1048.284948</v>
      </c>
      <c r="E22" s="722"/>
      <c r="F22" s="722"/>
      <c r="G22" s="722">
        <v>1214.9293720000001</v>
      </c>
      <c r="H22" s="721"/>
      <c r="I22" s="719"/>
      <c r="J22" s="719">
        <v>79.694168935152504</v>
      </c>
      <c r="K22" s="719"/>
      <c r="L22" s="719"/>
      <c r="M22" s="719">
        <v>95.816676429967757</v>
      </c>
      <c r="N22" s="541"/>
      <c r="O22" s="108"/>
      <c r="P22" s="103"/>
      <c r="Q22" s="104"/>
      <c r="R22" s="103"/>
    </row>
    <row r="23" spans="1:18" ht="15.6" customHeight="1">
      <c r="A23" s="716"/>
      <c r="B23" s="732" t="s">
        <v>369</v>
      </c>
      <c r="C23" s="722"/>
      <c r="D23" s="722">
        <v>1240.7943680000001</v>
      </c>
      <c r="E23" s="722"/>
      <c r="F23" s="722"/>
      <c r="G23" s="722">
        <v>1425.4613810000001</v>
      </c>
      <c r="H23" s="721"/>
      <c r="I23" s="719"/>
      <c r="J23" s="719">
        <v>91.555743768757196</v>
      </c>
      <c r="K23" s="719"/>
      <c r="L23" s="719"/>
      <c r="M23" s="719">
        <v>101.22519830237584</v>
      </c>
      <c r="N23" s="541"/>
      <c r="O23" s="108"/>
      <c r="P23" s="103"/>
      <c r="Q23" s="104"/>
      <c r="R23" s="103"/>
    </row>
    <row r="24" spans="1:18" ht="15.6" customHeight="1">
      <c r="A24" s="716"/>
      <c r="B24" s="732" t="s">
        <v>404</v>
      </c>
      <c r="C24" s="722"/>
      <c r="D24" s="722">
        <v>866.17735100000004</v>
      </c>
      <c r="E24" s="722"/>
      <c r="F24" s="722"/>
      <c r="G24" s="722">
        <v>800.70793599999979</v>
      </c>
      <c r="H24" s="721"/>
      <c r="I24" s="719"/>
      <c r="J24" s="719">
        <v>106.65068544840832</v>
      </c>
      <c r="K24" s="719"/>
      <c r="L24" s="719"/>
      <c r="M24" s="719">
        <v>103.64514712750099</v>
      </c>
      <c r="N24" s="541"/>
      <c r="O24" s="108"/>
      <c r="P24" s="103"/>
      <c r="Q24" s="104"/>
      <c r="R24" s="103"/>
    </row>
    <row r="25" spans="1:18" ht="15.6" customHeight="1">
      <c r="A25" s="716"/>
      <c r="B25" s="732" t="s">
        <v>405</v>
      </c>
      <c r="C25" s="722">
        <v>1033.848</v>
      </c>
      <c r="D25" s="722">
        <v>268.53495799999996</v>
      </c>
      <c r="E25" s="722"/>
      <c r="F25" s="722">
        <v>908.10500000000025</v>
      </c>
      <c r="G25" s="722">
        <v>207.46040401768482</v>
      </c>
      <c r="H25" s="721"/>
      <c r="I25" s="719">
        <v>102.16040751592166</v>
      </c>
      <c r="J25" s="719">
        <v>95.559266750093542</v>
      </c>
      <c r="K25" s="719"/>
      <c r="L25" s="719">
        <v>115.30730669212959</v>
      </c>
      <c r="M25" s="719">
        <v>97.371962791387531</v>
      </c>
      <c r="N25" s="541"/>
      <c r="O25" s="108"/>
      <c r="P25" s="103"/>
      <c r="Q25" s="104"/>
      <c r="R25" s="103"/>
    </row>
    <row r="26" spans="1:18" ht="15.6" customHeight="1">
      <c r="A26" s="716"/>
      <c r="B26" s="732" t="s">
        <v>406</v>
      </c>
      <c r="C26" s="722">
        <v>1576.9189999999999</v>
      </c>
      <c r="D26" s="722">
        <v>1862.8745159999999</v>
      </c>
      <c r="E26" s="722"/>
      <c r="F26" s="722">
        <v>1709.953</v>
      </c>
      <c r="G26" s="722">
        <v>2045.0363049999996</v>
      </c>
      <c r="H26" s="721"/>
      <c r="I26" s="719">
        <v>104.55212990324615</v>
      </c>
      <c r="J26" s="719">
        <v>83.225959000013063</v>
      </c>
      <c r="K26" s="719"/>
      <c r="L26" s="719">
        <v>101.71976564549507</v>
      </c>
      <c r="M26" s="719">
        <v>88.050721642162713</v>
      </c>
      <c r="N26" s="541"/>
      <c r="O26" s="108"/>
      <c r="P26" s="103"/>
      <c r="Q26" s="104"/>
      <c r="R26" s="103"/>
    </row>
    <row r="27" spans="1:18" ht="15.6" customHeight="1">
      <c r="A27" s="716"/>
      <c r="B27" s="732" t="s">
        <v>371</v>
      </c>
      <c r="C27" s="722"/>
      <c r="D27" s="722">
        <v>1575.6613909999999</v>
      </c>
      <c r="E27" s="722"/>
      <c r="F27" s="722"/>
      <c r="G27" s="722">
        <v>1923.0708370000002</v>
      </c>
      <c r="H27" s="721"/>
      <c r="I27" s="719"/>
      <c r="J27" s="719">
        <v>99.575329472833545</v>
      </c>
      <c r="K27" s="719"/>
      <c r="L27" s="719"/>
      <c r="M27" s="719">
        <v>112.33922007795962</v>
      </c>
      <c r="N27" s="541"/>
      <c r="O27" s="108"/>
      <c r="P27" s="103"/>
      <c r="Q27" s="109"/>
      <c r="R27" s="103"/>
    </row>
    <row r="28" spans="1:18" ht="15.6" customHeight="1">
      <c r="A28" s="716"/>
      <c r="B28" s="732" t="s">
        <v>372</v>
      </c>
      <c r="C28" s="722">
        <v>193.10000000000002</v>
      </c>
      <c r="D28" s="722">
        <v>247.05372899999998</v>
      </c>
      <c r="E28" s="722"/>
      <c r="F28" s="722">
        <v>301.48199999999997</v>
      </c>
      <c r="G28" s="722">
        <v>355.18252200000006</v>
      </c>
      <c r="H28" s="721"/>
      <c r="I28" s="719">
        <v>124.55091365286997</v>
      </c>
      <c r="J28" s="719">
        <v>89.994551341094734</v>
      </c>
      <c r="K28" s="719"/>
      <c r="L28" s="719">
        <v>159.3625118934348</v>
      </c>
      <c r="M28" s="719">
        <v>115.59746631342136</v>
      </c>
      <c r="N28" s="541"/>
      <c r="O28" s="108"/>
      <c r="P28" s="103"/>
      <c r="Q28" s="104"/>
      <c r="R28" s="103"/>
    </row>
    <row r="29" spans="1:18" ht="15.6" customHeight="1">
      <c r="A29" s="716"/>
      <c r="B29" s="732" t="s">
        <v>374</v>
      </c>
      <c r="C29" s="722"/>
      <c r="D29" s="722">
        <v>577.36152600000003</v>
      </c>
      <c r="E29" s="722"/>
      <c r="F29" s="722"/>
      <c r="G29" s="722">
        <v>646.81287299999985</v>
      </c>
      <c r="H29" s="721"/>
      <c r="I29" s="719"/>
      <c r="J29" s="719">
        <v>88.350494311032676</v>
      </c>
      <c r="K29" s="719"/>
      <c r="L29" s="719"/>
      <c r="M29" s="719">
        <v>100.9913084874885</v>
      </c>
      <c r="N29" s="541"/>
      <c r="O29" s="108"/>
      <c r="P29" s="103"/>
      <c r="Q29" s="104"/>
      <c r="R29" s="103"/>
    </row>
    <row r="30" spans="1:18" ht="15.6" customHeight="1">
      <c r="A30" s="716"/>
      <c r="B30" s="732" t="s">
        <v>407</v>
      </c>
      <c r="C30" s="722">
        <v>487.25099999999998</v>
      </c>
      <c r="D30" s="722">
        <v>397.83071700000005</v>
      </c>
      <c r="E30" s="722"/>
      <c r="F30" s="722">
        <v>467.6350000000001</v>
      </c>
      <c r="G30" s="722">
        <v>391.49547899999993</v>
      </c>
      <c r="H30" s="721"/>
      <c r="I30" s="719">
        <v>102.11887052254993</v>
      </c>
      <c r="J30" s="719">
        <v>90.173540266853522</v>
      </c>
      <c r="K30" s="719"/>
      <c r="L30" s="719">
        <v>87.202873227775285</v>
      </c>
      <c r="M30" s="719">
        <v>85.223835860523167</v>
      </c>
      <c r="N30" s="541"/>
      <c r="O30" s="108"/>
      <c r="P30" s="103"/>
      <c r="Q30" s="104"/>
      <c r="R30" s="103"/>
    </row>
    <row r="31" spans="1:18" ht="15.6" customHeight="1">
      <c r="A31" s="716"/>
      <c r="B31" s="732" t="s">
        <v>408</v>
      </c>
      <c r="C31" s="722">
        <v>388.18</v>
      </c>
      <c r="D31" s="722">
        <v>619.35651700000005</v>
      </c>
      <c r="E31" s="722"/>
      <c r="F31" s="722">
        <v>366.6</v>
      </c>
      <c r="G31" s="722">
        <v>531.72387961102595</v>
      </c>
      <c r="H31" s="721"/>
      <c r="I31" s="719">
        <v>90.339547115362237</v>
      </c>
      <c r="J31" s="719">
        <v>79.437188586346792</v>
      </c>
      <c r="K31" s="719"/>
      <c r="L31" s="719">
        <v>110.92217293692627</v>
      </c>
      <c r="M31" s="719">
        <v>91.69365365058998</v>
      </c>
      <c r="N31" s="541"/>
      <c r="O31" s="108"/>
      <c r="P31" s="103"/>
      <c r="Q31" s="104"/>
      <c r="R31" s="103"/>
    </row>
    <row r="32" spans="1:18" ht="15.6" customHeight="1">
      <c r="A32" s="716"/>
      <c r="B32" s="732" t="s">
        <v>409</v>
      </c>
      <c r="C32" s="722">
        <v>210.14699999999999</v>
      </c>
      <c r="D32" s="722">
        <v>419.23963100000003</v>
      </c>
      <c r="E32" s="722"/>
      <c r="F32" s="722">
        <v>267.86500000000001</v>
      </c>
      <c r="G32" s="722">
        <v>480.69642899999985</v>
      </c>
      <c r="H32" s="721"/>
      <c r="I32" s="719">
        <v>75.37851206467974</v>
      </c>
      <c r="J32" s="719">
        <v>64.431265309153133</v>
      </c>
      <c r="K32" s="719"/>
      <c r="L32" s="719">
        <v>92.931237857341102</v>
      </c>
      <c r="M32" s="719">
        <v>79.636005748347515</v>
      </c>
      <c r="N32" s="541"/>
      <c r="O32" s="108"/>
      <c r="P32" s="103"/>
      <c r="Q32" s="104"/>
      <c r="R32" s="103"/>
    </row>
    <row r="33" spans="1:18" ht="15.6" customHeight="1">
      <c r="A33" s="716"/>
      <c r="B33" s="732" t="s">
        <v>410</v>
      </c>
      <c r="C33" s="722"/>
      <c r="D33" s="722">
        <v>2890.2573679999996</v>
      </c>
      <c r="E33" s="722"/>
      <c r="F33" s="722"/>
      <c r="G33" s="722">
        <v>2907.3126950000014</v>
      </c>
      <c r="H33" s="721"/>
      <c r="I33" s="719"/>
      <c r="J33" s="719">
        <v>78.266446262308463</v>
      </c>
      <c r="K33" s="719"/>
      <c r="L33" s="719"/>
      <c r="M33" s="719">
        <v>91.730482850247924</v>
      </c>
      <c r="N33" s="904"/>
      <c r="O33" s="904"/>
      <c r="P33" s="904"/>
      <c r="Q33" s="904"/>
      <c r="R33" s="904"/>
    </row>
    <row r="34" spans="1:18" ht="15.6" customHeight="1">
      <c r="A34" s="716"/>
      <c r="B34" s="732" t="s">
        <v>411</v>
      </c>
      <c r="C34" s="722"/>
      <c r="D34" s="722">
        <v>1236.3666340000002</v>
      </c>
      <c r="E34" s="722"/>
      <c r="F34" s="722"/>
      <c r="G34" s="722">
        <v>1287.7497829999998</v>
      </c>
      <c r="H34" s="721"/>
      <c r="I34" s="719"/>
      <c r="J34" s="719">
        <v>77.159040419684615</v>
      </c>
      <c r="K34" s="719"/>
      <c r="L34" s="719"/>
      <c r="M34" s="719">
        <v>88.599835289937161</v>
      </c>
      <c r="N34" s="904"/>
      <c r="O34" s="904"/>
      <c r="P34" s="904"/>
      <c r="Q34" s="904"/>
      <c r="R34" s="904"/>
    </row>
    <row r="35" spans="1:18" ht="15.6" customHeight="1">
      <c r="A35" s="716"/>
      <c r="B35" s="732" t="s">
        <v>412</v>
      </c>
      <c r="C35" s="722"/>
      <c r="D35" s="722">
        <v>329.09788699999996</v>
      </c>
      <c r="E35" s="722"/>
      <c r="F35" s="722"/>
      <c r="G35" s="722">
        <v>372.850008</v>
      </c>
      <c r="H35" s="721"/>
      <c r="I35" s="719"/>
      <c r="J35" s="719">
        <v>124.9932914898734</v>
      </c>
      <c r="K35" s="719"/>
      <c r="L35" s="719"/>
      <c r="M35" s="719">
        <v>101.77919306858732</v>
      </c>
      <c r="N35" s="904"/>
      <c r="O35" s="904"/>
      <c r="P35" s="904"/>
      <c r="Q35" s="904"/>
      <c r="R35" s="904"/>
    </row>
    <row r="36" spans="1:18" ht="15.6" customHeight="1">
      <c r="A36" s="716"/>
      <c r="B36" s="732" t="s">
        <v>413</v>
      </c>
      <c r="C36" s="722">
        <v>1220.9999999999998</v>
      </c>
      <c r="D36" s="722">
        <v>297.33396299999993</v>
      </c>
      <c r="E36" s="722"/>
      <c r="F36" s="722">
        <v>1752.6560000000004</v>
      </c>
      <c r="G36" s="722">
        <v>441.99011360930422</v>
      </c>
      <c r="H36" s="721"/>
      <c r="I36" s="719">
        <v>78.472656039116757</v>
      </c>
      <c r="J36" s="719">
        <v>60.104885052864873</v>
      </c>
      <c r="K36" s="719"/>
      <c r="L36" s="719">
        <v>97.143864324410046</v>
      </c>
      <c r="M36" s="719">
        <v>79.008928022535471</v>
      </c>
      <c r="N36" s="904"/>
      <c r="O36" s="904"/>
      <c r="P36" s="904"/>
      <c r="Q36" s="904"/>
      <c r="R36" s="904"/>
    </row>
    <row r="37" spans="1:18" ht="15.6" customHeight="1">
      <c r="A37" s="716"/>
      <c r="B37" s="732" t="s">
        <v>381</v>
      </c>
      <c r="C37" s="722">
        <v>3395.4210000000003</v>
      </c>
      <c r="D37" s="722">
        <v>2013.3896420000001</v>
      </c>
      <c r="E37" s="722"/>
      <c r="F37" s="722">
        <v>3752.527</v>
      </c>
      <c r="G37" s="722">
        <v>2070.4374863962485</v>
      </c>
      <c r="H37" s="721"/>
      <c r="I37" s="719">
        <v>89.790748706459539</v>
      </c>
      <c r="J37" s="719">
        <v>78.604708861367271</v>
      </c>
      <c r="K37" s="719"/>
      <c r="L37" s="719">
        <v>102.59457839741448</v>
      </c>
      <c r="M37" s="719">
        <v>86.716057637039498</v>
      </c>
      <c r="N37" s="904"/>
      <c r="O37" s="904"/>
      <c r="P37" s="904"/>
      <c r="Q37" s="904"/>
      <c r="R37" s="904"/>
    </row>
    <row r="38" spans="1:18" ht="15.6" customHeight="1">
      <c r="A38" s="716"/>
      <c r="B38" s="732" t="s">
        <v>414</v>
      </c>
      <c r="C38" s="722"/>
      <c r="D38" s="722">
        <v>996.18089000000009</v>
      </c>
      <c r="E38" s="722"/>
      <c r="F38" s="722"/>
      <c r="G38" s="722">
        <v>1227.0124820000001</v>
      </c>
      <c r="H38" s="721"/>
      <c r="I38" s="719"/>
      <c r="J38" s="719">
        <v>100.60926024304379</v>
      </c>
      <c r="K38" s="719"/>
      <c r="L38" s="719"/>
      <c r="M38" s="719">
        <v>111.64114759938077</v>
      </c>
      <c r="N38" s="904"/>
      <c r="O38" s="904"/>
      <c r="P38" s="904"/>
      <c r="Q38" s="904"/>
      <c r="R38" s="904"/>
    </row>
    <row r="39" spans="1:18" ht="15.6" customHeight="1">
      <c r="A39" s="716"/>
      <c r="B39" s="732" t="s">
        <v>415</v>
      </c>
      <c r="C39" s="722">
        <v>438.98499999999996</v>
      </c>
      <c r="D39" s="722">
        <v>1286.5422229999999</v>
      </c>
      <c r="E39" s="722"/>
      <c r="F39" s="722">
        <v>460.31100000000015</v>
      </c>
      <c r="G39" s="722">
        <v>1521.2151788417141</v>
      </c>
      <c r="H39" s="721"/>
      <c r="I39" s="719">
        <v>95.717842938878022</v>
      </c>
      <c r="J39" s="719">
        <v>77.404814007967829</v>
      </c>
      <c r="K39" s="719"/>
      <c r="L39" s="719">
        <v>95.007430340557335</v>
      </c>
      <c r="M39" s="719">
        <v>95.304703912303495</v>
      </c>
      <c r="N39" s="904"/>
      <c r="O39" s="904"/>
      <c r="P39" s="904"/>
      <c r="Q39" s="904"/>
      <c r="R39" s="904"/>
    </row>
    <row r="40" spans="1:18" ht="15.6" customHeight="1">
      <c r="A40" s="716"/>
      <c r="B40" s="732" t="s">
        <v>416</v>
      </c>
      <c r="C40" s="722"/>
      <c r="D40" s="722">
        <v>331.02429099999995</v>
      </c>
      <c r="E40" s="722"/>
      <c r="F40" s="722"/>
      <c r="G40" s="722">
        <v>366.63068399999997</v>
      </c>
      <c r="H40" s="721"/>
      <c r="I40" s="719"/>
      <c r="J40" s="719">
        <v>81.146144004808662</v>
      </c>
      <c r="K40" s="719"/>
      <c r="L40" s="719"/>
      <c r="M40" s="719">
        <v>85.274398351201881</v>
      </c>
      <c r="N40" s="904"/>
      <c r="O40" s="904"/>
      <c r="P40" s="904"/>
      <c r="Q40" s="904"/>
      <c r="R40" s="904"/>
    </row>
    <row r="41" spans="1:18" ht="15.6" customHeight="1">
      <c r="A41" s="716"/>
      <c r="B41" s="732" t="s">
        <v>417</v>
      </c>
      <c r="C41" s="722"/>
      <c r="D41" s="722">
        <v>13409.779301</v>
      </c>
      <c r="E41" s="722"/>
      <c r="F41" s="722"/>
      <c r="G41" s="722">
        <v>17887.218640999999</v>
      </c>
      <c r="H41" s="721"/>
      <c r="I41" s="719"/>
      <c r="J41" s="719">
        <v>110.6758707780605</v>
      </c>
      <c r="K41" s="719"/>
      <c r="L41" s="719"/>
      <c r="M41" s="719">
        <v>124.6</v>
      </c>
      <c r="N41" s="904"/>
      <c r="O41" s="904"/>
      <c r="P41" s="904"/>
      <c r="Q41" s="904"/>
      <c r="R41" s="904"/>
    </row>
    <row r="42" spans="1:18" ht="15.6" customHeight="1">
      <c r="A42" s="716"/>
      <c r="B42" s="732" t="s">
        <v>418</v>
      </c>
      <c r="C42" s="722"/>
      <c r="D42" s="722">
        <v>556.84811999999999</v>
      </c>
      <c r="E42" s="722"/>
      <c r="F42" s="722"/>
      <c r="G42" s="722">
        <v>419.37098800000012</v>
      </c>
      <c r="H42" s="721"/>
      <c r="I42" s="719"/>
      <c r="J42" s="719">
        <v>95.604329687392919</v>
      </c>
      <c r="K42" s="719"/>
      <c r="L42" s="719"/>
      <c r="M42" s="719">
        <v>102.83391248516523</v>
      </c>
      <c r="N42" s="904"/>
      <c r="O42" s="904"/>
      <c r="P42" s="904"/>
      <c r="Q42" s="904"/>
      <c r="R42" s="904"/>
    </row>
    <row r="43" spans="1:18" ht="15.6" customHeight="1">
      <c r="A43" s="716"/>
      <c r="B43" s="732" t="s">
        <v>385</v>
      </c>
      <c r="C43" s="722"/>
      <c r="D43" s="722">
        <v>2704.208114</v>
      </c>
      <c r="E43" s="722"/>
      <c r="F43" s="722"/>
      <c r="G43" s="722">
        <v>4595.0300030000008</v>
      </c>
      <c r="H43" s="721"/>
      <c r="I43" s="719"/>
      <c r="J43" s="719">
        <v>89.316782946781203</v>
      </c>
      <c r="K43" s="719"/>
      <c r="L43" s="719"/>
      <c r="M43" s="719">
        <v>95.44704092637123</v>
      </c>
      <c r="N43" s="904"/>
      <c r="O43" s="904"/>
      <c r="P43" s="904"/>
      <c r="Q43" s="904"/>
      <c r="R43" s="904"/>
    </row>
    <row r="44" spans="1:18" s="110" customFormat="1" ht="15.6" customHeight="1">
      <c r="A44" s="716"/>
      <c r="B44" s="732" t="s">
        <v>386</v>
      </c>
      <c r="C44" s="722"/>
      <c r="D44" s="722">
        <v>474.6498499999999</v>
      </c>
      <c r="E44" s="722"/>
      <c r="F44" s="722"/>
      <c r="G44" s="722">
        <v>709.58735700000011</v>
      </c>
      <c r="H44" s="721"/>
      <c r="I44" s="719"/>
      <c r="J44" s="719">
        <v>75.440326482631107</v>
      </c>
      <c r="K44" s="719"/>
      <c r="L44" s="719"/>
      <c r="M44" s="719">
        <v>90.119331118749329</v>
      </c>
      <c r="N44" s="904"/>
      <c r="O44" s="904"/>
      <c r="P44" s="904"/>
      <c r="Q44" s="904"/>
      <c r="R44" s="904"/>
    </row>
    <row r="45" spans="1:18" ht="15.6" customHeight="1">
      <c r="A45" s="716"/>
      <c r="B45" s="732" t="s">
        <v>387</v>
      </c>
      <c r="C45" s="722"/>
      <c r="D45" s="722">
        <v>8585.6074909999988</v>
      </c>
      <c r="E45" s="722"/>
      <c r="F45" s="722"/>
      <c r="G45" s="722">
        <v>9521.6848140000002</v>
      </c>
      <c r="H45" s="721"/>
      <c r="I45" s="719"/>
      <c r="J45" s="719">
        <v>94.565857006564784</v>
      </c>
      <c r="K45" s="719"/>
      <c r="L45" s="719"/>
      <c r="M45" s="719">
        <v>103.05185295369907</v>
      </c>
      <c r="N45" s="904"/>
      <c r="O45" s="904"/>
      <c r="P45" s="904"/>
      <c r="Q45" s="904"/>
      <c r="R45" s="904"/>
    </row>
    <row r="46" spans="1:18" ht="15.6" customHeight="1">
      <c r="A46" s="716"/>
      <c r="B46" s="732" t="s">
        <v>388</v>
      </c>
      <c r="C46" s="722"/>
      <c r="D46" s="722">
        <v>452.48758199999997</v>
      </c>
      <c r="E46" s="722"/>
      <c r="F46" s="722"/>
      <c r="G46" s="722">
        <v>543.95055000000002</v>
      </c>
      <c r="H46" s="721"/>
      <c r="I46" s="719"/>
      <c r="J46" s="719">
        <v>104.4463531888522</v>
      </c>
      <c r="K46" s="719"/>
      <c r="L46" s="719"/>
      <c r="M46" s="719">
        <v>123.15499396572839</v>
      </c>
      <c r="N46" s="904"/>
      <c r="O46" s="904"/>
      <c r="P46" s="904"/>
      <c r="Q46" s="904"/>
      <c r="R46" s="904"/>
    </row>
    <row r="47" spans="1:18" ht="15.6" customHeight="1">
      <c r="A47" s="716"/>
      <c r="B47" s="732" t="s">
        <v>189</v>
      </c>
      <c r="C47" s="722"/>
      <c r="D47" s="722">
        <v>996.81983899999977</v>
      </c>
      <c r="E47" s="722"/>
      <c r="F47" s="722"/>
      <c r="G47" s="722">
        <v>1608.0330220000001</v>
      </c>
      <c r="H47" s="721"/>
      <c r="I47" s="719"/>
      <c r="J47" s="719">
        <v>56.458911795447634</v>
      </c>
      <c r="K47" s="719"/>
      <c r="L47" s="719"/>
      <c r="M47" s="719">
        <v>87.392363073551209</v>
      </c>
      <c r="N47" s="904"/>
      <c r="O47" s="904"/>
      <c r="P47" s="904"/>
      <c r="Q47" s="904"/>
      <c r="R47" s="904"/>
    </row>
    <row r="48" spans="1:18" ht="15.6" customHeight="1">
      <c r="A48" s="716"/>
      <c r="B48" s="732" t="s">
        <v>419</v>
      </c>
      <c r="C48" s="722">
        <v>13615</v>
      </c>
      <c r="D48" s="722">
        <v>351.36529099999996</v>
      </c>
      <c r="E48" s="722"/>
      <c r="F48" s="722">
        <v>25524</v>
      </c>
      <c r="G48" s="722">
        <v>562.28588400000012</v>
      </c>
      <c r="H48" s="721"/>
      <c r="I48" s="719">
        <v>37.412068586502528</v>
      </c>
      <c r="J48" s="719">
        <v>44.068201382717824</v>
      </c>
      <c r="K48" s="719"/>
      <c r="L48" s="719">
        <v>80.779820869069852</v>
      </c>
      <c r="M48" s="719">
        <v>78.986311179729654</v>
      </c>
      <c r="N48" s="713"/>
      <c r="O48" s="713"/>
      <c r="P48" s="904"/>
      <c r="Q48" s="904"/>
      <c r="R48" s="713"/>
    </row>
    <row r="49" spans="1:14" ht="15.6" customHeight="1">
      <c r="A49" s="716"/>
      <c r="B49" s="732" t="s">
        <v>420</v>
      </c>
      <c r="C49" s="722"/>
      <c r="D49" s="722">
        <v>159.04250899999997</v>
      </c>
      <c r="E49" s="722"/>
      <c r="F49" s="722"/>
      <c r="G49" s="722">
        <v>196.73582100000004</v>
      </c>
      <c r="H49" s="721"/>
      <c r="I49" s="719"/>
      <c r="J49" s="719">
        <v>59.580349819021741</v>
      </c>
      <c r="K49" s="719"/>
      <c r="L49" s="719"/>
      <c r="M49" s="719">
        <v>72.506986740547688</v>
      </c>
      <c r="N49" s="541"/>
    </row>
    <row r="50" spans="1:14" ht="15.75">
      <c r="A50" s="716"/>
      <c r="B50" s="729" t="s">
        <v>421</v>
      </c>
      <c r="C50" s="904"/>
      <c r="D50" s="904"/>
      <c r="E50" s="904"/>
      <c r="F50" s="904"/>
      <c r="G50" s="904"/>
      <c r="H50" s="904"/>
      <c r="I50" s="904"/>
      <c r="J50" s="904"/>
      <c r="K50" s="904"/>
      <c r="L50" s="904"/>
      <c r="M50" s="904"/>
      <c r="N50" s="541"/>
    </row>
    <row r="51" spans="1:14" ht="15.75">
      <c r="A51" s="904"/>
      <c r="B51" s="904"/>
      <c r="C51" s="904"/>
      <c r="D51" s="904"/>
      <c r="E51" s="904"/>
      <c r="F51" s="904"/>
      <c r="G51" s="713"/>
      <c r="H51" s="904"/>
      <c r="I51" s="904"/>
      <c r="J51" s="904"/>
      <c r="K51" s="904"/>
      <c r="L51" s="904"/>
      <c r="M51" s="904"/>
      <c r="N51" s="541"/>
    </row>
    <row r="52" spans="1:14">
      <c r="A52" s="541"/>
      <c r="B52" s="541"/>
      <c r="C52" s="541"/>
      <c r="D52" s="541"/>
      <c r="E52" s="541"/>
      <c r="F52" s="541"/>
      <c r="G52" s="541"/>
      <c r="H52" s="541"/>
      <c r="I52" s="541"/>
      <c r="J52" s="541"/>
      <c r="K52" s="541"/>
      <c r="L52" s="541"/>
      <c r="M52" s="541"/>
      <c r="N52" s="541"/>
    </row>
    <row r="53" spans="1:14">
      <c r="A53" s="541"/>
      <c r="B53" s="541"/>
      <c r="C53" s="541"/>
      <c r="D53" s="541"/>
      <c r="E53" s="541"/>
      <c r="F53" s="541"/>
      <c r="G53" s="541"/>
      <c r="H53" s="541"/>
      <c r="I53" s="541"/>
      <c r="J53" s="541"/>
      <c r="K53" s="541"/>
      <c r="L53" s="541"/>
      <c r="M53" s="541"/>
      <c r="N53" s="541"/>
    </row>
    <row r="54" spans="1:14">
      <c r="A54" s="541"/>
      <c r="B54" s="541"/>
      <c r="C54" s="541"/>
      <c r="D54" s="541"/>
      <c r="E54" s="541"/>
      <c r="F54" s="541"/>
      <c r="G54" s="541"/>
      <c r="H54" s="541"/>
      <c r="I54" s="541"/>
      <c r="J54" s="541"/>
      <c r="K54" s="541"/>
      <c r="L54" s="541"/>
      <c r="M54" s="541"/>
      <c r="N54" s="541"/>
    </row>
    <row r="55" spans="1:14">
      <c r="A55" s="541"/>
      <c r="B55" s="541"/>
      <c r="C55" s="541"/>
      <c r="D55" s="541"/>
      <c r="E55" s="541"/>
      <c r="F55" s="541"/>
      <c r="G55" s="541"/>
      <c r="H55" s="541"/>
      <c r="I55" s="541"/>
      <c r="J55" s="541"/>
      <c r="K55" s="541"/>
      <c r="L55" s="541"/>
      <c r="M55" s="541"/>
      <c r="N55" s="541"/>
    </row>
    <row r="56" spans="1:14">
      <c r="A56" s="541"/>
      <c r="B56" s="541"/>
      <c r="C56" s="541"/>
      <c r="D56" s="541"/>
      <c r="E56" s="541"/>
      <c r="F56" s="541"/>
      <c r="G56" s="541"/>
      <c r="H56" s="541"/>
      <c r="I56" s="541"/>
      <c r="J56" s="541"/>
      <c r="K56" s="541"/>
      <c r="L56" s="541"/>
      <c r="M56" s="541"/>
      <c r="N56" s="541"/>
    </row>
    <row r="57" spans="1:14">
      <c r="A57" s="541"/>
      <c r="B57" s="541"/>
      <c r="C57" s="541"/>
      <c r="D57" s="541"/>
      <c r="E57" s="541"/>
      <c r="F57" s="541"/>
      <c r="G57" s="541"/>
      <c r="H57" s="541"/>
      <c r="I57" s="541"/>
      <c r="J57" s="541"/>
      <c r="K57" s="541"/>
      <c r="L57" s="541"/>
      <c r="M57" s="541"/>
      <c r="N57" s="541"/>
    </row>
    <row r="58" spans="1:14">
      <c r="A58" s="541"/>
      <c r="B58" s="541"/>
      <c r="C58" s="541"/>
      <c r="D58" s="541"/>
      <c r="E58" s="541"/>
      <c r="F58" s="541"/>
      <c r="G58" s="541"/>
      <c r="H58" s="541"/>
      <c r="I58" s="541"/>
      <c r="J58" s="541"/>
      <c r="K58" s="541"/>
      <c r="L58" s="541"/>
      <c r="M58" s="541"/>
      <c r="N58" s="541"/>
    </row>
    <row r="59" spans="1:14">
      <c r="A59" s="541"/>
      <c r="B59" s="541"/>
      <c r="C59" s="541"/>
      <c r="D59" s="541"/>
      <c r="E59" s="541"/>
      <c r="F59" s="541"/>
      <c r="G59" s="541"/>
      <c r="H59" s="541"/>
      <c r="I59" s="541"/>
      <c r="J59" s="541"/>
      <c r="K59" s="541"/>
      <c r="L59" s="541"/>
      <c r="M59" s="541"/>
      <c r="N59" s="541"/>
    </row>
    <row r="60" spans="1:14">
      <c r="A60" s="541"/>
      <c r="B60" s="541"/>
      <c r="C60" s="541"/>
      <c r="D60" s="541"/>
      <c r="E60" s="541"/>
      <c r="F60" s="541"/>
      <c r="G60" s="541"/>
      <c r="H60" s="541"/>
      <c r="I60" s="541"/>
      <c r="J60" s="541"/>
      <c r="K60" s="541"/>
      <c r="L60" s="541"/>
      <c r="M60" s="541"/>
      <c r="N60" s="541"/>
    </row>
    <row r="61" spans="1:14">
      <c r="A61" s="541"/>
      <c r="B61" s="541"/>
      <c r="C61" s="541"/>
      <c r="D61" s="541"/>
      <c r="E61" s="541"/>
      <c r="F61" s="541"/>
      <c r="G61" s="541"/>
      <c r="H61" s="541"/>
      <c r="I61" s="541"/>
      <c r="J61" s="541"/>
      <c r="K61" s="541"/>
      <c r="L61" s="541"/>
      <c r="M61" s="541"/>
      <c r="N61" s="541"/>
    </row>
    <row r="62" spans="1:14">
      <c r="A62" s="541"/>
      <c r="B62" s="541"/>
      <c r="C62" s="541"/>
      <c r="D62" s="541"/>
      <c r="E62" s="541"/>
      <c r="F62" s="541"/>
      <c r="G62" s="541"/>
      <c r="H62" s="541"/>
      <c r="I62" s="541"/>
      <c r="J62" s="541"/>
      <c r="K62" s="541"/>
      <c r="L62" s="541"/>
      <c r="M62" s="541"/>
      <c r="N62" s="541"/>
    </row>
    <row r="63" spans="1:14">
      <c r="A63" s="541"/>
      <c r="B63" s="541"/>
      <c r="C63" s="541"/>
      <c r="D63" s="541"/>
      <c r="E63" s="541"/>
      <c r="F63" s="541"/>
      <c r="G63" s="541"/>
      <c r="H63" s="541"/>
      <c r="I63" s="541"/>
      <c r="J63" s="541"/>
      <c r="K63" s="541"/>
      <c r="L63" s="541"/>
      <c r="M63" s="541"/>
      <c r="N63" s="541"/>
    </row>
    <row r="64" spans="1:14">
      <c r="A64" s="541"/>
      <c r="B64" s="541"/>
      <c r="C64" s="541"/>
      <c r="D64" s="541"/>
      <c r="E64" s="541"/>
      <c r="F64" s="541"/>
      <c r="G64" s="541"/>
      <c r="H64" s="541"/>
      <c r="I64" s="541"/>
      <c r="J64" s="541"/>
      <c r="K64" s="541"/>
      <c r="L64" s="541"/>
      <c r="M64" s="541"/>
      <c r="N64" s="541"/>
    </row>
    <row r="65" spans="1:14">
      <c r="A65" s="541"/>
      <c r="B65" s="541"/>
      <c r="C65" s="541"/>
      <c r="D65" s="541"/>
      <c r="E65" s="541"/>
      <c r="F65" s="541"/>
      <c r="G65" s="541"/>
      <c r="H65" s="541"/>
      <c r="I65" s="541"/>
      <c r="J65" s="541"/>
      <c r="K65" s="541"/>
      <c r="L65" s="541"/>
      <c r="M65" s="541"/>
      <c r="N65" s="541"/>
    </row>
    <row r="66" spans="1:14">
      <c r="A66" s="541"/>
      <c r="B66" s="541"/>
      <c r="C66" s="541"/>
      <c r="D66" s="541"/>
      <c r="E66" s="541"/>
      <c r="F66" s="541"/>
      <c r="G66" s="541"/>
      <c r="H66" s="541"/>
      <c r="I66" s="541"/>
      <c r="J66" s="541"/>
      <c r="K66" s="541"/>
      <c r="L66" s="541"/>
      <c r="M66" s="541"/>
      <c r="N66" s="541"/>
    </row>
    <row r="67" spans="1:14">
      <c r="A67" s="541"/>
      <c r="B67" s="541"/>
      <c r="C67" s="541"/>
      <c r="D67" s="541"/>
      <c r="E67" s="541"/>
      <c r="F67" s="541"/>
      <c r="G67" s="541"/>
      <c r="H67" s="541"/>
      <c r="I67" s="541"/>
      <c r="J67" s="541"/>
      <c r="K67" s="541"/>
      <c r="L67" s="541"/>
      <c r="M67" s="541"/>
      <c r="N67" s="541"/>
    </row>
    <row r="68" spans="1:14">
      <c r="A68" s="541"/>
      <c r="B68" s="541"/>
      <c r="C68" s="541"/>
      <c r="D68" s="541"/>
      <c r="E68" s="541"/>
      <c r="F68" s="541"/>
      <c r="G68" s="541"/>
      <c r="H68" s="541"/>
      <c r="I68" s="541"/>
      <c r="J68" s="541"/>
      <c r="K68" s="541"/>
      <c r="L68" s="541"/>
      <c r="M68" s="541"/>
      <c r="N68" s="541"/>
    </row>
    <row r="69" spans="1:14">
      <c r="A69" s="541"/>
      <c r="B69" s="541"/>
      <c r="C69" s="541"/>
      <c r="D69" s="541"/>
      <c r="E69" s="541"/>
      <c r="F69" s="541"/>
      <c r="G69" s="541"/>
      <c r="H69" s="541"/>
      <c r="I69" s="541"/>
      <c r="J69" s="541"/>
      <c r="K69" s="541"/>
      <c r="L69" s="541"/>
      <c r="M69" s="541"/>
      <c r="N69" s="541"/>
    </row>
    <row r="70" spans="1:14">
      <c r="A70" s="541"/>
      <c r="B70" s="541"/>
      <c r="C70" s="541"/>
      <c r="D70" s="541"/>
      <c r="E70" s="541"/>
      <c r="F70" s="541"/>
      <c r="G70" s="541"/>
      <c r="H70" s="541"/>
      <c r="I70" s="541"/>
      <c r="J70" s="541"/>
      <c r="K70" s="541"/>
      <c r="L70" s="541"/>
      <c r="M70" s="541"/>
      <c r="N70" s="541"/>
    </row>
    <row r="71" spans="1:14">
      <c r="A71" s="541"/>
      <c r="B71" s="541"/>
      <c r="C71" s="541"/>
      <c r="D71" s="541"/>
      <c r="E71" s="541"/>
      <c r="F71" s="541"/>
      <c r="G71" s="541"/>
      <c r="H71" s="541"/>
      <c r="I71" s="541"/>
      <c r="J71" s="541"/>
      <c r="K71" s="541"/>
      <c r="L71" s="541"/>
      <c r="M71" s="541"/>
      <c r="N71" s="541"/>
    </row>
    <row r="72" spans="1:14">
      <c r="A72" s="541"/>
      <c r="B72" s="541"/>
      <c r="C72" s="541"/>
      <c r="D72" s="541"/>
      <c r="E72" s="541"/>
      <c r="F72" s="541"/>
      <c r="G72" s="541"/>
      <c r="H72" s="541"/>
      <c r="I72" s="541"/>
      <c r="J72" s="541"/>
      <c r="K72" s="541"/>
      <c r="L72" s="541"/>
      <c r="M72" s="541"/>
      <c r="N72" s="541"/>
    </row>
    <row r="73" spans="1:14">
      <c r="A73" s="541"/>
      <c r="B73" s="541"/>
      <c r="C73" s="541"/>
      <c r="D73" s="541"/>
      <c r="E73" s="541"/>
      <c r="F73" s="541"/>
      <c r="G73" s="541"/>
      <c r="H73" s="541"/>
      <c r="I73" s="541"/>
      <c r="J73" s="541"/>
      <c r="K73" s="541"/>
      <c r="L73" s="541"/>
      <c r="M73" s="541"/>
      <c r="N73" s="541"/>
    </row>
    <row r="74" spans="1:14">
      <c r="A74" s="541"/>
      <c r="B74" s="541"/>
      <c r="C74" s="541"/>
      <c r="D74" s="541"/>
      <c r="E74" s="541"/>
      <c r="F74" s="541"/>
      <c r="G74" s="541"/>
      <c r="H74" s="541"/>
      <c r="I74" s="541"/>
      <c r="J74" s="541"/>
      <c r="K74" s="541"/>
      <c r="L74" s="541"/>
      <c r="M74" s="541"/>
      <c r="N74" s="541"/>
    </row>
    <row r="75" spans="1:14">
      <c r="A75" s="541"/>
      <c r="B75" s="541"/>
      <c r="C75" s="541"/>
      <c r="D75" s="541"/>
      <c r="E75" s="541"/>
      <c r="F75" s="541"/>
      <c r="G75" s="541"/>
      <c r="H75" s="541"/>
      <c r="I75" s="541"/>
      <c r="J75" s="541"/>
      <c r="K75" s="541"/>
      <c r="L75" s="541"/>
      <c r="M75" s="541"/>
      <c r="N75" s="541"/>
    </row>
    <row r="76" spans="1:14">
      <c r="A76" s="541"/>
      <c r="B76" s="541"/>
      <c r="C76" s="541"/>
      <c r="D76" s="541"/>
      <c r="E76" s="541"/>
      <c r="F76" s="541"/>
      <c r="G76" s="541"/>
      <c r="H76" s="541"/>
      <c r="I76" s="541"/>
      <c r="J76" s="541"/>
      <c r="K76" s="541"/>
      <c r="L76" s="541"/>
      <c r="M76" s="541"/>
      <c r="N76" s="541"/>
    </row>
    <row r="77" spans="1:14">
      <c r="A77" s="541"/>
      <c r="B77" s="541"/>
      <c r="C77" s="541"/>
      <c r="D77" s="541"/>
      <c r="E77" s="541"/>
      <c r="F77" s="541"/>
      <c r="G77" s="541"/>
      <c r="H77" s="541"/>
      <c r="I77" s="541"/>
      <c r="J77" s="541"/>
      <c r="K77" s="541"/>
      <c r="L77" s="541"/>
      <c r="M77" s="541"/>
      <c r="N77" s="541"/>
    </row>
    <row r="78" spans="1:14">
      <c r="A78" s="541"/>
      <c r="B78" s="541"/>
      <c r="C78" s="541"/>
      <c r="D78" s="541"/>
      <c r="E78" s="541"/>
      <c r="F78" s="541"/>
      <c r="G78" s="541"/>
      <c r="H78" s="541"/>
      <c r="I78" s="541"/>
      <c r="J78" s="541"/>
      <c r="K78" s="541"/>
      <c r="L78" s="541"/>
      <c r="M78" s="541"/>
      <c r="N78" s="541"/>
    </row>
    <row r="79" spans="1:14">
      <c r="A79" s="541"/>
      <c r="B79" s="541"/>
      <c r="C79" s="541"/>
      <c r="D79" s="541"/>
      <c r="E79" s="541"/>
      <c r="F79" s="541"/>
      <c r="G79" s="541"/>
      <c r="H79" s="541"/>
      <c r="I79" s="541"/>
      <c r="J79" s="541"/>
      <c r="K79" s="541"/>
      <c r="L79" s="541"/>
      <c r="M79" s="541"/>
      <c r="N79" s="541"/>
    </row>
    <row r="80" spans="1:14">
      <c r="A80" s="541"/>
      <c r="B80" s="541"/>
      <c r="C80" s="541"/>
      <c r="D80" s="541"/>
      <c r="E80" s="541"/>
      <c r="F80" s="541"/>
      <c r="G80" s="541"/>
      <c r="H80" s="541"/>
      <c r="I80" s="541"/>
      <c r="J80" s="541"/>
      <c r="K80" s="541"/>
      <c r="L80" s="541"/>
      <c r="M80" s="541"/>
      <c r="N80" s="541"/>
    </row>
    <row r="81" spans="1:14">
      <c r="A81" s="541"/>
      <c r="B81" s="541"/>
      <c r="C81" s="541"/>
      <c r="D81" s="541"/>
      <c r="E81" s="541"/>
      <c r="F81" s="541"/>
      <c r="G81" s="541"/>
      <c r="H81" s="541"/>
      <c r="I81" s="541"/>
      <c r="J81" s="541"/>
      <c r="K81" s="541"/>
      <c r="L81" s="541"/>
      <c r="M81" s="541"/>
      <c r="N81" s="541"/>
    </row>
    <row r="82" spans="1:14">
      <c r="A82" s="541"/>
      <c r="B82" s="541"/>
      <c r="C82" s="541"/>
      <c r="D82" s="541"/>
      <c r="E82" s="541"/>
      <c r="F82" s="541"/>
      <c r="G82" s="541"/>
      <c r="H82" s="541"/>
      <c r="I82" s="541"/>
      <c r="J82" s="541"/>
      <c r="K82" s="541"/>
      <c r="L82" s="541"/>
      <c r="M82" s="541"/>
      <c r="N82" s="541"/>
    </row>
    <row r="83" spans="1:14">
      <c r="A83" s="541"/>
      <c r="B83" s="541"/>
      <c r="C83" s="541"/>
      <c r="D83" s="541"/>
      <c r="E83" s="541"/>
      <c r="F83" s="541"/>
      <c r="G83" s="541"/>
      <c r="H83" s="541"/>
      <c r="I83" s="541"/>
      <c r="J83" s="541"/>
      <c r="K83" s="541"/>
      <c r="L83" s="541"/>
      <c r="M83" s="541"/>
      <c r="N83" s="541"/>
    </row>
    <row r="84" spans="1:14">
      <c r="A84" s="541"/>
      <c r="B84" s="541"/>
      <c r="C84" s="541"/>
      <c r="D84" s="541"/>
      <c r="E84" s="541"/>
      <c r="F84" s="541"/>
      <c r="G84" s="541"/>
      <c r="H84" s="541"/>
      <c r="I84" s="541"/>
      <c r="J84" s="541"/>
      <c r="K84" s="541"/>
      <c r="L84" s="541"/>
      <c r="M84" s="541"/>
      <c r="N84" s="541"/>
    </row>
    <row r="85" spans="1:14">
      <c r="A85" s="541"/>
      <c r="B85" s="541"/>
      <c r="C85" s="541"/>
      <c r="D85" s="541"/>
      <c r="E85" s="541"/>
      <c r="F85" s="541"/>
      <c r="G85" s="541"/>
      <c r="H85" s="541"/>
      <c r="I85" s="541"/>
      <c r="J85" s="541"/>
      <c r="K85" s="541"/>
      <c r="L85" s="541"/>
      <c r="M85" s="541"/>
      <c r="N85" s="541"/>
    </row>
    <row r="86" spans="1:14">
      <c r="A86" s="541"/>
      <c r="B86" s="541"/>
      <c r="C86" s="541"/>
      <c r="D86" s="541"/>
      <c r="E86" s="541"/>
      <c r="F86" s="541"/>
      <c r="G86" s="541"/>
      <c r="H86" s="541"/>
      <c r="I86" s="541"/>
      <c r="J86" s="541"/>
      <c r="K86" s="541"/>
      <c r="L86" s="541"/>
      <c r="M86" s="541"/>
      <c r="N86" s="541"/>
    </row>
    <row r="87" spans="1:14">
      <c r="A87" s="541"/>
      <c r="B87" s="541"/>
      <c r="C87" s="541"/>
      <c r="D87" s="541"/>
      <c r="E87" s="541"/>
      <c r="F87" s="541"/>
      <c r="G87" s="541"/>
      <c r="H87" s="541"/>
      <c r="I87" s="541"/>
      <c r="J87" s="541"/>
      <c r="K87" s="541"/>
      <c r="L87" s="541"/>
      <c r="M87" s="541"/>
      <c r="N87" s="541"/>
    </row>
    <row r="88" spans="1:14">
      <c r="A88" s="541"/>
      <c r="B88" s="541"/>
      <c r="C88" s="541"/>
      <c r="D88" s="541"/>
      <c r="E88" s="541"/>
      <c r="F88" s="541"/>
      <c r="G88" s="541"/>
      <c r="H88" s="541"/>
      <c r="I88" s="541"/>
      <c r="J88" s="541"/>
      <c r="K88" s="541"/>
      <c r="L88" s="541"/>
      <c r="M88" s="541"/>
      <c r="N88" s="541"/>
    </row>
    <row r="89" spans="1:14">
      <c r="A89" s="541"/>
      <c r="B89" s="541"/>
      <c r="C89" s="541"/>
      <c r="D89" s="541"/>
      <c r="E89" s="541"/>
      <c r="F89" s="541"/>
      <c r="G89" s="541"/>
      <c r="H89" s="541"/>
      <c r="I89" s="541"/>
      <c r="J89" s="541"/>
      <c r="K89" s="541"/>
      <c r="L89" s="541"/>
      <c r="M89" s="541"/>
      <c r="N89" s="541"/>
    </row>
  </sheetData>
  <mergeCells count="13">
    <mergeCell ref="L4:M4"/>
    <mergeCell ref="L6:M6"/>
    <mergeCell ref="C5:D5"/>
    <mergeCell ref="F5:G5"/>
    <mergeCell ref="I5:J5"/>
    <mergeCell ref="L5:M5"/>
    <mergeCell ref="H4:H5"/>
    <mergeCell ref="C6:D6"/>
    <mergeCell ref="F6:G6"/>
    <mergeCell ref="I6:J6"/>
    <mergeCell ref="C4:D4"/>
    <mergeCell ref="F4:G4"/>
    <mergeCell ref="I4:J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selection activeCell="B5" sqref="B5:D5"/>
    </sheetView>
  </sheetViews>
  <sheetFormatPr defaultColWidth="7.875" defaultRowHeight="15"/>
  <cols>
    <col min="1" max="1" width="29.625" style="76" customWidth="1"/>
    <col min="2" max="2" width="10.125" style="76" customWidth="1"/>
    <col min="3" max="7" width="8.625" style="76" customWidth="1"/>
    <col min="8" max="16384" width="7.875" style="76"/>
  </cols>
  <sheetData>
    <row r="1" spans="1:13" ht="20.100000000000001" customHeight="1">
      <c r="A1" s="681" t="s">
        <v>433</v>
      </c>
      <c r="B1" s="680"/>
      <c r="C1" s="680"/>
      <c r="D1" s="680"/>
      <c r="E1" s="680"/>
      <c r="F1" s="680"/>
      <c r="G1" s="680"/>
      <c r="H1" s="680"/>
      <c r="I1" s="538"/>
      <c r="J1" s="538"/>
      <c r="K1" s="538"/>
      <c r="L1" s="538"/>
      <c r="M1" s="538"/>
    </row>
    <row r="2" spans="1:13" ht="20.100000000000001" customHeight="1">
      <c r="A2" s="684"/>
      <c r="B2" s="684"/>
      <c r="C2" s="684"/>
      <c r="D2" s="684"/>
      <c r="E2" s="684"/>
      <c r="F2" s="704"/>
      <c r="G2" s="704"/>
      <c r="H2" s="704"/>
      <c r="I2" s="77"/>
      <c r="J2" s="77"/>
      <c r="K2" s="77"/>
      <c r="L2" s="77"/>
      <c r="M2" s="77"/>
    </row>
    <row r="3" spans="1:13" ht="20.100000000000001" customHeight="1">
      <c r="A3" s="704"/>
      <c r="B3" s="704"/>
      <c r="C3" s="704"/>
      <c r="D3" s="704"/>
      <c r="E3" s="704"/>
      <c r="F3" s="701"/>
      <c r="G3" s="701" t="s">
        <v>735</v>
      </c>
      <c r="H3" s="704"/>
      <c r="I3" s="77"/>
      <c r="J3" s="77"/>
      <c r="K3" s="77"/>
      <c r="L3" s="77"/>
      <c r="M3" s="77"/>
    </row>
    <row r="4" spans="1:13" ht="18" customHeight="1">
      <c r="A4" s="700"/>
      <c r="B4" s="871" t="s">
        <v>31</v>
      </c>
      <c r="C4" s="699" t="s">
        <v>32</v>
      </c>
      <c r="D4" s="699" t="s">
        <v>33</v>
      </c>
      <c r="E4" s="1134" t="s">
        <v>341</v>
      </c>
      <c r="F4" s="1134"/>
      <c r="G4" s="1134"/>
      <c r="H4" s="704"/>
      <c r="I4" s="77"/>
      <c r="J4" s="77"/>
      <c r="K4" s="77"/>
      <c r="L4" s="77"/>
      <c r="M4" s="77"/>
    </row>
    <row r="5" spans="1:13" ht="18" customHeight="1">
      <c r="A5" s="704"/>
      <c r="B5" s="698" t="s">
        <v>546</v>
      </c>
      <c r="C5" s="698" t="s">
        <v>703</v>
      </c>
      <c r="D5" s="698" t="s">
        <v>35</v>
      </c>
      <c r="E5" s="698" t="s">
        <v>546</v>
      </c>
      <c r="F5" s="698" t="s">
        <v>703</v>
      </c>
      <c r="G5" s="698" t="s">
        <v>35</v>
      </c>
      <c r="H5" s="704"/>
      <c r="I5" s="77"/>
      <c r="J5" s="77"/>
      <c r="K5" s="77"/>
      <c r="L5" s="77"/>
      <c r="M5" s="77"/>
    </row>
    <row r="6" spans="1:13" ht="18" customHeight="1">
      <c r="A6" s="704"/>
      <c r="B6" s="694" t="s">
        <v>53</v>
      </c>
      <c r="C6" s="694" t="s">
        <v>53</v>
      </c>
      <c r="D6" s="694" t="s">
        <v>53</v>
      </c>
      <c r="E6" s="694" t="s">
        <v>53</v>
      </c>
      <c r="F6" s="694" t="s">
        <v>53</v>
      </c>
      <c r="G6" s="694" t="s">
        <v>53</v>
      </c>
      <c r="H6" s="704"/>
      <c r="I6" s="77"/>
      <c r="J6" s="77"/>
      <c r="K6" s="77"/>
      <c r="L6" s="77"/>
      <c r="M6" s="77"/>
    </row>
    <row r="7" spans="1:13" ht="20.100000000000001" customHeight="1">
      <c r="A7" s="704"/>
      <c r="B7" s="696"/>
      <c r="C7" s="696"/>
      <c r="D7" s="696"/>
      <c r="E7" s="696"/>
      <c r="F7" s="696"/>
      <c r="G7" s="696"/>
      <c r="H7" s="704"/>
      <c r="I7" s="77"/>
      <c r="J7" s="77"/>
      <c r="K7" s="77"/>
      <c r="L7" s="77"/>
      <c r="M7" s="77"/>
    </row>
    <row r="8" spans="1:13" ht="20.100000000000001" customHeight="1">
      <c r="A8" s="679" t="s">
        <v>424</v>
      </c>
      <c r="B8" s="693">
        <v>895</v>
      </c>
      <c r="C8" s="693">
        <v>787</v>
      </c>
      <c r="D8" s="693">
        <v>5467</v>
      </c>
      <c r="E8" s="692">
        <v>19.554293205156213</v>
      </c>
      <c r="F8" s="692">
        <v>15.800040152579802</v>
      </c>
      <c r="G8" s="691">
        <v>37.664485015501207</v>
      </c>
      <c r="H8" s="691"/>
      <c r="I8" s="539"/>
      <c r="J8" s="539"/>
      <c r="K8" s="539"/>
      <c r="L8" s="539"/>
      <c r="M8" s="539"/>
    </row>
    <row r="9" spans="1:13" ht="20.100000000000001" customHeight="1">
      <c r="A9" s="678" t="s">
        <v>425</v>
      </c>
      <c r="B9" s="687">
        <v>38</v>
      </c>
      <c r="C9" s="686">
        <v>30</v>
      </c>
      <c r="D9" s="687">
        <v>2468</v>
      </c>
      <c r="E9" s="690">
        <v>1.4615384615384615</v>
      </c>
      <c r="F9" s="690">
        <v>1.0238907849829388</v>
      </c>
      <c r="G9" s="690">
        <v>29.103773584905667</v>
      </c>
      <c r="H9" s="704"/>
      <c r="I9" s="77"/>
      <c r="J9" s="77"/>
      <c r="K9" s="77"/>
      <c r="L9" s="77"/>
      <c r="M9" s="77"/>
    </row>
    <row r="10" spans="1:13" ht="20.100000000000001" customHeight="1">
      <c r="A10" s="678" t="s">
        <v>426</v>
      </c>
      <c r="B10" s="687">
        <v>75</v>
      </c>
      <c r="C10" s="686">
        <v>54</v>
      </c>
      <c r="D10" s="687">
        <v>665</v>
      </c>
      <c r="E10" s="690">
        <v>7.1633237822349569</v>
      </c>
      <c r="F10" s="690">
        <v>4.9405306495882826</v>
      </c>
      <c r="G10" s="690">
        <v>20.417562173779544</v>
      </c>
      <c r="H10" s="704"/>
      <c r="I10" s="77"/>
      <c r="J10" s="77"/>
      <c r="K10" s="77"/>
      <c r="L10" s="77"/>
      <c r="M10" s="77"/>
    </row>
    <row r="11" spans="1:13" ht="20.100000000000001" customHeight="1">
      <c r="A11" s="678" t="s">
        <v>427</v>
      </c>
      <c r="B11" s="687">
        <v>30</v>
      </c>
      <c r="C11" s="686">
        <v>28</v>
      </c>
      <c r="D11" s="687">
        <v>90</v>
      </c>
      <c r="E11" s="690">
        <v>85.714285714285722</v>
      </c>
      <c r="F11" s="690">
        <v>77.777777777777786</v>
      </c>
      <c r="G11" s="690">
        <v>85.714285714285708</v>
      </c>
      <c r="H11" s="704"/>
      <c r="I11" s="77"/>
      <c r="J11" s="77"/>
      <c r="K11" s="77"/>
      <c r="L11" s="77"/>
      <c r="M11" s="77"/>
    </row>
    <row r="12" spans="1:13" ht="20.100000000000001" customHeight="1">
      <c r="A12" s="678" t="s">
        <v>428</v>
      </c>
      <c r="B12" s="687">
        <v>40</v>
      </c>
      <c r="C12" s="686">
        <v>35</v>
      </c>
      <c r="D12" s="687">
        <v>122</v>
      </c>
      <c r="E12" s="697">
        <v>76.92307692307692</v>
      </c>
      <c r="F12" s="697">
        <v>66.037735849056602</v>
      </c>
      <c r="G12" s="697">
        <v>78.205128205128204</v>
      </c>
      <c r="H12" s="704"/>
      <c r="I12" s="77"/>
      <c r="J12" s="77"/>
      <c r="K12" s="77"/>
      <c r="L12" s="77"/>
      <c r="M12" s="77"/>
    </row>
    <row r="13" spans="1:13" ht="20.100000000000001" customHeight="1">
      <c r="A13" s="678" t="s">
        <v>429</v>
      </c>
      <c r="B13" s="687">
        <v>13</v>
      </c>
      <c r="C13" s="686">
        <v>12</v>
      </c>
      <c r="D13" s="687">
        <v>39</v>
      </c>
      <c r="E13" s="690">
        <v>81.25</v>
      </c>
      <c r="F13" s="690">
        <v>70.588235294117652</v>
      </c>
      <c r="G13" s="690">
        <v>82.978723404255319</v>
      </c>
      <c r="H13" s="704"/>
      <c r="I13" s="77"/>
      <c r="J13" s="77"/>
      <c r="K13" s="77"/>
      <c r="L13" s="77"/>
      <c r="M13" s="77"/>
    </row>
    <row r="14" spans="1:13" ht="20.100000000000001" customHeight="1">
      <c r="A14" s="678" t="s">
        <v>430</v>
      </c>
      <c r="B14" s="687">
        <v>45</v>
      </c>
      <c r="C14" s="686">
        <v>45</v>
      </c>
      <c r="D14" s="687">
        <v>133</v>
      </c>
      <c r="E14" s="697">
        <v>102.27272727272727</v>
      </c>
      <c r="F14" s="697">
        <v>100</v>
      </c>
      <c r="G14" s="697">
        <v>100</v>
      </c>
      <c r="H14" s="704"/>
      <c r="I14" s="77"/>
      <c r="J14" s="77"/>
      <c r="K14" s="77"/>
      <c r="L14" s="77"/>
      <c r="M14" s="77"/>
    </row>
    <row r="15" spans="1:13" ht="20.100000000000001" customHeight="1">
      <c r="A15" s="678" t="s">
        <v>431</v>
      </c>
      <c r="B15" s="687">
        <v>654</v>
      </c>
      <c r="C15" s="687">
        <v>583</v>
      </c>
      <c r="D15" s="687">
        <v>1950</v>
      </c>
      <c r="E15" s="689">
        <v>83.524904214559385</v>
      </c>
      <c r="F15" s="689">
        <v>72.242874845105334</v>
      </c>
      <c r="G15" s="689">
        <v>83.440308087291399</v>
      </c>
      <c r="H15" s="704"/>
      <c r="I15" s="77"/>
      <c r="J15" s="77"/>
      <c r="K15" s="77"/>
      <c r="L15" s="77"/>
      <c r="M15" s="77"/>
    </row>
    <row r="16" spans="1:13" ht="20.100000000000001" customHeight="1">
      <c r="A16" s="677"/>
      <c r="B16" s="687"/>
      <c r="C16" s="687"/>
      <c r="D16" s="687"/>
      <c r="E16" s="689"/>
      <c r="F16" s="689"/>
      <c r="G16" s="689"/>
      <c r="H16" s="718"/>
      <c r="I16" s="77"/>
      <c r="J16" s="77"/>
      <c r="K16" s="77"/>
      <c r="L16" s="77"/>
      <c r="M16" s="77"/>
    </row>
    <row r="17" spans="1:13" ht="20.100000000000001" customHeight="1">
      <c r="A17" s="679" t="s">
        <v>432</v>
      </c>
      <c r="B17" s="695">
        <v>4103</v>
      </c>
      <c r="C17" s="695">
        <v>4583</v>
      </c>
      <c r="D17" s="693">
        <v>13625</v>
      </c>
      <c r="E17" s="691">
        <v>76.849597302865703</v>
      </c>
      <c r="F17" s="691">
        <v>83.738351909373293</v>
      </c>
      <c r="G17" s="691">
        <v>85.611058749607295</v>
      </c>
      <c r="H17" s="712"/>
      <c r="I17" s="539"/>
      <c r="J17" s="539"/>
      <c r="K17" s="539"/>
      <c r="L17" s="539"/>
      <c r="M17" s="539"/>
    </row>
    <row r="18" spans="1:13" ht="20.100000000000001" customHeight="1">
      <c r="A18" s="678" t="s">
        <v>425</v>
      </c>
      <c r="B18" s="687">
        <v>835</v>
      </c>
      <c r="C18" s="687">
        <v>1000</v>
      </c>
      <c r="D18" s="687">
        <v>3215</v>
      </c>
      <c r="E18" s="689">
        <v>51.226993865030671</v>
      </c>
      <c r="F18" s="689">
        <v>58.82352941176471</v>
      </c>
      <c r="G18" s="689">
        <v>66.563146997929607</v>
      </c>
      <c r="H18" s="718"/>
      <c r="I18" s="77"/>
      <c r="J18" s="77"/>
      <c r="K18" s="77"/>
      <c r="L18" s="77"/>
      <c r="M18" s="77"/>
    </row>
    <row r="19" spans="1:13" ht="20.100000000000001" customHeight="1">
      <c r="A19" s="678" t="s">
        <v>426</v>
      </c>
      <c r="B19" s="687">
        <v>1830</v>
      </c>
      <c r="C19" s="687">
        <v>2170</v>
      </c>
      <c r="D19" s="687">
        <v>5900</v>
      </c>
      <c r="E19" s="689">
        <v>91.5</v>
      </c>
      <c r="F19" s="689">
        <v>103.33333333333334</v>
      </c>
      <c r="G19" s="689">
        <v>99.662162162162161</v>
      </c>
      <c r="H19" s="718"/>
      <c r="I19" s="77"/>
      <c r="J19" s="77"/>
      <c r="K19" s="77"/>
      <c r="L19" s="77"/>
      <c r="M19" s="77"/>
    </row>
    <row r="20" spans="1:13" ht="20.100000000000001" customHeight="1">
      <c r="A20" s="678" t="s">
        <v>427</v>
      </c>
      <c r="B20" s="702">
        <v>21</v>
      </c>
      <c r="C20" s="702">
        <v>20</v>
      </c>
      <c r="D20" s="687">
        <v>63</v>
      </c>
      <c r="E20" s="689">
        <v>44.680851063829792</v>
      </c>
      <c r="F20" s="689">
        <v>40.816326530612244</v>
      </c>
      <c r="G20" s="689">
        <v>45.323741007194243</v>
      </c>
      <c r="H20" s="718"/>
      <c r="I20" s="77"/>
      <c r="J20" s="77"/>
      <c r="K20" s="77"/>
      <c r="L20" s="77"/>
      <c r="M20" s="77"/>
    </row>
    <row r="21" spans="1:13" ht="20.100000000000001" customHeight="1">
      <c r="A21" s="678" t="s">
        <v>428</v>
      </c>
      <c r="B21" s="702">
        <v>30</v>
      </c>
      <c r="C21" s="702">
        <v>28</v>
      </c>
      <c r="D21" s="687">
        <v>94</v>
      </c>
      <c r="E21" s="689">
        <v>62.5</v>
      </c>
      <c r="F21" s="689">
        <v>57.142857142857139</v>
      </c>
      <c r="G21" s="689">
        <v>64.827586206896541</v>
      </c>
      <c r="H21" s="718"/>
      <c r="I21" s="77"/>
      <c r="J21" s="77"/>
      <c r="K21" s="77"/>
      <c r="L21" s="77"/>
      <c r="M21" s="77"/>
    </row>
    <row r="22" spans="1:13" ht="20.100000000000001" customHeight="1">
      <c r="A22" s="678" t="s">
        <v>429</v>
      </c>
      <c r="B22" s="702">
        <v>140</v>
      </c>
      <c r="C22" s="702">
        <v>169</v>
      </c>
      <c r="D22" s="687">
        <v>455</v>
      </c>
      <c r="E22" s="689">
        <v>90.322580645161281</v>
      </c>
      <c r="F22" s="689">
        <v>105.62499999999999</v>
      </c>
      <c r="G22" s="689">
        <v>98.272138228941685</v>
      </c>
      <c r="H22" s="718"/>
      <c r="I22" s="77"/>
      <c r="J22" s="77"/>
      <c r="K22" s="77"/>
      <c r="L22" s="77"/>
      <c r="M22" s="77"/>
    </row>
    <row r="23" spans="1:13" ht="20.100000000000001" customHeight="1">
      <c r="A23" s="678" t="s">
        <v>430</v>
      </c>
      <c r="B23" s="702">
        <v>47</v>
      </c>
      <c r="C23" s="702">
        <v>46</v>
      </c>
      <c r="D23" s="687">
        <v>145</v>
      </c>
      <c r="E23" s="689">
        <v>87.037037037037038</v>
      </c>
      <c r="F23" s="689">
        <v>83.636363636363626</v>
      </c>
      <c r="G23" s="689">
        <v>89.506172839506178</v>
      </c>
      <c r="H23" s="718"/>
      <c r="I23" s="77"/>
      <c r="J23" s="77"/>
      <c r="K23" s="77"/>
      <c r="L23" s="77"/>
      <c r="M23" s="77"/>
    </row>
    <row r="24" spans="1:13" ht="20.100000000000001" customHeight="1">
      <c r="A24" s="678" t="s">
        <v>431</v>
      </c>
      <c r="B24" s="702">
        <v>1200</v>
      </c>
      <c r="C24" s="702">
        <v>1150</v>
      </c>
      <c r="D24" s="687">
        <v>3753</v>
      </c>
      <c r="E24" s="689">
        <v>85.409252669039148</v>
      </c>
      <c r="F24" s="689">
        <v>84.558823529411768</v>
      </c>
      <c r="G24" s="689">
        <v>88.181390977443613</v>
      </c>
      <c r="H24" s="718"/>
      <c r="I24" s="77"/>
      <c r="J24" s="77"/>
      <c r="K24" s="77"/>
      <c r="L24" s="77"/>
      <c r="M24" s="77"/>
    </row>
    <row r="25" spans="1:13" ht="15.95" customHeight="1">
      <c r="A25" s="683"/>
      <c r="B25" s="688"/>
      <c r="C25" s="685"/>
      <c r="D25" s="685"/>
      <c r="E25" s="682"/>
      <c r="F25" s="682"/>
      <c r="G25" s="689"/>
      <c r="H25" s="718"/>
      <c r="I25" s="77"/>
      <c r="J25" s="77"/>
      <c r="K25" s="77"/>
      <c r="L25" s="77"/>
      <c r="M25" s="77"/>
    </row>
    <row r="26" spans="1:13" ht="15.95" customHeight="1">
      <c r="A26" s="683"/>
      <c r="B26" s="688"/>
      <c r="C26" s="685"/>
      <c r="D26" s="685"/>
      <c r="E26" s="682"/>
      <c r="F26" s="682"/>
      <c r="G26" s="689"/>
      <c r="H26" s="718"/>
      <c r="I26" s="77"/>
      <c r="J26" s="77"/>
      <c r="K26" s="77"/>
      <c r="L26" s="77"/>
      <c r="M26" s="77"/>
    </row>
    <row r="27" spans="1:13" ht="15.95" customHeight="1">
      <c r="A27" s="683"/>
      <c r="B27" s="688"/>
      <c r="C27" s="704"/>
      <c r="D27" s="704"/>
      <c r="E27" s="704"/>
      <c r="F27" s="704"/>
      <c r="G27" s="704"/>
      <c r="H27" s="718"/>
      <c r="I27" s="77"/>
      <c r="J27" s="77"/>
      <c r="K27" s="77"/>
      <c r="L27" s="77"/>
      <c r="M27" s="77"/>
    </row>
    <row r="28" spans="1:13" ht="15.95" customHeight="1">
      <c r="A28" s="683"/>
      <c r="B28" s="688"/>
      <c r="C28" s="704"/>
      <c r="D28" s="704"/>
      <c r="E28" s="704"/>
      <c r="F28" s="704"/>
      <c r="G28" s="704"/>
      <c r="H28" s="718"/>
      <c r="I28" s="77"/>
      <c r="J28" s="77"/>
      <c r="K28" s="77"/>
      <c r="L28" s="77"/>
      <c r="M28" s="77"/>
    </row>
    <row r="29" spans="1:13" ht="15.95" customHeight="1">
      <c r="A29" s="683"/>
      <c r="B29" s="688"/>
      <c r="C29" s="704"/>
      <c r="D29" s="704"/>
      <c r="E29" s="704"/>
      <c r="F29" s="704"/>
      <c r="G29" s="704"/>
      <c r="H29" s="718"/>
      <c r="I29" s="77"/>
      <c r="J29" s="77"/>
      <c r="K29" s="77"/>
      <c r="L29" s="77"/>
      <c r="M29" s="77"/>
    </row>
    <row r="30" spans="1:13" ht="15.95" customHeight="1">
      <c r="A30" s="683"/>
      <c r="B30" s="688"/>
      <c r="C30" s="704"/>
      <c r="D30" s="704"/>
      <c r="E30" s="704"/>
      <c r="F30" s="704"/>
      <c r="G30" s="704"/>
      <c r="H30" s="718"/>
      <c r="I30" s="77"/>
      <c r="J30" s="77"/>
      <c r="K30" s="77"/>
      <c r="L30" s="77"/>
      <c r="M30" s="77"/>
    </row>
    <row r="31" spans="1:13" ht="15.75">
      <c r="A31" s="683"/>
      <c r="B31" s="688"/>
      <c r="C31" s="685"/>
      <c r="D31" s="685"/>
      <c r="E31" s="682"/>
      <c r="F31" s="682"/>
      <c r="G31" s="704"/>
      <c r="H31" s="718"/>
      <c r="I31" s="77"/>
      <c r="J31" s="77"/>
      <c r="K31" s="77"/>
      <c r="L31" s="77"/>
      <c r="M31" s="77"/>
    </row>
    <row r="32" spans="1:13">
      <c r="A32" s="683"/>
      <c r="B32" s="688"/>
      <c r="C32" s="685"/>
      <c r="D32" s="685"/>
      <c r="E32" s="682"/>
      <c r="F32" s="682"/>
      <c r="G32" s="718"/>
      <c r="H32" s="718"/>
      <c r="I32" s="77"/>
      <c r="J32" s="77"/>
      <c r="K32" s="77"/>
      <c r="L32" s="77"/>
      <c r="M32" s="77"/>
    </row>
    <row r="33" spans="1:13" ht="15.75">
      <c r="A33" s="683"/>
      <c r="B33" s="688"/>
      <c r="C33" s="704"/>
      <c r="D33" s="704"/>
      <c r="E33" s="704"/>
      <c r="F33" s="704"/>
      <c r="G33" s="718"/>
      <c r="H33" s="718"/>
      <c r="I33" s="77"/>
      <c r="J33" s="77"/>
      <c r="K33" s="77"/>
      <c r="L33" s="77"/>
      <c r="M33" s="77"/>
    </row>
    <row r="34" spans="1:13">
      <c r="A34" s="683"/>
      <c r="B34" s="688"/>
      <c r="C34" s="685"/>
      <c r="D34" s="685"/>
      <c r="E34" s="682"/>
      <c r="F34" s="682"/>
      <c r="G34" s="718"/>
      <c r="H34" s="718"/>
      <c r="I34" s="77"/>
      <c r="J34" s="77"/>
      <c r="K34" s="77"/>
      <c r="L34" s="77"/>
      <c r="M34" s="77"/>
    </row>
    <row r="35" spans="1:13" ht="15.75">
      <c r="A35" s="683"/>
      <c r="B35" s="688"/>
      <c r="C35" s="704"/>
      <c r="D35" s="704"/>
      <c r="E35" s="704"/>
      <c r="F35" s="704"/>
      <c r="G35" s="718"/>
      <c r="H35" s="718"/>
      <c r="I35" s="77"/>
      <c r="J35" s="77"/>
      <c r="K35" s="77"/>
      <c r="L35" s="77"/>
      <c r="M35" s="77"/>
    </row>
    <row r="36" spans="1:13">
      <c r="A36" s="683"/>
      <c r="B36" s="688"/>
      <c r="C36" s="685"/>
      <c r="D36" s="685"/>
      <c r="E36" s="682"/>
      <c r="F36" s="682"/>
      <c r="G36" s="718"/>
      <c r="H36" s="718"/>
      <c r="I36" s="77"/>
      <c r="J36" s="77"/>
      <c r="K36" s="77"/>
      <c r="L36" s="77"/>
      <c r="M36" s="77"/>
    </row>
    <row r="37" spans="1:13" ht="15.75">
      <c r="A37" s="683"/>
      <c r="B37" s="688"/>
      <c r="C37" s="704"/>
      <c r="D37" s="704"/>
      <c r="E37" s="704"/>
      <c r="F37" s="704"/>
      <c r="G37" s="718"/>
      <c r="H37" s="718"/>
      <c r="I37" s="77"/>
      <c r="J37" s="77"/>
      <c r="K37" s="77"/>
      <c r="L37" s="77"/>
      <c r="M37" s="77"/>
    </row>
    <row r="38" spans="1:13" ht="15.75">
      <c r="A38" s="683"/>
      <c r="B38" s="688"/>
      <c r="C38" s="704"/>
      <c r="D38" s="704"/>
      <c r="E38" s="704"/>
      <c r="F38" s="704"/>
      <c r="G38" s="718"/>
      <c r="H38" s="718"/>
      <c r="I38" s="77"/>
      <c r="J38" s="77"/>
      <c r="K38" s="77"/>
      <c r="L38" s="77"/>
      <c r="M38" s="77"/>
    </row>
    <row r="39" spans="1:13" ht="15.75">
      <c r="A39" s="683"/>
      <c r="B39" s="688"/>
      <c r="C39" s="704"/>
      <c r="D39" s="704"/>
      <c r="E39" s="704"/>
      <c r="F39" s="704"/>
      <c r="G39" s="718"/>
      <c r="H39" s="718"/>
      <c r="I39" s="77"/>
      <c r="J39" s="77"/>
      <c r="K39" s="77"/>
      <c r="L39" s="77"/>
      <c r="M39" s="77"/>
    </row>
    <row r="40" spans="1:13" ht="15.75">
      <c r="A40" s="683"/>
      <c r="B40" s="688"/>
      <c r="C40" s="704"/>
      <c r="D40" s="704"/>
      <c r="E40" s="704"/>
      <c r="F40" s="704"/>
      <c r="G40" s="718"/>
      <c r="H40" s="718"/>
      <c r="I40" s="77"/>
      <c r="J40" s="77"/>
      <c r="K40" s="77"/>
      <c r="L40" s="77"/>
      <c r="M40" s="77"/>
    </row>
    <row r="41" spans="1:13" ht="15.75">
      <c r="A41" s="683"/>
      <c r="B41" s="688"/>
      <c r="C41" s="704"/>
      <c r="D41" s="704"/>
      <c r="E41" s="704"/>
      <c r="F41" s="704"/>
      <c r="G41" s="718"/>
      <c r="H41" s="718"/>
      <c r="I41" s="77"/>
      <c r="J41" s="77"/>
      <c r="K41" s="77"/>
      <c r="L41" s="77"/>
      <c r="M41" s="77"/>
    </row>
    <row r="42" spans="1:13" ht="15.75">
      <c r="A42" s="683"/>
      <c r="B42" s="688"/>
      <c r="C42" s="704"/>
      <c r="D42" s="704"/>
      <c r="E42" s="704"/>
      <c r="F42" s="704"/>
      <c r="G42" s="718"/>
      <c r="H42" s="718"/>
      <c r="I42" s="77"/>
      <c r="J42" s="77"/>
      <c r="K42" s="77"/>
      <c r="L42" s="77"/>
      <c r="M42" s="77"/>
    </row>
    <row r="43" spans="1:13" ht="15.75">
      <c r="A43" s="683"/>
      <c r="B43" s="688"/>
      <c r="C43" s="704"/>
      <c r="D43" s="704"/>
      <c r="E43" s="704"/>
      <c r="F43" s="704"/>
      <c r="G43" s="718"/>
      <c r="H43" s="718"/>
      <c r="I43" s="77"/>
      <c r="J43" s="77"/>
      <c r="K43" s="77"/>
      <c r="L43" s="77"/>
      <c r="M43" s="77"/>
    </row>
    <row r="44" spans="1:13" ht="15.75">
      <c r="A44" s="683"/>
      <c r="B44" s="688"/>
      <c r="C44" s="704"/>
      <c r="D44" s="704"/>
      <c r="E44" s="704"/>
      <c r="F44" s="704"/>
      <c r="G44" s="718"/>
      <c r="H44" s="718"/>
      <c r="I44" s="77"/>
      <c r="J44" s="77"/>
      <c r="K44" s="77"/>
      <c r="L44" s="77"/>
      <c r="M44" s="77"/>
    </row>
    <row r="45" spans="1:13" ht="15.75">
      <c r="A45" s="683"/>
      <c r="B45" s="688"/>
      <c r="C45" s="704"/>
      <c r="D45" s="704"/>
      <c r="E45" s="704"/>
      <c r="F45" s="704"/>
      <c r="G45" s="718"/>
      <c r="H45" s="718"/>
      <c r="I45" s="77"/>
      <c r="J45" s="77"/>
      <c r="K45" s="77"/>
      <c r="L45" s="77"/>
      <c r="M45" s="77"/>
    </row>
    <row r="46" spans="1:13" ht="15.75">
      <c r="A46" s="683"/>
      <c r="B46" s="688"/>
      <c r="C46" s="704"/>
      <c r="D46" s="704"/>
      <c r="E46" s="704"/>
      <c r="F46" s="704"/>
      <c r="G46" s="718"/>
      <c r="H46" s="718"/>
      <c r="I46" s="77"/>
      <c r="J46" s="77"/>
      <c r="K46" s="77"/>
      <c r="L46" s="77"/>
      <c r="M46" s="77"/>
    </row>
    <row r="47" spans="1:13" ht="15.75">
      <c r="A47" s="683"/>
      <c r="B47" s="688"/>
      <c r="C47" s="704"/>
      <c r="D47" s="704"/>
      <c r="E47" s="704"/>
      <c r="F47" s="704"/>
      <c r="G47" s="718"/>
      <c r="H47" s="718"/>
      <c r="I47" s="77"/>
      <c r="J47" s="77"/>
      <c r="K47" s="77"/>
      <c r="L47" s="77"/>
      <c r="M47" s="77"/>
    </row>
    <row r="48" spans="1:13">
      <c r="A48" s="683"/>
      <c r="B48" s="688"/>
      <c r="C48" s="718"/>
      <c r="D48" s="718"/>
      <c r="E48" s="718"/>
      <c r="F48" s="718"/>
      <c r="G48" s="718"/>
      <c r="H48" s="718"/>
      <c r="I48" s="77"/>
      <c r="J48" s="77"/>
      <c r="K48" s="77"/>
      <c r="L48" s="77"/>
      <c r="M48" s="77"/>
    </row>
    <row r="49" spans="1:13">
      <c r="A49" s="683"/>
      <c r="B49" s="688"/>
      <c r="C49" s="718"/>
      <c r="D49" s="718"/>
      <c r="E49" s="718"/>
      <c r="F49" s="718"/>
      <c r="G49" s="718"/>
      <c r="H49" s="718"/>
      <c r="I49" s="77"/>
      <c r="J49" s="77"/>
      <c r="K49" s="77"/>
      <c r="L49" s="77"/>
      <c r="M49" s="77"/>
    </row>
    <row r="50" spans="1:13">
      <c r="A50" s="683"/>
      <c r="B50" s="688"/>
      <c r="C50" s="718"/>
      <c r="D50" s="718"/>
      <c r="E50" s="718"/>
      <c r="F50" s="718"/>
      <c r="G50" s="718"/>
      <c r="H50" s="718"/>
      <c r="I50" s="77"/>
      <c r="J50" s="77"/>
      <c r="K50" s="77"/>
      <c r="L50" s="77"/>
      <c r="M50" s="77"/>
    </row>
    <row r="51" spans="1:13">
      <c r="A51" s="683"/>
      <c r="B51" s="688"/>
      <c r="C51" s="718"/>
      <c r="D51" s="718"/>
      <c r="E51" s="718"/>
      <c r="F51" s="718"/>
      <c r="G51" s="718"/>
      <c r="H51" s="718"/>
      <c r="I51" s="77"/>
      <c r="J51" s="77"/>
      <c r="K51" s="77"/>
      <c r="L51" s="77"/>
      <c r="M51" s="77"/>
    </row>
    <row r="52" spans="1:13">
      <c r="A52" s="683"/>
      <c r="B52" s="688"/>
      <c r="C52" s="718"/>
      <c r="D52" s="718"/>
      <c r="E52" s="718"/>
      <c r="F52" s="718"/>
      <c r="G52" s="718"/>
      <c r="H52" s="718"/>
      <c r="I52" s="77"/>
      <c r="J52" s="77"/>
      <c r="K52" s="77"/>
      <c r="L52" s="77"/>
      <c r="M52" s="77"/>
    </row>
    <row r="53" spans="1:13">
      <c r="A53" s="683"/>
      <c r="B53" s="688"/>
      <c r="C53" s="718"/>
      <c r="D53" s="718"/>
      <c r="E53" s="718"/>
      <c r="F53" s="718"/>
      <c r="G53" s="718"/>
      <c r="H53" s="718"/>
      <c r="I53" s="77"/>
      <c r="J53" s="77"/>
      <c r="K53" s="77"/>
      <c r="L53" s="77"/>
      <c r="M53" s="77"/>
    </row>
    <row r="54" spans="1:13">
      <c r="A54" s="683"/>
      <c r="B54" s="688"/>
      <c r="C54" s="718"/>
      <c r="D54" s="718"/>
      <c r="E54" s="718"/>
      <c r="F54" s="718"/>
      <c r="G54" s="718"/>
      <c r="H54" s="718"/>
      <c r="I54" s="77"/>
      <c r="J54" s="77"/>
      <c r="K54" s="77"/>
      <c r="L54" s="77"/>
      <c r="M54" s="77"/>
    </row>
    <row r="55" spans="1:13">
      <c r="A55" s="683"/>
      <c r="B55" s="688"/>
      <c r="C55" s="718"/>
      <c r="D55" s="718"/>
      <c r="E55" s="718"/>
      <c r="F55" s="718"/>
      <c r="G55" s="718"/>
      <c r="H55" s="718"/>
      <c r="I55" s="77"/>
      <c r="J55" s="77"/>
      <c r="K55" s="77"/>
      <c r="L55" s="77"/>
      <c r="M55" s="77"/>
    </row>
    <row r="56" spans="1:13">
      <c r="A56" s="683"/>
      <c r="B56" s="688"/>
      <c r="C56" s="718"/>
      <c r="D56" s="718"/>
      <c r="E56" s="718"/>
      <c r="F56" s="718"/>
      <c r="G56" s="718"/>
      <c r="H56" s="718"/>
      <c r="I56" s="77"/>
      <c r="J56" s="77"/>
      <c r="K56" s="77"/>
      <c r="L56" s="77"/>
      <c r="M56" s="77"/>
    </row>
    <row r="57" spans="1:13">
      <c r="A57" s="683"/>
      <c r="B57" s="688"/>
      <c r="C57" s="718"/>
      <c r="D57" s="718"/>
      <c r="E57" s="718"/>
      <c r="F57" s="718"/>
      <c r="G57" s="718"/>
      <c r="H57" s="718"/>
      <c r="I57" s="77"/>
      <c r="J57" s="77"/>
      <c r="K57" s="77"/>
      <c r="L57" s="77"/>
      <c r="M57" s="77"/>
    </row>
    <row r="58" spans="1:13">
      <c r="A58" s="683"/>
      <c r="B58" s="688"/>
      <c r="C58" s="718"/>
      <c r="D58" s="718"/>
      <c r="E58" s="718"/>
      <c r="F58" s="718"/>
      <c r="G58" s="718"/>
      <c r="H58" s="718"/>
      <c r="I58" s="77"/>
      <c r="J58" s="77"/>
      <c r="K58" s="77"/>
      <c r="L58" s="77"/>
      <c r="M58" s="77"/>
    </row>
    <row r="59" spans="1:13">
      <c r="A59" s="683"/>
      <c r="B59" s="688"/>
      <c r="C59" s="718"/>
      <c r="D59" s="718"/>
      <c r="E59" s="718"/>
      <c r="F59" s="718"/>
      <c r="G59" s="718"/>
      <c r="H59" s="718"/>
      <c r="I59" s="77"/>
      <c r="J59" s="77"/>
      <c r="K59" s="77"/>
      <c r="L59" s="77"/>
      <c r="M59" s="77"/>
    </row>
    <row r="60" spans="1:13">
      <c r="A60" s="683"/>
      <c r="B60" s="688"/>
      <c r="C60" s="718"/>
      <c r="D60" s="718"/>
      <c r="E60" s="718"/>
      <c r="F60" s="718"/>
      <c r="G60" s="718"/>
      <c r="H60" s="718"/>
      <c r="I60" s="77"/>
      <c r="J60" s="77"/>
      <c r="K60" s="77"/>
      <c r="L60" s="77"/>
      <c r="M60" s="77"/>
    </row>
    <row r="61" spans="1:13">
      <c r="A61" s="683"/>
      <c r="B61" s="688"/>
      <c r="C61" s="718"/>
      <c r="D61" s="718"/>
      <c r="E61" s="718"/>
      <c r="F61" s="718"/>
      <c r="G61" s="718"/>
      <c r="H61" s="718"/>
      <c r="I61" s="77"/>
      <c r="J61" s="77"/>
      <c r="K61" s="77"/>
      <c r="L61" s="77"/>
      <c r="M61" s="77"/>
    </row>
    <row r="62" spans="1:13">
      <c r="A62" s="683"/>
      <c r="B62" s="688"/>
      <c r="C62" s="718"/>
      <c r="D62" s="718"/>
      <c r="E62" s="718"/>
      <c r="F62" s="718"/>
      <c r="G62" s="718"/>
      <c r="H62" s="718"/>
      <c r="I62" s="77"/>
      <c r="J62" s="77"/>
      <c r="K62" s="77"/>
      <c r="L62" s="77"/>
      <c r="M62" s="77"/>
    </row>
    <row r="63" spans="1:13">
      <c r="A63" s="683"/>
      <c r="B63" s="688"/>
      <c r="C63" s="718"/>
      <c r="D63" s="718"/>
      <c r="E63" s="718"/>
      <c r="F63" s="718"/>
      <c r="G63" s="718"/>
      <c r="H63" s="718"/>
      <c r="I63" s="77"/>
      <c r="J63" s="77"/>
      <c r="K63" s="77"/>
      <c r="L63" s="77"/>
      <c r="M63" s="77"/>
    </row>
    <row r="64" spans="1:13">
      <c r="A64" s="683"/>
      <c r="B64" s="688"/>
      <c r="C64" s="718"/>
      <c r="D64" s="718"/>
      <c r="E64" s="718"/>
      <c r="F64" s="718"/>
      <c r="G64" s="718"/>
      <c r="H64" s="718"/>
      <c r="I64" s="77"/>
      <c r="J64" s="77"/>
      <c r="K64" s="77"/>
      <c r="L64" s="77"/>
      <c r="M64" s="77"/>
    </row>
    <row r="65" spans="1:13">
      <c r="A65" s="683"/>
      <c r="B65" s="688"/>
      <c r="C65" s="718"/>
      <c r="D65" s="718"/>
      <c r="E65" s="718"/>
      <c r="F65" s="718"/>
      <c r="G65" s="718"/>
      <c r="H65" s="718"/>
      <c r="I65" s="77"/>
      <c r="J65" s="77"/>
      <c r="K65" s="77"/>
      <c r="L65" s="77"/>
      <c r="M65" s="77"/>
    </row>
    <row r="66" spans="1:13">
      <c r="A66" s="683"/>
      <c r="B66" s="688"/>
      <c r="C66" s="718"/>
      <c r="D66" s="718"/>
      <c r="E66" s="718"/>
      <c r="F66" s="718"/>
      <c r="G66" s="718"/>
      <c r="H66" s="718"/>
      <c r="I66" s="77"/>
      <c r="J66" s="77"/>
      <c r="K66" s="77"/>
      <c r="L66" s="77"/>
      <c r="M66" s="77"/>
    </row>
    <row r="67" spans="1:13" ht="15.75">
      <c r="A67" s="704"/>
      <c r="B67" s="688"/>
      <c r="C67" s="718"/>
      <c r="D67" s="718"/>
      <c r="E67" s="718"/>
      <c r="F67" s="718"/>
      <c r="G67" s="718"/>
      <c r="H67" s="718"/>
      <c r="I67" s="77"/>
      <c r="J67" s="77"/>
      <c r="K67" s="77"/>
      <c r="L67" s="77"/>
      <c r="M67" s="77"/>
    </row>
    <row r="68" spans="1:13" ht="15.75">
      <c r="A68" s="704"/>
      <c r="B68" s="688"/>
      <c r="C68" s="718"/>
      <c r="D68" s="718"/>
      <c r="E68" s="718"/>
      <c r="F68" s="718"/>
      <c r="G68" s="718"/>
      <c r="H68" s="718"/>
      <c r="I68" s="77"/>
      <c r="J68" s="77"/>
      <c r="K68" s="77"/>
      <c r="L68" s="77"/>
      <c r="M68" s="77"/>
    </row>
    <row r="69" spans="1:13" ht="15.75">
      <c r="A69" s="704"/>
      <c r="B69" s="688"/>
      <c r="C69" s="718"/>
      <c r="D69" s="718"/>
      <c r="E69" s="718"/>
      <c r="F69" s="718"/>
      <c r="G69" s="718"/>
      <c r="H69" s="718"/>
      <c r="I69" s="77"/>
      <c r="J69" s="77"/>
      <c r="K69" s="77"/>
      <c r="L69" s="77"/>
      <c r="M69" s="77"/>
    </row>
    <row r="70" spans="1:13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</row>
    <row r="71" spans="1:13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</row>
    <row r="72" spans="1:13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</row>
    <row r="73" spans="1:13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</row>
    <row r="74" spans="1:13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</row>
    <row r="75" spans="1:13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</row>
    <row r="76" spans="1:13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</row>
    <row r="77" spans="1:13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</row>
    <row r="78" spans="1:13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</row>
    <row r="79" spans="1:13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</row>
    <row r="80" spans="1:13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</row>
    <row r="81" spans="1:13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</row>
    <row r="82" spans="1:13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</row>
    <row r="83" spans="1:13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</row>
    <row r="84" spans="1:13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</row>
    <row r="85" spans="1:13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</row>
    <row r="86" spans="1:13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</row>
    <row r="87" spans="1:13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</row>
    <row r="88" spans="1:13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</row>
  </sheetData>
  <mergeCells count="1">
    <mergeCell ref="E4:G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L12" sqref="L12"/>
    </sheetView>
  </sheetViews>
  <sheetFormatPr defaultColWidth="8" defaultRowHeight="12.75"/>
  <cols>
    <col min="1" max="1" width="1.75" style="115" customWidth="1"/>
    <col min="2" max="2" width="9.875" style="115" customWidth="1"/>
    <col min="3" max="3" width="19.375" style="115" customWidth="1"/>
    <col min="4" max="6" width="8.75" style="115" customWidth="1"/>
    <col min="7" max="7" width="7.625" style="115" customWidth="1"/>
    <col min="8" max="8" width="9.375" style="115" customWidth="1"/>
    <col min="9" max="9" width="8.75" style="115" customWidth="1"/>
    <col min="10" max="16384" width="8" style="115"/>
  </cols>
  <sheetData>
    <row r="1" spans="1:17" ht="19.5" customHeight="1">
      <c r="A1" s="112" t="s">
        <v>527</v>
      </c>
      <c r="B1" s="113"/>
      <c r="C1" s="113"/>
      <c r="D1" s="113"/>
      <c r="E1" s="113"/>
      <c r="F1" s="114"/>
      <c r="K1" s="673"/>
      <c r="L1" s="673"/>
      <c r="M1" s="673"/>
      <c r="N1" s="673"/>
      <c r="O1" s="673"/>
      <c r="P1" s="673"/>
      <c r="Q1" s="673"/>
    </row>
    <row r="2" spans="1:17" ht="18" customHeight="1">
      <c r="A2" s="112" t="s">
        <v>501</v>
      </c>
      <c r="B2" s="113"/>
      <c r="C2" s="113"/>
      <c r="D2" s="113"/>
      <c r="E2" s="113"/>
      <c r="F2" s="114"/>
      <c r="K2" s="673"/>
      <c r="L2" s="673"/>
      <c r="M2" s="673"/>
      <c r="N2" s="673"/>
      <c r="O2" s="673"/>
      <c r="P2" s="673"/>
      <c r="Q2" s="673"/>
    </row>
    <row r="3" spans="1:17" ht="16.5">
      <c r="A3" s="116"/>
      <c r="B3" s="117"/>
      <c r="C3" s="117"/>
      <c r="D3" s="117"/>
      <c r="E3" s="117"/>
      <c r="F3" s="117"/>
      <c r="G3" s="118"/>
      <c r="H3" s="118"/>
      <c r="I3" s="116"/>
      <c r="K3" s="673"/>
      <c r="L3" s="673"/>
      <c r="M3" s="673"/>
      <c r="N3" s="673"/>
      <c r="O3" s="673"/>
      <c r="P3" s="673"/>
      <c r="Q3" s="673"/>
    </row>
    <row r="4" spans="1:17" ht="15">
      <c r="A4" s="116"/>
      <c r="B4" s="117"/>
      <c r="C4" s="117"/>
      <c r="D4" s="117"/>
      <c r="E4" s="117"/>
      <c r="F4" s="118"/>
      <c r="G4" s="118"/>
      <c r="H4" s="118"/>
      <c r="I4" s="196" t="s">
        <v>1</v>
      </c>
    </row>
    <row r="5" spans="1:17" ht="15.95" customHeight="1">
      <c r="A5" s="119"/>
      <c r="B5" s="120"/>
      <c r="C5" s="120"/>
      <c r="D5" s="1163" t="s">
        <v>740</v>
      </c>
      <c r="E5" s="1163"/>
      <c r="F5" s="1163"/>
      <c r="G5" s="1163"/>
      <c r="H5" s="871" t="s">
        <v>35</v>
      </c>
      <c r="I5" s="871" t="s">
        <v>36</v>
      </c>
    </row>
    <row r="6" spans="1:17" ht="15.95" customHeight="1">
      <c r="A6" s="116"/>
      <c r="B6" s="117"/>
      <c r="C6" s="117"/>
      <c r="D6" s="474" t="s">
        <v>502</v>
      </c>
      <c r="E6" s="474" t="s">
        <v>109</v>
      </c>
      <c r="F6" s="474" t="s">
        <v>503</v>
      </c>
      <c r="G6" s="474" t="s">
        <v>149</v>
      </c>
      <c r="H6" s="879" t="s">
        <v>53</v>
      </c>
      <c r="I6" s="879" t="s">
        <v>53</v>
      </c>
    </row>
    <row r="7" spans="1:17" ht="15.95" customHeight="1">
      <c r="A7" s="116"/>
      <c r="B7" s="117"/>
      <c r="C7" s="117"/>
      <c r="D7" s="475" t="s">
        <v>10</v>
      </c>
      <c r="E7" s="474">
        <v>2019</v>
      </c>
      <c r="F7" s="474">
        <v>2019</v>
      </c>
      <c r="G7" s="474">
        <v>2020</v>
      </c>
      <c r="H7" s="879" t="s">
        <v>504</v>
      </c>
      <c r="I7" s="879" t="s">
        <v>505</v>
      </c>
    </row>
    <row r="8" spans="1:17" ht="15.95" customHeight="1">
      <c r="A8" s="116"/>
      <c r="B8" s="117"/>
      <c r="C8" s="117"/>
      <c r="D8" s="475"/>
      <c r="H8" s="672" t="s">
        <v>16</v>
      </c>
      <c r="I8" s="672" t="s">
        <v>16</v>
      </c>
    </row>
    <row r="9" spans="1:17" ht="15.95" customHeight="1">
      <c r="A9" s="116"/>
      <c r="B9" s="117"/>
      <c r="C9" s="117"/>
      <c r="D9" s="671"/>
      <c r="E9" s="669"/>
      <c r="F9" s="669"/>
      <c r="G9" s="669"/>
      <c r="H9" s="938" t="s">
        <v>13</v>
      </c>
      <c r="I9" s="938" t="s">
        <v>13</v>
      </c>
    </row>
    <row r="10" spans="1:17" ht="20.100000000000001" customHeight="1">
      <c r="A10" s="114"/>
      <c r="B10" s="121"/>
      <c r="C10" s="121"/>
      <c r="D10" s="121"/>
      <c r="E10" s="121"/>
      <c r="F10" s="476"/>
      <c r="G10" s="477"/>
      <c r="H10" s="879"/>
      <c r="I10" s="879"/>
    </row>
    <row r="11" spans="1:17" ht="20.100000000000001" customHeight="1">
      <c r="A11" s="122" t="s">
        <v>506</v>
      </c>
      <c r="B11" s="116"/>
      <c r="C11" s="116"/>
      <c r="D11" s="478">
        <v>103.02090153599998</v>
      </c>
      <c r="E11" s="478">
        <v>102.98091111980101</v>
      </c>
      <c r="F11" s="479">
        <v>100.00665005331217</v>
      </c>
      <c r="G11" s="479">
        <v>100.1245</v>
      </c>
      <c r="H11" s="480">
        <v>103.18233215183491</v>
      </c>
      <c r="I11" s="480">
        <v>103.85215033401802</v>
      </c>
      <c r="J11" s="123"/>
    </row>
    <row r="12" spans="1:17" ht="20.100000000000001" customHeight="1">
      <c r="A12" s="124"/>
      <c r="B12" s="125"/>
      <c r="C12" s="125"/>
      <c r="D12" s="481"/>
      <c r="E12" s="481"/>
      <c r="F12" s="482"/>
      <c r="G12" s="483"/>
      <c r="H12" s="484"/>
      <c r="I12" s="485"/>
      <c r="J12" s="123"/>
    </row>
    <row r="13" spans="1:17" ht="20.100000000000001" customHeight="1">
      <c r="A13" s="124"/>
      <c r="B13" s="126" t="s">
        <v>507</v>
      </c>
      <c r="C13" s="126"/>
      <c r="D13" s="127">
        <v>108.9681664722</v>
      </c>
      <c r="E13" s="127">
        <v>110.7874543893949</v>
      </c>
      <c r="F13" s="486">
        <v>103.19612752131535</v>
      </c>
      <c r="G13" s="486">
        <v>99.693299999999994</v>
      </c>
      <c r="H13" s="128">
        <v>111.47236411972087</v>
      </c>
      <c r="I13" s="487">
        <v>111.26738963588684</v>
      </c>
      <c r="J13" s="123"/>
    </row>
    <row r="14" spans="1:17" ht="20.100000000000001" customHeight="1">
      <c r="A14" s="124"/>
      <c r="B14" s="129" t="s">
        <v>508</v>
      </c>
      <c r="C14" s="126" t="s">
        <v>509</v>
      </c>
      <c r="D14" s="127">
        <v>104.25789574199999</v>
      </c>
      <c r="E14" s="127">
        <v>105.62001045020955</v>
      </c>
      <c r="F14" s="486">
        <v>104.8232254663245</v>
      </c>
      <c r="G14" s="486">
        <v>100.53449999999999</v>
      </c>
      <c r="H14" s="128">
        <v>105.35714514141331</v>
      </c>
      <c r="I14" s="487">
        <v>104.03311968341866</v>
      </c>
      <c r="J14" s="123"/>
    </row>
    <row r="15" spans="1:17" ht="20.100000000000001" customHeight="1">
      <c r="A15" s="124"/>
      <c r="B15" s="126"/>
      <c r="C15" s="126" t="s">
        <v>510</v>
      </c>
      <c r="D15" s="127">
        <v>110.592746902</v>
      </c>
      <c r="E15" s="127">
        <v>113.2651047010705</v>
      </c>
      <c r="F15" s="486">
        <v>102.58800230953354</v>
      </c>
      <c r="G15" s="486">
        <v>99.413499999999999</v>
      </c>
      <c r="H15" s="128">
        <v>114.36705945688975</v>
      </c>
      <c r="I15" s="487">
        <v>114.30936426934858</v>
      </c>
      <c r="J15" s="123"/>
    </row>
    <row r="16" spans="1:17" ht="20.100000000000001" customHeight="1">
      <c r="A16" s="124"/>
      <c r="B16" s="126"/>
      <c r="C16" s="126" t="s">
        <v>511</v>
      </c>
      <c r="D16" s="127">
        <v>107.052171077</v>
      </c>
      <c r="E16" s="127">
        <v>107.4218333671046</v>
      </c>
      <c r="F16" s="486">
        <v>104.00914875183828</v>
      </c>
      <c r="G16" s="486">
        <v>100.0295</v>
      </c>
      <c r="H16" s="128">
        <v>107.55236323977965</v>
      </c>
      <c r="I16" s="487">
        <v>107.54156324323327</v>
      </c>
      <c r="J16" s="123"/>
    </row>
    <row r="17" spans="1:12" ht="20.100000000000001" customHeight="1">
      <c r="A17" s="124"/>
      <c r="B17" s="126" t="s">
        <v>512</v>
      </c>
      <c r="C17" s="126"/>
      <c r="D17" s="127">
        <v>101.82509399519999</v>
      </c>
      <c r="E17" s="127">
        <v>101.35877993134983</v>
      </c>
      <c r="F17" s="486">
        <v>100.86174208150618</v>
      </c>
      <c r="G17" s="486">
        <v>100.0504</v>
      </c>
      <c r="H17" s="128">
        <v>101.35985963683908</v>
      </c>
      <c r="I17" s="487">
        <v>101.58392155216229</v>
      </c>
      <c r="J17" s="123"/>
    </row>
    <row r="18" spans="1:12" ht="20.100000000000001" customHeight="1">
      <c r="A18" s="124"/>
      <c r="B18" s="126" t="s">
        <v>513</v>
      </c>
      <c r="C18" s="126"/>
      <c r="D18" s="127">
        <v>101.4247197289</v>
      </c>
      <c r="E18" s="127">
        <v>100.52938328071967</v>
      </c>
      <c r="F18" s="486">
        <v>100.01453293779474</v>
      </c>
      <c r="G18" s="486">
        <v>100.0997</v>
      </c>
      <c r="H18" s="128">
        <v>100.56152015250873</v>
      </c>
      <c r="I18" s="487">
        <v>100.87942507798682</v>
      </c>
      <c r="J18" s="123"/>
    </row>
    <row r="19" spans="1:12" ht="20.100000000000001" customHeight="1">
      <c r="A19" s="124"/>
      <c r="B19" s="126" t="s">
        <v>514</v>
      </c>
      <c r="C19" s="126"/>
      <c r="D19" s="127">
        <v>102.0608076834</v>
      </c>
      <c r="E19" s="127">
        <v>100.93502377831014</v>
      </c>
      <c r="F19" s="486">
        <v>99.852953967305751</v>
      </c>
      <c r="G19" s="486">
        <v>100.6237</v>
      </c>
      <c r="H19" s="128">
        <v>100.67455884650535</v>
      </c>
      <c r="I19" s="487">
        <v>102.22238946592196</v>
      </c>
      <c r="J19" s="123"/>
    </row>
    <row r="20" spans="1:12" ht="20.100000000000001" customHeight="1">
      <c r="A20" s="124"/>
      <c r="B20" s="126" t="s">
        <v>515</v>
      </c>
      <c r="C20" s="126"/>
      <c r="D20" s="127">
        <v>101.6612537677</v>
      </c>
      <c r="E20" s="127">
        <v>100.97025300667018</v>
      </c>
      <c r="F20" s="486">
        <v>100.64070539735108</v>
      </c>
      <c r="G20" s="486">
        <v>99.944900000000004</v>
      </c>
      <c r="H20" s="128">
        <v>101.11132414374534</v>
      </c>
      <c r="I20" s="487">
        <v>101.25604509227472</v>
      </c>
      <c r="J20" s="123"/>
    </row>
    <row r="21" spans="1:12" ht="20.100000000000001" customHeight="1">
      <c r="A21" s="124"/>
      <c r="B21" s="126" t="s">
        <v>516</v>
      </c>
      <c r="C21" s="126"/>
      <c r="D21" s="127">
        <v>102.23601593170001</v>
      </c>
      <c r="E21" s="127">
        <v>100.59780660681426</v>
      </c>
      <c r="F21" s="486">
        <v>100.48311198760855</v>
      </c>
      <c r="G21" s="486">
        <v>100.0097</v>
      </c>
      <c r="H21" s="128">
        <v>101.51230112838709</v>
      </c>
      <c r="I21" s="487">
        <v>102.69709445441849</v>
      </c>
      <c r="J21" s="123"/>
    </row>
    <row r="22" spans="1:12" ht="20.100000000000001" customHeight="1">
      <c r="A22" s="124"/>
      <c r="B22" s="129" t="s">
        <v>508</v>
      </c>
      <c r="C22" s="126" t="s">
        <v>517</v>
      </c>
      <c r="D22" s="127">
        <v>102.40220240210002</v>
      </c>
      <c r="E22" s="127">
        <v>100.38789996762149</v>
      </c>
      <c r="F22" s="486">
        <v>100.35939787022463</v>
      </c>
      <c r="G22" s="486">
        <v>100.0001</v>
      </c>
      <c r="H22" s="128">
        <v>101.54914926784923</v>
      </c>
      <c r="I22" s="487">
        <v>103.08350972071376</v>
      </c>
      <c r="J22" s="123"/>
    </row>
    <row r="23" spans="1:12" ht="20.100000000000001" customHeight="1">
      <c r="A23" s="124"/>
      <c r="B23" s="126" t="s">
        <v>518</v>
      </c>
      <c r="C23" s="126"/>
      <c r="D23" s="127">
        <v>89.933197186600012</v>
      </c>
      <c r="E23" s="127">
        <v>87.428210508341451</v>
      </c>
      <c r="F23" s="486">
        <v>86.681453917995</v>
      </c>
      <c r="G23" s="486">
        <v>99.884600000000006</v>
      </c>
      <c r="H23" s="128">
        <v>86.606437794827585</v>
      </c>
      <c r="I23" s="487">
        <v>89.342648386045241</v>
      </c>
      <c r="J23" s="123"/>
    </row>
    <row r="24" spans="1:12" ht="20.100000000000001" customHeight="1">
      <c r="A24" s="124"/>
      <c r="B24" s="126" t="s">
        <v>519</v>
      </c>
      <c r="C24" s="126"/>
      <c r="D24" s="127">
        <v>98.883193494400004</v>
      </c>
      <c r="E24" s="127">
        <v>99.447565382034171</v>
      </c>
      <c r="F24" s="486">
        <v>99.685228866061692</v>
      </c>
      <c r="G24" s="486">
        <v>99.982399999999998</v>
      </c>
      <c r="H24" s="128">
        <v>99.457976385427017</v>
      </c>
      <c r="I24" s="487">
        <v>99.415715275080601</v>
      </c>
      <c r="J24" s="123"/>
      <c r="L24" s="130"/>
    </row>
    <row r="25" spans="1:12" ht="20.100000000000001" customHeight="1">
      <c r="A25" s="124"/>
      <c r="B25" s="126" t="s">
        <v>520</v>
      </c>
      <c r="C25" s="126"/>
      <c r="D25" s="127">
        <v>105.322440546</v>
      </c>
      <c r="E25" s="127">
        <v>102.66379640934279</v>
      </c>
      <c r="F25" s="486">
        <v>102.40858254346188</v>
      </c>
      <c r="G25" s="486">
        <v>102.0774</v>
      </c>
      <c r="H25" s="128">
        <v>103.51540204487846</v>
      </c>
      <c r="I25" s="487">
        <v>104.1720758336472</v>
      </c>
      <c r="J25" s="123"/>
    </row>
    <row r="26" spans="1:12" ht="20.100000000000001" customHeight="1">
      <c r="A26" s="124"/>
      <c r="B26" s="129" t="s">
        <v>508</v>
      </c>
      <c r="C26" s="126" t="s">
        <v>521</v>
      </c>
      <c r="D26" s="127">
        <v>105.67296530600001</v>
      </c>
      <c r="E26" s="127">
        <v>102.84090604692575</v>
      </c>
      <c r="F26" s="486">
        <v>102.58158303419111</v>
      </c>
      <c r="G26" s="486">
        <v>102.29300000000001</v>
      </c>
      <c r="H26" s="128">
        <v>103.796098588166</v>
      </c>
      <c r="I26" s="487">
        <v>104.36971790683836</v>
      </c>
      <c r="J26" s="123"/>
    </row>
    <row r="27" spans="1:12" ht="20.100000000000001" customHeight="1">
      <c r="A27" s="124"/>
      <c r="B27" s="126" t="s">
        <v>522</v>
      </c>
      <c r="C27" s="126"/>
      <c r="D27" s="127">
        <v>99.267277524000008</v>
      </c>
      <c r="E27" s="127">
        <v>98.133944510319964</v>
      </c>
      <c r="F27" s="486">
        <v>97.900973734998033</v>
      </c>
      <c r="G27" s="486">
        <v>99.796999999999997</v>
      </c>
      <c r="H27" s="128">
        <v>98.352978366505212</v>
      </c>
      <c r="I27" s="487">
        <v>99.117780449090361</v>
      </c>
      <c r="J27" s="123"/>
    </row>
    <row r="28" spans="1:12" ht="20.100000000000001" customHeight="1">
      <c r="A28" s="124"/>
      <c r="B28" s="126" t="s">
        <v>523</v>
      </c>
      <c r="C28" s="126"/>
      <c r="D28" s="127">
        <v>103.58937047199998</v>
      </c>
      <c r="E28" s="127">
        <v>102.34742640950911</v>
      </c>
      <c r="F28" s="486">
        <v>101.76840778299032</v>
      </c>
      <c r="G28" s="486">
        <v>100.02160000000001</v>
      </c>
      <c r="H28" s="128">
        <v>102.48087110393433</v>
      </c>
      <c r="I28" s="487">
        <v>103.12481719070007</v>
      </c>
      <c r="J28" s="123"/>
    </row>
    <row r="29" spans="1:12" ht="20.100000000000001" customHeight="1">
      <c r="A29" s="124"/>
      <c r="B29" s="126"/>
      <c r="C29" s="126"/>
      <c r="D29" s="481"/>
      <c r="E29" s="481"/>
      <c r="F29" s="482"/>
      <c r="G29" s="482"/>
      <c r="H29" s="488"/>
      <c r="I29" s="128"/>
      <c r="J29" s="123"/>
    </row>
    <row r="30" spans="1:12" ht="20.100000000000001" customHeight="1">
      <c r="A30" s="122" t="s">
        <v>524</v>
      </c>
      <c r="B30" s="131"/>
      <c r="C30" s="131"/>
      <c r="D30" s="478">
        <v>140.02990149509998</v>
      </c>
      <c r="E30" s="478">
        <v>130.3284784076977</v>
      </c>
      <c r="F30" s="479">
        <v>132.36723370473871</v>
      </c>
      <c r="G30" s="479">
        <v>99.666899999999998</v>
      </c>
      <c r="H30" s="480">
        <v>131.27648883693908</v>
      </c>
      <c r="I30" s="480">
        <v>127.17400989920714</v>
      </c>
      <c r="J30" s="123"/>
    </row>
    <row r="31" spans="1:12" ht="20.100000000000001" customHeight="1">
      <c r="A31" s="122" t="s">
        <v>525</v>
      </c>
      <c r="B31" s="131"/>
      <c r="C31" s="131"/>
      <c r="D31" s="478">
        <v>99.837653543999991</v>
      </c>
      <c r="E31" s="478">
        <v>99.832992736616305</v>
      </c>
      <c r="F31" s="479">
        <v>100.11869358803449</v>
      </c>
      <c r="G31" s="479">
        <v>99.953999999999994</v>
      </c>
      <c r="H31" s="480">
        <v>99.761103530966025</v>
      </c>
      <c r="I31" s="480">
        <v>99.999259182549679</v>
      </c>
      <c r="J31" s="123"/>
    </row>
    <row r="32" spans="1:12" ht="20.100000000000001" customHeight="1">
      <c r="A32" s="122" t="s">
        <v>526</v>
      </c>
      <c r="B32" s="131"/>
      <c r="C32" s="131"/>
      <c r="D32" s="478"/>
      <c r="E32" s="478">
        <v>1.9698648572423094</v>
      </c>
      <c r="F32" s="479"/>
      <c r="G32" s="489">
        <v>-2.3095472976220055E-2</v>
      </c>
      <c r="H32" s="490"/>
      <c r="I32" s="480">
        <v>2.5866086913020183</v>
      </c>
      <c r="J32" s="123"/>
    </row>
  </sheetData>
  <mergeCells count="1">
    <mergeCell ref="D5:G5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A2" sqref="A2"/>
    </sheetView>
  </sheetViews>
  <sheetFormatPr defaultColWidth="8" defaultRowHeight="12.75"/>
  <cols>
    <col min="1" max="1" width="44.875" style="1055" customWidth="1"/>
    <col min="2" max="2" width="9.625" style="1055" customWidth="1"/>
    <col min="3" max="3" width="9.875" style="1055" customWidth="1"/>
    <col min="4" max="4" width="14.125" style="1055" customWidth="1"/>
    <col min="5" max="5" width="9.625" style="1055" customWidth="1"/>
    <col min="6" max="6" width="10" style="1055" customWidth="1"/>
    <col min="7" max="7" width="8" style="1055"/>
    <col min="8" max="8" width="15.25" style="1055" customWidth="1"/>
    <col min="9" max="16384" width="8" style="1055"/>
  </cols>
  <sheetData>
    <row r="1" spans="1:8" s="133" customFormat="1" ht="20.100000000000001" customHeight="1">
      <c r="A1" s="132" t="s">
        <v>439</v>
      </c>
    </row>
    <row r="2" spans="1:8" s="133" customFormat="1" ht="20.100000000000001" customHeight="1">
      <c r="A2" s="134"/>
      <c r="B2" s="134"/>
      <c r="C2" s="134"/>
    </row>
    <row r="3" spans="1:8" s="137" customFormat="1" ht="20.100000000000001" customHeight="1">
      <c r="A3" s="135"/>
      <c r="B3" s="136"/>
      <c r="C3" s="196"/>
      <c r="D3" s="196" t="s">
        <v>1</v>
      </c>
    </row>
    <row r="4" spans="1:8" s="133" customFormat="1" ht="20.100000000000001" customHeight="1">
      <c r="A4" s="138"/>
      <c r="B4" s="1164" t="s">
        <v>434</v>
      </c>
      <c r="C4" s="1164"/>
      <c r="D4" s="449" t="s">
        <v>290</v>
      </c>
    </row>
    <row r="5" spans="1:8" s="141" customFormat="1" ht="20.100000000000001" customHeight="1">
      <c r="A5" s="139"/>
      <c r="B5" s="140" t="s">
        <v>35</v>
      </c>
      <c r="C5" s="140" t="s">
        <v>34</v>
      </c>
      <c r="D5" s="450" t="s">
        <v>435</v>
      </c>
    </row>
    <row r="6" spans="1:8" s="141" customFormat="1" ht="20.100000000000001" customHeight="1">
      <c r="A6" s="139"/>
      <c r="B6" s="142" t="s">
        <v>278</v>
      </c>
      <c r="C6" s="142" t="s">
        <v>53</v>
      </c>
      <c r="D6" s="451" t="s">
        <v>436</v>
      </c>
    </row>
    <row r="7" spans="1:8" ht="18" customHeight="1"/>
    <row r="8" spans="1:8" ht="18" customHeight="1">
      <c r="A8" s="197" t="s">
        <v>302</v>
      </c>
      <c r="B8" s="814">
        <v>110.99294519784874</v>
      </c>
      <c r="C8" s="813">
        <v>101.42888286849801</v>
      </c>
      <c r="D8" s="812">
        <v>108.40532869491719</v>
      </c>
    </row>
    <row r="9" spans="1:8" ht="18" customHeight="1">
      <c r="A9" s="162" t="s">
        <v>59</v>
      </c>
      <c r="B9" s="776">
        <v>116.10196669001573</v>
      </c>
      <c r="C9" s="776">
        <v>102.46063463471506</v>
      </c>
      <c r="D9" s="779">
        <v>112.05842391288382</v>
      </c>
    </row>
    <row r="10" spans="1:8" ht="18" customHeight="1">
      <c r="A10" s="162" t="s">
        <v>60</v>
      </c>
      <c r="B10" s="845">
        <v>99.903595612728452</v>
      </c>
      <c r="C10" s="776">
        <v>100.02728099813677</v>
      </c>
      <c r="D10" s="779">
        <v>99.776197051200484</v>
      </c>
    </row>
    <row r="11" spans="1:8" ht="18" customHeight="1">
      <c r="A11" s="162" t="s">
        <v>61</v>
      </c>
      <c r="B11" s="845">
        <v>97.807973330687787</v>
      </c>
      <c r="C11" s="776">
        <v>98.484324146714258</v>
      </c>
      <c r="D11" s="779">
        <v>98.821325480083217</v>
      </c>
    </row>
    <row r="12" spans="1:8" ht="18" customHeight="1">
      <c r="A12" s="197" t="s">
        <v>63</v>
      </c>
      <c r="B12" s="814">
        <v>99.045120237348684</v>
      </c>
      <c r="C12" s="813">
        <v>100.81202254955946</v>
      </c>
      <c r="D12" s="812">
        <v>99.45883987262259</v>
      </c>
    </row>
    <row r="13" spans="1:8" ht="18" customHeight="1">
      <c r="A13" s="162" t="s">
        <v>64</v>
      </c>
      <c r="B13" s="776">
        <v>90.136285346527231</v>
      </c>
      <c r="C13" s="776">
        <v>109.14372951968161</v>
      </c>
      <c r="D13" s="779">
        <v>91.793298119276514</v>
      </c>
      <c r="H13" s="895"/>
    </row>
    <row r="14" spans="1:8" ht="18" customHeight="1">
      <c r="A14" s="162" t="s">
        <v>65</v>
      </c>
      <c r="B14" s="845">
        <v>99.643665891317269</v>
      </c>
      <c r="C14" s="776">
        <v>100.39967091788424</v>
      </c>
      <c r="D14" s="779">
        <v>99.798870081250669</v>
      </c>
    </row>
    <row r="15" spans="1:8" ht="30" customHeight="1">
      <c r="A15" s="452" t="s">
        <v>66</v>
      </c>
      <c r="B15" s="776">
        <v>96.322837453467983</v>
      </c>
      <c r="C15" s="776">
        <v>101.94559165434069</v>
      </c>
      <c r="D15" s="779">
        <v>98.899921091864215</v>
      </c>
      <c r="E15" s="1057"/>
    </row>
    <row r="16" spans="1:8" ht="30" customHeight="1">
      <c r="A16" s="452" t="s">
        <v>67</v>
      </c>
      <c r="B16" s="776">
        <v>102.68306653358155</v>
      </c>
      <c r="C16" s="776">
        <v>100.28948160944491</v>
      </c>
      <c r="D16" s="779">
        <v>102.73329593749254</v>
      </c>
      <c r="E16" s="707"/>
      <c r="F16" s="707"/>
    </row>
    <row r="17" spans="1:12" ht="18" customHeight="1">
      <c r="A17" s="197" t="s">
        <v>69</v>
      </c>
      <c r="B17" s="813">
        <v>98.492500544277533</v>
      </c>
      <c r="C17" s="813">
        <v>101.11535174876076</v>
      </c>
      <c r="D17" s="812">
        <v>99.420001018387126</v>
      </c>
      <c r="E17" s="703"/>
      <c r="F17" s="703"/>
      <c r="H17" s="846"/>
      <c r="I17" s="846"/>
      <c r="K17" s="706"/>
      <c r="L17" s="706"/>
    </row>
    <row r="18" spans="1:12" ht="18" customHeight="1">
      <c r="A18" s="160" t="s">
        <v>24</v>
      </c>
      <c r="B18" s="776"/>
      <c r="C18" s="776"/>
      <c r="D18" s="779"/>
      <c r="E18" s="703"/>
      <c r="F18" s="703"/>
      <c r="H18" s="846"/>
      <c r="I18" s="846"/>
      <c r="K18" s="706"/>
      <c r="L18" s="706"/>
    </row>
    <row r="19" spans="1:12" ht="18" customHeight="1">
      <c r="A19" s="162" t="s">
        <v>71</v>
      </c>
      <c r="B19" s="776">
        <v>93.91753630230518</v>
      </c>
      <c r="C19" s="776">
        <v>102.70517087169048</v>
      </c>
      <c r="D19" s="779">
        <v>94.724986891874977</v>
      </c>
      <c r="E19" s="703"/>
      <c r="F19" s="703"/>
      <c r="H19" s="846"/>
      <c r="I19" s="846"/>
      <c r="K19" s="706"/>
      <c r="L19" s="706"/>
    </row>
    <row r="20" spans="1:12" ht="18" customHeight="1">
      <c r="A20" s="162" t="s">
        <v>437</v>
      </c>
      <c r="B20" s="776">
        <v>100.4054386613674</v>
      </c>
      <c r="C20" s="776">
        <v>100.33649862230681</v>
      </c>
      <c r="D20" s="779">
        <v>101.08233968078896</v>
      </c>
      <c r="E20" s="162"/>
      <c r="F20" s="703"/>
      <c r="H20" s="846"/>
      <c r="I20" s="846"/>
      <c r="K20" s="706"/>
      <c r="L20" s="706"/>
    </row>
    <row r="21" spans="1:12" ht="18" customHeight="1">
      <c r="A21" s="162" t="s">
        <v>438</v>
      </c>
      <c r="B21" s="776">
        <v>96.242984500006884</v>
      </c>
      <c r="C21" s="776">
        <v>100.8025960097123</v>
      </c>
      <c r="D21" s="779">
        <v>96.936920279922418</v>
      </c>
      <c r="E21" s="703"/>
      <c r="F21" s="703"/>
      <c r="H21" s="846"/>
      <c r="I21" s="846"/>
      <c r="K21" s="706"/>
      <c r="L21" s="706"/>
    </row>
    <row r="22" spans="1:12" ht="18" customHeight="1">
      <c r="A22" s="162" t="s">
        <v>79</v>
      </c>
      <c r="B22" s="776">
        <v>102.67144919774877</v>
      </c>
      <c r="C22" s="776">
        <v>100.82899881711063</v>
      </c>
      <c r="D22" s="779">
        <v>103.7103074514141</v>
      </c>
      <c r="E22" s="703"/>
      <c r="F22" s="703"/>
      <c r="H22" s="846"/>
      <c r="I22" s="846"/>
      <c r="K22" s="706"/>
      <c r="L22" s="706"/>
    </row>
    <row r="23" spans="1:12" ht="18" customHeight="1">
      <c r="A23" s="162" t="s">
        <v>311</v>
      </c>
      <c r="B23" s="776">
        <v>100.77496314026891</v>
      </c>
      <c r="C23" s="776">
        <v>100.04693832262515</v>
      </c>
      <c r="D23" s="779">
        <v>102.62962205831195</v>
      </c>
      <c r="E23" s="703"/>
      <c r="F23" s="703"/>
      <c r="H23" s="846"/>
      <c r="I23" s="846"/>
      <c r="K23" s="706"/>
      <c r="L23" s="706"/>
    </row>
    <row r="24" spans="1:12" ht="18" customHeight="1">
      <c r="A24" s="162" t="s">
        <v>312</v>
      </c>
      <c r="B24" s="776">
        <v>100.69658596553555</v>
      </c>
      <c r="C24" s="776">
        <v>100.08314876443866</v>
      </c>
      <c r="D24" s="779">
        <v>101.32671530048464</v>
      </c>
      <c r="H24" s="846"/>
      <c r="I24" s="846"/>
      <c r="K24" s="706"/>
      <c r="L24" s="706"/>
    </row>
    <row r="26" spans="1:12">
      <c r="A26" s="1083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PageLayoutView="90" workbookViewId="0">
      <selection activeCell="A2" sqref="A2"/>
    </sheetView>
  </sheetViews>
  <sheetFormatPr defaultColWidth="10" defaultRowHeight="12.75"/>
  <cols>
    <col min="1" max="1" width="2.375" style="39" customWidth="1"/>
    <col min="2" max="2" width="38.75" style="39" customWidth="1"/>
    <col min="3" max="5" width="13.25" style="39" customWidth="1"/>
    <col min="6" max="16384" width="10" style="39"/>
  </cols>
  <sheetData>
    <row r="1" spans="1:8" ht="21" customHeight="1">
      <c r="A1" s="17" t="s">
        <v>738</v>
      </c>
      <c r="B1" s="18"/>
      <c r="C1" s="18"/>
      <c r="D1" s="18"/>
      <c r="E1" s="18"/>
      <c r="F1" s="19"/>
      <c r="G1" s="19"/>
      <c r="H1" s="19"/>
    </row>
    <row r="2" spans="1:8" ht="21" customHeight="1">
      <c r="A2" s="20"/>
      <c r="B2" s="20"/>
      <c r="C2" s="20"/>
      <c r="D2" s="20"/>
      <c r="E2" s="20"/>
      <c r="F2" s="19"/>
      <c r="G2" s="19"/>
      <c r="H2" s="19"/>
    </row>
    <row r="3" spans="1:8" ht="21" customHeight="1">
      <c r="A3" s="21"/>
      <c r="B3" s="21"/>
      <c r="C3" s="22"/>
      <c r="D3" s="21"/>
      <c r="E3" s="23" t="s">
        <v>11</v>
      </c>
    </row>
    <row r="4" spans="1:8" ht="18" customHeight="1">
      <c r="A4" s="24"/>
      <c r="B4" s="24"/>
      <c r="C4" s="25" t="s">
        <v>12</v>
      </c>
      <c r="D4" s="25" t="s">
        <v>14</v>
      </c>
      <c r="E4" s="25" t="s">
        <v>15</v>
      </c>
    </row>
    <row r="5" spans="1:8" ht="18" customHeight="1">
      <c r="A5" s="21"/>
      <c r="B5" s="21"/>
      <c r="C5" s="26" t="s">
        <v>13</v>
      </c>
      <c r="D5" s="26"/>
      <c r="E5" s="26" t="s">
        <v>16</v>
      </c>
    </row>
    <row r="6" spans="1:8" ht="18" customHeight="1">
      <c r="A6" s="21"/>
      <c r="B6" s="21"/>
      <c r="C6" s="27"/>
      <c r="D6" s="27"/>
      <c r="E6" s="27" t="s">
        <v>17</v>
      </c>
    </row>
    <row r="7" spans="1:8">
      <c r="A7" s="21"/>
      <c r="B7" s="21"/>
      <c r="C7" s="21"/>
      <c r="D7" s="21"/>
      <c r="E7" s="28"/>
    </row>
    <row r="8" spans="1:8" ht="21.75" customHeight="1">
      <c r="A8" s="29" t="s">
        <v>18</v>
      </c>
      <c r="B8" s="30"/>
      <c r="C8" s="31">
        <v>1764.3</v>
      </c>
      <c r="D8" s="31">
        <v>1618.7</v>
      </c>
      <c r="E8" s="33">
        <v>91.7</v>
      </c>
      <c r="F8" s="42"/>
    </row>
    <row r="9" spans="1:8" ht="21.75" customHeight="1">
      <c r="A9" s="34"/>
      <c r="B9" s="35" t="s">
        <v>19</v>
      </c>
      <c r="C9" s="41">
        <v>1408.3</v>
      </c>
      <c r="D9" s="41">
        <v>1272.0999999999999</v>
      </c>
      <c r="E9" s="36">
        <v>90.3</v>
      </c>
      <c r="F9" s="42"/>
    </row>
    <row r="10" spans="1:8" ht="21.75" customHeight="1">
      <c r="A10" s="29" t="s">
        <v>20</v>
      </c>
      <c r="B10" s="30"/>
      <c r="C10" s="31">
        <v>1557.1</v>
      </c>
      <c r="D10" s="31">
        <v>1512.6</v>
      </c>
      <c r="E10" s="33">
        <v>97.1</v>
      </c>
      <c r="F10" s="42"/>
    </row>
    <row r="11" spans="1:8" ht="21.75" customHeight="1">
      <c r="A11" s="34"/>
      <c r="B11" s="37" t="s">
        <v>21</v>
      </c>
      <c r="C11" s="41">
        <v>1070.9000000000001</v>
      </c>
      <c r="D11" s="41">
        <v>1050.8</v>
      </c>
      <c r="E11" s="36">
        <v>98.1</v>
      </c>
      <c r="F11" s="42"/>
    </row>
    <row r="12" spans="1:8" ht="21.75" customHeight="1">
      <c r="A12" s="34"/>
      <c r="B12" s="37" t="s">
        <v>22</v>
      </c>
      <c r="C12" s="41">
        <v>486.2</v>
      </c>
      <c r="D12" s="41">
        <v>461.8</v>
      </c>
      <c r="E12" s="36">
        <v>95</v>
      </c>
      <c r="F12" s="42"/>
      <c r="H12" s="42"/>
    </row>
    <row r="13" spans="1:8" ht="21.75" customHeight="1">
      <c r="A13" s="29" t="s">
        <v>23</v>
      </c>
      <c r="B13" s="37"/>
      <c r="C13" s="41"/>
      <c r="D13" s="41"/>
      <c r="E13" s="36"/>
      <c r="F13" s="42"/>
      <c r="H13" s="42"/>
    </row>
    <row r="14" spans="1:8" ht="21.75" customHeight="1">
      <c r="B14" s="549" t="s">
        <v>24</v>
      </c>
      <c r="C14" s="41"/>
      <c r="D14" s="41"/>
      <c r="E14" s="36"/>
      <c r="F14" s="42"/>
      <c r="H14" s="42"/>
    </row>
    <row r="15" spans="1:8" ht="21.75" customHeight="1">
      <c r="A15" s="29"/>
      <c r="B15" s="37" t="s">
        <v>25</v>
      </c>
      <c r="C15" s="40">
        <v>937.8</v>
      </c>
      <c r="D15" s="40">
        <v>909.4</v>
      </c>
      <c r="E15" s="36">
        <v>97</v>
      </c>
      <c r="F15" s="42"/>
    </row>
    <row r="16" spans="1:8" ht="21.75" customHeight="1">
      <c r="A16" s="29"/>
      <c r="B16" s="37" t="s">
        <v>26</v>
      </c>
      <c r="C16" s="40">
        <v>110.2</v>
      </c>
      <c r="D16" s="40">
        <v>101.6</v>
      </c>
      <c r="E16" s="36">
        <v>92.2</v>
      </c>
      <c r="F16" s="42"/>
    </row>
    <row r="17" spans="1:6" ht="21.75" customHeight="1">
      <c r="A17" s="29"/>
      <c r="B17" s="37" t="s">
        <v>27</v>
      </c>
      <c r="C17" s="41">
        <v>45.5</v>
      </c>
      <c r="D17" s="41">
        <v>41</v>
      </c>
      <c r="E17" s="36">
        <v>90.1</v>
      </c>
      <c r="F17" s="42"/>
    </row>
    <row r="18" spans="1:6" ht="21.75" customHeight="1">
      <c r="A18" s="34"/>
      <c r="B18" s="37" t="s">
        <v>28</v>
      </c>
      <c r="C18" s="41">
        <v>171.6</v>
      </c>
      <c r="D18" s="40">
        <v>163.4</v>
      </c>
      <c r="E18" s="36">
        <v>95.2</v>
      </c>
      <c r="F18" s="42"/>
    </row>
    <row r="19" spans="1:6" ht="20.100000000000001" customHeight="1">
      <c r="A19" s="29" t="s">
        <v>29</v>
      </c>
      <c r="B19" s="38"/>
      <c r="C19" s="31">
        <v>988.4</v>
      </c>
      <c r="D19" s="32">
        <v>992.4</v>
      </c>
      <c r="E19" s="33">
        <v>100.4</v>
      </c>
      <c r="F19" s="42"/>
    </row>
    <row r="20" spans="1:6" ht="20.100000000000001" customHeight="1"/>
    <row r="21" spans="1:6" ht="20.100000000000001" customHeight="1"/>
    <row r="22" spans="1:6" ht="20.100000000000001" customHeight="1"/>
    <row r="23" spans="1:6" ht="20.100000000000001" customHeight="1"/>
    <row r="24" spans="1:6" ht="20.100000000000001" customHeight="1"/>
  </sheetData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63"/>
  <sheetViews>
    <sheetView workbookViewId="0">
      <selection activeCell="A2" sqref="A2"/>
    </sheetView>
  </sheetViews>
  <sheetFormatPr defaultColWidth="8" defaultRowHeight="24.95" customHeight="1"/>
  <cols>
    <col min="1" max="1" width="44.875" style="146" customWidth="1"/>
    <col min="2" max="2" width="9.625" style="1055" customWidth="1"/>
    <col min="3" max="3" width="9.875" style="1055" customWidth="1"/>
    <col min="4" max="4" width="14.125" style="145" customWidth="1"/>
    <col min="5" max="32" width="8" style="145"/>
    <col min="33" max="16384" width="8" style="146"/>
  </cols>
  <sheetData>
    <row r="1" spans="1:32" ht="20.100000000000001" customHeight="1">
      <c r="A1" s="144" t="s">
        <v>453</v>
      </c>
      <c r="B1" s="133"/>
      <c r="C1" s="133"/>
    </row>
    <row r="2" spans="1:32" ht="20.100000000000001" customHeight="1">
      <c r="A2" s="147"/>
      <c r="B2" s="134"/>
      <c r="C2" s="134"/>
    </row>
    <row r="3" spans="1:32" ht="20.100000000000001" customHeight="1">
      <c r="A3" s="148"/>
      <c r="B3" s="136"/>
      <c r="C3" s="196"/>
      <c r="D3" s="196" t="s">
        <v>1</v>
      </c>
    </row>
    <row r="4" spans="1:32" ht="20.100000000000001" customHeight="1">
      <c r="A4" s="138"/>
      <c r="B4" s="1164" t="s">
        <v>434</v>
      </c>
      <c r="C4" s="1164"/>
      <c r="D4" s="449" t="s">
        <v>290</v>
      </c>
    </row>
    <row r="5" spans="1:32" ht="20.100000000000001" customHeight="1">
      <c r="A5" s="139"/>
      <c r="B5" s="140" t="s">
        <v>35</v>
      </c>
      <c r="C5" s="140" t="s">
        <v>34</v>
      </c>
      <c r="D5" s="450" t="s">
        <v>435</v>
      </c>
    </row>
    <row r="6" spans="1:32" ht="20.100000000000001" customHeight="1">
      <c r="A6" s="139"/>
      <c r="B6" s="142" t="s">
        <v>278</v>
      </c>
      <c r="C6" s="142" t="s">
        <v>53</v>
      </c>
      <c r="D6" s="451" t="s">
        <v>436</v>
      </c>
    </row>
    <row r="7" spans="1:32" ht="20.100000000000001" customHeight="1">
      <c r="A7" s="139"/>
    </row>
    <row r="8" spans="1:32" s="151" customFormat="1" ht="20.100000000000001" customHeight="1">
      <c r="A8" s="149" t="s">
        <v>440</v>
      </c>
      <c r="B8" s="814">
        <v>101.41291807647276</v>
      </c>
      <c r="C8" s="813">
        <v>100.55886809151727</v>
      </c>
      <c r="D8" s="464">
        <v>101.35907195118381</v>
      </c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</row>
    <row r="9" spans="1:32" ht="20.100000000000001" customHeight="1">
      <c r="A9" s="149" t="s">
        <v>441</v>
      </c>
      <c r="B9" s="778"/>
      <c r="C9" s="778"/>
      <c r="D9" s="465"/>
    </row>
    <row r="10" spans="1:32" ht="20.100000000000001" customHeight="1">
      <c r="A10" s="152" t="s">
        <v>442</v>
      </c>
      <c r="B10" s="777">
        <v>99.386652520416177</v>
      </c>
      <c r="C10" s="776">
        <v>103.18966439078832</v>
      </c>
      <c r="D10" s="466">
        <v>105.76301997546365</v>
      </c>
    </row>
    <row r="11" spans="1:32" ht="20.100000000000001" customHeight="1">
      <c r="A11" s="152" t="s">
        <v>443</v>
      </c>
      <c r="B11" s="777">
        <v>101.31307971076468</v>
      </c>
      <c r="C11" s="776">
        <v>100.53441309422023</v>
      </c>
      <c r="D11" s="467">
        <v>101.31754519971039</v>
      </c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</row>
    <row r="12" spans="1:32" ht="20.100000000000001" customHeight="1">
      <c r="A12" s="152" t="s">
        <v>444</v>
      </c>
      <c r="B12" s="776">
        <v>101.06874344306802</v>
      </c>
      <c r="C12" s="776">
        <v>100.64274595989988</v>
      </c>
      <c r="D12" s="467">
        <v>100.626343101865</v>
      </c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</row>
    <row r="13" spans="1:32" ht="20.100000000000001" customHeight="1">
      <c r="A13" s="149" t="s">
        <v>445</v>
      </c>
      <c r="B13" s="778"/>
      <c r="C13" s="778"/>
      <c r="D13" s="467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</row>
    <row r="14" spans="1:32" ht="20.100000000000001" customHeight="1">
      <c r="A14" s="152" t="s">
        <v>446</v>
      </c>
      <c r="B14" s="776">
        <v>99.646550033107602</v>
      </c>
      <c r="C14" s="776">
        <v>98.736166203193974</v>
      </c>
      <c r="D14" s="467">
        <v>99.529605145682055</v>
      </c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</row>
    <row r="15" spans="1:32" ht="20.100000000000001" customHeight="1">
      <c r="A15" s="152" t="s">
        <v>447</v>
      </c>
      <c r="B15" s="776">
        <v>101.06841474372825</v>
      </c>
      <c r="C15" s="776">
        <v>99.580719569358351</v>
      </c>
      <c r="D15" s="467">
        <v>102.30389986445141</v>
      </c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</row>
    <row r="16" spans="1:32" ht="20.100000000000001" customHeight="1">
      <c r="A16" s="152" t="s">
        <v>448</v>
      </c>
      <c r="B16" s="776">
        <v>101.36256651845407</v>
      </c>
      <c r="C16" s="776">
        <v>100.8342713737923</v>
      </c>
      <c r="D16" s="467">
        <v>101.2949661979292</v>
      </c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</row>
    <row r="17" spans="1:32" ht="20.100000000000001" customHeight="1">
      <c r="A17" s="152" t="s">
        <v>449</v>
      </c>
      <c r="B17" s="845">
        <v>108.94204708817041</v>
      </c>
      <c r="C17" s="845">
        <v>101.60908936171973</v>
      </c>
      <c r="D17" s="467">
        <v>108.10254303911572</v>
      </c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</row>
    <row r="18" spans="1:32" ht="20.100000000000001" customHeight="1">
      <c r="A18" s="152" t="s">
        <v>450</v>
      </c>
      <c r="B18" s="845">
        <v>99.90383296682414</v>
      </c>
      <c r="C18" s="845">
        <v>99.251874145975592</v>
      </c>
      <c r="D18" s="467">
        <v>101.4749173830628</v>
      </c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</row>
    <row r="19" spans="1:32" ht="20.100000000000001" customHeight="1">
      <c r="A19" s="152" t="s">
        <v>451</v>
      </c>
      <c r="B19" s="845">
        <v>101.28698047352655</v>
      </c>
      <c r="C19" s="845">
        <v>100.14628158717962</v>
      </c>
      <c r="D19" s="467">
        <v>101.79277591178358</v>
      </c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</row>
    <row r="20" spans="1:32" ht="20.100000000000001" customHeight="1">
      <c r="A20" s="152" t="s">
        <v>452</v>
      </c>
      <c r="B20" s="845">
        <v>101.54733826320441</v>
      </c>
      <c r="C20" s="845">
        <v>100.09886468782358</v>
      </c>
      <c r="D20" s="467">
        <v>101.88818333579154</v>
      </c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</row>
    <row r="21" spans="1:32" ht="20.100000000000001" customHeight="1">
      <c r="A21" s="152"/>
      <c r="B21" s="454"/>
      <c r="C21" s="454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</row>
    <row r="22" spans="1:32" ht="20.100000000000001" customHeight="1">
      <c r="A22" s="152"/>
      <c r="B22" s="454"/>
      <c r="C22" s="454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</row>
    <row r="23" spans="1:32" ht="20.100000000000001" customHeight="1">
      <c r="A23" s="152"/>
      <c r="B23" s="454"/>
      <c r="C23" s="454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</row>
    <row r="24" spans="1:32" ht="20.100000000000001" customHeight="1">
      <c r="A24" s="152"/>
      <c r="B24" s="454"/>
      <c r="C24" s="454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</row>
    <row r="25" spans="1:32" ht="20.100000000000001" customHeight="1">
      <c r="A25" s="152"/>
      <c r="B25" s="454"/>
      <c r="C25" s="454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</row>
    <row r="26" spans="1:32" ht="20.100000000000001" customHeight="1">
      <c r="A26" s="153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</row>
    <row r="27" spans="1:32" ht="20.100000000000001" customHeight="1">
      <c r="A27" s="153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</row>
    <row r="28" spans="1:32" ht="20.100000000000001" customHeight="1">
      <c r="A28" s="153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</row>
    <row r="29" spans="1:32" ht="20.100000000000001" customHeight="1">
      <c r="A29" s="153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</row>
    <row r="30" spans="1:32" ht="20.100000000000001" customHeight="1">
      <c r="A30" s="153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</row>
    <row r="31" spans="1:32" ht="20.100000000000001" customHeight="1">
      <c r="A31" s="154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</row>
    <row r="32" spans="1:32" ht="20.100000000000001" customHeight="1">
      <c r="A32" s="154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</row>
    <row r="33" spans="1:32" ht="20.100000000000001" customHeight="1">
      <c r="A33" s="154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</row>
    <row r="34" spans="1:32" ht="20.100000000000001" customHeight="1">
      <c r="A34" s="154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</row>
    <row r="35" spans="1:32" ht="20.100000000000001" customHeight="1">
      <c r="A35" s="154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</row>
    <row r="36" spans="1:32" ht="20.100000000000001" customHeight="1">
      <c r="A36" s="154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</row>
    <row r="37" spans="1:32" ht="20.100000000000001" customHeight="1">
      <c r="A37" s="154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</row>
    <row r="38" spans="1:32" ht="20.100000000000001" customHeight="1">
      <c r="A38" s="154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6"/>
    </row>
    <row r="39" spans="1:32" ht="20.100000000000001" customHeight="1">
      <c r="A39" s="154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  <c r="AA39" s="146"/>
      <c r="AB39" s="146"/>
      <c r="AC39" s="146"/>
      <c r="AD39" s="146"/>
      <c r="AE39" s="146"/>
      <c r="AF39" s="146"/>
    </row>
    <row r="40" spans="1:32" ht="20.100000000000001" customHeight="1">
      <c r="A40" s="154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6"/>
      <c r="AC40" s="146"/>
      <c r="AD40" s="146"/>
      <c r="AE40" s="146"/>
      <c r="AF40" s="146"/>
    </row>
    <row r="41" spans="1:32" ht="20.100000000000001" customHeight="1">
      <c r="A41" s="154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</row>
    <row r="42" spans="1:32" ht="20.100000000000001" customHeight="1">
      <c r="A42" s="154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  <c r="AC42" s="146"/>
      <c r="AD42" s="146"/>
      <c r="AE42" s="146"/>
      <c r="AF42" s="146"/>
    </row>
    <row r="43" spans="1:32" ht="20.100000000000001" customHeight="1">
      <c r="A43" s="154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</row>
    <row r="44" spans="1:32" ht="20.100000000000001" customHeight="1">
      <c r="A44" s="154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  <c r="AB44" s="146"/>
      <c r="AC44" s="146"/>
      <c r="AD44" s="146"/>
      <c r="AE44" s="146"/>
      <c r="AF44" s="146"/>
    </row>
    <row r="45" spans="1:32" ht="20.100000000000001" customHeight="1">
      <c r="A45" s="154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  <c r="AD45" s="146"/>
      <c r="AE45" s="146"/>
      <c r="AF45" s="146"/>
    </row>
    <row r="46" spans="1:32" ht="20.100000000000001" customHeight="1">
      <c r="A46" s="154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  <c r="AC46" s="146"/>
      <c r="AD46" s="146"/>
      <c r="AE46" s="146"/>
      <c r="AF46" s="146"/>
    </row>
    <row r="47" spans="1:32" ht="20.100000000000001" customHeight="1">
      <c r="A47" s="154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146"/>
      <c r="AB47" s="146"/>
      <c r="AC47" s="146"/>
      <c r="AD47" s="146"/>
      <c r="AE47" s="146"/>
      <c r="AF47" s="146"/>
    </row>
    <row r="48" spans="1:32" ht="20.100000000000001" customHeight="1">
      <c r="A48" s="154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  <c r="AC48" s="146"/>
      <c r="AD48" s="146"/>
      <c r="AE48" s="146"/>
      <c r="AF48" s="146"/>
    </row>
    <row r="49" spans="1:32" ht="20.100000000000001" customHeight="1">
      <c r="A49" s="154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  <c r="AD49" s="146"/>
      <c r="AE49" s="146"/>
      <c r="AF49" s="146"/>
    </row>
    <row r="50" spans="1:32" ht="20.100000000000001" customHeight="1">
      <c r="A50" s="154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  <c r="AD50" s="146"/>
      <c r="AE50" s="146"/>
      <c r="AF50" s="146"/>
    </row>
    <row r="51" spans="1:32" ht="20.100000000000001" customHeight="1">
      <c r="A51" s="154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46"/>
      <c r="AC51" s="146"/>
      <c r="AD51" s="146"/>
      <c r="AE51" s="146"/>
      <c r="AF51" s="146"/>
    </row>
    <row r="52" spans="1:32" ht="20.100000000000001" customHeight="1">
      <c r="A52" s="154"/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  <c r="AF52" s="146"/>
    </row>
    <row r="53" spans="1:32" ht="20.100000000000001" customHeight="1">
      <c r="A53" s="154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  <c r="AC53" s="146"/>
      <c r="AD53" s="146"/>
      <c r="AE53" s="146"/>
      <c r="AF53" s="146"/>
    </row>
    <row r="54" spans="1:32" ht="20.100000000000001" customHeight="1">
      <c r="A54" s="154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  <c r="AA54" s="146"/>
      <c r="AB54" s="146"/>
      <c r="AC54" s="146"/>
      <c r="AD54" s="146"/>
      <c r="AE54" s="146"/>
      <c r="AF54" s="146"/>
    </row>
    <row r="55" spans="1:32" ht="20.100000000000001" customHeight="1">
      <c r="A55" s="154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  <c r="AA55" s="146"/>
      <c r="AB55" s="146"/>
      <c r="AC55" s="146"/>
      <c r="AD55" s="146"/>
      <c r="AE55" s="146"/>
      <c r="AF55" s="146"/>
    </row>
    <row r="56" spans="1:32" ht="20.100000000000001" customHeight="1">
      <c r="A56" s="154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  <c r="AA56" s="146"/>
      <c r="AB56" s="146"/>
      <c r="AC56" s="146"/>
      <c r="AD56" s="146"/>
      <c r="AE56" s="146"/>
      <c r="AF56" s="146"/>
    </row>
    <row r="57" spans="1:32" ht="20.100000000000001" customHeight="1">
      <c r="A57" s="154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  <c r="AA57" s="146"/>
      <c r="AB57" s="146"/>
      <c r="AC57" s="146"/>
      <c r="AD57" s="146"/>
      <c r="AE57" s="146"/>
      <c r="AF57" s="146"/>
    </row>
    <row r="58" spans="1:32" ht="20.100000000000001" customHeight="1">
      <c r="A58" s="154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  <c r="AA58" s="146"/>
      <c r="AB58" s="146"/>
      <c r="AC58" s="146"/>
      <c r="AD58" s="146"/>
      <c r="AE58" s="146"/>
      <c r="AF58" s="146"/>
    </row>
    <row r="59" spans="1:32" ht="24.95" customHeight="1">
      <c r="A59" s="154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  <c r="AA59" s="146"/>
      <c r="AB59" s="146"/>
      <c r="AC59" s="146"/>
      <c r="AD59" s="146"/>
      <c r="AE59" s="146"/>
      <c r="AF59" s="146"/>
    </row>
    <row r="60" spans="1:32" ht="24.95" customHeight="1">
      <c r="A60" s="154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  <c r="AA60" s="146"/>
      <c r="AB60" s="146"/>
      <c r="AC60" s="146"/>
      <c r="AD60" s="146"/>
      <c r="AE60" s="146"/>
      <c r="AF60" s="146"/>
    </row>
    <row r="61" spans="1:32" ht="24.95" customHeight="1">
      <c r="A61" s="154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  <c r="AA61" s="146"/>
      <c r="AB61" s="146"/>
      <c r="AC61" s="146"/>
      <c r="AD61" s="146"/>
      <c r="AE61" s="146"/>
      <c r="AF61" s="146"/>
    </row>
    <row r="62" spans="1:32" ht="24.95" customHeight="1">
      <c r="A62" s="155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  <c r="AA62" s="146"/>
      <c r="AB62" s="146"/>
      <c r="AC62" s="146"/>
      <c r="AD62" s="146"/>
      <c r="AE62" s="146"/>
      <c r="AF62" s="146"/>
    </row>
    <row r="63" spans="1:32" ht="24.95" customHeight="1">
      <c r="A63" s="155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  <c r="AA63" s="146"/>
      <c r="AB63" s="146"/>
      <c r="AC63" s="146"/>
      <c r="AD63" s="146"/>
      <c r="AE63" s="146"/>
      <c r="AF63" s="146"/>
    </row>
    <row r="64" spans="1:32" ht="24.95" customHeight="1">
      <c r="A64" s="155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  <c r="AA64" s="146"/>
      <c r="AB64" s="146"/>
      <c r="AC64" s="146"/>
      <c r="AD64" s="146"/>
      <c r="AE64" s="146"/>
      <c r="AF64" s="146"/>
    </row>
    <row r="65" spans="1:32" ht="24.95" customHeight="1">
      <c r="A65" s="155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  <c r="AA65" s="146"/>
      <c r="AB65" s="146"/>
      <c r="AC65" s="146"/>
      <c r="AD65" s="146"/>
      <c r="AE65" s="146"/>
      <c r="AF65" s="146"/>
    </row>
    <row r="66" spans="1:32" ht="24.95" customHeight="1">
      <c r="A66" s="155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</row>
    <row r="67" spans="1:32" ht="24.95" customHeight="1">
      <c r="A67" s="155"/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  <c r="AA67" s="146"/>
      <c r="AB67" s="146"/>
      <c r="AC67" s="146"/>
      <c r="AD67" s="146"/>
      <c r="AE67" s="146"/>
      <c r="AF67" s="146"/>
    </row>
    <row r="68" spans="1:32" ht="24.95" customHeight="1">
      <c r="A68" s="155"/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  <c r="AA68" s="146"/>
      <c r="AB68" s="146"/>
      <c r="AC68" s="146"/>
      <c r="AD68" s="146"/>
      <c r="AE68" s="146"/>
      <c r="AF68" s="146"/>
    </row>
    <row r="69" spans="1:32" ht="24.95" customHeight="1">
      <c r="A69" s="155"/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  <c r="AA69" s="146"/>
      <c r="AB69" s="146"/>
      <c r="AC69" s="146"/>
      <c r="AD69" s="146"/>
      <c r="AE69" s="146"/>
      <c r="AF69" s="146"/>
    </row>
    <row r="70" spans="1:32" ht="24.95" customHeight="1">
      <c r="A70" s="155"/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  <c r="AA70" s="146"/>
      <c r="AB70" s="146"/>
      <c r="AC70" s="146"/>
      <c r="AD70" s="146"/>
      <c r="AE70" s="146"/>
      <c r="AF70" s="146"/>
    </row>
    <row r="71" spans="1:32" ht="24.95" customHeight="1">
      <c r="A71" s="155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  <c r="AA71" s="146"/>
      <c r="AB71" s="146"/>
      <c r="AC71" s="146"/>
      <c r="AD71" s="146"/>
      <c r="AE71" s="146"/>
      <c r="AF71" s="146"/>
    </row>
    <row r="72" spans="1:32" ht="24.95" customHeight="1">
      <c r="A72" s="155"/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  <c r="AA72" s="146"/>
      <c r="AB72" s="146"/>
      <c r="AC72" s="146"/>
      <c r="AD72" s="146"/>
      <c r="AE72" s="146"/>
      <c r="AF72" s="146"/>
    </row>
    <row r="73" spans="1:32" ht="24.95" customHeight="1">
      <c r="A73" s="155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  <c r="AA73" s="146"/>
      <c r="AB73" s="146"/>
      <c r="AC73" s="146"/>
      <c r="AD73" s="146"/>
      <c r="AE73" s="146"/>
      <c r="AF73" s="146"/>
    </row>
    <row r="74" spans="1:32" ht="24.95" customHeight="1">
      <c r="A74" s="155"/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  <c r="AA74" s="146"/>
      <c r="AB74" s="146"/>
      <c r="AC74" s="146"/>
      <c r="AD74" s="146"/>
      <c r="AE74" s="146"/>
      <c r="AF74" s="146"/>
    </row>
    <row r="75" spans="1:32" ht="24.95" customHeight="1">
      <c r="A75" s="155"/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  <c r="AE75" s="146"/>
      <c r="AF75" s="146"/>
    </row>
    <row r="76" spans="1:32" ht="24.95" customHeight="1">
      <c r="A76" s="155"/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6"/>
      <c r="AF76" s="146"/>
    </row>
    <row r="77" spans="1:32" ht="24.95" customHeight="1">
      <c r="A77" s="155"/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  <c r="AA77" s="146"/>
      <c r="AB77" s="146"/>
      <c r="AC77" s="146"/>
      <c r="AD77" s="146"/>
      <c r="AE77" s="146"/>
      <c r="AF77" s="146"/>
    </row>
    <row r="78" spans="1:32" ht="24.95" customHeight="1">
      <c r="A78" s="155"/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  <c r="AA78" s="146"/>
      <c r="AB78" s="146"/>
      <c r="AC78" s="146"/>
      <c r="AD78" s="146"/>
      <c r="AE78" s="146"/>
      <c r="AF78" s="146"/>
    </row>
    <row r="79" spans="1:32" ht="24.95" customHeight="1">
      <c r="A79" s="155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  <c r="AA79" s="146"/>
      <c r="AB79" s="146"/>
      <c r="AC79" s="146"/>
      <c r="AD79" s="146"/>
      <c r="AE79" s="146"/>
      <c r="AF79" s="146"/>
    </row>
    <row r="80" spans="1:32" ht="24.95" customHeight="1">
      <c r="A80" s="155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  <c r="AA80" s="146"/>
      <c r="AB80" s="146"/>
      <c r="AC80" s="146"/>
      <c r="AD80" s="146"/>
      <c r="AE80" s="146"/>
      <c r="AF80" s="146"/>
    </row>
    <row r="81" spans="1:32" ht="24.95" customHeight="1">
      <c r="A81" s="155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  <c r="AA81" s="146"/>
      <c r="AB81" s="146"/>
      <c r="AC81" s="146"/>
      <c r="AD81" s="146"/>
      <c r="AE81" s="146"/>
      <c r="AF81" s="146"/>
    </row>
    <row r="82" spans="1:32" ht="24.95" customHeight="1">
      <c r="A82" s="155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  <c r="AA82" s="146"/>
      <c r="AB82" s="146"/>
      <c r="AC82" s="146"/>
      <c r="AD82" s="146"/>
      <c r="AE82" s="146"/>
      <c r="AF82" s="146"/>
    </row>
    <row r="83" spans="1:32" ht="24.95" customHeight="1">
      <c r="A83" s="155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  <c r="AA83" s="146"/>
      <c r="AB83" s="146"/>
      <c r="AC83" s="146"/>
      <c r="AD83" s="146"/>
      <c r="AE83" s="146"/>
      <c r="AF83" s="146"/>
    </row>
    <row r="84" spans="1:32" ht="24.95" customHeight="1">
      <c r="A84" s="155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</row>
    <row r="85" spans="1:32" ht="24.95" customHeight="1">
      <c r="A85" s="155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  <c r="AA85" s="146"/>
      <c r="AB85" s="146"/>
      <c r="AC85" s="146"/>
      <c r="AD85" s="146"/>
      <c r="AE85" s="146"/>
      <c r="AF85" s="146"/>
    </row>
    <row r="86" spans="1:32" ht="24.95" customHeight="1">
      <c r="A86" s="155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</row>
    <row r="87" spans="1:32" ht="24.95" customHeight="1">
      <c r="A87" s="155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</row>
    <row r="88" spans="1:32" ht="24.95" customHeight="1">
      <c r="A88" s="155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  <c r="AA88" s="146"/>
      <c r="AB88" s="146"/>
      <c r="AC88" s="146"/>
      <c r="AD88" s="146"/>
      <c r="AE88" s="146"/>
      <c r="AF88" s="146"/>
    </row>
    <row r="89" spans="1:32" ht="24.95" customHeight="1">
      <c r="A89" s="155"/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  <c r="AA89" s="146"/>
      <c r="AB89" s="146"/>
      <c r="AC89" s="146"/>
      <c r="AD89" s="146"/>
      <c r="AE89" s="146"/>
      <c r="AF89" s="146"/>
    </row>
    <row r="90" spans="1:32" ht="24.95" customHeight="1">
      <c r="A90" s="155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  <c r="AA90" s="146"/>
      <c r="AB90" s="146"/>
      <c r="AC90" s="146"/>
      <c r="AD90" s="146"/>
      <c r="AE90" s="146"/>
      <c r="AF90" s="146"/>
    </row>
    <row r="91" spans="1:32" ht="24.95" customHeight="1">
      <c r="A91" s="155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  <c r="AA91" s="146"/>
      <c r="AB91" s="146"/>
      <c r="AC91" s="146"/>
      <c r="AD91" s="146"/>
      <c r="AE91" s="146"/>
      <c r="AF91" s="146"/>
    </row>
    <row r="92" spans="1:32" ht="24.95" customHeight="1">
      <c r="A92" s="155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  <c r="AA92" s="146"/>
      <c r="AB92" s="146"/>
      <c r="AC92" s="146"/>
      <c r="AD92" s="146"/>
      <c r="AE92" s="146"/>
      <c r="AF92" s="146"/>
    </row>
    <row r="93" spans="1:32" ht="24.95" customHeight="1">
      <c r="A93" s="155"/>
      <c r="D93" s="146"/>
      <c r="E93" s="146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  <c r="AA93" s="146"/>
      <c r="AB93" s="146"/>
      <c r="AC93" s="146"/>
      <c r="AD93" s="146"/>
      <c r="AE93" s="146"/>
      <c r="AF93" s="146"/>
    </row>
    <row r="94" spans="1:32" ht="24.95" customHeight="1">
      <c r="A94" s="155"/>
      <c r="D94" s="146"/>
      <c r="E94" s="146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  <c r="AA94" s="146"/>
      <c r="AB94" s="146"/>
      <c r="AC94" s="146"/>
      <c r="AD94" s="146"/>
      <c r="AE94" s="146"/>
      <c r="AF94" s="146"/>
    </row>
    <row r="95" spans="1:32" ht="24.95" customHeight="1">
      <c r="A95" s="155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  <c r="AA95" s="146"/>
      <c r="AB95" s="146"/>
      <c r="AC95" s="146"/>
      <c r="AD95" s="146"/>
      <c r="AE95" s="146"/>
      <c r="AF95" s="146"/>
    </row>
    <row r="96" spans="1:32" ht="24.95" customHeight="1">
      <c r="A96" s="156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  <c r="AA96" s="146"/>
      <c r="AB96" s="146"/>
      <c r="AC96" s="146"/>
      <c r="AD96" s="146"/>
      <c r="AE96" s="146"/>
      <c r="AF96" s="146"/>
    </row>
    <row r="97" spans="1:32" ht="24.95" customHeight="1">
      <c r="A97" s="156"/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  <c r="AA97" s="146"/>
      <c r="AB97" s="146"/>
      <c r="AC97" s="146"/>
      <c r="AD97" s="146"/>
      <c r="AE97" s="146"/>
      <c r="AF97" s="146"/>
    </row>
    <row r="98" spans="1:32" ht="24.95" customHeight="1">
      <c r="A98" s="156"/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  <c r="AA98" s="146"/>
      <c r="AB98" s="146"/>
      <c r="AC98" s="146"/>
      <c r="AD98" s="146"/>
      <c r="AE98" s="146"/>
      <c r="AF98" s="146"/>
    </row>
    <row r="99" spans="1:32" ht="24.95" customHeight="1">
      <c r="A99" s="156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</row>
    <row r="100" spans="1:32" ht="24.95" customHeight="1">
      <c r="A100" s="156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  <c r="AA100" s="146"/>
      <c r="AB100" s="146"/>
      <c r="AC100" s="146"/>
      <c r="AD100" s="146"/>
      <c r="AE100" s="146"/>
      <c r="AF100" s="146"/>
    </row>
    <row r="101" spans="1:32" ht="24.95" customHeight="1">
      <c r="A101" s="156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  <c r="AA101" s="146"/>
      <c r="AB101" s="146"/>
      <c r="AC101" s="146"/>
      <c r="AD101" s="146"/>
      <c r="AE101" s="146"/>
      <c r="AF101" s="146"/>
    </row>
    <row r="102" spans="1:32" ht="24.95" customHeight="1">
      <c r="A102" s="156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  <c r="AA102" s="146"/>
      <c r="AB102" s="146"/>
      <c r="AC102" s="146"/>
      <c r="AD102" s="146"/>
      <c r="AE102" s="146"/>
      <c r="AF102" s="146"/>
    </row>
    <row r="103" spans="1:32" ht="24.95" customHeight="1">
      <c r="A103" s="156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  <c r="AA103" s="146"/>
      <c r="AB103" s="146"/>
      <c r="AC103" s="146"/>
      <c r="AD103" s="146"/>
      <c r="AE103" s="146"/>
      <c r="AF103" s="146"/>
    </row>
    <row r="104" spans="1:32" ht="24.95" customHeight="1"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  <c r="AA104" s="146"/>
      <c r="AB104" s="146"/>
      <c r="AC104" s="146"/>
      <c r="AD104" s="146"/>
      <c r="AE104" s="146"/>
      <c r="AF104" s="146"/>
    </row>
    <row r="105" spans="1:32" ht="24.95" customHeight="1">
      <c r="A105" s="156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  <c r="AA105" s="146"/>
      <c r="AB105" s="146"/>
      <c r="AC105" s="146"/>
      <c r="AD105" s="146"/>
      <c r="AE105" s="146"/>
      <c r="AF105" s="146"/>
    </row>
    <row r="106" spans="1:32" ht="24.95" customHeight="1">
      <c r="A106" s="156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  <c r="AA106" s="146"/>
      <c r="AB106" s="146"/>
      <c r="AC106" s="146"/>
      <c r="AD106" s="146"/>
      <c r="AE106" s="146"/>
      <c r="AF106" s="146"/>
    </row>
    <row r="107" spans="1:32" ht="24.95" customHeight="1">
      <c r="A107" s="156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  <c r="AA107" s="146"/>
      <c r="AB107" s="146"/>
      <c r="AC107" s="146"/>
      <c r="AD107" s="146"/>
      <c r="AE107" s="146"/>
      <c r="AF107" s="146"/>
    </row>
    <row r="108" spans="1:32" ht="24.95" customHeight="1">
      <c r="A108" s="156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  <c r="AA108" s="146"/>
      <c r="AB108" s="146"/>
      <c r="AC108" s="146"/>
      <c r="AD108" s="146"/>
      <c r="AE108" s="146"/>
      <c r="AF108" s="146"/>
    </row>
    <row r="109" spans="1:32" ht="24.95" customHeight="1">
      <c r="A109" s="156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  <c r="AA109" s="146"/>
      <c r="AB109" s="146"/>
      <c r="AC109" s="146"/>
      <c r="AD109" s="146"/>
      <c r="AE109" s="146"/>
      <c r="AF109" s="146"/>
    </row>
    <row r="110" spans="1:32" ht="24.95" customHeight="1">
      <c r="A110" s="156"/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  <c r="AA110" s="146"/>
      <c r="AB110" s="146"/>
      <c r="AC110" s="146"/>
      <c r="AD110" s="146"/>
      <c r="AE110" s="146"/>
      <c r="AF110" s="146"/>
    </row>
    <row r="111" spans="1:32" ht="24.95" customHeight="1">
      <c r="A111" s="156"/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  <c r="AA111" s="146"/>
      <c r="AB111" s="146"/>
      <c r="AC111" s="146"/>
      <c r="AD111" s="146"/>
      <c r="AE111" s="146"/>
      <c r="AF111" s="146"/>
    </row>
    <row r="112" spans="1:32" ht="24.95" customHeight="1">
      <c r="A112" s="156"/>
      <c r="D112" s="146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  <c r="AA112" s="146"/>
      <c r="AB112" s="146"/>
      <c r="AC112" s="146"/>
      <c r="AD112" s="146"/>
      <c r="AE112" s="146"/>
      <c r="AF112" s="146"/>
    </row>
    <row r="113" spans="1:32" ht="24.95" customHeight="1">
      <c r="A113" s="156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  <c r="AA113" s="146"/>
      <c r="AB113" s="146"/>
      <c r="AC113" s="146"/>
      <c r="AD113" s="146"/>
      <c r="AE113" s="146"/>
      <c r="AF113" s="146"/>
    </row>
    <row r="114" spans="1:32" ht="24.95" customHeight="1">
      <c r="A114" s="156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  <c r="AA114" s="146"/>
      <c r="AB114" s="146"/>
      <c r="AC114" s="146"/>
      <c r="AD114" s="146"/>
      <c r="AE114" s="146"/>
      <c r="AF114" s="146"/>
    </row>
    <row r="115" spans="1:32" ht="24.95" customHeight="1">
      <c r="A115" s="156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  <c r="AA115" s="146"/>
      <c r="AB115" s="146"/>
      <c r="AC115" s="146"/>
      <c r="AD115" s="146"/>
      <c r="AE115" s="146"/>
      <c r="AF115" s="146"/>
    </row>
    <row r="116" spans="1:32" ht="24.95" customHeight="1">
      <c r="A116" s="15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  <c r="AA116" s="146"/>
      <c r="AB116" s="146"/>
      <c r="AC116" s="146"/>
      <c r="AD116" s="146"/>
      <c r="AE116" s="146"/>
      <c r="AF116" s="146"/>
    </row>
    <row r="117" spans="1:32" ht="24.95" customHeight="1">
      <c r="A117" s="156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  <c r="AA117" s="146"/>
      <c r="AB117" s="146"/>
      <c r="AC117" s="146"/>
      <c r="AD117" s="146"/>
      <c r="AE117" s="146"/>
      <c r="AF117" s="146"/>
    </row>
    <row r="118" spans="1:32" ht="24.95" customHeight="1">
      <c r="A118" s="156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  <c r="AA118" s="146"/>
      <c r="AB118" s="146"/>
      <c r="AC118" s="146"/>
      <c r="AD118" s="146"/>
      <c r="AE118" s="146"/>
      <c r="AF118" s="146"/>
    </row>
    <row r="119" spans="1:32" ht="24.95" customHeight="1">
      <c r="A119" s="156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  <c r="AA119" s="146"/>
      <c r="AB119" s="146"/>
      <c r="AC119" s="146"/>
      <c r="AD119" s="146"/>
      <c r="AE119" s="146"/>
      <c r="AF119" s="146"/>
    </row>
    <row r="120" spans="1:32" ht="24.95" customHeight="1">
      <c r="A120" s="156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  <c r="AA120" s="146"/>
      <c r="AB120" s="146"/>
      <c r="AC120" s="146"/>
      <c r="AD120" s="146"/>
      <c r="AE120" s="146"/>
      <c r="AF120" s="146"/>
    </row>
    <row r="121" spans="1:32" ht="24.95" customHeight="1">
      <c r="A121" s="156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  <c r="AC121" s="146"/>
      <c r="AD121" s="146"/>
      <c r="AE121" s="146"/>
      <c r="AF121" s="146"/>
    </row>
    <row r="122" spans="1:32" ht="24.95" customHeight="1">
      <c r="A122" s="156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6"/>
    </row>
    <row r="123" spans="1:32" ht="24.95" customHeight="1">
      <c r="A123" s="156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  <c r="AC123" s="146"/>
      <c r="AD123" s="146"/>
      <c r="AE123" s="146"/>
      <c r="AF123" s="146"/>
    </row>
    <row r="124" spans="1:32" ht="24.95" customHeight="1">
      <c r="A124" s="156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</row>
    <row r="125" spans="1:32" ht="24.95" customHeight="1">
      <c r="A125" s="156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6"/>
    </row>
    <row r="126" spans="1:32" ht="24.95" customHeight="1">
      <c r="A126" s="15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6"/>
    </row>
    <row r="127" spans="1:32" ht="24.95" customHeight="1">
      <c r="A127" s="15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</row>
    <row r="128" spans="1:32" ht="24.95" customHeight="1">
      <c r="A128" s="15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</row>
    <row r="129" spans="1:32" ht="24.95" customHeight="1">
      <c r="A129" s="15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</row>
    <row r="130" spans="1:32" ht="24.95" customHeight="1">
      <c r="A130" s="156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</row>
    <row r="131" spans="1:32" ht="24.95" customHeight="1">
      <c r="A131" s="15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  <c r="AA131" s="146"/>
      <c r="AB131" s="146"/>
      <c r="AC131" s="146"/>
      <c r="AD131" s="146"/>
      <c r="AE131" s="146"/>
      <c r="AF131" s="146"/>
    </row>
    <row r="132" spans="1:32" ht="24.95" customHeight="1">
      <c r="A132" s="156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</row>
    <row r="133" spans="1:32" ht="24.95" customHeight="1">
      <c r="A133" s="156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  <c r="AA133" s="146"/>
      <c r="AB133" s="146"/>
      <c r="AC133" s="146"/>
      <c r="AD133" s="146"/>
      <c r="AE133" s="146"/>
      <c r="AF133" s="146"/>
    </row>
    <row r="134" spans="1:32" ht="24.95" customHeight="1">
      <c r="A134" s="156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  <c r="AA134" s="146"/>
      <c r="AB134" s="146"/>
      <c r="AC134" s="146"/>
      <c r="AD134" s="146"/>
      <c r="AE134" s="146"/>
      <c r="AF134" s="146"/>
    </row>
    <row r="135" spans="1:32" ht="24.95" customHeight="1">
      <c r="A135" s="156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  <c r="AA135" s="146"/>
      <c r="AB135" s="146"/>
      <c r="AC135" s="146"/>
      <c r="AD135" s="146"/>
      <c r="AE135" s="146"/>
      <c r="AF135" s="146"/>
    </row>
    <row r="136" spans="1:32" ht="24.95" customHeight="1">
      <c r="A136" s="156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  <c r="AA136" s="146"/>
      <c r="AB136" s="146"/>
      <c r="AC136" s="146"/>
      <c r="AD136" s="146"/>
      <c r="AE136" s="146"/>
      <c r="AF136" s="146"/>
    </row>
    <row r="137" spans="1:32" ht="24.95" customHeight="1">
      <c r="A137" s="156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  <c r="AA137" s="146"/>
      <c r="AB137" s="146"/>
      <c r="AC137" s="146"/>
      <c r="AD137" s="146"/>
      <c r="AE137" s="146"/>
      <c r="AF137" s="146"/>
    </row>
    <row r="138" spans="1:32" ht="24.95" customHeight="1">
      <c r="A138" s="156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  <c r="AA138" s="146"/>
      <c r="AB138" s="146"/>
      <c r="AC138" s="146"/>
      <c r="AD138" s="146"/>
      <c r="AE138" s="146"/>
      <c r="AF138" s="146"/>
    </row>
    <row r="139" spans="1:32" ht="24.95" customHeight="1">
      <c r="A139" s="156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  <c r="AA139" s="146"/>
      <c r="AB139" s="146"/>
      <c r="AC139" s="146"/>
      <c r="AD139" s="146"/>
      <c r="AE139" s="146"/>
      <c r="AF139" s="146"/>
    </row>
    <row r="140" spans="1:32" ht="24.95" customHeight="1">
      <c r="A140" s="156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  <c r="AA140" s="146"/>
      <c r="AB140" s="146"/>
      <c r="AC140" s="146"/>
      <c r="AD140" s="146"/>
      <c r="AE140" s="146"/>
      <c r="AF140" s="146"/>
    </row>
    <row r="141" spans="1:32" ht="24.95" customHeight="1">
      <c r="A141" s="156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  <c r="AA141" s="146"/>
      <c r="AB141" s="146"/>
      <c r="AC141" s="146"/>
      <c r="AD141" s="146"/>
      <c r="AE141" s="146"/>
      <c r="AF141" s="146"/>
    </row>
    <row r="142" spans="1:32" ht="24.95" customHeight="1">
      <c r="A142" s="15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  <c r="AA142" s="146"/>
      <c r="AB142" s="146"/>
      <c r="AC142" s="146"/>
      <c r="AD142" s="146"/>
      <c r="AE142" s="146"/>
      <c r="AF142" s="146"/>
    </row>
    <row r="143" spans="1:32" ht="24.95" customHeight="1">
      <c r="A143" s="15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  <c r="AA143" s="146"/>
      <c r="AB143" s="146"/>
      <c r="AC143" s="146"/>
      <c r="AD143" s="146"/>
      <c r="AE143" s="146"/>
      <c r="AF143" s="146"/>
    </row>
    <row r="144" spans="1:32" ht="24.95" customHeight="1">
      <c r="A144" s="156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  <c r="AA144" s="146"/>
      <c r="AB144" s="146"/>
      <c r="AC144" s="146"/>
      <c r="AD144" s="146"/>
      <c r="AE144" s="146"/>
      <c r="AF144" s="146"/>
    </row>
    <row r="145" spans="1:32" ht="24.95" customHeight="1">
      <c r="A145" s="156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  <c r="AA145" s="146"/>
      <c r="AB145" s="146"/>
      <c r="AC145" s="146"/>
      <c r="AD145" s="146"/>
      <c r="AE145" s="146"/>
      <c r="AF145" s="146"/>
    </row>
    <row r="146" spans="1:32" ht="24.95" customHeight="1">
      <c r="A146" s="156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</row>
    <row r="147" spans="1:32" ht="24.95" customHeight="1">
      <c r="A147" s="156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  <c r="AA147" s="146"/>
      <c r="AB147" s="146"/>
      <c r="AC147" s="146"/>
      <c r="AD147" s="146"/>
      <c r="AE147" s="146"/>
      <c r="AF147" s="146"/>
    </row>
    <row r="148" spans="1:32" ht="24.95" customHeight="1">
      <c r="A148" s="156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  <c r="AA148" s="146"/>
      <c r="AB148" s="146"/>
      <c r="AC148" s="146"/>
      <c r="AD148" s="146"/>
      <c r="AE148" s="146"/>
      <c r="AF148" s="146"/>
    </row>
    <row r="149" spans="1:32" ht="24.95" customHeight="1">
      <c r="A149" s="156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  <c r="AA149" s="146"/>
      <c r="AB149" s="146"/>
      <c r="AC149" s="146"/>
      <c r="AD149" s="146"/>
      <c r="AE149" s="146"/>
      <c r="AF149" s="146"/>
    </row>
    <row r="150" spans="1:32" ht="24.95" customHeight="1">
      <c r="A150" s="156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  <c r="AA150" s="146"/>
      <c r="AB150" s="146"/>
      <c r="AC150" s="146"/>
      <c r="AD150" s="146"/>
      <c r="AE150" s="146"/>
      <c r="AF150" s="146"/>
    </row>
    <row r="151" spans="1:32" ht="24.95" customHeight="1">
      <c r="A151" s="156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  <c r="AA151" s="146"/>
      <c r="AB151" s="146"/>
      <c r="AC151" s="146"/>
      <c r="AD151" s="146"/>
      <c r="AE151" s="146"/>
      <c r="AF151" s="146"/>
    </row>
    <row r="152" spans="1:32" ht="24.95" customHeight="1">
      <c r="A152" s="156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  <c r="AA152" s="146"/>
      <c r="AB152" s="146"/>
      <c r="AC152" s="146"/>
      <c r="AD152" s="146"/>
      <c r="AE152" s="146"/>
      <c r="AF152" s="146"/>
    </row>
    <row r="153" spans="1:32" ht="24.95" customHeight="1">
      <c r="A153" s="156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  <c r="AA153" s="146"/>
      <c r="AB153" s="146"/>
      <c r="AC153" s="146"/>
      <c r="AD153" s="146"/>
      <c r="AE153" s="146"/>
      <c r="AF153" s="146"/>
    </row>
    <row r="154" spans="1:32" ht="24.95" customHeight="1">
      <c r="A154" s="156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  <c r="AA154" s="146"/>
      <c r="AB154" s="146"/>
      <c r="AC154" s="146"/>
      <c r="AD154" s="146"/>
      <c r="AE154" s="146"/>
      <c r="AF154" s="146"/>
    </row>
    <row r="155" spans="1:32" ht="24.95" customHeight="1">
      <c r="A155" s="156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  <c r="AA155" s="146"/>
      <c r="AB155" s="146"/>
      <c r="AC155" s="146"/>
      <c r="AD155" s="146"/>
      <c r="AE155" s="146"/>
      <c r="AF155" s="146"/>
    </row>
    <row r="156" spans="1:32" ht="24.95" customHeight="1">
      <c r="A156" s="156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  <c r="AA156" s="146"/>
      <c r="AB156" s="146"/>
      <c r="AC156" s="146"/>
      <c r="AD156" s="146"/>
      <c r="AE156" s="146"/>
      <c r="AF156" s="146"/>
    </row>
    <row r="157" spans="1:32" ht="24.95" customHeight="1">
      <c r="A157" s="156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  <c r="AA157" s="146"/>
      <c r="AB157" s="146"/>
      <c r="AC157" s="146"/>
      <c r="AD157" s="146"/>
      <c r="AE157" s="146"/>
      <c r="AF157" s="146"/>
    </row>
    <row r="158" spans="1:32" ht="24.95" customHeight="1">
      <c r="A158" s="156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</row>
    <row r="159" spans="1:32" ht="24.95" customHeight="1">
      <c r="A159" s="156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  <c r="AA159" s="146"/>
      <c r="AB159" s="146"/>
      <c r="AC159" s="146"/>
      <c r="AD159" s="146"/>
      <c r="AE159" s="146"/>
      <c r="AF159" s="146"/>
    </row>
    <row r="160" spans="1:32" ht="24.95" customHeight="1">
      <c r="A160" s="156"/>
      <c r="D160" s="146"/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  <c r="AA160" s="146"/>
      <c r="AB160" s="146"/>
      <c r="AC160" s="146"/>
      <c r="AD160" s="146"/>
      <c r="AE160" s="146"/>
      <c r="AF160" s="146"/>
    </row>
    <row r="161" spans="1:32" ht="24.95" customHeight="1">
      <c r="A161" s="156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  <c r="AA161" s="146"/>
      <c r="AB161" s="146"/>
      <c r="AC161" s="146"/>
      <c r="AD161" s="146"/>
      <c r="AE161" s="146"/>
      <c r="AF161" s="146"/>
    </row>
    <row r="162" spans="1:32" ht="24.95" customHeight="1">
      <c r="A162" s="156"/>
      <c r="D162" s="146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  <c r="AA162" s="146"/>
      <c r="AB162" s="146"/>
      <c r="AC162" s="146"/>
      <c r="AD162" s="146"/>
      <c r="AE162" s="146"/>
      <c r="AF162" s="146"/>
    </row>
    <row r="163" spans="1:32" ht="24.95" customHeight="1">
      <c r="A163" s="156"/>
      <c r="D163" s="146"/>
      <c r="E163" s="146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  <c r="AA163" s="146"/>
      <c r="AB163" s="146"/>
      <c r="AC163" s="146"/>
      <c r="AD163" s="146"/>
      <c r="AE163" s="146"/>
      <c r="AF163" s="146"/>
    </row>
    <row r="164" spans="1:32" ht="24.95" customHeight="1">
      <c r="A164" s="156"/>
      <c r="D164" s="146"/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  <c r="AA164" s="146"/>
      <c r="AB164" s="146"/>
      <c r="AC164" s="146"/>
      <c r="AD164" s="146"/>
      <c r="AE164" s="146"/>
      <c r="AF164" s="146"/>
    </row>
    <row r="165" spans="1:32" ht="24.95" customHeight="1">
      <c r="A165" s="156"/>
      <c r="D165" s="146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  <c r="AA165" s="146"/>
      <c r="AB165" s="146"/>
      <c r="AC165" s="146"/>
      <c r="AD165" s="146"/>
      <c r="AE165" s="146"/>
      <c r="AF165" s="146"/>
    </row>
    <row r="166" spans="1:32" ht="24.95" customHeight="1">
      <c r="A166" s="156"/>
      <c r="D166" s="146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  <c r="AA166" s="146"/>
      <c r="AB166" s="146"/>
      <c r="AC166" s="146"/>
      <c r="AD166" s="146"/>
      <c r="AE166" s="146"/>
      <c r="AF166" s="146"/>
    </row>
    <row r="167" spans="1:32" ht="24.95" customHeight="1">
      <c r="A167" s="156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  <c r="AA167" s="146"/>
      <c r="AB167" s="146"/>
      <c r="AC167" s="146"/>
      <c r="AD167" s="146"/>
      <c r="AE167" s="146"/>
      <c r="AF167" s="146"/>
    </row>
    <row r="168" spans="1:32" ht="24.95" customHeight="1">
      <c r="A168" s="156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  <c r="AA168" s="146"/>
      <c r="AB168" s="146"/>
      <c r="AC168" s="146"/>
      <c r="AD168" s="146"/>
      <c r="AE168" s="146"/>
      <c r="AF168" s="146"/>
    </row>
    <row r="169" spans="1:32" ht="24.95" customHeight="1">
      <c r="A169" s="15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  <c r="AA169" s="146"/>
      <c r="AB169" s="146"/>
      <c r="AC169" s="146"/>
      <c r="AD169" s="146"/>
      <c r="AE169" s="146"/>
      <c r="AF169" s="146"/>
    </row>
    <row r="170" spans="1:32" ht="24.95" customHeight="1">
      <c r="A170" s="156"/>
      <c r="D170" s="146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  <c r="AA170" s="146"/>
      <c r="AB170" s="146"/>
      <c r="AC170" s="146"/>
      <c r="AD170" s="146"/>
      <c r="AE170" s="146"/>
      <c r="AF170" s="146"/>
    </row>
    <row r="171" spans="1:32" ht="24.95" customHeight="1">
      <c r="A171" s="156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  <c r="AA171" s="146"/>
      <c r="AB171" s="146"/>
      <c r="AC171" s="146"/>
      <c r="AD171" s="146"/>
      <c r="AE171" s="146"/>
      <c r="AF171" s="146"/>
    </row>
    <row r="172" spans="1:32" ht="24.95" customHeight="1">
      <c r="A172" s="156"/>
      <c r="D172" s="146"/>
      <c r="E172" s="146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  <c r="AA172" s="146"/>
      <c r="AB172" s="146"/>
      <c r="AC172" s="146"/>
      <c r="AD172" s="146"/>
      <c r="AE172" s="146"/>
      <c r="AF172" s="146"/>
    </row>
    <row r="173" spans="1:32" ht="24.95" customHeight="1">
      <c r="A173" s="156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  <c r="AA173" s="146"/>
      <c r="AB173" s="146"/>
      <c r="AC173" s="146"/>
      <c r="AD173" s="146"/>
      <c r="AE173" s="146"/>
      <c r="AF173" s="146"/>
    </row>
    <row r="174" spans="1:32" ht="24.95" customHeight="1">
      <c r="A174" s="156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  <c r="AA174" s="146"/>
      <c r="AB174" s="146"/>
      <c r="AC174" s="146"/>
      <c r="AD174" s="146"/>
      <c r="AE174" s="146"/>
      <c r="AF174" s="146"/>
    </row>
    <row r="175" spans="1:32" ht="24.95" customHeight="1">
      <c r="A175" s="156"/>
      <c r="D175" s="146"/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  <c r="AA175" s="146"/>
      <c r="AB175" s="146"/>
      <c r="AC175" s="146"/>
      <c r="AD175" s="146"/>
      <c r="AE175" s="146"/>
      <c r="AF175" s="146"/>
    </row>
    <row r="176" spans="1:32" ht="24.95" customHeight="1">
      <c r="A176" s="156"/>
      <c r="D176" s="146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  <c r="AA176" s="146"/>
      <c r="AB176" s="146"/>
      <c r="AC176" s="146"/>
      <c r="AD176" s="146"/>
      <c r="AE176" s="146"/>
      <c r="AF176" s="146"/>
    </row>
    <row r="177" spans="1:32" ht="24.95" customHeight="1">
      <c r="A177" s="156"/>
      <c r="D177" s="146"/>
      <c r="E177" s="146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  <c r="AA177" s="146"/>
      <c r="AB177" s="146"/>
      <c r="AC177" s="146"/>
      <c r="AD177" s="146"/>
      <c r="AE177" s="146"/>
      <c r="AF177" s="146"/>
    </row>
    <row r="178" spans="1:32" ht="24.95" customHeight="1">
      <c r="A178" s="156"/>
      <c r="D178" s="146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  <c r="AA178" s="146"/>
      <c r="AB178" s="146"/>
      <c r="AC178" s="146"/>
      <c r="AD178" s="146"/>
      <c r="AE178" s="146"/>
      <c r="AF178" s="146"/>
    </row>
    <row r="179" spans="1:32" ht="24.95" customHeight="1">
      <c r="A179" s="156"/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  <c r="AA179" s="146"/>
      <c r="AB179" s="146"/>
      <c r="AC179" s="146"/>
      <c r="AD179" s="146"/>
      <c r="AE179" s="146"/>
      <c r="AF179" s="146"/>
    </row>
    <row r="180" spans="1:32" ht="24.95" customHeight="1">
      <c r="A180" s="156"/>
      <c r="D180" s="146"/>
      <c r="E180" s="146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  <c r="AA180" s="146"/>
      <c r="AB180" s="146"/>
      <c r="AC180" s="146"/>
      <c r="AD180" s="146"/>
      <c r="AE180" s="146"/>
      <c r="AF180" s="146"/>
    </row>
    <row r="181" spans="1:32" ht="24.95" customHeight="1">
      <c r="A181" s="156"/>
      <c r="D181" s="146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  <c r="AA181" s="146"/>
      <c r="AB181" s="146"/>
      <c r="AC181" s="146"/>
      <c r="AD181" s="146"/>
      <c r="AE181" s="146"/>
      <c r="AF181" s="146"/>
    </row>
    <row r="182" spans="1:32" ht="24.95" customHeight="1">
      <c r="A182" s="156"/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  <c r="AA182" s="146"/>
      <c r="AB182" s="146"/>
      <c r="AC182" s="146"/>
      <c r="AD182" s="146"/>
      <c r="AE182" s="146"/>
      <c r="AF182" s="146"/>
    </row>
    <row r="183" spans="1:32" ht="24.95" customHeight="1">
      <c r="A183" s="156"/>
      <c r="D183" s="146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  <c r="AA183" s="146"/>
      <c r="AB183" s="146"/>
      <c r="AC183" s="146"/>
      <c r="AD183" s="146"/>
      <c r="AE183" s="146"/>
      <c r="AF183" s="146"/>
    </row>
    <row r="184" spans="1:32" ht="24.95" customHeight="1">
      <c r="A184" s="15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  <c r="AA184" s="146"/>
      <c r="AB184" s="146"/>
      <c r="AC184" s="146"/>
      <c r="AD184" s="146"/>
      <c r="AE184" s="146"/>
      <c r="AF184" s="146"/>
    </row>
    <row r="185" spans="1:32" ht="24.95" customHeight="1">
      <c r="A185" s="156"/>
      <c r="D185" s="146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  <c r="AA185" s="146"/>
      <c r="AB185" s="146"/>
      <c r="AC185" s="146"/>
      <c r="AD185" s="146"/>
      <c r="AE185" s="146"/>
      <c r="AF185" s="146"/>
    </row>
    <row r="186" spans="1:32" ht="24.95" customHeight="1">
      <c r="A186" s="15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  <c r="AA186" s="146"/>
      <c r="AB186" s="146"/>
      <c r="AC186" s="146"/>
      <c r="AD186" s="146"/>
      <c r="AE186" s="146"/>
      <c r="AF186" s="146"/>
    </row>
    <row r="187" spans="1:32" ht="24.95" customHeight="1">
      <c r="A187" s="156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  <c r="AA187" s="146"/>
      <c r="AB187" s="146"/>
      <c r="AC187" s="146"/>
      <c r="AD187" s="146"/>
      <c r="AE187" s="146"/>
      <c r="AF187" s="146"/>
    </row>
    <row r="188" spans="1:32" ht="24.95" customHeight="1">
      <c r="A188" s="156"/>
      <c r="D188" s="146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  <c r="AA188" s="146"/>
      <c r="AB188" s="146"/>
      <c r="AC188" s="146"/>
      <c r="AD188" s="146"/>
      <c r="AE188" s="146"/>
      <c r="AF188" s="146"/>
    </row>
    <row r="189" spans="1:32" ht="24.95" customHeight="1">
      <c r="A189" s="156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  <c r="AA189" s="146"/>
      <c r="AB189" s="146"/>
      <c r="AC189" s="146"/>
      <c r="AD189" s="146"/>
      <c r="AE189" s="146"/>
      <c r="AF189" s="146"/>
    </row>
    <row r="190" spans="1:32" ht="24.95" customHeight="1">
      <c r="A190" s="156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  <c r="AA190" s="146"/>
      <c r="AB190" s="146"/>
      <c r="AC190" s="146"/>
      <c r="AD190" s="146"/>
      <c r="AE190" s="146"/>
      <c r="AF190" s="146"/>
    </row>
    <row r="191" spans="1:32" ht="24.95" customHeight="1">
      <c r="A191" s="156"/>
      <c r="D191" s="146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  <c r="AA191" s="146"/>
      <c r="AB191" s="146"/>
      <c r="AC191" s="146"/>
      <c r="AD191" s="146"/>
      <c r="AE191" s="146"/>
      <c r="AF191" s="146"/>
    </row>
    <row r="192" spans="1:32" ht="24.95" customHeight="1">
      <c r="A192" s="156"/>
      <c r="D192" s="146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  <c r="AA192" s="146"/>
      <c r="AB192" s="146"/>
      <c r="AC192" s="146"/>
      <c r="AD192" s="146"/>
      <c r="AE192" s="146"/>
      <c r="AF192" s="146"/>
    </row>
    <row r="193" spans="1:32" ht="24.95" customHeight="1">
      <c r="A193" s="156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  <c r="AA193" s="146"/>
      <c r="AB193" s="146"/>
      <c r="AC193" s="146"/>
      <c r="AD193" s="146"/>
      <c r="AE193" s="146"/>
      <c r="AF193" s="146"/>
    </row>
    <row r="194" spans="1:32" ht="24.95" customHeight="1">
      <c r="A194" s="156"/>
      <c r="D194" s="146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  <c r="AA194" s="146"/>
      <c r="AB194" s="146"/>
      <c r="AC194" s="146"/>
      <c r="AD194" s="146"/>
      <c r="AE194" s="146"/>
      <c r="AF194" s="146"/>
    </row>
    <row r="195" spans="1:32" ht="24.95" customHeight="1">
      <c r="A195" s="156"/>
      <c r="D195" s="146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  <c r="AA195" s="146"/>
      <c r="AB195" s="146"/>
      <c r="AC195" s="146"/>
      <c r="AD195" s="146"/>
      <c r="AE195" s="146"/>
      <c r="AF195" s="146"/>
    </row>
    <row r="196" spans="1:32" ht="24.95" customHeight="1">
      <c r="A196" s="156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  <c r="AA196" s="146"/>
      <c r="AB196" s="146"/>
      <c r="AC196" s="146"/>
      <c r="AD196" s="146"/>
      <c r="AE196" s="146"/>
      <c r="AF196" s="146"/>
    </row>
    <row r="197" spans="1:32" ht="24.95" customHeight="1">
      <c r="A197" s="156"/>
      <c r="D197" s="146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  <c r="AA197" s="146"/>
      <c r="AB197" s="146"/>
      <c r="AC197" s="146"/>
      <c r="AD197" s="146"/>
      <c r="AE197" s="146"/>
      <c r="AF197" s="146"/>
    </row>
    <row r="198" spans="1:32" ht="24.95" customHeight="1">
      <c r="A198" s="156"/>
      <c r="D198" s="146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  <c r="AA198" s="146"/>
      <c r="AB198" s="146"/>
      <c r="AC198" s="146"/>
      <c r="AD198" s="146"/>
      <c r="AE198" s="146"/>
      <c r="AF198" s="146"/>
    </row>
    <row r="199" spans="1:32" ht="24.95" customHeight="1">
      <c r="A199" s="156"/>
      <c r="D199" s="146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  <c r="AA199" s="146"/>
      <c r="AB199" s="146"/>
      <c r="AC199" s="146"/>
      <c r="AD199" s="146"/>
      <c r="AE199" s="146"/>
      <c r="AF199" s="146"/>
    </row>
    <row r="200" spans="1:32" ht="24.95" customHeight="1">
      <c r="A200" s="156"/>
      <c r="D200" s="146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  <c r="AA200" s="146"/>
      <c r="AB200" s="146"/>
      <c r="AC200" s="146"/>
      <c r="AD200" s="146"/>
      <c r="AE200" s="146"/>
      <c r="AF200" s="146"/>
    </row>
    <row r="201" spans="1:32" ht="24.95" customHeight="1">
      <c r="A201" s="156"/>
      <c r="D201" s="146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  <c r="AA201" s="146"/>
      <c r="AB201" s="146"/>
      <c r="AC201" s="146"/>
      <c r="AD201" s="146"/>
      <c r="AE201" s="146"/>
      <c r="AF201" s="146"/>
    </row>
    <row r="202" spans="1:32" ht="24.95" customHeight="1">
      <c r="A202" s="156"/>
      <c r="D202" s="146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  <c r="AA202" s="146"/>
      <c r="AB202" s="146"/>
      <c r="AC202" s="146"/>
      <c r="AD202" s="146"/>
      <c r="AE202" s="146"/>
      <c r="AF202" s="146"/>
    </row>
    <row r="203" spans="1:32" ht="24.95" customHeight="1">
      <c r="A203" s="156"/>
      <c r="D203" s="146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  <c r="AA203" s="146"/>
      <c r="AB203" s="146"/>
      <c r="AC203" s="146"/>
      <c r="AD203" s="146"/>
      <c r="AE203" s="146"/>
      <c r="AF203" s="146"/>
    </row>
    <row r="204" spans="1:32" ht="24.95" customHeight="1">
      <c r="A204" s="156"/>
      <c r="D204" s="146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  <c r="AA204" s="146"/>
      <c r="AB204" s="146"/>
      <c r="AC204" s="146"/>
      <c r="AD204" s="146"/>
      <c r="AE204" s="146"/>
      <c r="AF204" s="146"/>
    </row>
    <row r="205" spans="1:32" ht="24.95" customHeight="1">
      <c r="A205" s="156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  <c r="AA205" s="146"/>
      <c r="AB205" s="146"/>
      <c r="AC205" s="146"/>
      <c r="AD205" s="146"/>
      <c r="AE205" s="146"/>
      <c r="AF205" s="146"/>
    </row>
    <row r="206" spans="1:32" ht="24.95" customHeight="1">
      <c r="A206" s="156"/>
      <c r="D206" s="146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  <c r="AA206" s="146"/>
      <c r="AB206" s="146"/>
      <c r="AC206" s="146"/>
      <c r="AD206" s="146"/>
      <c r="AE206" s="146"/>
      <c r="AF206" s="146"/>
    </row>
    <row r="207" spans="1:32" ht="24.95" customHeight="1">
      <c r="A207" s="156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  <c r="AA207" s="146"/>
      <c r="AB207" s="146"/>
      <c r="AC207" s="146"/>
      <c r="AD207" s="146"/>
      <c r="AE207" s="146"/>
      <c r="AF207" s="146"/>
    </row>
    <row r="208" spans="1:32" ht="24.95" customHeight="1">
      <c r="A208" s="156"/>
      <c r="D208" s="146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  <c r="AA208" s="146"/>
      <c r="AB208" s="146"/>
      <c r="AC208" s="146"/>
      <c r="AD208" s="146"/>
      <c r="AE208" s="146"/>
      <c r="AF208" s="146"/>
    </row>
    <row r="209" spans="1:32" ht="24.95" customHeight="1">
      <c r="A209" s="15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  <c r="AA209" s="146"/>
      <c r="AB209" s="146"/>
      <c r="AC209" s="146"/>
      <c r="AD209" s="146"/>
      <c r="AE209" s="146"/>
      <c r="AF209" s="146"/>
    </row>
    <row r="210" spans="1:32" ht="24.95" customHeight="1">
      <c r="A210" s="15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  <c r="AA210" s="146"/>
      <c r="AB210" s="146"/>
      <c r="AC210" s="146"/>
      <c r="AD210" s="146"/>
      <c r="AE210" s="146"/>
      <c r="AF210" s="146"/>
    </row>
    <row r="211" spans="1:32" ht="24.95" customHeight="1">
      <c r="A211" s="156"/>
      <c r="D211" s="146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  <c r="AA211" s="146"/>
      <c r="AB211" s="146"/>
      <c r="AC211" s="146"/>
      <c r="AD211" s="146"/>
      <c r="AE211" s="146"/>
      <c r="AF211" s="146"/>
    </row>
    <row r="212" spans="1:32" ht="24.95" customHeight="1">
      <c r="A212" s="156"/>
      <c r="D212" s="146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  <c r="AA212" s="146"/>
      <c r="AB212" s="146"/>
      <c r="AC212" s="146"/>
      <c r="AD212" s="146"/>
      <c r="AE212" s="146"/>
      <c r="AF212" s="146"/>
    </row>
    <row r="213" spans="1:32" ht="24.95" customHeight="1">
      <c r="A213" s="156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  <c r="AA213" s="146"/>
      <c r="AB213" s="146"/>
      <c r="AC213" s="146"/>
      <c r="AD213" s="146"/>
      <c r="AE213" s="146"/>
      <c r="AF213" s="146"/>
    </row>
    <row r="214" spans="1:32" ht="24.95" customHeight="1">
      <c r="A214" s="156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  <c r="AA214" s="146"/>
      <c r="AB214" s="146"/>
      <c r="AC214" s="146"/>
      <c r="AD214" s="146"/>
      <c r="AE214" s="146"/>
      <c r="AF214" s="146"/>
    </row>
    <row r="215" spans="1:32" ht="24.95" customHeight="1">
      <c r="A215" s="156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  <c r="AA215" s="146"/>
      <c r="AB215" s="146"/>
      <c r="AC215" s="146"/>
      <c r="AD215" s="146"/>
      <c r="AE215" s="146"/>
      <c r="AF215" s="146"/>
    </row>
    <row r="216" spans="1:32" ht="24.95" customHeight="1">
      <c r="A216" s="156"/>
      <c r="D216" s="146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  <c r="AA216" s="146"/>
      <c r="AB216" s="146"/>
      <c r="AC216" s="146"/>
      <c r="AD216" s="146"/>
      <c r="AE216" s="146"/>
      <c r="AF216" s="146"/>
    </row>
    <row r="217" spans="1:32" ht="24.95" customHeight="1">
      <c r="A217" s="156"/>
      <c r="D217" s="146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  <c r="AA217" s="146"/>
      <c r="AB217" s="146"/>
      <c r="AC217" s="146"/>
      <c r="AD217" s="146"/>
      <c r="AE217" s="146"/>
      <c r="AF217" s="146"/>
    </row>
    <row r="218" spans="1:32" ht="24.95" customHeight="1">
      <c r="A218" s="156"/>
      <c r="D218" s="146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  <c r="AA218" s="146"/>
      <c r="AB218" s="146"/>
      <c r="AC218" s="146"/>
      <c r="AD218" s="146"/>
      <c r="AE218" s="146"/>
      <c r="AF218" s="146"/>
    </row>
    <row r="219" spans="1:32" ht="24.95" customHeight="1">
      <c r="A219" s="156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  <c r="AA219" s="146"/>
      <c r="AB219" s="146"/>
      <c r="AC219" s="146"/>
      <c r="AD219" s="146"/>
      <c r="AE219" s="146"/>
      <c r="AF219" s="146"/>
    </row>
    <row r="220" spans="1:32" ht="24.95" customHeight="1">
      <c r="A220" s="156"/>
      <c r="D220" s="146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  <c r="AA220" s="146"/>
      <c r="AB220" s="146"/>
      <c r="AC220" s="146"/>
      <c r="AD220" s="146"/>
      <c r="AE220" s="146"/>
      <c r="AF220" s="146"/>
    </row>
    <row r="221" spans="1:32" ht="24.95" customHeight="1">
      <c r="A221" s="156"/>
      <c r="D221" s="146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  <c r="AA221" s="146"/>
      <c r="AB221" s="146"/>
      <c r="AC221" s="146"/>
      <c r="AD221" s="146"/>
      <c r="AE221" s="146"/>
      <c r="AF221" s="146"/>
    </row>
    <row r="222" spans="1:32" ht="24.95" customHeight="1">
      <c r="A222" s="156"/>
      <c r="D222" s="146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  <c r="AA222" s="146"/>
      <c r="AB222" s="146"/>
      <c r="AC222" s="146"/>
      <c r="AD222" s="146"/>
      <c r="AE222" s="146"/>
      <c r="AF222" s="146"/>
    </row>
    <row r="223" spans="1:32" ht="24.95" customHeight="1">
      <c r="A223" s="156"/>
      <c r="D223" s="146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  <c r="AA223" s="146"/>
      <c r="AB223" s="146"/>
      <c r="AC223" s="146"/>
      <c r="AD223" s="146"/>
      <c r="AE223" s="146"/>
      <c r="AF223" s="146"/>
    </row>
    <row r="224" spans="1:32" ht="24.95" customHeight="1">
      <c r="A224" s="156"/>
      <c r="D224" s="146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  <c r="AA224" s="146"/>
      <c r="AB224" s="146"/>
      <c r="AC224" s="146"/>
      <c r="AD224" s="146"/>
      <c r="AE224" s="146"/>
      <c r="AF224" s="146"/>
    </row>
    <row r="225" spans="1:32" ht="24.95" customHeight="1">
      <c r="A225" s="156"/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  <c r="AA225" s="146"/>
      <c r="AB225" s="146"/>
      <c r="AC225" s="146"/>
      <c r="AD225" s="146"/>
      <c r="AE225" s="146"/>
      <c r="AF225" s="146"/>
    </row>
    <row r="226" spans="1:32" ht="24.95" customHeight="1">
      <c r="A226" s="156"/>
      <c r="D226" s="146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  <c r="AA226" s="146"/>
      <c r="AB226" s="146"/>
      <c r="AC226" s="146"/>
      <c r="AD226" s="146"/>
      <c r="AE226" s="146"/>
      <c r="AF226" s="146"/>
    </row>
    <row r="227" spans="1:32" ht="24.95" customHeight="1">
      <c r="A227" s="156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  <c r="AA227" s="146"/>
      <c r="AB227" s="146"/>
      <c r="AC227" s="146"/>
      <c r="AD227" s="146"/>
      <c r="AE227" s="146"/>
      <c r="AF227" s="146"/>
    </row>
    <row r="228" spans="1:32" ht="24.95" customHeight="1">
      <c r="A228" s="156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  <c r="AA228" s="146"/>
      <c r="AB228" s="146"/>
      <c r="AC228" s="146"/>
      <c r="AD228" s="146"/>
      <c r="AE228" s="146"/>
      <c r="AF228" s="146"/>
    </row>
    <row r="229" spans="1:32" ht="24.95" customHeight="1">
      <c r="A229" s="156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  <c r="AA229" s="146"/>
      <c r="AB229" s="146"/>
      <c r="AC229" s="146"/>
      <c r="AD229" s="146"/>
      <c r="AE229" s="146"/>
      <c r="AF229" s="146"/>
    </row>
    <row r="230" spans="1:32" ht="24.95" customHeight="1">
      <c r="A230" s="156"/>
      <c r="D230" s="146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  <c r="AA230" s="146"/>
      <c r="AB230" s="146"/>
      <c r="AC230" s="146"/>
      <c r="AD230" s="146"/>
      <c r="AE230" s="146"/>
      <c r="AF230" s="146"/>
    </row>
    <row r="231" spans="1:32" ht="24.95" customHeight="1">
      <c r="A231" s="156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  <c r="AA231" s="146"/>
      <c r="AB231" s="146"/>
      <c r="AC231" s="146"/>
      <c r="AD231" s="146"/>
      <c r="AE231" s="146"/>
      <c r="AF231" s="146"/>
    </row>
    <row r="232" spans="1:32" ht="24.95" customHeight="1">
      <c r="A232" s="156"/>
      <c r="D232" s="146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  <c r="AA232" s="146"/>
      <c r="AB232" s="146"/>
      <c r="AC232" s="146"/>
      <c r="AD232" s="146"/>
      <c r="AE232" s="146"/>
      <c r="AF232" s="146"/>
    </row>
    <row r="233" spans="1:32" ht="24.95" customHeight="1">
      <c r="A233" s="156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  <c r="AA233" s="146"/>
      <c r="AB233" s="146"/>
      <c r="AC233" s="146"/>
      <c r="AD233" s="146"/>
      <c r="AE233" s="146"/>
      <c r="AF233" s="146"/>
    </row>
    <row r="234" spans="1:32" ht="24.95" customHeight="1">
      <c r="A234" s="156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  <c r="AA234" s="146"/>
      <c r="AB234" s="146"/>
      <c r="AC234" s="146"/>
      <c r="AD234" s="146"/>
      <c r="AE234" s="146"/>
      <c r="AF234" s="146"/>
    </row>
    <row r="235" spans="1:32" ht="24.95" customHeight="1">
      <c r="A235" s="156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  <c r="AA235" s="146"/>
      <c r="AB235" s="146"/>
      <c r="AC235" s="146"/>
      <c r="AD235" s="146"/>
      <c r="AE235" s="146"/>
      <c r="AF235" s="146"/>
    </row>
    <row r="236" spans="1:32" ht="24.95" customHeight="1">
      <c r="A236" s="156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  <c r="AA236" s="146"/>
      <c r="AB236" s="146"/>
      <c r="AC236" s="146"/>
      <c r="AD236" s="146"/>
      <c r="AE236" s="146"/>
      <c r="AF236" s="146"/>
    </row>
    <row r="237" spans="1:32" ht="24.95" customHeight="1">
      <c r="A237" s="156"/>
      <c r="D237" s="146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  <c r="AA237" s="146"/>
      <c r="AB237" s="146"/>
      <c r="AC237" s="146"/>
      <c r="AD237" s="146"/>
      <c r="AE237" s="146"/>
      <c r="AF237" s="146"/>
    </row>
    <row r="238" spans="1:32" ht="24.95" customHeight="1">
      <c r="A238" s="156"/>
      <c r="D238" s="146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  <c r="AA238" s="146"/>
      <c r="AB238" s="146"/>
      <c r="AC238" s="146"/>
      <c r="AD238" s="146"/>
      <c r="AE238" s="146"/>
      <c r="AF238" s="146"/>
    </row>
    <row r="239" spans="1:32" ht="24.95" customHeight="1">
      <c r="A239" s="156"/>
      <c r="D239" s="146"/>
      <c r="E239" s="146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  <c r="AA239" s="146"/>
      <c r="AB239" s="146"/>
      <c r="AC239" s="146"/>
      <c r="AD239" s="146"/>
      <c r="AE239" s="146"/>
      <c r="AF239" s="146"/>
    </row>
    <row r="240" spans="1:32" ht="24.95" customHeight="1">
      <c r="A240" s="156"/>
      <c r="D240" s="146"/>
      <c r="E240" s="146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  <c r="AA240" s="146"/>
      <c r="AB240" s="146"/>
      <c r="AC240" s="146"/>
      <c r="AD240" s="146"/>
      <c r="AE240" s="146"/>
      <c r="AF240" s="146"/>
    </row>
    <row r="241" spans="1:32" ht="24.95" customHeight="1">
      <c r="A241" s="156"/>
      <c r="D241" s="146"/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  <c r="AA241" s="146"/>
      <c r="AB241" s="146"/>
      <c r="AC241" s="146"/>
      <c r="AD241" s="146"/>
      <c r="AE241" s="146"/>
      <c r="AF241" s="146"/>
    </row>
    <row r="242" spans="1:32" ht="24.95" customHeight="1">
      <c r="A242" s="156"/>
      <c r="D242" s="146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  <c r="AA242" s="146"/>
      <c r="AB242" s="146"/>
      <c r="AC242" s="146"/>
      <c r="AD242" s="146"/>
      <c r="AE242" s="146"/>
      <c r="AF242" s="146"/>
    </row>
    <row r="243" spans="1:32" ht="24.95" customHeight="1">
      <c r="A243" s="156"/>
      <c r="D243" s="146"/>
      <c r="E243" s="146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  <c r="AA243" s="146"/>
      <c r="AB243" s="146"/>
      <c r="AC243" s="146"/>
      <c r="AD243" s="146"/>
      <c r="AE243" s="146"/>
      <c r="AF243" s="146"/>
    </row>
    <row r="244" spans="1:32" ht="24.95" customHeight="1">
      <c r="A244" s="156"/>
      <c r="D244" s="146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  <c r="AA244" s="146"/>
      <c r="AB244" s="146"/>
      <c r="AC244" s="146"/>
      <c r="AD244" s="146"/>
      <c r="AE244" s="146"/>
      <c r="AF244" s="146"/>
    </row>
    <row r="245" spans="1:32" ht="24.95" customHeight="1">
      <c r="A245" s="156"/>
      <c r="D245" s="146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  <c r="AA245" s="146"/>
      <c r="AB245" s="146"/>
      <c r="AC245" s="146"/>
      <c r="AD245" s="146"/>
      <c r="AE245" s="146"/>
      <c r="AF245" s="146"/>
    </row>
    <row r="246" spans="1:32" ht="24.95" customHeight="1">
      <c r="A246" s="156"/>
      <c r="D246" s="146"/>
      <c r="E246" s="146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  <c r="AA246" s="146"/>
      <c r="AB246" s="146"/>
      <c r="AC246" s="146"/>
      <c r="AD246" s="146"/>
      <c r="AE246" s="146"/>
      <c r="AF246" s="146"/>
    </row>
    <row r="247" spans="1:32" ht="24.95" customHeight="1">
      <c r="A247" s="156"/>
      <c r="D247" s="146"/>
      <c r="E247" s="146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  <c r="AA247" s="146"/>
      <c r="AB247" s="146"/>
      <c r="AC247" s="146"/>
      <c r="AD247" s="146"/>
      <c r="AE247" s="146"/>
      <c r="AF247" s="146"/>
    </row>
    <row r="248" spans="1:32" ht="24.95" customHeight="1">
      <c r="A248" s="156"/>
      <c r="D248" s="146"/>
      <c r="E248" s="146"/>
      <c r="F248" s="146"/>
      <c r="G248" s="146"/>
      <c r="H248" s="146"/>
      <c r="I248" s="146"/>
      <c r="J248" s="146"/>
      <c r="K248" s="146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  <c r="AA248" s="146"/>
      <c r="AB248" s="146"/>
      <c r="AC248" s="146"/>
      <c r="AD248" s="146"/>
      <c r="AE248" s="146"/>
      <c r="AF248" s="146"/>
    </row>
    <row r="249" spans="1:32" ht="24.95" customHeight="1">
      <c r="A249" s="156"/>
      <c r="D249" s="146"/>
      <c r="E249" s="146"/>
      <c r="F249" s="146"/>
      <c r="G249" s="146"/>
      <c r="H249" s="146"/>
      <c r="I249" s="146"/>
      <c r="J249" s="146"/>
      <c r="K249" s="146"/>
      <c r="L249" s="146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  <c r="AA249" s="146"/>
      <c r="AB249" s="146"/>
      <c r="AC249" s="146"/>
      <c r="AD249" s="146"/>
      <c r="AE249" s="146"/>
      <c r="AF249" s="146"/>
    </row>
    <row r="250" spans="1:32" ht="24.95" customHeight="1">
      <c r="A250" s="156"/>
      <c r="D250" s="146"/>
      <c r="E250" s="146"/>
      <c r="F250" s="146"/>
      <c r="G250" s="146"/>
      <c r="H250" s="146"/>
      <c r="I250" s="146"/>
      <c r="J250" s="146"/>
      <c r="K250" s="146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6"/>
      <c r="AA250" s="146"/>
      <c r="AB250" s="146"/>
      <c r="AC250" s="146"/>
      <c r="AD250" s="146"/>
      <c r="AE250" s="146"/>
      <c r="AF250" s="146"/>
    </row>
    <row r="251" spans="1:32" ht="24.95" customHeight="1">
      <c r="A251" s="156"/>
      <c r="D251" s="146"/>
      <c r="E251" s="146"/>
      <c r="F251" s="146"/>
      <c r="G251" s="146"/>
      <c r="H251" s="146"/>
      <c r="I251" s="146"/>
      <c r="J251" s="146"/>
      <c r="K251" s="146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6"/>
      <c r="AA251" s="146"/>
      <c r="AB251" s="146"/>
      <c r="AC251" s="146"/>
      <c r="AD251" s="146"/>
      <c r="AE251" s="146"/>
      <c r="AF251" s="146"/>
    </row>
    <row r="252" spans="1:32" ht="24.95" customHeight="1">
      <c r="A252" s="156"/>
      <c r="D252" s="146"/>
      <c r="E252" s="146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  <c r="AA252" s="146"/>
      <c r="AB252" s="146"/>
      <c r="AC252" s="146"/>
      <c r="AD252" s="146"/>
      <c r="AE252" s="146"/>
      <c r="AF252" s="146"/>
    </row>
    <row r="253" spans="1:32" ht="24.95" customHeight="1">
      <c r="A253" s="156"/>
      <c r="D253" s="146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  <c r="AA253" s="146"/>
      <c r="AB253" s="146"/>
      <c r="AC253" s="146"/>
      <c r="AD253" s="146"/>
      <c r="AE253" s="146"/>
      <c r="AF253" s="146"/>
    </row>
    <row r="254" spans="1:32" ht="24.95" customHeight="1">
      <c r="A254" s="156"/>
      <c r="D254" s="146"/>
      <c r="E254" s="146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  <c r="AA254" s="146"/>
      <c r="AB254" s="146"/>
      <c r="AC254" s="146"/>
      <c r="AD254" s="146"/>
      <c r="AE254" s="146"/>
      <c r="AF254" s="146"/>
    </row>
    <row r="255" spans="1:32" ht="24.95" customHeight="1">
      <c r="A255" s="156"/>
      <c r="D255" s="146"/>
      <c r="E255" s="146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  <c r="AA255" s="146"/>
      <c r="AB255" s="146"/>
      <c r="AC255" s="146"/>
      <c r="AD255" s="146"/>
      <c r="AE255" s="146"/>
      <c r="AF255" s="146"/>
    </row>
    <row r="256" spans="1:32" ht="24.95" customHeight="1">
      <c r="A256" s="156"/>
      <c r="D256" s="146"/>
      <c r="E256" s="146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  <c r="AA256" s="146"/>
      <c r="AB256" s="146"/>
      <c r="AC256" s="146"/>
      <c r="AD256" s="146"/>
      <c r="AE256" s="146"/>
      <c r="AF256" s="146"/>
    </row>
    <row r="257" spans="1:32" ht="24.95" customHeight="1">
      <c r="A257" s="156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  <c r="AA257" s="146"/>
      <c r="AB257" s="146"/>
      <c r="AC257" s="146"/>
      <c r="AD257" s="146"/>
      <c r="AE257" s="146"/>
      <c r="AF257" s="146"/>
    </row>
    <row r="258" spans="1:32" ht="24.95" customHeight="1">
      <c r="A258" s="156"/>
      <c r="D258" s="146"/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  <c r="AA258" s="146"/>
      <c r="AB258" s="146"/>
      <c r="AC258" s="146"/>
      <c r="AD258" s="146"/>
      <c r="AE258" s="146"/>
      <c r="AF258" s="146"/>
    </row>
    <row r="259" spans="1:32" ht="24.95" customHeight="1">
      <c r="A259" s="156"/>
      <c r="D259" s="146"/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  <c r="AA259" s="146"/>
      <c r="AB259" s="146"/>
      <c r="AC259" s="146"/>
      <c r="AD259" s="146"/>
      <c r="AE259" s="146"/>
      <c r="AF259" s="146"/>
    </row>
    <row r="260" spans="1:32" ht="24.95" customHeight="1">
      <c r="A260" s="156"/>
      <c r="D260" s="146"/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  <c r="AA260" s="146"/>
      <c r="AB260" s="146"/>
      <c r="AC260" s="146"/>
      <c r="AD260" s="146"/>
      <c r="AE260" s="146"/>
      <c r="AF260" s="146"/>
    </row>
    <row r="261" spans="1:32" ht="24.95" customHeight="1">
      <c r="A261" s="156"/>
      <c r="D261" s="146"/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  <c r="AA261" s="146"/>
      <c r="AB261" s="146"/>
      <c r="AC261" s="146"/>
      <c r="AD261" s="146"/>
      <c r="AE261" s="146"/>
      <c r="AF261" s="146"/>
    </row>
    <row r="262" spans="1:32" ht="24.95" customHeight="1">
      <c r="A262" s="156"/>
      <c r="D262" s="146"/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  <c r="AA262" s="146"/>
      <c r="AB262" s="146"/>
      <c r="AC262" s="146"/>
      <c r="AD262" s="146"/>
      <c r="AE262" s="146"/>
      <c r="AF262" s="146"/>
    </row>
    <row r="263" spans="1:32" ht="24.95" customHeight="1">
      <c r="A263" s="156"/>
      <c r="D263" s="146"/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  <c r="AA263" s="146"/>
      <c r="AB263" s="146"/>
      <c r="AC263" s="146"/>
      <c r="AD263" s="146"/>
      <c r="AE263" s="146"/>
      <c r="AF263" s="146"/>
    </row>
    <row r="264" spans="1:32" ht="24.95" customHeight="1">
      <c r="A264" s="156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  <c r="AA264" s="146"/>
      <c r="AB264" s="146"/>
      <c r="AC264" s="146"/>
      <c r="AD264" s="146"/>
      <c r="AE264" s="146"/>
      <c r="AF264" s="146"/>
    </row>
    <row r="265" spans="1:32" ht="24.95" customHeight="1">
      <c r="A265" s="156"/>
      <c r="D265" s="146"/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  <c r="AA265" s="146"/>
      <c r="AB265" s="146"/>
      <c r="AC265" s="146"/>
      <c r="AD265" s="146"/>
      <c r="AE265" s="146"/>
      <c r="AF265" s="146"/>
    </row>
    <row r="266" spans="1:32" ht="24.95" customHeight="1">
      <c r="A266" s="156"/>
      <c r="D266" s="146"/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  <c r="AA266" s="146"/>
      <c r="AB266" s="146"/>
      <c r="AC266" s="146"/>
      <c r="AD266" s="146"/>
      <c r="AE266" s="146"/>
      <c r="AF266" s="146"/>
    </row>
    <row r="267" spans="1:32" ht="24.95" customHeight="1">
      <c r="A267" s="156"/>
      <c r="D267" s="146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  <c r="AA267" s="146"/>
      <c r="AB267" s="146"/>
      <c r="AC267" s="146"/>
      <c r="AD267" s="146"/>
      <c r="AE267" s="146"/>
      <c r="AF267" s="146"/>
    </row>
    <row r="268" spans="1:32" ht="24.95" customHeight="1">
      <c r="A268" s="156"/>
      <c r="D268" s="146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  <c r="AA268" s="146"/>
      <c r="AB268" s="146"/>
      <c r="AC268" s="146"/>
      <c r="AD268" s="146"/>
      <c r="AE268" s="146"/>
      <c r="AF268" s="146"/>
    </row>
    <row r="269" spans="1:32" ht="24.95" customHeight="1">
      <c r="A269" s="156"/>
      <c r="D269" s="146"/>
      <c r="E269" s="146"/>
      <c r="F269" s="146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  <c r="AA269" s="146"/>
      <c r="AB269" s="146"/>
      <c r="AC269" s="146"/>
      <c r="AD269" s="146"/>
      <c r="AE269" s="146"/>
      <c r="AF269" s="146"/>
    </row>
    <row r="270" spans="1:32" ht="24.95" customHeight="1">
      <c r="A270" s="156"/>
      <c r="D270" s="146"/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  <c r="AA270" s="146"/>
      <c r="AB270" s="146"/>
      <c r="AC270" s="146"/>
      <c r="AD270" s="146"/>
      <c r="AE270" s="146"/>
      <c r="AF270" s="146"/>
    </row>
    <row r="271" spans="1:32" ht="24.95" customHeight="1">
      <c r="A271" s="156"/>
      <c r="D271" s="146"/>
      <c r="E271" s="146"/>
      <c r="F271" s="146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  <c r="AA271" s="146"/>
      <c r="AB271" s="146"/>
      <c r="AC271" s="146"/>
      <c r="AD271" s="146"/>
      <c r="AE271" s="146"/>
      <c r="AF271" s="146"/>
    </row>
    <row r="272" spans="1:32" ht="24.95" customHeight="1">
      <c r="A272" s="156"/>
      <c r="D272" s="146"/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  <c r="AA272" s="146"/>
      <c r="AB272" s="146"/>
      <c r="AC272" s="146"/>
      <c r="AD272" s="146"/>
      <c r="AE272" s="146"/>
      <c r="AF272" s="146"/>
    </row>
    <row r="273" spans="1:32" ht="24.95" customHeight="1">
      <c r="A273" s="156"/>
      <c r="D273" s="146"/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  <c r="AA273" s="146"/>
      <c r="AB273" s="146"/>
      <c r="AC273" s="146"/>
      <c r="AD273" s="146"/>
      <c r="AE273" s="146"/>
      <c r="AF273" s="146"/>
    </row>
    <row r="274" spans="1:32" ht="24.95" customHeight="1">
      <c r="A274" s="156"/>
      <c r="D274" s="146"/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  <c r="AA274" s="146"/>
      <c r="AB274" s="146"/>
      <c r="AC274" s="146"/>
      <c r="AD274" s="146"/>
      <c r="AE274" s="146"/>
      <c r="AF274" s="146"/>
    </row>
    <row r="275" spans="1:32" ht="24.95" customHeight="1">
      <c r="A275" s="156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  <c r="AA275" s="146"/>
      <c r="AB275" s="146"/>
      <c r="AC275" s="146"/>
      <c r="AD275" s="146"/>
      <c r="AE275" s="146"/>
      <c r="AF275" s="146"/>
    </row>
    <row r="276" spans="1:32" ht="24.95" customHeight="1">
      <c r="A276" s="156"/>
      <c r="D276" s="146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  <c r="AA276" s="146"/>
      <c r="AB276" s="146"/>
      <c r="AC276" s="146"/>
      <c r="AD276" s="146"/>
      <c r="AE276" s="146"/>
      <c r="AF276" s="146"/>
    </row>
    <row r="277" spans="1:32" ht="24.95" customHeight="1">
      <c r="A277" s="156"/>
      <c r="D277" s="146"/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  <c r="AA277" s="146"/>
      <c r="AB277" s="146"/>
      <c r="AC277" s="146"/>
      <c r="AD277" s="146"/>
      <c r="AE277" s="146"/>
      <c r="AF277" s="146"/>
    </row>
    <row r="278" spans="1:32" ht="24.95" customHeight="1">
      <c r="A278" s="156"/>
      <c r="D278" s="146"/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  <c r="AA278" s="146"/>
      <c r="AB278" s="146"/>
      <c r="AC278" s="146"/>
      <c r="AD278" s="146"/>
      <c r="AE278" s="146"/>
      <c r="AF278" s="146"/>
    </row>
    <row r="279" spans="1:32" ht="24.95" customHeight="1">
      <c r="A279" s="156"/>
      <c r="D279" s="146"/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  <c r="AA279" s="146"/>
      <c r="AB279" s="146"/>
      <c r="AC279" s="146"/>
      <c r="AD279" s="146"/>
      <c r="AE279" s="146"/>
      <c r="AF279" s="146"/>
    </row>
    <row r="280" spans="1:32" ht="24.95" customHeight="1">
      <c r="A280" s="156"/>
      <c r="D280" s="146"/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  <c r="AA280" s="146"/>
      <c r="AB280" s="146"/>
      <c r="AC280" s="146"/>
      <c r="AD280" s="146"/>
      <c r="AE280" s="146"/>
      <c r="AF280" s="146"/>
    </row>
    <row r="281" spans="1:32" ht="24.95" customHeight="1">
      <c r="A281" s="156"/>
      <c r="D281" s="146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  <c r="AA281" s="146"/>
      <c r="AB281" s="146"/>
      <c r="AC281" s="146"/>
      <c r="AD281" s="146"/>
      <c r="AE281" s="146"/>
      <c r="AF281" s="146"/>
    </row>
    <row r="282" spans="1:32" ht="24.95" customHeight="1">
      <c r="A282" s="156"/>
      <c r="D282" s="146"/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  <c r="AA282" s="146"/>
      <c r="AB282" s="146"/>
      <c r="AC282" s="146"/>
      <c r="AD282" s="146"/>
      <c r="AE282" s="146"/>
      <c r="AF282" s="146"/>
    </row>
    <row r="283" spans="1:32" ht="24.95" customHeight="1">
      <c r="A283" s="156"/>
      <c r="D283" s="146"/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  <c r="AA283" s="146"/>
      <c r="AB283" s="146"/>
      <c r="AC283" s="146"/>
      <c r="AD283" s="146"/>
      <c r="AE283" s="146"/>
      <c r="AF283" s="146"/>
    </row>
    <row r="284" spans="1:32" ht="24.95" customHeight="1">
      <c r="A284" s="156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  <c r="AA284" s="146"/>
      <c r="AB284" s="146"/>
      <c r="AC284" s="146"/>
      <c r="AD284" s="146"/>
      <c r="AE284" s="146"/>
      <c r="AF284" s="146"/>
    </row>
    <row r="285" spans="1:32" ht="24.95" customHeight="1">
      <c r="A285" s="156"/>
      <c r="D285" s="146"/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6"/>
      <c r="AA285" s="146"/>
      <c r="AB285" s="146"/>
      <c r="AC285" s="146"/>
      <c r="AD285" s="146"/>
      <c r="AE285" s="146"/>
      <c r="AF285" s="146"/>
    </row>
    <row r="286" spans="1:32" ht="24.95" customHeight="1">
      <c r="A286" s="156"/>
      <c r="D286" s="146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6"/>
      <c r="AA286" s="146"/>
      <c r="AB286" s="146"/>
      <c r="AC286" s="146"/>
      <c r="AD286" s="146"/>
      <c r="AE286" s="146"/>
      <c r="AF286" s="146"/>
    </row>
    <row r="287" spans="1:32" ht="24.95" customHeight="1">
      <c r="A287" s="156"/>
      <c r="D287" s="146"/>
      <c r="E287" s="146"/>
      <c r="F287" s="146"/>
      <c r="G287" s="146"/>
      <c r="H287" s="146"/>
      <c r="I287" s="146"/>
      <c r="J287" s="146"/>
      <c r="K287" s="146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6"/>
      <c r="AA287" s="146"/>
      <c r="AB287" s="146"/>
      <c r="AC287" s="146"/>
      <c r="AD287" s="146"/>
      <c r="AE287" s="146"/>
      <c r="AF287" s="146"/>
    </row>
    <row r="288" spans="1:32" ht="24.95" customHeight="1">
      <c r="A288" s="156"/>
      <c r="D288" s="146"/>
      <c r="E288" s="146"/>
      <c r="F288" s="146"/>
      <c r="G288" s="146"/>
      <c r="H288" s="146"/>
      <c r="I288" s="146"/>
      <c r="J288" s="146"/>
      <c r="K288" s="146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6"/>
      <c r="AA288" s="146"/>
      <c r="AB288" s="146"/>
      <c r="AC288" s="146"/>
      <c r="AD288" s="146"/>
      <c r="AE288" s="146"/>
      <c r="AF288" s="146"/>
    </row>
    <row r="289" spans="1:32" ht="24.95" customHeight="1">
      <c r="A289" s="156"/>
      <c r="D289" s="146"/>
      <c r="E289" s="146"/>
      <c r="F289" s="146"/>
      <c r="G289" s="146"/>
      <c r="H289" s="146"/>
      <c r="I289" s="146"/>
      <c r="J289" s="146"/>
      <c r="K289" s="146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6"/>
      <c r="AA289" s="146"/>
      <c r="AB289" s="146"/>
      <c r="AC289" s="146"/>
      <c r="AD289" s="146"/>
      <c r="AE289" s="146"/>
      <c r="AF289" s="146"/>
    </row>
    <row r="290" spans="1:32" ht="24.95" customHeight="1">
      <c r="A290" s="156"/>
      <c r="D290" s="146"/>
      <c r="E290" s="146"/>
      <c r="F290" s="146"/>
      <c r="G290" s="146"/>
      <c r="H290" s="146"/>
      <c r="I290" s="146"/>
      <c r="J290" s="146"/>
      <c r="K290" s="146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6"/>
      <c r="AA290" s="146"/>
      <c r="AB290" s="146"/>
      <c r="AC290" s="146"/>
      <c r="AD290" s="146"/>
      <c r="AE290" s="146"/>
      <c r="AF290" s="146"/>
    </row>
    <row r="291" spans="1:32" ht="24.95" customHeight="1">
      <c r="A291" s="156"/>
      <c r="D291" s="146"/>
      <c r="E291" s="146"/>
      <c r="F291" s="146"/>
      <c r="G291" s="146"/>
      <c r="H291" s="146"/>
      <c r="I291" s="146"/>
      <c r="J291" s="146"/>
      <c r="K291" s="146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  <c r="AA291" s="146"/>
      <c r="AB291" s="146"/>
      <c r="AC291" s="146"/>
      <c r="AD291" s="146"/>
      <c r="AE291" s="146"/>
      <c r="AF291" s="146"/>
    </row>
    <row r="292" spans="1:32" ht="24.95" customHeight="1">
      <c r="A292" s="156"/>
      <c r="D292" s="146"/>
      <c r="E292" s="146"/>
      <c r="F292" s="146"/>
      <c r="G292" s="146"/>
      <c r="H292" s="146"/>
      <c r="I292" s="146"/>
      <c r="J292" s="146"/>
      <c r="K292" s="146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6"/>
      <c r="AA292" s="146"/>
      <c r="AB292" s="146"/>
      <c r="AC292" s="146"/>
      <c r="AD292" s="146"/>
      <c r="AE292" s="146"/>
      <c r="AF292" s="146"/>
    </row>
    <row r="293" spans="1:32" ht="24.95" customHeight="1">
      <c r="A293" s="156"/>
      <c r="D293" s="146"/>
      <c r="E293" s="146"/>
      <c r="F293" s="146"/>
      <c r="G293" s="146"/>
      <c r="H293" s="146"/>
      <c r="I293" s="146"/>
      <c r="J293" s="146"/>
      <c r="K293" s="146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6"/>
      <c r="AA293" s="146"/>
      <c r="AB293" s="146"/>
      <c r="AC293" s="146"/>
      <c r="AD293" s="146"/>
      <c r="AE293" s="146"/>
      <c r="AF293" s="146"/>
    </row>
    <row r="294" spans="1:32" ht="24.95" customHeight="1">
      <c r="A294" s="156"/>
      <c r="D294" s="146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6"/>
      <c r="AA294" s="146"/>
      <c r="AB294" s="146"/>
      <c r="AC294" s="146"/>
      <c r="AD294" s="146"/>
      <c r="AE294" s="146"/>
      <c r="AF294" s="146"/>
    </row>
    <row r="295" spans="1:32" ht="24.95" customHeight="1">
      <c r="A295" s="156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6"/>
      <c r="AA295" s="146"/>
      <c r="AB295" s="146"/>
      <c r="AC295" s="146"/>
      <c r="AD295" s="146"/>
      <c r="AE295" s="146"/>
      <c r="AF295" s="146"/>
    </row>
    <row r="296" spans="1:32" ht="24.95" customHeight="1">
      <c r="A296" s="156"/>
      <c r="D296" s="146"/>
      <c r="E296" s="146"/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6"/>
      <c r="AA296" s="146"/>
      <c r="AB296" s="146"/>
      <c r="AC296" s="146"/>
      <c r="AD296" s="146"/>
      <c r="AE296" s="146"/>
      <c r="AF296" s="146"/>
    </row>
    <row r="297" spans="1:32" ht="24.95" customHeight="1">
      <c r="A297" s="156"/>
      <c r="D297" s="146"/>
      <c r="E297" s="146"/>
      <c r="F297" s="146"/>
      <c r="G297" s="146"/>
      <c r="H297" s="146"/>
      <c r="I297" s="146"/>
      <c r="J297" s="146"/>
      <c r="K297" s="146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6"/>
      <c r="AA297" s="146"/>
      <c r="AB297" s="146"/>
      <c r="AC297" s="146"/>
      <c r="AD297" s="146"/>
      <c r="AE297" s="146"/>
      <c r="AF297" s="146"/>
    </row>
    <row r="298" spans="1:32" ht="24.95" customHeight="1">
      <c r="A298" s="156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6"/>
      <c r="AA298" s="146"/>
      <c r="AB298" s="146"/>
      <c r="AC298" s="146"/>
      <c r="AD298" s="146"/>
      <c r="AE298" s="146"/>
      <c r="AF298" s="146"/>
    </row>
    <row r="299" spans="1:32" ht="24.95" customHeight="1">
      <c r="A299" s="156"/>
      <c r="D299" s="146"/>
      <c r="E299" s="146"/>
      <c r="F299" s="146"/>
      <c r="G299" s="146"/>
      <c r="H299" s="146"/>
      <c r="I299" s="146"/>
      <c r="J299" s="146"/>
      <c r="K299" s="146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6"/>
      <c r="AA299" s="146"/>
      <c r="AB299" s="146"/>
      <c r="AC299" s="146"/>
      <c r="AD299" s="146"/>
      <c r="AE299" s="146"/>
      <c r="AF299" s="146"/>
    </row>
    <row r="300" spans="1:32" ht="24.95" customHeight="1">
      <c r="A300" s="156"/>
      <c r="D300" s="146"/>
      <c r="E300" s="146"/>
      <c r="F300" s="146"/>
      <c r="G300" s="146"/>
      <c r="H300" s="146"/>
      <c r="I300" s="146"/>
      <c r="J300" s="146"/>
      <c r="K300" s="146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6"/>
      <c r="AA300" s="146"/>
      <c r="AB300" s="146"/>
      <c r="AC300" s="146"/>
      <c r="AD300" s="146"/>
      <c r="AE300" s="146"/>
      <c r="AF300" s="146"/>
    </row>
    <row r="301" spans="1:32" ht="24.95" customHeight="1">
      <c r="A301" s="156"/>
      <c r="D301" s="146"/>
      <c r="E301" s="146"/>
      <c r="F301" s="146"/>
      <c r="G301" s="146"/>
      <c r="H301" s="146"/>
      <c r="I301" s="146"/>
      <c r="J301" s="146"/>
      <c r="K301" s="146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6"/>
      <c r="AA301" s="146"/>
      <c r="AB301" s="146"/>
      <c r="AC301" s="146"/>
      <c r="AD301" s="146"/>
      <c r="AE301" s="146"/>
      <c r="AF301" s="146"/>
    </row>
    <row r="302" spans="1:32" ht="24.95" customHeight="1">
      <c r="A302" s="156"/>
      <c r="D302" s="146"/>
      <c r="E302" s="146"/>
      <c r="F302" s="146"/>
      <c r="G302" s="146"/>
      <c r="H302" s="146"/>
      <c r="I302" s="146"/>
      <c r="J302" s="146"/>
      <c r="K302" s="146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6"/>
      <c r="AA302" s="146"/>
      <c r="AB302" s="146"/>
      <c r="AC302" s="146"/>
      <c r="AD302" s="146"/>
      <c r="AE302" s="146"/>
      <c r="AF302" s="146"/>
    </row>
    <row r="303" spans="1:32" ht="24.95" customHeight="1">
      <c r="A303" s="156"/>
      <c r="D303" s="146"/>
      <c r="E303" s="146"/>
      <c r="F303" s="146"/>
      <c r="G303" s="146"/>
      <c r="H303" s="146"/>
      <c r="I303" s="146"/>
      <c r="J303" s="146"/>
      <c r="K303" s="146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  <c r="AA303" s="146"/>
      <c r="AB303" s="146"/>
      <c r="AC303" s="146"/>
      <c r="AD303" s="146"/>
      <c r="AE303" s="146"/>
      <c r="AF303" s="146"/>
    </row>
    <row r="304" spans="1:32" ht="24.95" customHeight="1">
      <c r="A304" s="156"/>
      <c r="D304" s="146"/>
      <c r="E304" s="146"/>
      <c r="F304" s="146"/>
      <c r="G304" s="146"/>
      <c r="H304" s="146"/>
      <c r="I304" s="146"/>
      <c r="J304" s="146"/>
      <c r="K304" s="146"/>
      <c r="L304" s="146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146"/>
      <c r="Y304" s="146"/>
      <c r="Z304" s="146"/>
      <c r="AA304" s="146"/>
      <c r="AB304" s="146"/>
      <c r="AC304" s="146"/>
      <c r="AD304" s="146"/>
      <c r="AE304" s="146"/>
      <c r="AF304" s="146"/>
    </row>
    <row r="305" spans="1:32" ht="24.95" customHeight="1">
      <c r="A305" s="156"/>
      <c r="D305" s="146"/>
      <c r="E305" s="146"/>
      <c r="F305" s="146"/>
      <c r="G305" s="146"/>
      <c r="H305" s="146"/>
      <c r="I305" s="146"/>
      <c r="J305" s="146"/>
      <c r="K305" s="146"/>
      <c r="L305" s="146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6"/>
      <c r="Y305" s="146"/>
      <c r="Z305" s="146"/>
      <c r="AA305" s="146"/>
      <c r="AB305" s="146"/>
      <c r="AC305" s="146"/>
      <c r="AD305" s="146"/>
      <c r="AE305" s="146"/>
      <c r="AF305" s="146"/>
    </row>
    <row r="306" spans="1:32" ht="24.95" customHeight="1">
      <c r="A306" s="156"/>
      <c r="D306" s="146"/>
      <c r="E306" s="146"/>
      <c r="F306" s="146"/>
      <c r="G306" s="146"/>
      <c r="H306" s="146"/>
      <c r="I306" s="146"/>
      <c r="J306" s="146"/>
      <c r="K306" s="146"/>
      <c r="L306" s="146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146"/>
      <c r="Y306" s="146"/>
      <c r="Z306" s="146"/>
      <c r="AA306" s="146"/>
      <c r="AB306" s="146"/>
      <c r="AC306" s="146"/>
      <c r="AD306" s="146"/>
      <c r="AE306" s="146"/>
      <c r="AF306" s="146"/>
    </row>
    <row r="307" spans="1:32" ht="24.95" customHeight="1">
      <c r="A307" s="156"/>
      <c r="D307" s="146"/>
      <c r="E307" s="146"/>
      <c r="F307" s="146"/>
      <c r="G307" s="146"/>
      <c r="H307" s="146"/>
      <c r="I307" s="146"/>
      <c r="J307" s="146"/>
      <c r="K307" s="146"/>
      <c r="L307" s="146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146"/>
      <c r="Y307" s="146"/>
      <c r="Z307" s="146"/>
      <c r="AA307" s="146"/>
      <c r="AB307" s="146"/>
      <c r="AC307" s="146"/>
      <c r="AD307" s="146"/>
      <c r="AE307" s="146"/>
      <c r="AF307" s="146"/>
    </row>
    <row r="308" spans="1:32" ht="24.95" customHeight="1">
      <c r="A308" s="156"/>
      <c r="D308" s="146"/>
      <c r="E308" s="146"/>
      <c r="F308" s="146"/>
      <c r="G308" s="146"/>
      <c r="H308" s="146"/>
      <c r="I308" s="146"/>
      <c r="J308" s="146"/>
      <c r="K308" s="146"/>
      <c r="L308" s="146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  <c r="AA308" s="146"/>
      <c r="AB308" s="146"/>
      <c r="AC308" s="146"/>
      <c r="AD308" s="146"/>
      <c r="AE308" s="146"/>
      <c r="AF308" s="146"/>
    </row>
    <row r="309" spans="1:32" ht="24.95" customHeight="1">
      <c r="A309" s="156"/>
      <c r="D309" s="146"/>
      <c r="E309" s="146"/>
      <c r="F309" s="146"/>
      <c r="G309" s="146"/>
      <c r="H309" s="146"/>
      <c r="I309" s="146"/>
      <c r="J309" s="146"/>
      <c r="K309" s="146"/>
      <c r="L309" s="146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  <c r="AA309" s="146"/>
      <c r="AB309" s="146"/>
      <c r="AC309" s="146"/>
      <c r="AD309" s="146"/>
      <c r="AE309" s="146"/>
      <c r="AF309" s="146"/>
    </row>
    <row r="310" spans="1:32" ht="24.95" customHeight="1">
      <c r="A310" s="156"/>
      <c r="D310" s="146"/>
      <c r="E310" s="146"/>
      <c r="F310" s="146"/>
      <c r="G310" s="146"/>
      <c r="H310" s="146"/>
      <c r="I310" s="146"/>
      <c r="J310" s="146"/>
      <c r="K310" s="146"/>
      <c r="L310" s="146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146"/>
      <c r="Y310" s="146"/>
      <c r="Z310" s="146"/>
      <c r="AA310" s="146"/>
      <c r="AB310" s="146"/>
      <c r="AC310" s="146"/>
      <c r="AD310" s="146"/>
      <c r="AE310" s="146"/>
      <c r="AF310" s="146"/>
    </row>
    <row r="311" spans="1:32" ht="24.95" customHeight="1">
      <c r="A311" s="156"/>
      <c r="D311" s="146"/>
      <c r="E311" s="146"/>
      <c r="F311" s="146"/>
      <c r="G311" s="146"/>
      <c r="H311" s="146"/>
      <c r="I311" s="146"/>
      <c r="J311" s="146"/>
      <c r="K311" s="146"/>
      <c r="L311" s="146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146"/>
      <c r="Y311" s="146"/>
      <c r="Z311" s="146"/>
      <c r="AA311" s="146"/>
      <c r="AB311" s="146"/>
      <c r="AC311" s="146"/>
      <c r="AD311" s="146"/>
      <c r="AE311" s="146"/>
      <c r="AF311" s="146"/>
    </row>
    <row r="312" spans="1:32" ht="24.95" customHeight="1">
      <c r="A312" s="156"/>
      <c r="D312" s="146"/>
      <c r="E312" s="146"/>
      <c r="F312" s="146"/>
      <c r="G312" s="146"/>
      <c r="H312" s="146"/>
      <c r="I312" s="146"/>
      <c r="J312" s="146"/>
      <c r="K312" s="146"/>
      <c r="L312" s="146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  <c r="AA312" s="146"/>
      <c r="AB312" s="146"/>
      <c r="AC312" s="146"/>
      <c r="AD312" s="146"/>
      <c r="AE312" s="146"/>
      <c r="AF312" s="146"/>
    </row>
    <row r="313" spans="1:32" ht="24.95" customHeight="1">
      <c r="A313" s="156"/>
      <c r="D313" s="146"/>
      <c r="E313" s="146"/>
      <c r="F313" s="146"/>
      <c r="G313" s="146"/>
      <c r="H313" s="146"/>
      <c r="I313" s="146"/>
      <c r="J313" s="146"/>
      <c r="K313" s="146"/>
      <c r="L313" s="146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146"/>
      <c r="Y313" s="146"/>
      <c r="Z313" s="146"/>
      <c r="AA313" s="146"/>
      <c r="AB313" s="146"/>
      <c r="AC313" s="146"/>
      <c r="AD313" s="146"/>
      <c r="AE313" s="146"/>
      <c r="AF313" s="146"/>
    </row>
    <row r="314" spans="1:32" ht="24.95" customHeight="1">
      <c r="A314" s="156"/>
      <c r="D314" s="146"/>
      <c r="E314" s="146"/>
      <c r="F314" s="146"/>
      <c r="G314" s="146"/>
      <c r="H314" s="146"/>
      <c r="I314" s="146"/>
      <c r="J314" s="146"/>
      <c r="K314" s="146"/>
      <c r="L314" s="146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146"/>
      <c r="Y314" s="146"/>
      <c r="Z314" s="146"/>
      <c r="AA314" s="146"/>
      <c r="AB314" s="146"/>
      <c r="AC314" s="146"/>
      <c r="AD314" s="146"/>
      <c r="AE314" s="146"/>
      <c r="AF314" s="146"/>
    </row>
    <row r="315" spans="1:32" ht="24.95" customHeight="1">
      <c r="A315" s="156"/>
      <c r="D315" s="146"/>
      <c r="E315" s="146"/>
      <c r="F315" s="146"/>
      <c r="G315" s="146"/>
      <c r="H315" s="146"/>
      <c r="I315" s="146"/>
      <c r="J315" s="146"/>
      <c r="K315" s="146"/>
      <c r="L315" s="146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146"/>
      <c r="Y315" s="146"/>
      <c r="Z315" s="146"/>
      <c r="AA315" s="146"/>
      <c r="AB315" s="146"/>
      <c r="AC315" s="146"/>
      <c r="AD315" s="146"/>
      <c r="AE315" s="146"/>
      <c r="AF315" s="146"/>
    </row>
    <row r="316" spans="1:32" ht="24.95" customHeight="1">
      <c r="A316" s="156"/>
      <c r="D316" s="146"/>
      <c r="E316" s="146"/>
      <c r="F316" s="146"/>
      <c r="G316" s="146"/>
      <c r="H316" s="146"/>
      <c r="I316" s="146"/>
      <c r="J316" s="146"/>
      <c r="K316" s="146"/>
      <c r="L316" s="146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146"/>
      <c r="Y316" s="146"/>
      <c r="Z316" s="146"/>
      <c r="AA316" s="146"/>
      <c r="AB316" s="146"/>
      <c r="AC316" s="146"/>
      <c r="AD316" s="146"/>
      <c r="AE316" s="146"/>
      <c r="AF316" s="146"/>
    </row>
    <row r="317" spans="1:32" ht="24.95" customHeight="1">
      <c r="A317" s="156"/>
      <c r="D317" s="146"/>
      <c r="E317" s="146"/>
      <c r="F317" s="146"/>
      <c r="G317" s="146"/>
      <c r="H317" s="146"/>
      <c r="I317" s="146"/>
      <c r="J317" s="146"/>
      <c r="K317" s="146"/>
      <c r="L317" s="146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146"/>
      <c r="Y317" s="146"/>
      <c r="Z317" s="146"/>
      <c r="AA317" s="146"/>
      <c r="AB317" s="146"/>
      <c r="AC317" s="146"/>
      <c r="AD317" s="146"/>
      <c r="AE317" s="146"/>
      <c r="AF317" s="146"/>
    </row>
    <row r="318" spans="1:32" ht="24.95" customHeight="1">
      <c r="A318" s="156"/>
      <c r="D318" s="146"/>
      <c r="E318" s="146"/>
      <c r="F318" s="146"/>
      <c r="G318" s="146"/>
      <c r="H318" s="146"/>
      <c r="I318" s="146"/>
      <c r="J318" s="146"/>
      <c r="K318" s="146"/>
      <c r="L318" s="146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146"/>
      <c r="Y318" s="146"/>
      <c r="Z318" s="146"/>
      <c r="AA318" s="146"/>
      <c r="AB318" s="146"/>
      <c r="AC318" s="146"/>
      <c r="AD318" s="146"/>
      <c r="AE318" s="146"/>
      <c r="AF318" s="146"/>
    </row>
    <row r="319" spans="1:32" ht="24.95" customHeight="1">
      <c r="A319" s="156"/>
      <c r="D319" s="146"/>
      <c r="E319" s="146"/>
      <c r="F319" s="146"/>
      <c r="G319" s="146"/>
      <c r="H319" s="146"/>
      <c r="I319" s="146"/>
      <c r="J319" s="146"/>
      <c r="K319" s="146"/>
      <c r="L319" s="146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146"/>
      <c r="Y319" s="146"/>
      <c r="Z319" s="146"/>
      <c r="AA319" s="146"/>
      <c r="AB319" s="146"/>
      <c r="AC319" s="146"/>
      <c r="AD319" s="146"/>
      <c r="AE319" s="146"/>
      <c r="AF319" s="146"/>
    </row>
    <row r="320" spans="1:32" ht="24.95" customHeight="1">
      <c r="A320" s="156"/>
      <c r="D320" s="146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  <c r="AA320" s="146"/>
      <c r="AB320" s="146"/>
      <c r="AC320" s="146"/>
      <c r="AD320" s="146"/>
      <c r="AE320" s="146"/>
      <c r="AF320" s="146"/>
    </row>
    <row r="321" spans="1:32" ht="24.95" customHeight="1">
      <c r="A321" s="156"/>
      <c r="D321" s="146"/>
      <c r="E321" s="146"/>
      <c r="F321" s="146"/>
      <c r="G321" s="146"/>
      <c r="H321" s="146"/>
      <c r="I321" s="146"/>
      <c r="J321" s="146"/>
      <c r="K321" s="146"/>
      <c r="L321" s="146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146"/>
      <c r="Y321" s="146"/>
      <c r="Z321" s="146"/>
      <c r="AA321" s="146"/>
      <c r="AB321" s="146"/>
      <c r="AC321" s="146"/>
      <c r="AD321" s="146"/>
      <c r="AE321" s="146"/>
      <c r="AF321" s="146"/>
    </row>
    <row r="322" spans="1:32" ht="24.95" customHeight="1">
      <c r="A322" s="156"/>
      <c r="D322" s="146"/>
      <c r="E322" s="146"/>
      <c r="F322" s="146"/>
      <c r="G322" s="146"/>
      <c r="H322" s="146"/>
      <c r="I322" s="146"/>
      <c r="J322" s="146"/>
      <c r="K322" s="146"/>
      <c r="L322" s="146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146"/>
      <c r="Y322" s="146"/>
      <c r="Z322" s="146"/>
      <c r="AA322" s="146"/>
      <c r="AB322" s="146"/>
      <c r="AC322" s="146"/>
      <c r="AD322" s="146"/>
      <c r="AE322" s="146"/>
      <c r="AF322" s="146"/>
    </row>
    <row r="323" spans="1:32" ht="24.95" customHeight="1">
      <c r="A323" s="156"/>
      <c r="D323" s="146"/>
      <c r="E323" s="146"/>
      <c r="F323" s="146"/>
      <c r="G323" s="146"/>
      <c r="H323" s="146"/>
      <c r="I323" s="146"/>
      <c r="J323" s="146"/>
      <c r="K323" s="146"/>
      <c r="L323" s="146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6"/>
      <c r="Y323" s="146"/>
      <c r="Z323" s="146"/>
      <c r="AA323" s="146"/>
      <c r="AB323" s="146"/>
      <c r="AC323" s="146"/>
      <c r="AD323" s="146"/>
      <c r="AE323" s="146"/>
      <c r="AF323" s="146"/>
    </row>
    <row r="324" spans="1:32" ht="24.95" customHeight="1">
      <c r="A324" s="156"/>
      <c r="D324" s="146"/>
      <c r="E324" s="146"/>
      <c r="F324" s="146"/>
      <c r="G324" s="146"/>
      <c r="H324" s="146"/>
      <c r="I324" s="146"/>
      <c r="J324" s="146"/>
      <c r="K324" s="146"/>
      <c r="L324" s="146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146"/>
      <c r="Y324" s="146"/>
      <c r="Z324" s="146"/>
      <c r="AA324" s="146"/>
      <c r="AB324" s="146"/>
      <c r="AC324" s="146"/>
      <c r="AD324" s="146"/>
      <c r="AE324" s="146"/>
      <c r="AF324" s="146"/>
    </row>
    <row r="325" spans="1:32" ht="24.95" customHeight="1">
      <c r="A325" s="156"/>
      <c r="D325" s="146"/>
      <c r="E325" s="146"/>
      <c r="F325" s="146"/>
      <c r="G325" s="146"/>
      <c r="H325" s="146"/>
      <c r="I325" s="146"/>
      <c r="J325" s="146"/>
      <c r="K325" s="146"/>
      <c r="L325" s="146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146"/>
      <c r="Y325" s="146"/>
      <c r="Z325" s="146"/>
      <c r="AA325" s="146"/>
      <c r="AB325" s="146"/>
      <c r="AC325" s="146"/>
      <c r="AD325" s="146"/>
      <c r="AE325" s="146"/>
      <c r="AF325" s="146"/>
    </row>
    <row r="326" spans="1:32" ht="24.95" customHeight="1">
      <c r="A326" s="156"/>
      <c r="D326" s="146"/>
      <c r="E326" s="146"/>
      <c r="F326" s="146"/>
      <c r="G326" s="146"/>
      <c r="H326" s="146"/>
      <c r="I326" s="146"/>
      <c r="J326" s="146"/>
      <c r="K326" s="146"/>
      <c r="L326" s="146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6"/>
      <c r="Y326" s="146"/>
      <c r="Z326" s="146"/>
      <c r="AA326" s="146"/>
      <c r="AB326" s="146"/>
      <c r="AC326" s="146"/>
      <c r="AD326" s="146"/>
      <c r="AE326" s="146"/>
      <c r="AF326" s="146"/>
    </row>
    <row r="327" spans="1:32" ht="24.95" customHeight="1">
      <c r="A327" s="156"/>
      <c r="D327" s="146"/>
      <c r="E327" s="146"/>
      <c r="F327" s="146"/>
      <c r="G327" s="146"/>
      <c r="H327" s="146"/>
      <c r="I327" s="146"/>
      <c r="J327" s="146"/>
      <c r="K327" s="146"/>
      <c r="L327" s="146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146"/>
      <c r="Y327" s="146"/>
      <c r="Z327" s="146"/>
      <c r="AA327" s="146"/>
      <c r="AB327" s="146"/>
      <c r="AC327" s="146"/>
      <c r="AD327" s="146"/>
      <c r="AE327" s="146"/>
      <c r="AF327" s="146"/>
    </row>
    <row r="328" spans="1:32" ht="24.95" customHeight="1">
      <c r="A328" s="156"/>
      <c r="D328" s="146"/>
      <c r="E328" s="146"/>
      <c r="F328" s="146"/>
      <c r="G328" s="146"/>
      <c r="H328" s="146"/>
      <c r="I328" s="146"/>
      <c r="J328" s="146"/>
      <c r="K328" s="146"/>
      <c r="L328" s="146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6"/>
      <c r="Y328" s="146"/>
      <c r="Z328" s="146"/>
      <c r="AA328" s="146"/>
      <c r="AB328" s="146"/>
      <c r="AC328" s="146"/>
      <c r="AD328" s="146"/>
      <c r="AE328" s="146"/>
      <c r="AF328" s="146"/>
    </row>
    <row r="329" spans="1:32" ht="24.95" customHeight="1">
      <c r="A329" s="156"/>
      <c r="D329" s="146"/>
      <c r="E329" s="146"/>
      <c r="F329" s="146"/>
      <c r="G329" s="146"/>
      <c r="H329" s="146"/>
      <c r="I329" s="146"/>
      <c r="J329" s="146"/>
      <c r="K329" s="146"/>
      <c r="L329" s="146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146"/>
      <c r="Y329" s="146"/>
      <c r="Z329" s="146"/>
      <c r="AA329" s="146"/>
      <c r="AB329" s="146"/>
      <c r="AC329" s="146"/>
      <c r="AD329" s="146"/>
      <c r="AE329" s="146"/>
      <c r="AF329" s="146"/>
    </row>
    <row r="330" spans="1:32" ht="24.95" customHeight="1">
      <c r="A330" s="156"/>
      <c r="D330" s="146"/>
      <c r="E330" s="146"/>
      <c r="F330" s="146"/>
      <c r="G330" s="146"/>
      <c r="H330" s="146"/>
      <c r="I330" s="146"/>
      <c r="J330" s="146"/>
      <c r="K330" s="146"/>
      <c r="L330" s="146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146"/>
      <c r="Y330" s="146"/>
      <c r="Z330" s="146"/>
      <c r="AA330" s="146"/>
      <c r="AB330" s="146"/>
      <c r="AC330" s="146"/>
      <c r="AD330" s="146"/>
      <c r="AE330" s="146"/>
      <c r="AF330" s="146"/>
    </row>
    <row r="331" spans="1:32" ht="24.95" customHeight="1">
      <c r="A331" s="156"/>
      <c r="D331" s="146"/>
      <c r="E331" s="146"/>
      <c r="F331" s="146"/>
      <c r="G331" s="146"/>
      <c r="H331" s="146"/>
      <c r="I331" s="146"/>
      <c r="J331" s="146"/>
      <c r="K331" s="146"/>
      <c r="L331" s="146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146"/>
      <c r="Y331" s="146"/>
      <c r="Z331" s="146"/>
      <c r="AA331" s="146"/>
      <c r="AB331" s="146"/>
      <c r="AC331" s="146"/>
      <c r="AD331" s="146"/>
      <c r="AE331" s="146"/>
      <c r="AF331" s="146"/>
    </row>
    <row r="332" spans="1:32" ht="24.95" customHeight="1">
      <c r="A332" s="156"/>
      <c r="D332" s="146"/>
      <c r="E332" s="146"/>
      <c r="F332" s="146"/>
      <c r="G332" s="146"/>
      <c r="H332" s="146"/>
      <c r="I332" s="146"/>
      <c r="J332" s="146"/>
      <c r="K332" s="146"/>
      <c r="L332" s="146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146"/>
      <c r="Y332" s="146"/>
      <c r="Z332" s="146"/>
      <c r="AA332" s="146"/>
      <c r="AB332" s="146"/>
      <c r="AC332" s="146"/>
      <c r="AD332" s="146"/>
      <c r="AE332" s="146"/>
      <c r="AF332" s="146"/>
    </row>
    <row r="333" spans="1:32" ht="24.95" customHeight="1">
      <c r="A333" s="156"/>
      <c r="D333" s="146"/>
      <c r="E333" s="146"/>
      <c r="F333" s="146"/>
      <c r="G333" s="146"/>
      <c r="H333" s="146"/>
      <c r="I333" s="146"/>
      <c r="J333" s="146"/>
      <c r="K333" s="146"/>
      <c r="L333" s="146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146"/>
      <c r="Y333" s="146"/>
      <c r="Z333" s="146"/>
      <c r="AA333" s="146"/>
      <c r="AB333" s="146"/>
      <c r="AC333" s="146"/>
      <c r="AD333" s="146"/>
      <c r="AE333" s="146"/>
      <c r="AF333" s="146"/>
    </row>
    <row r="334" spans="1:32" ht="24.95" customHeight="1">
      <c r="A334" s="156"/>
      <c r="D334" s="146"/>
      <c r="E334" s="146"/>
      <c r="F334" s="146"/>
      <c r="G334" s="146"/>
      <c r="H334" s="146"/>
      <c r="I334" s="146"/>
      <c r="J334" s="146"/>
      <c r="K334" s="146"/>
      <c r="L334" s="146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  <c r="AA334" s="146"/>
      <c r="AB334" s="146"/>
      <c r="AC334" s="146"/>
      <c r="AD334" s="146"/>
      <c r="AE334" s="146"/>
      <c r="AF334" s="146"/>
    </row>
    <row r="335" spans="1:32" ht="24.95" customHeight="1">
      <c r="A335" s="156"/>
      <c r="D335" s="146"/>
      <c r="E335" s="146"/>
      <c r="F335" s="146"/>
      <c r="G335" s="146"/>
      <c r="H335" s="146"/>
      <c r="I335" s="146"/>
      <c r="J335" s="146"/>
      <c r="K335" s="146"/>
      <c r="L335" s="146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146"/>
      <c r="Y335" s="146"/>
      <c r="Z335" s="146"/>
      <c r="AA335" s="146"/>
      <c r="AB335" s="146"/>
      <c r="AC335" s="146"/>
      <c r="AD335" s="146"/>
      <c r="AE335" s="146"/>
      <c r="AF335" s="146"/>
    </row>
    <row r="336" spans="1:32" ht="24.95" customHeight="1">
      <c r="A336" s="156"/>
      <c r="D336" s="146"/>
      <c r="E336" s="146"/>
      <c r="F336" s="146"/>
      <c r="G336" s="146"/>
      <c r="H336" s="146"/>
      <c r="I336" s="146"/>
      <c r="J336" s="146"/>
      <c r="K336" s="146"/>
      <c r="L336" s="146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146"/>
      <c r="Y336" s="146"/>
      <c r="Z336" s="146"/>
      <c r="AA336" s="146"/>
      <c r="AB336" s="146"/>
      <c r="AC336" s="146"/>
      <c r="AD336" s="146"/>
      <c r="AE336" s="146"/>
      <c r="AF336" s="146"/>
    </row>
    <row r="337" spans="1:32" ht="24.95" customHeight="1">
      <c r="A337" s="156"/>
      <c r="D337" s="146"/>
      <c r="E337" s="146"/>
      <c r="F337" s="146"/>
      <c r="G337" s="146"/>
      <c r="H337" s="146"/>
      <c r="I337" s="146"/>
      <c r="J337" s="146"/>
      <c r="K337" s="146"/>
      <c r="L337" s="146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146"/>
      <c r="Y337" s="146"/>
      <c r="Z337" s="146"/>
      <c r="AA337" s="146"/>
      <c r="AB337" s="146"/>
      <c r="AC337" s="146"/>
      <c r="AD337" s="146"/>
      <c r="AE337" s="146"/>
      <c r="AF337" s="146"/>
    </row>
    <row r="338" spans="1:32" ht="24.95" customHeight="1">
      <c r="A338" s="156"/>
      <c r="D338" s="146"/>
      <c r="E338" s="146"/>
      <c r="F338" s="146"/>
      <c r="G338" s="146"/>
      <c r="H338" s="146"/>
      <c r="I338" s="146"/>
      <c r="J338" s="146"/>
      <c r="K338" s="146"/>
      <c r="L338" s="146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146"/>
      <c r="Y338" s="146"/>
      <c r="Z338" s="146"/>
      <c r="AA338" s="146"/>
      <c r="AB338" s="146"/>
      <c r="AC338" s="146"/>
      <c r="AD338" s="146"/>
      <c r="AE338" s="146"/>
      <c r="AF338" s="146"/>
    </row>
    <row r="339" spans="1:32" ht="24.95" customHeight="1">
      <c r="A339" s="156"/>
      <c r="D339" s="146"/>
      <c r="E339" s="146"/>
      <c r="F339" s="146"/>
      <c r="G339" s="146"/>
      <c r="H339" s="146"/>
      <c r="I339" s="146"/>
      <c r="J339" s="146"/>
      <c r="K339" s="146"/>
      <c r="L339" s="146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146"/>
      <c r="Y339" s="146"/>
      <c r="Z339" s="146"/>
      <c r="AA339" s="146"/>
      <c r="AB339" s="146"/>
      <c r="AC339" s="146"/>
      <c r="AD339" s="146"/>
      <c r="AE339" s="146"/>
      <c r="AF339" s="146"/>
    </row>
    <row r="340" spans="1:32" ht="24.95" customHeight="1">
      <c r="A340" s="156"/>
      <c r="D340" s="146"/>
      <c r="E340" s="146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  <c r="AA340" s="146"/>
      <c r="AB340" s="146"/>
      <c r="AC340" s="146"/>
      <c r="AD340" s="146"/>
      <c r="AE340" s="146"/>
      <c r="AF340" s="146"/>
    </row>
    <row r="341" spans="1:32" ht="24.95" customHeight="1">
      <c r="A341" s="156"/>
      <c r="D341" s="146"/>
      <c r="E341" s="146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  <c r="AA341" s="146"/>
      <c r="AB341" s="146"/>
      <c r="AC341" s="146"/>
      <c r="AD341" s="146"/>
      <c r="AE341" s="146"/>
      <c r="AF341" s="146"/>
    </row>
    <row r="342" spans="1:32" ht="24.95" customHeight="1">
      <c r="A342" s="156"/>
      <c r="D342" s="146"/>
      <c r="E342" s="146"/>
      <c r="F342" s="146"/>
      <c r="G342" s="146"/>
      <c r="H342" s="146"/>
      <c r="I342" s="146"/>
      <c r="J342" s="146"/>
      <c r="K342" s="146"/>
      <c r="L342" s="146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  <c r="AA342" s="146"/>
      <c r="AB342" s="146"/>
      <c r="AC342" s="146"/>
      <c r="AD342" s="146"/>
      <c r="AE342" s="146"/>
      <c r="AF342" s="146"/>
    </row>
    <row r="343" spans="1:32" ht="24.95" customHeight="1">
      <c r="A343" s="156"/>
      <c r="D343" s="146"/>
      <c r="E343" s="146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  <c r="AA343" s="146"/>
      <c r="AB343" s="146"/>
      <c r="AC343" s="146"/>
      <c r="AD343" s="146"/>
      <c r="AE343" s="146"/>
      <c r="AF343" s="146"/>
    </row>
    <row r="344" spans="1:32" ht="24.95" customHeight="1">
      <c r="A344" s="156"/>
      <c r="D344" s="146"/>
      <c r="E344" s="146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6"/>
      <c r="Y344" s="146"/>
      <c r="Z344" s="146"/>
      <c r="AA344" s="146"/>
      <c r="AB344" s="146"/>
      <c r="AC344" s="146"/>
      <c r="AD344" s="146"/>
      <c r="AE344" s="146"/>
      <c r="AF344" s="146"/>
    </row>
    <row r="345" spans="1:32" ht="24.95" customHeight="1">
      <c r="A345" s="156"/>
      <c r="D345" s="146"/>
      <c r="E345" s="146"/>
      <c r="F345" s="146"/>
      <c r="G345" s="146"/>
      <c r="H345" s="146"/>
      <c r="I345" s="146"/>
      <c r="J345" s="146"/>
      <c r="K345" s="146"/>
      <c r="L345" s="146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146"/>
      <c r="Y345" s="146"/>
      <c r="Z345" s="146"/>
      <c r="AA345" s="146"/>
      <c r="AB345" s="146"/>
      <c r="AC345" s="146"/>
      <c r="AD345" s="146"/>
      <c r="AE345" s="146"/>
      <c r="AF345" s="146"/>
    </row>
    <row r="346" spans="1:32" ht="24.95" customHeight="1">
      <c r="A346" s="156"/>
      <c r="D346" s="146"/>
      <c r="E346" s="146"/>
      <c r="F346" s="146"/>
      <c r="G346" s="146"/>
      <c r="H346" s="146"/>
      <c r="I346" s="146"/>
      <c r="J346" s="146"/>
      <c r="K346" s="146"/>
      <c r="L346" s="146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  <c r="AA346" s="146"/>
      <c r="AB346" s="146"/>
      <c r="AC346" s="146"/>
      <c r="AD346" s="146"/>
      <c r="AE346" s="146"/>
      <c r="AF346" s="146"/>
    </row>
    <row r="347" spans="1:32" ht="24.95" customHeight="1">
      <c r="A347" s="156"/>
      <c r="D347" s="146"/>
      <c r="E347" s="146"/>
      <c r="F347" s="146"/>
      <c r="G347" s="146"/>
      <c r="H347" s="146"/>
      <c r="I347" s="146"/>
      <c r="J347" s="146"/>
      <c r="K347" s="146"/>
      <c r="L347" s="146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  <c r="AA347" s="146"/>
      <c r="AB347" s="146"/>
      <c r="AC347" s="146"/>
      <c r="AD347" s="146"/>
      <c r="AE347" s="146"/>
      <c r="AF347" s="146"/>
    </row>
    <row r="348" spans="1:32" ht="24.95" customHeight="1">
      <c r="A348" s="156"/>
      <c r="D348" s="146"/>
      <c r="E348" s="146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  <c r="AA348" s="146"/>
      <c r="AB348" s="146"/>
      <c r="AC348" s="146"/>
      <c r="AD348" s="146"/>
      <c r="AE348" s="146"/>
      <c r="AF348" s="146"/>
    </row>
    <row r="349" spans="1:32" ht="24.95" customHeight="1">
      <c r="A349" s="156"/>
      <c r="D349" s="146"/>
      <c r="E349" s="146"/>
      <c r="F349" s="146"/>
      <c r="G349" s="146"/>
      <c r="H349" s="146"/>
      <c r="I349" s="146"/>
      <c r="J349" s="146"/>
      <c r="K349" s="146"/>
      <c r="L349" s="146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  <c r="AA349" s="146"/>
      <c r="AB349" s="146"/>
      <c r="AC349" s="146"/>
      <c r="AD349" s="146"/>
      <c r="AE349" s="146"/>
      <c r="AF349" s="146"/>
    </row>
    <row r="350" spans="1:32" ht="24.95" customHeight="1">
      <c r="A350" s="156"/>
      <c r="D350" s="146"/>
      <c r="E350" s="146"/>
      <c r="F350" s="146"/>
      <c r="G350" s="146"/>
      <c r="H350" s="146"/>
      <c r="I350" s="146"/>
      <c r="J350" s="146"/>
      <c r="K350" s="146"/>
      <c r="L350" s="146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  <c r="AA350" s="146"/>
      <c r="AB350" s="146"/>
      <c r="AC350" s="146"/>
      <c r="AD350" s="146"/>
      <c r="AE350" s="146"/>
      <c r="AF350" s="146"/>
    </row>
    <row r="351" spans="1:32" ht="24.95" customHeight="1">
      <c r="A351" s="156"/>
      <c r="D351" s="146"/>
      <c r="E351" s="146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  <c r="AA351" s="146"/>
      <c r="AB351" s="146"/>
      <c r="AC351" s="146"/>
      <c r="AD351" s="146"/>
      <c r="AE351" s="146"/>
      <c r="AF351" s="146"/>
    </row>
    <row r="352" spans="1:32" ht="24.95" customHeight="1">
      <c r="A352" s="156"/>
      <c r="D352" s="146"/>
      <c r="E352" s="146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  <c r="AA352" s="146"/>
      <c r="AB352" s="146"/>
      <c r="AC352" s="146"/>
      <c r="AD352" s="146"/>
      <c r="AE352" s="146"/>
      <c r="AF352" s="146"/>
    </row>
    <row r="353" spans="1:32" ht="24.95" customHeight="1">
      <c r="A353" s="156"/>
      <c r="D353" s="146"/>
      <c r="E353" s="146"/>
      <c r="F353" s="146"/>
      <c r="G353" s="146"/>
      <c r="H353" s="146"/>
      <c r="I353" s="146"/>
      <c r="J353" s="146"/>
      <c r="K353" s="146"/>
      <c r="L353" s="146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  <c r="AA353" s="146"/>
      <c r="AB353" s="146"/>
      <c r="AC353" s="146"/>
      <c r="AD353" s="146"/>
      <c r="AE353" s="146"/>
      <c r="AF353" s="146"/>
    </row>
    <row r="354" spans="1:32" ht="24.95" customHeight="1">
      <c r="A354" s="156"/>
      <c r="D354" s="146"/>
      <c r="E354" s="146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  <c r="AA354" s="146"/>
      <c r="AB354" s="146"/>
      <c r="AC354" s="146"/>
      <c r="AD354" s="146"/>
      <c r="AE354" s="146"/>
      <c r="AF354" s="146"/>
    </row>
    <row r="355" spans="1:32" ht="24.95" customHeight="1">
      <c r="A355" s="156"/>
      <c r="D355" s="146"/>
      <c r="E355" s="146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  <c r="AA355" s="146"/>
      <c r="AB355" s="146"/>
      <c r="AC355" s="146"/>
      <c r="AD355" s="146"/>
      <c r="AE355" s="146"/>
      <c r="AF355" s="146"/>
    </row>
    <row r="356" spans="1:32" ht="24.95" customHeight="1">
      <c r="A356" s="156"/>
      <c r="D356" s="146"/>
      <c r="E356" s="146"/>
      <c r="F356" s="146"/>
      <c r="G356" s="146"/>
      <c r="H356" s="146"/>
      <c r="I356" s="146"/>
      <c r="J356" s="146"/>
      <c r="K356" s="146"/>
      <c r="L356" s="146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  <c r="AA356" s="146"/>
      <c r="AB356" s="146"/>
      <c r="AC356" s="146"/>
      <c r="AD356" s="146"/>
      <c r="AE356" s="146"/>
      <c r="AF356" s="146"/>
    </row>
    <row r="357" spans="1:32" ht="24.95" customHeight="1">
      <c r="A357" s="156"/>
      <c r="D357" s="146"/>
      <c r="E357" s="146"/>
      <c r="F357" s="146"/>
      <c r="G357" s="146"/>
      <c r="H357" s="146"/>
      <c r="I357" s="146"/>
      <c r="J357" s="146"/>
      <c r="K357" s="146"/>
      <c r="L357" s="146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  <c r="AA357" s="146"/>
      <c r="AB357" s="146"/>
      <c r="AC357" s="146"/>
      <c r="AD357" s="146"/>
      <c r="AE357" s="146"/>
      <c r="AF357" s="146"/>
    </row>
    <row r="358" spans="1:32" ht="24.95" customHeight="1">
      <c r="A358" s="156"/>
      <c r="D358" s="146"/>
      <c r="E358" s="146"/>
      <c r="F358" s="146"/>
      <c r="G358" s="146"/>
      <c r="H358" s="146"/>
      <c r="I358" s="146"/>
      <c r="J358" s="146"/>
      <c r="K358" s="146"/>
      <c r="L358" s="146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  <c r="AA358" s="146"/>
      <c r="AB358" s="146"/>
      <c r="AC358" s="146"/>
      <c r="AD358" s="146"/>
      <c r="AE358" s="146"/>
      <c r="AF358" s="146"/>
    </row>
    <row r="359" spans="1:32" ht="24.95" customHeight="1">
      <c r="A359" s="156"/>
      <c r="D359" s="146"/>
      <c r="E359" s="146"/>
      <c r="F359" s="146"/>
      <c r="G359" s="146"/>
      <c r="H359" s="146"/>
      <c r="I359" s="146"/>
      <c r="J359" s="146"/>
      <c r="K359" s="146"/>
      <c r="L359" s="146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  <c r="AA359" s="146"/>
      <c r="AB359" s="146"/>
      <c r="AC359" s="146"/>
      <c r="AD359" s="146"/>
      <c r="AE359" s="146"/>
      <c r="AF359" s="146"/>
    </row>
    <row r="360" spans="1:32" ht="24.95" customHeight="1">
      <c r="A360" s="156"/>
      <c r="D360" s="146"/>
      <c r="E360" s="146"/>
      <c r="F360" s="146"/>
      <c r="G360" s="146"/>
      <c r="H360" s="146"/>
      <c r="I360" s="146"/>
      <c r="J360" s="146"/>
      <c r="K360" s="146"/>
      <c r="L360" s="146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146"/>
      <c r="Y360" s="146"/>
      <c r="Z360" s="146"/>
      <c r="AA360" s="146"/>
      <c r="AB360" s="146"/>
      <c r="AC360" s="146"/>
      <c r="AD360" s="146"/>
      <c r="AE360" s="146"/>
      <c r="AF360" s="146"/>
    </row>
    <row r="361" spans="1:32" ht="24.95" customHeight="1">
      <c r="A361" s="156"/>
      <c r="D361" s="146"/>
      <c r="E361" s="146"/>
      <c r="F361" s="146"/>
      <c r="G361" s="146"/>
      <c r="H361" s="146"/>
      <c r="I361" s="146"/>
      <c r="J361" s="146"/>
      <c r="K361" s="146"/>
      <c r="L361" s="146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  <c r="AA361" s="146"/>
      <c r="AB361" s="146"/>
      <c r="AC361" s="146"/>
      <c r="AD361" s="146"/>
      <c r="AE361" s="146"/>
      <c r="AF361" s="146"/>
    </row>
    <row r="362" spans="1:32" ht="24.95" customHeight="1">
      <c r="A362" s="156"/>
      <c r="D362" s="146"/>
      <c r="E362" s="146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  <c r="AA362" s="146"/>
      <c r="AB362" s="146"/>
      <c r="AC362" s="146"/>
      <c r="AD362" s="146"/>
      <c r="AE362" s="146"/>
      <c r="AF362" s="146"/>
    </row>
    <row r="363" spans="1:32" ht="24.95" customHeight="1">
      <c r="A363" s="156"/>
      <c r="D363" s="146"/>
      <c r="E363" s="146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  <c r="AA363" s="146"/>
      <c r="AB363" s="146"/>
      <c r="AC363" s="146"/>
      <c r="AD363" s="146"/>
      <c r="AE363" s="146"/>
      <c r="AF363" s="146"/>
    </row>
    <row r="364" spans="1:32" ht="24.95" customHeight="1">
      <c r="A364" s="156"/>
      <c r="D364" s="146"/>
      <c r="E364" s="146"/>
      <c r="F364" s="146"/>
      <c r="G364" s="146"/>
      <c r="H364" s="146"/>
      <c r="I364" s="146"/>
      <c r="J364" s="146"/>
      <c r="K364" s="146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  <c r="AA364" s="146"/>
      <c r="AB364" s="146"/>
      <c r="AC364" s="146"/>
      <c r="AD364" s="146"/>
      <c r="AE364" s="146"/>
      <c r="AF364" s="146"/>
    </row>
    <row r="365" spans="1:32" ht="24.95" customHeight="1">
      <c r="A365" s="156"/>
      <c r="D365" s="146"/>
      <c r="E365" s="146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146"/>
      <c r="Y365" s="146"/>
      <c r="Z365" s="146"/>
      <c r="AA365" s="146"/>
      <c r="AB365" s="146"/>
      <c r="AC365" s="146"/>
      <c r="AD365" s="146"/>
      <c r="AE365" s="146"/>
      <c r="AF365" s="146"/>
    </row>
    <row r="366" spans="1:32" ht="24.95" customHeight="1">
      <c r="A366" s="156"/>
      <c r="D366" s="146"/>
      <c r="E366" s="146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  <c r="AA366" s="146"/>
      <c r="AB366" s="146"/>
      <c r="AC366" s="146"/>
      <c r="AD366" s="146"/>
      <c r="AE366" s="146"/>
      <c r="AF366" s="146"/>
    </row>
    <row r="367" spans="1:32" ht="24.95" customHeight="1">
      <c r="A367" s="156"/>
      <c r="D367" s="146"/>
      <c r="E367" s="146"/>
      <c r="F367" s="146"/>
      <c r="G367" s="146"/>
      <c r="H367" s="146"/>
      <c r="I367" s="146"/>
      <c r="J367" s="146"/>
      <c r="K367" s="146"/>
      <c r="L367" s="146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  <c r="AA367" s="146"/>
      <c r="AB367" s="146"/>
      <c r="AC367" s="146"/>
      <c r="AD367" s="146"/>
      <c r="AE367" s="146"/>
      <c r="AF367" s="146"/>
    </row>
    <row r="368" spans="1:32" ht="24.95" customHeight="1">
      <c r="A368" s="156"/>
      <c r="D368" s="146"/>
      <c r="E368" s="146"/>
      <c r="F368" s="146"/>
      <c r="G368" s="146"/>
      <c r="H368" s="146"/>
      <c r="I368" s="146"/>
      <c r="J368" s="146"/>
      <c r="K368" s="146"/>
      <c r="L368" s="146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  <c r="AA368" s="146"/>
      <c r="AB368" s="146"/>
      <c r="AC368" s="146"/>
      <c r="AD368" s="146"/>
      <c r="AE368" s="146"/>
      <c r="AF368" s="146"/>
    </row>
    <row r="369" spans="1:32" ht="24.95" customHeight="1">
      <c r="A369" s="156"/>
      <c r="D369" s="146"/>
      <c r="E369" s="146"/>
      <c r="F369" s="146"/>
      <c r="G369" s="146"/>
      <c r="H369" s="146"/>
      <c r="I369" s="146"/>
      <c r="J369" s="146"/>
      <c r="K369" s="146"/>
      <c r="L369" s="146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  <c r="AA369" s="146"/>
      <c r="AB369" s="146"/>
      <c r="AC369" s="146"/>
      <c r="AD369" s="146"/>
      <c r="AE369" s="146"/>
      <c r="AF369" s="146"/>
    </row>
    <row r="370" spans="1:32" ht="24.95" customHeight="1">
      <c r="A370" s="156"/>
      <c r="D370" s="146"/>
      <c r="E370" s="146"/>
      <c r="F370" s="146"/>
      <c r="G370" s="146"/>
      <c r="H370" s="146"/>
      <c r="I370" s="146"/>
      <c r="J370" s="146"/>
      <c r="K370" s="146"/>
      <c r="L370" s="146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  <c r="AA370" s="146"/>
      <c r="AB370" s="146"/>
      <c r="AC370" s="146"/>
      <c r="AD370" s="146"/>
      <c r="AE370" s="146"/>
      <c r="AF370" s="146"/>
    </row>
    <row r="371" spans="1:32" ht="24.95" customHeight="1">
      <c r="A371" s="156"/>
      <c r="D371" s="146"/>
      <c r="E371" s="146"/>
      <c r="F371" s="146"/>
      <c r="G371" s="146"/>
      <c r="H371" s="146"/>
      <c r="I371" s="146"/>
      <c r="J371" s="146"/>
      <c r="K371" s="146"/>
      <c r="L371" s="146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  <c r="AA371" s="146"/>
      <c r="AB371" s="146"/>
      <c r="AC371" s="146"/>
      <c r="AD371" s="146"/>
      <c r="AE371" s="146"/>
      <c r="AF371" s="146"/>
    </row>
    <row r="372" spans="1:32" ht="24.95" customHeight="1">
      <c r="A372" s="156"/>
      <c r="D372" s="146"/>
      <c r="E372" s="146"/>
      <c r="F372" s="146"/>
      <c r="G372" s="146"/>
      <c r="H372" s="146"/>
      <c r="I372" s="146"/>
      <c r="J372" s="146"/>
      <c r="K372" s="146"/>
      <c r="L372" s="146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  <c r="AA372" s="146"/>
      <c r="AB372" s="146"/>
      <c r="AC372" s="146"/>
      <c r="AD372" s="146"/>
      <c r="AE372" s="146"/>
      <c r="AF372" s="146"/>
    </row>
    <row r="373" spans="1:32" ht="24.95" customHeight="1">
      <c r="A373" s="156"/>
      <c r="D373" s="146"/>
      <c r="E373" s="146"/>
      <c r="F373" s="146"/>
      <c r="G373" s="146"/>
      <c r="H373" s="146"/>
      <c r="I373" s="146"/>
      <c r="J373" s="146"/>
      <c r="K373" s="146"/>
      <c r="L373" s="146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  <c r="AA373" s="146"/>
      <c r="AB373" s="146"/>
      <c r="AC373" s="146"/>
      <c r="AD373" s="146"/>
      <c r="AE373" s="146"/>
      <c r="AF373" s="146"/>
    </row>
    <row r="374" spans="1:32" ht="24.95" customHeight="1">
      <c r="A374" s="156"/>
      <c r="D374" s="146"/>
      <c r="E374" s="146"/>
      <c r="F374" s="146"/>
      <c r="G374" s="146"/>
      <c r="H374" s="146"/>
      <c r="I374" s="146"/>
      <c r="J374" s="146"/>
      <c r="K374" s="146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  <c r="AA374" s="146"/>
      <c r="AB374" s="146"/>
      <c r="AC374" s="146"/>
      <c r="AD374" s="146"/>
      <c r="AE374" s="146"/>
      <c r="AF374" s="146"/>
    </row>
    <row r="375" spans="1:32" ht="24.95" customHeight="1">
      <c r="A375" s="156"/>
      <c r="D375" s="146"/>
      <c r="E375" s="146"/>
      <c r="F375" s="146"/>
      <c r="G375" s="146"/>
      <c r="H375" s="146"/>
      <c r="I375" s="146"/>
      <c r="J375" s="146"/>
      <c r="K375" s="146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  <c r="AA375" s="146"/>
      <c r="AB375" s="146"/>
      <c r="AC375" s="146"/>
      <c r="AD375" s="146"/>
      <c r="AE375" s="146"/>
      <c r="AF375" s="146"/>
    </row>
    <row r="376" spans="1:32" ht="24.95" customHeight="1">
      <c r="A376" s="156"/>
      <c r="D376" s="146"/>
      <c r="E376" s="146"/>
      <c r="F376" s="146"/>
      <c r="G376" s="146"/>
      <c r="H376" s="146"/>
      <c r="I376" s="146"/>
      <c r="J376" s="146"/>
      <c r="K376" s="146"/>
      <c r="L376" s="146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  <c r="AA376" s="146"/>
      <c r="AB376" s="146"/>
      <c r="AC376" s="146"/>
      <c r="AD376" s="146"/>
      <c r="AE376" s="146"/>
      <c r="AF376" s="146"/>
    </row>
    <row r="377" spans="1:32" ht="24.95" customHeight="1">
      <c r="A377" s="156"/>
      <c r="D377" s="146"/>
      <c r="E377" s="146"/>
      <c r="F377" s="146"/>
      <c r="G377" s="146"/>
      <c r="H377" s="146"/>
      <c r="I377" s="146"/>
      <c r="J377" s="146"/>
      <c r="K377" s="146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  <c r="AA377" s="146"/>
      <c r="AB377" s="146"/>
      <c r="AC377" s="146"/>
      <c r="AD377" s="146"/>
      <c r="AE377" s="146"/>
      <c r="AF377" s="146"/>
    </row>
    <row r="378" spans="1:32" ht="24.95" customHeight="1">
      <c r="A378" s="156"/>
      <c r="D378" s="146"/>
      <c r="E378" s="146"/>
      <c r="F378" s="146"/>
      <c r="G378" s="146"/>
      <c r="H378" s="146"/>
      <c r="I378" s="146"/>
      <c r="J378" s="146"/>
      <c r="K378" s="146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  <c r="AA378" s="146"/>
      <c r="AB378" s="146"/>
      <c r="AC378" s="146"/>
      <c r="AD378" s="146"/>
      <c r="AE378" s="146"/>
      <c r="AF378" s="146"/>
    </row>
    <row r="379" spans="1:32" ht="24.95" customHeight="1">
      <c r="A379" s="156"/>
      <c r="D379" s="146"/>
      <c r="E379" s="146"/>
      <c r="F379" s="146"/>
      <c r="G379" s="146"/>
      <c r="H379" s="146"/>
      <c r="I379" s="146"/>
      <c r="J379" s="146"/>
      <c r="K379" s="146"/>
      <c r="L379" s="146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146"/>
      <c r="Y379" s="146"/>
      <c r="Z379" s="146"/>
      <c r="AA379" s="146"/>
      <c r="AB379" s="146"/>
      <c r="AC379" s="146"/>
      <c r="AD379" s="146"/>
      <c r="AE379" s="146"/>
      <c r="AF379" s="146"/>
    </row>
    <row r="380" spans="1:32" ht="24.95" customHeight="1">
      <c r="A380" s="156"/>
      <c r="D380" s="146"/>
      <c r="E380" s="146"/>
      <c r="F380" s="146"/>
      <c r="G380" s="146"/>
      <c r="H380" s="146"/>
      <c r="I380" s="146"/>
      <c r="J380" s="146"/>
      <c r="K380" s="146"/>
      <c r="L380" s="146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146"/>
      <c r="Y380" s="146"/>
      <c r="Z380" s="146"/>
      <c r="AA380" s="146"/>
      <c r="AB380" s="146"/>
      <c r="AC380" s="146"/>
      <c r="AD380" s="146"/>
      <c r="AE380" s="146"/>
      <c r="AF380" s="146"/>
    </row>
    <row r="381" spans="1:32" ht="24.95" customHeight="1">
      <c r="A381" s="156"/>
      <c r="D381" s="146"/>
      <c r="E381" s="146"/>
      <c r="F381" s="146"/>
      <c r="G381" s="146"/>
      <c r="H381" s="146"/>
      <c r="I381" s="146"/>
      <c r="J381" s="146"/>
      <c r="K381" s="146"/>
      <c r="L381" s="146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146"/>
      <c r="Y381" s="146"/>
      <c r="Z381" s="146"/>
      <c r="AA381" s="146"/>
      <c r="AB381" s="146"/>
      <c r="AC381" s="146"/>
      <c r="AD381" s="146"/>
      <c r="AE381" s="146"/>
      <c r="AF381" s="146"/>
    </row>
    <row r="382" spans="1:32" ht="24.95" customHeight="1">
      <c r="A382" s="156"/>
      <c r="D382" s="146"/>
      <c r="E382" s="146"/>
      <c r="F382" s="146"/>
      <c r="G382" s="146"/>
      <c r="H382" s="146"/>
      <c r="I382" s="146"/>
      <c r="J382" s="146"/>
      <c r="K382" s="146"/>
      <c r="L382" s="146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146"/>
      <c r="Y382" s="146"/>
      <c r="Z382" s="146"/>
      <c r="AA382" s="146"/>
      <c r="AB382" s="146"/>
      <c r="AC382" s="146"/>
      <c r="AD382" s="146"/>
      <c r="AE382" s="146"/>
      <c r="AF382" s="146"/>
    </row>
    <row r="383" spans="1:32" ht="24.95" customHeight="1">
      <c r="A383" s="156"/>
      <c r="D383" s="146"/>
      <c r="E383" s="146"/>
      <c r="F383" s="146"/>
      <c r="G383" s="146"/>
      <c r="H383" s="146"/>
      <c r="I383" s="146"/>
      <c r="J383" s="146"/>
      <c r="K383" s="146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6"/>
      <c r="Y383" s="146"/>
      <c r="Z383" s="146"/>
      <c r="AA383" s="146"/>
      <c r="AB383" s="146"/>
      <c r="AC383" s="146"/>
      <c r="AD383" s="146"/>
      <c r="AE383" s="146"/>
      <c r="AF383" s="146"/>
    </row>
    <row r="384" spans="1:32" ht="24.95" customHeight="1">
      <c r="A384" s="156"/>
      <c r="D384" s="146"/>
      <c r="E384" s="146"/>
      <c r="F384" s="146"/>
      <c r="G384" s="146"/>
      <c r="H384" s="146"/>
      <c r="I384" s="146"/>
      <c r="J384" s="146"/>
      <c r="K384" s="146"/>
      <c r="L384" s="146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146"/>
      <c r="Y384" s="146"/>
      <c r="Z384" s="146"/>
      <c r="AA384" s="146"/>
      <c r="AB384" s="146"/>
      <c r="AC384" s="146"/>
      <c r="AD384" s="146"/>
      <c r="AE384" s="146"/>
      <c r="AF384" s="146"/>
    </row>
    <row r="385" spans="1:32" ht="24.95" customHeight="1">
      <c r="A385" s="156"/>
      <c r="D385" s="146"/>
      <c r="E385" s="146"/>
      <c r="F385" s="146"/>
      <c r="G385" s="146"/>
      <c r="H385" s="146"/>
      <c r="I385" s="146"/>
      <c r="J385" s="146"/>
      <c r="K385" s="146"/>
      <c r="L385" s="146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  <c r="AA385" s="146"/>
      <c r="AB385" s="146"/>
      <c r="AC385" s="146"/>
      <c r="AD385" s="146"/>
      <c r="AE385" s="146"/>
      <c r="AF385" s="146"/>
    </row>
    <row r="386" spans="1:32" ht="24.95" customHeight="1">
      <c r="A386" s="156"/>
      <c r="D386" s="146"/>
      <c r="E386" s="146"/>
      <c r="F386" s="146"/>
      <c r="G386" s="146"/>
      <c r="H386" s="146"/>
      <c r="I386" s="146"/>
      <c r="J386" s="146"/>
      <c r="K386" s="146"/>
      <c r="L386" s="146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6"/>
      <c r="Y386" s="146"/>
      <c r="Z386" s="146"/>
      <c r="AA386" s="146"/>
      <c r="AB386" s="146"/>
      <c r="AC386" s="146"/>
      <c r="AD386" s="146"/>
      <c r="AE386" s="146"/>
      <c r="AF386" s="146"/>
    </row>
    <row r="387" spans="1:32" ht="24.95" customHeight="1">
      <c r="A387" s="156"/>
      <c r="D387" s="146"/>
      <c r="E387" s="146"/>
      <c r="F387" s="146"/>
      <c r="G387" s="146"/>
      <c r="H387" s="146"/>
      <c r="I387" s="146"/>
      <c r="J387" s="146"/>
      <c r="K387" s="146"/>
      <c r="L387" s="146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146"/>
      <c r="Y387" s="146"/>
      <c r="Z387" s="146"/>
      <c r="AA387" s="146"/>
      <c r="AB387" s="146"/>
      <c r="AC387" s="146"/>
      <c r="AD387" s="146"/>
      <c r="AE387" s="146"/>
      <c r="AF387" s="146"/>
    </row>
    <row r="388" spans="1:32" ht="24.95" customHeight="1">
      <c r="A388" s="156"/>
      <c r="D388" s="146"/>
      <c r="E388" s="146"/>
      <c r="F388" s="146"/>
      <c r="G388" s="146"/>
      <c r="H388" s="146"/>
      <c r="I388" s="146"/>
      <c r="J388" s="146"/>
      <c r="K388" s="146"/>
      <c r="L388" s="146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  <c r="AA388" s="146"/>
      <c r="AB388" s="146"/>
      <c r="AC388" s="146"/>
      <c r="AD388" s="146"/>
      <c r="AE388" s="146"/>
      <c r="AF388" s="146"/>
    </row>
    <row r="389" spans="1:32" ht="24.95" customHeight="1">
      <c r="A389" s="156"/>
      <c r="D389" s="146"/>
      <c r="E389" s="146"/>
      <c r="F389" s="146"/>
      <c r="G389" s="146"/>
      <c r="H389" s="146"/>
      <c r="I389" s="146"/>
      <c r="J389" s="146"/>
      <c r="K389" s="146"/>
      <c r="L389" s="146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146"/>
      <c r="Y389" s="146"/>
      <c r="Z389" s="146"/>
      <c r="AA389" s="146"/>
      <c r="AB389" s="146"/>
      <c r="AC389" s="146"/>
      <c r="AD389" s="146"/>
      <c r="AE389" s="146"/>
      <c r="AF389" s="146"/>
    </row>
    <row r="390" spans="1:32" ht="24.95" customHeight="1">
      <c r="A390" s="156"/>
      <c r="D390" s="146"/>
      <c r="E390" s="146"/>
      <c r="F390" s="146"/>
      <c r="G390" s="146"/>
      <c r="H390" s="146"/>
      <c r="I390" s="146"/>
      <c r="J390" s="146"/>
      <c r="K390" s="146"/>
      <c r="L390" s="146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  <c r="AA390" s="146"/>
      <c r="AB390" s="146"/>
      <c r="AC390" s="146"/>
      <c r="AD390" s="146"/>
      <c r="AE390" s="146"/>
      <c r="AF390" s="146"/>
    </row>
    <row r="391" spans="1:32" ht="24.95" customHeight="1">
      <c r="A391" s="156"/>
      <c r="D391" s="146"/>
      <c r="E391" s="146"/>
      <c r="F391" s="146"/>
      <c r="G391" s="146"/>
      <c r="H391" s="146"/>
      <c r="I391" s="146"/>
      <c r="J391" s="146"/>
      <c r="K391" s="146"/>
      <c r="L391" s="146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  <c r="AA391" s="146"/>
      <c r="AB391" s="146"/>
      <c r="AC391" s="146"/>
      <c r="AD391" s="146"/>
      <c r="AE391" s="146"/>
      <c r="AF391" s="146"/>
    </row>
    <row r="392" spans="1:32" ht="24.95" customHeight="1">
      <c r="A392" s="156"/>
      <c r="D392" s="146"/>
      <c r="E392" s="146"/>
      <c r="F392" s="146"/>
      <c r="G392" s="146"/>
      <c r="H392" s="146"/>
      <c r="I392" s="146"/>
      <c r="J392" s="146"/>
      <c r="K392" s="146"/>
      <c r="L392" s="146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  <c r="AA392" s="146"/>
      <c r="AB392" s="146"/>
      <c r="AC392" s="146"/>
      <c r="AD392" s="146"/>
      <c r="AE392" s="146"/>
      <c r="AF392" s="146"/>
    </row>
    <row r="393" spans="1:32" ht="24.95" customHeight="1">
      <c r="A393" s="156"/>
      <c r="D393" s="146"/>
      <c r="E393" s="146"/>
      <c r="F393" s="146"/>
      <c r="G393" s="146"/>
      <c r="H393" s="146"/>
      <c r="I393" s="146"/>
      <c r="J393" s="146"/>
      <c r="K393" s="146"/>
      <c r="L393" s="146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  <c r="AA393" s="146"/>
      <c r="AB393" s="146"/>
      <c r="AC393" s="146"/>
      <c r="AD393" s="146"/>
      <c r="AE393" s="146"/>
      <c r="AF393" s="146"/>
    </row>
    <row r="394" spans="1:32" ht="24.95" customHeight="1">
      <c r="A394" s="156"/>
      <c r="D394" s="146"/>
      <c r="E394" s="146"/>
      <c r="F394" s="146"/>
      <c r="G394" s="146"/>
      <c r="H394" s="146"/>
      <c r="I394" s="146"/>
      <c r="J394" s="146"/>
      <c r="K394" s="146"/>
      <c r="L394" s="146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146"/>
      <c r="Y394" s="146"/>
      <c r="Z394" s="146"/>
      <c r="AA394" s="146"/>
      <c r="AB394" s="146"/>
      <c r="AC394" s="146"/>
      <c r="AD394" s="146"/>
      <c r="AE394" s="146"/>
      <c r="AF394" s="146"/>
    </row>
    <row r="395" spans="1:32" ht="24.95" customHeight="1">
      <c r="A395" s="156"/>
      <c r="D395" s="146"/>
      <c r="E395" s="146"/>
      <c r="F395" s="146"/>
      <c r="G395" s="146"/>
      <c r="H395" s="146"/>
      <c r="I395" s="146"/>
      <c r="J395" s="146"/>
      <c r="K395" s="146"/>
      <c r="L395" s="146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146"/>
      <c r="Y395" s="146"/>
      <c r="Z395" s="146"/>
      <c r="AA395" s="146"/>
      <c r="AB395" s="146"/>
      <c r="AC395" s="146"/>
      <c r="AD395" s="146"/>
      <c r="AE395" s="146"/>
      <c r="AF395" s="146"/>
    </row>
    <row r="396" spans="1:32" ht="24.95" customHeight="1">
      <c r="A396" s="156"/>
      <c r="D396" s="146"/>
      <c r="E396" s="146"/>
      <c r="F396" s="146"/>
      <c r="G396" s="146"/>
      <c r="H396" s="146"/>
      <c r="I396" s="146"/>
      <c r="J396" s="146"/>
      <c r="K396" s="146"/>
      <c r="L396" s="146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146"/>
      <c r="Y396" s="146"/>
      <c r="Z396" s="146"/>
      <c r="AA396" s="146"/>
      <c r="AB396" s="146"/>
      <c r="AC396" s="146"/>
      <c r="AD396" s="146"/>
      <c r="AE396" s="146"/>
      <c r="AF396" s="146"/>
    </row>
    <row r="397" spans="1:32" ht="24.95" customHeight="1">
      <c r="A397" s="156"/>
      <c r="D397" s="146"/>
      <c r="E397" s="146"/>
      <c r="F397" s="146"/>
      <c r="G397" s="146"/>
      <c r="H397" s="146"/>
      <c r="I397" s="146"/>
      <c r="J397" s="146"/>
      <c r="K397" s="146"/>
      <c r="L397" s="146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146"/>
      <c r="Y397" s="146"/>
      <c r="Z397" s="146"/>
      <c r="AA397" s="146"/>
      <c r="AB397" s="146"/>
      <c r="AC397" s="146"/>
      <c r="AD397" s="146"/>
      <c r="AE397" s="146"/>
      <c r="AF397" s="146"/>
    </row>
    <row r="398" spans="1:32" ht="24.95" customHeight="1">
      <c r="A398" s="156"/>
      <c r="D398" s="146"/>
      <c r="E398" s="146"/>
      <c r="F398" s="146"/>
      <c r="G398" s="146"/>
      <c r="H398" s="146"/>
      <c r="I398" s="146"/>
      <c r="J398" s="146"/>
      <c r="K398" s="146"/>
      <c r="L398" s="146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  <c r="AA398" s="146"/>
      <c r="AB398" s="146"/>
      <c r="AC398" s="146"/>
      <c r="AD398" s="146"/>
      <c r="AE398" s="146"/>
      <c r="AF398" s="146"/>
    </row>
    <row r="399" spans="1:32" ht="24.95" customHeight="1">
      <c r="A399" s="156"/>
      <c r="D399" s="146"/>
      <c r="E399" s="146"/>
      <c r="F399" s="146"/>
      <c r="G399" s="146"/>
      <c r="H399" s="146"/>
      <c r="I399" s="146"/>
      <c r="J399" s="146"/>
      <c r="K399" s="146"/>
      <c r="L399" s="146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146"/>
      <c r="Y399" s="146"/>
      <c r="Z399" s="146"/>
      <c r="AA399" s="146"/>
      <c r="AB399" s="146"/>
      <c r="AC399" s="146"/>
      <c r="AD399" s="146"/>
      <c r="AE399" s="146"/>
      <c r="AF399" s="146"/>
    </row>
    <row r="400" spans="1:32" ht="24.95" customHeight="1">
      <c r="A400" s="156"/>
      <c r="D400" s="146"/>
      <c r="E400" s="146"/>
      <c r="F400" s="146"/>
      <c r="G400" s="146"/>
      <c r="H400" s="146"/>
      <c r="I400" s="146"/>
      <c r="J400" s="146"/>
      <c r="K400" s="146"/>
      <c r="L400" s="146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  <c r="AA400" s="146"/>
      <c r="AB400" s="146"/>
      <c r="AC400" s="146"/>
      <c r="AD400" s="146"/>
      <c r="AE400" s="146"/>
      <c r="AF400" s="146"/>
    </row>
    <row r="401" spans="1:32" ht="24.95" customHeight="1">
      <c r="A401" s="156"/>
      <c r="D401" s="146"/>
      <c r="E401" s="146"/>
      <c r="F401" s="146"/>
      <c r="G401" s="146"/>
      <c r="H401" s="146"/>
      <c r="I401" s="146"/>
      <c r="J401" s="146"/>
      <c r="K401" s="146"/>
      <c r="L401" s="146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146"/>
      <c r="Y401" s="146"/>
      <c r="Z401" s="146"/>
      <c r="AA401" s="146"/>
      <c r="AB401" s="146"/>
      <c r="AC401" s="146"/>
      <c r="AD401" s="146"/>
      <c r="AE401" s="146"/>
      <c r="AF401" s="146"/>
    </row>
    <row r="402" spans="1:32" ht="24.95" customHeight="1">
      <c r="A402" s="156"/>
      <c r="D402" s="146"/>
      <c r="E402" s="146"/>
      <c r="F402" s="146"/>
      <c r="G402" s="146"/>
      <c r="H402" s="146"/>
      <c r="I402" s="146"/>
      <c r="J402" s="146"/>
      <c r="K402" s="146"/>
      <c r="L402" s="146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  <c r="AA402" s="146"/>
      <c r="AB402" s="146"/>
      <c r="AC402" s="146"/>
      <c r="AD402" s="146"/>
      <c r="AE402" s="146"/>
      <c r="AF402" s="146"/>
    </row>
    <row r="403" spans="1:32" ht="24.95" customHeight="1">
      <c r="A403" s="156"/>
      <c r="D403" s="146"/>
      <c r="E403" s="146"/>
      <c r="F403" s="146"/>
      <c r="G403" s="146"/>
      <c r="H403" s="146"/>
      <c r="I403" s="146"/>
      <c r="J403" s="146"/>
      <c r="K403" s="146"/>
      <c r="L403" s="146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146"/>
      <c r="Y403" s="146"/>
      <c r="Z403" s="146"/>
      <c r="AA403" s="146"/>
      <c r="AB403" s="146"/>
      <c r="AC403" s="146"/>
      <c r="AD403" s="146"/>
      <c r="AE403" s="146"/>
      <c r="AF403" s="146"/>
    </row>
    <row r="404" spans="1:32" ht="24.95" customHeight="1">
      <c r="A404" s="156"/>
      <c r="D404" s="146"/>
      <c r="E404" s="146"/>
      <c r="F404" s="146"/>
      <c r="G404" s="146"/>
      <c r="H404" s="146"/>
      <c r="I404" s="146"/>
      <c r="J404" s="146"/>
      <c r="K404" s="146"/>
      <c r="L404" s="146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6"/>
      <c r="Y404" s="146"/>
      <c r="Z404" s="146"/>
      <c r="AA404" s="146"/>
      <c r="AB404" s="146"/>
      <c r="AC404" s="146"/>
      <c r="AD404" s="146"/>
      <c r="AE404" s="146"/>
      <c r="AF404" s="146"/>
    </row>
    <row r="405" spans="1:32" ht="24.95" customHeight="1">
      <c r="A405" s="156"/>
      <c r="D405" s="146"/>
      <c r="E405" s="146"/>
      <c r="F405" s="146"/>
      <c r="G405" s="146"/>
      <c r="H405" s="146"/>
      <c r="I405" s="146"/>
      <c r="J405" s="146"/>
      <c r="K405" s="146"/>
      <c r="L405" s="146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6"/>
      <c r="Y405" s="146"/>
      <c r="Z405" s="146"/>
      <c r="AA405" s="146"/>
      <c r="AB405" s="146"/>
      <c r="AC405" s="146"/>
      <c r="AD405" s="146"/>
      <c r="AE405" s="146"/>
      <c r="AF405" s="146"/>
    </row>
    <row r="406" spans="1:32" ht="24.95" customHeight="1">
      <c r="A406" s="156"/>
      <c r="D406" s="146"/>
      <c r="E406" s="146"/>
      <c r="F406" s="146"/>
      <c r="G406" s="146"/>
      <c r="H406" s="146"/>
      <c r="I406" s="146"/>
      <c r="J406" s="146"/>
      <c r="K406" s="146"/>
      <c r="L406" s="146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  <c r="AA406" s="146"/>
      <c r="AB406" s="146"/>
      <c r="AC406" s="146"/>
      <c r="AD406" s="146"/>
      <c r="AE406" s="146"/>
      <c r="AF406" s="146"/>
    </row>
    <row r="407" spans="1:32" ht="24.95" customHeight="1">
      <c r="A407" s="156"/>
      <c r="D407" s="146"/>
      <c r="E407" s="146"/>
      <c r="F407" s="146"/>
      <c r="G407" s="146"/>
      <c r="H407" s="146"/>
      <c r="I407" s="146"/>
      <c r="J407" s="146"/>
      <c r="K407" s="146"/>
      <c r="L407" s="146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6"/>
      <c r="Y407" s="146"/>
      <c r="Z407" s="146"/>
      <c r="AA407" s="146"/>
      <c r="AB407" s="146"/>
      <c r="AC407" s="146"/>
      <c r="AD407" s="146"/>
      <c r="AE407" s="146"/>
      <c r="AF407" s="146"/>
    </row>
    <row r="408" spans="1:32" ht="24.95" customHeight="1">
      <c r="A408" s="156"/>
      <c r="D408" s="146"/>
      <c r="E408" s="146"/>
      <c r="F408" s="146"/>
      <c r="G408" s="146"/>
      <c r="H408" s="146"/>
      <c r="I408" s="146"/>
      <c r="J408" s="146"/>
      <c r="K408" s="146"/>
      <c r="L408" s="146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6"/>
      <c r="Y408" s="146"/>
      <c r="Z408" s="146"/>
      <c r="AA408" s="146"/>
      <c r="AB408" s="146"/>
      <c r="AC408" s="146"/>
      <c r="AD408" s="146"/>
      <c r="AE408" s="146"/>
      <c r="AF408" s="146"/>
    </row>
    <row r="409" spans="1:32" ht="24.95" customHeight="1">
      <c r="A409" s="156"/>
      <c r="D409" s="146"/>
      <c r="E409" s="146"/>
      <c r="F409" s="146"/>
      <c r="G409" s="146"/>
      <c r="H409" s="146"/>
      <c r="I409" s="146"/>
      <c r="J409" s="146"/>
      <c r="K409" s="146"/>
      <c r="L409" s="146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146"/>
      <c r="Y409" s="146"/>
      <c r="Z409" s="146"/>
      <c r="AA409" s="146"/>
      <c r="AB409" s="146"/>
      <c r="AC409" s="146"/>
      <c r="AD409" s="146"/>
      <c r="AE409" s="146"/>
      <c r="AF409" s="146"/>
    </row>
    <row r="410" spans="1:32" ht="24.95" customHeight="1">
      <c r="A410" s="156"/>
      <c r="D410" s="146"/>
      <c r="E410" s="146"/>
      <c r="F410" s="146"/>
      <c r="G410" s="146"/>
      <c r="H410" s="146"/>
      <c r="I410" s="146"/>
      <c r="J410" s="146"/>
      <c r="K410" s="146"/>
      <c r="L410" s="146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146"/>
      <c r="Y410" s="146"/>
      <c r="Z410" s="146"/>
      <c r="AA410" s="146"/>
      <c r="AB410" s="146"/>
      <c r="AC410" s="146"/>
      <c r="AD410" s="146"/>
      <c r="AE410" s="146"/>
      <c r="AF410" s="146"/>
    </row>
    <row r="411" spans="1:32" ht="24.95" customHeight="1">
      <c r="A411" s="156"/>
      <c r="D411" s="146"/>
      <c r="E411" s="146"/>
      <c r="F411" s="146"/>
      <c r="G411" s="146"/>
      <c r="H411" s="146"/>
      <c r="I411" s="146"/>
      <c r="J411" s="146"/>
      <c r="K411" s="146"/>
      <c r="L411" s="146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146"/>
      <c r="Y411" s="146"/>
      <c r="Z411" s="146"/>
      <c r="AA411" s="146"/>
      <c r="AB411" s="146"/>
      <c r="AC411" s="146"/>
      <c r="AD411" s="146"/>
      <c r="AE411" s="146"/>
      <c r="AF411" s="146"/>
    </row>
    <row r="412" spans="1:32" ht="24.95" customHeight="1">
      <c r="A412" s="156"/>
      <c r="D412" s="146"/>
      <c r="E412" s="146"/>
      <c r="F412" s="146"/>
      <c r="G412" s="146"/>
      <c r="H412" s="146"/>
      <c r="I412" s="146"/>
      <c r="J412" s="146"/>
      <c r="K412" s="146"/>
      <c r="L412" s="146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146"/>
      <c r="Y412" s="146"/>
      <c r="Z412" s="146"/>
      <c r="AA412" s="146"/>
      <c r="AB412" s="146"/>
      <c r="AC412" s="146"/>
      <c r="AD412" s="146"/>
      <c r="AE412" s="146"/>
      <c r="AF412" s="146"/>
    </row>
    <row r="413" spans="1:32" ht="24.95" customHeight="1">
      <c r="A413" s="156"/>
      <c r="D413" s="146"/>
      <c r="E413" s="146"/>
      <c r="F413" s="146"/>
      <c r="G413" s="146"/>
      <c r="H413" s="146"/>
      <c r="I413" s="146"/>
      <c r="J413" s="146"/>
      <c r="K413" s="146"/>
      <c r="L413" s="146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146"/>
      <c r="Y413" s="146"/>
      <c r="Z413" s="146"/>
      <c r="AA413" s="146"/>
      <c r="AB413" s="146"/>
      <c r="AC413" s="146"/>
      <c r="AD413" s="146"/>
      <c r="AE413" s="146"/>
      <c r="AF413" s="146"/>
    </row>
    <row r="414" spans="1:32" ht="24.95" customHeight="1">
      <c r="A414" s="156"/>
      <c r="D414" s="146"/>
      <c r="E414" s="146"/>
      <c r="F414" s="146"/>
      <c r="G414" s="146"/>
      <c r="H414" s="146"/>
      <c r="I414" s="146"/>
      <c r="J414" s="146"/>
      <c r="K414" s="146"/>
      <c r="L414" s="146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6"/>
      <c r="Y414" s="146"/>
      <c r="Z414" s="146"/>
      <c r="AA414" s="146"/>
      <c r="AB414" s="146"/>
      <c r="AC414" s="146"/>
      <c r="AD414" s="146"/>
      <c r="AE414" s="146"/>
      <c r="AF414" s="146"/>
    </row>
    <row r="415" spans="1:32" ht="24.95" customHeight="1">
      <c r="A415" s="156"/>
      <c r="D415" s="146"/>
      <c r="E415" s="146"/>
      <c r="F415" s="146"/>
      <c r="G415" s="146"/>
      <c r="H415" s="146"/>
      <c r="I415" s="146"/>
      <c r="J415" s="146"/>
      <c r="K415" s="146"/>
      <c r="L415" s="146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  <c r="AA415" s="146"/>
      <c r="AB415" s="146"/>
      <c r="AC415" s="146"/>
      <c r="AD415" s="146"/>
      <c r="AE415" s="146"/>
      <c r="AF415" s="146"/>
    </row>
    <row r="416" spans="1:32" ht="24.95" customHeight="1">
      <c r="A416" s="156"/>
      <c r="D416" s="146"/>
      <c r="E416" s="146"/>
      <c r="F416" s="146"/>
      <c r="G416" s="146"/>
      <c r="H416" s="146"/>
      <c r="I416" s="146"/>
      <c r="J416" s="146"/>
      <c r="K416" s="146"/>
      <c r="L416" s="146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146"/>
      <c r="Y416" s="146"/>
      <c r="Z416" s="146"/>
      <c r="AA416" s="146"/>
      <c r="AB416" s="146"/>
      <c r="AC416" s="146"/>
      <c r="AD416" s="146"/>
      <c r="AE416" s="146"/>
      <c r="AF416" s="146"/>
    </row>
    <row r="417" spans="1:32" ht="24.95" customHeight="1">
      <c r="A417" s="156"/>
      <c r="D417" s="146"/>
      <c r="E417" s="146"/>
      <c r="F417" s="146"/>
      <c r="G417" s="146"/>
      <c r="H417" s="146"/>
      <c r="I417" s="146"/>
      <c r="J417" s="146"/>
      <c r="K417" s="146"/>
      <c r="L417" s="146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146"/>
      <c r="Y417" s="146"/>
      <c r="Z417" s="146"/>
      <c r="AA417" s="146"/>
      <c r="AB417" s="146"/>
      <c r="AC417" s="146"/>
      <c r="AD417" s="146"/>
      <c r="AE417" s="146"/>
      <c r="AF417" s="146"/>
    </row>
    <row r="418" spans="1:32" ht="24.95" customHeight="1">
      <c r="A418" s="156"/>
      <c r="D418" s="146"/>
      <c r="E418" s="146"/>
      <c r="F418" s="146"/>
      <c r="G418" s="146"/>
      <c r="H418" s="146"/>
      <c r="I418" s="146"/>
      <c r="J418" s="146"/>
      <c r="K418" s="146"/>
      <c r="L418" s="146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146"/>
      <c r="Y418" s="146"/>
      <c r="Z418" s="146"/>
      <c r="AA418" s="146"/>
      <c r="AB418" s="146"/>
      <c r="AC418" s="146"/>
      <c r="AD418" s="146"/>
      <c r="AE418" s="146"/>
      <c r="AF418" s="146"/>
    </row>
    <row r="419" spans="1:32" ht="24.95" customHeight="1">
      <c r="A419" s="156"/>
      <c r="D419" s="146"/>
      <c r="E419" s="146"/>
      <c r="F419" s="146"/>
      <c r="G419" s="146"/>
      <c r="H419" s="146"/>
      <c r="I419" s="146"/>
      <c r="J419" s="146"/>
      <c r="K419" s="146"/>
      <c r="L419" s="146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146"/>
      <c r="Y419" s="146"/>
      <c r="Z419" s="146"/>
      <c r="AA419" s="146"/>
      <c r="AB419" s="146"/>
      <c r="AC419" s="146"/>
      <c r="AD419" s="146"/>
      <c r="AE419" s="146"/>
      <c r="AF419" s="146"/>
    </row>
    <row r="420" spans="1:32" ht="24.95" customHeight="1">
      <c r="A420" s="156"/>
      <c r="D420" s="146"/>
      <c r="E420" s="146"/>
      <c r="F420" s="146"/>
      <c r="G420" s="146"/>
      <c r="H420" s="146"/>
      <c r="I420" s="146"/>
      <c r="J420" s="146"/>
      <c r="K420" s="146"/>
      <c r="L420" s="146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  <c r="AA420" s="146"/>
      <c r="AB420" s="146"/>
      <c r="AC420" s="146"/>
      <c r="AD420" s="146"/>
      <c r="AE420" s="146"/>
      <c r="AF420" s="146"/>
    </row>
    <row r="421" spans="1:32" ht="24.95" customHeight="1">
      <c r="A421" s="156"/>
      <c r="D421" s="146"/>
      <c r="E421" s="146"/>
      <c r="F421" s="146"/>
      <c r="G421" s="146"/>
      <c r="H421" s="146"/>
      <c r="I421" s="146"/>
      <c r="J421" s="146"/>
      <c r="K421" s="146"/>
      <c r="L421" s="146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146"/>
      <c r="Y421" s="146"/>
      <c r="Z421" s="146"/>
      <c r="AA421" s="146"/>
      <c r="AB421" s="146"/>
      <c r="AC421" s="146"/>
      <c r="AD421" s="146"/>
      <c r="AE421" s="146"/>
      <c r="AF421" s="146"/>
    </row>
    <row r="422" spans="1:32" ht="24.95" customHeight="1">
      <c r="A422" s="156"/>
      <c r="D422" s="146"/>
      <c r="E422" s="146"/>
      <c r="F422" s="146"/>
      <c r="G422" s="146"/>
      <c r="H422" s="146"/>
      <c r="I422" s="146"/>
      <c r="J422" s="146"/>
      <c r="K422" s="146"/>
      <c r="L422" s="146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146"/>
      <c r="Y422" s="146"/>
      <c r="Z422" s="146"/>
      <c r="AA422" s="146"/>
      <c r="AB422" s="146"/>
      <c r="AC422" s="146"/>
      <c r="AD422" s="146"/>
      <c r="AE422" s="146"/>
      <c r="AF422" s="146"/>
    </row>
    <row r="423" spans="1:32" ht="24.95" customHeight="1">
      <c r="A423" s="156"/>
      <c r="D423" s="146"/>
      <c r="E423" s="146"/>
      <c r="F423" s="146"/>
      <c r="G423" s="146"/>
      <c r="H423" s="146"/>
      <c r="I423" s="146"/>
      <c r="J423" s="146"/>
      <c r="K423" s="146"/>
      <c r="L423" s="146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146"/>
      <c r="Y423" s="146"/>
      <c r="Z423" s="146"/>
      <c r="AA423" s="146"/>
      <c r="AB423" s="146"/>
      <c r="AC423" s="146"/>
      <c r="AD423" s="146"/>
      <c r="AE423" s="146"/>
      <c r="AF423" s="146"/>
    </row>
    <row r="424" spans="1:32" ht="24.95" customHeight="1">
      <c r="A424" s="156"/>
      <c r="D424" s="146"/>
      <c r="E424" s="146"/>
      <c r="F424" s="146"/>
      <c r="G424" s="146"/>
      <c r="H424" s="146"/>
      <c r="I424" s="146"/>
      <c r="J424" s="146"/>
      <c r="K424" s="146"/>
      <c r="L424" s="146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146"/>
      <c r="Y424" s="146"/>
      <c r="Z424" s="146"/>
      <c r="AA424" s="146"/>
      <c r="AB424" s="146"/>
      <c r="AC424" s="146"/>
      <c r="AD424" s="146"/>
      <c r="AE424" s="146"/>
      <c r="AF424" s="146"/>
    </row>
    <row r="425" spans="1:32" ht="24.95" customHeight="1">
      <c r="A425" s="156"/>
      <c r="D425" s="146"/>
      <c r="E425" s="146"/>
      <c r="F425" s="146"/>
      <c r="G425" s="146"/>
      <c r="H425" s="146"/>
      <c r="I425" s="146"/>
      <c r="J425" s="146"/>
      <c r="K425" s="146"/>
      <c r="L425" s="146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146"/>
      <c r="Y425" s="146"/>
      <c r="Z425" s="146"/>
      <c r="AA425" s="146"/>
      <c r="AB425" s="146"/>
      <c r="AC425" s="146"/>
      <c r="AD425" s="146"/>
      <c r="AE425" s="146"/>
      <c r="AF425" s="146"/>
    </row>
    <row r="426" spans="1:32" ht="24.95" customHeight="1">
      <c r="A426" s="156"/>
      <c r="D426" s="146"/>
      <c r="E426" s="146"/>
      <c r="F426" s="146"/>
      <c r="G426" s="146"/>
      <c r="H426" s="146"/>
      <c r="I426" s="146"/>
      <c r="J426" s="146"/>
      <c r="K426" s="146"/>
      <c r="L426" s="146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146"/>
      <c r="Y426" s="146"/>
      <c r="Z426" s="146"/>
      <c r="AA426" s="146"/>
      <c r="AB426" s="146"/>
      <c r="AC426" s="146"/>
      <c r="AD426" s="146"/>
      <c r="AE426" s="146"/>
      <c r="AF426" s="146"/>
    </row>
    <row r="427" spans="1:32" ht="24.95" customHeight="1">
      <c r="A427" s="156"/>
      <c r="D427" s="146"/>
      <c r="E427" s="146"/>
      <c r="F427" s="146"/>
      <c r="G427" s="146"/>
      <c r="H427" s="146"/>
      <c r="I427" s="146"/>
      <c r="J427" s="146"/>
      <c r="K427" s="146"/>
      <c r="L427" s="146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146"/>
      <c r="Y427" s="146"/>
      <c r="Z427" s="146"/>
      <c r="AA427" s="146"/>
      <c r="AB427" s="146"/>
      <c r="AC427" s="146"/>
      <c r="AD427" s="146"/>
      <c r="AE427" s="146"/>
      <c r="AF427" s="146"/>
    </row>
    <row r="428" spans="1:32" ht="24.95" customHeight="1">
      <c r="A428" s="156"/>
      <c r="D428" s="146"/>
      <c r="E428" s="146"/>
      <c r="F428" s="146"/>
      <c r="G428" s="146"/>
      <c r="H428" s="146"/>
      <c r="I428" s="146"/>
      <c r="J428" s="146"/>
      <c r="K428" s="146"/>
      <c r="L428" s="146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  <c r="AA428" s="146"/>
      <c r="AB428" s="146"/>
      <c r="AC428" s="146"/>
      <c r="AD428" s="146"/>
      <c r="AE428" s="146"/>
      <c r="AF428" s="146"/>
    </row>
    <row r="429" spans="1:32" ht="24.95" customHeight="1">
      <c r="A429" s="156"/>
      <c r="D429" s="146"/>
      <c r="E429" s="146"/>
      <c r="F429" s="146"/>
      <c r="G429" s="146"/>
      <c r="H429" s="146"/>
      <c r="I429" s="146"/>
      <c r="J429" s="146"/>
      <c r="K429" s="146"/>
      <c r="L429" s="146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146"/>
      <c r="Y429" s="146"/>
      <c r="Z429" s="146"/>
      <c r="AA429" s="146"/>
      <c r="AB429" s="146"/>
      <c r="AC429" s="146"/>
      <c r="AD429" s="146"/>
      <c r="AE429" s="146"/>
      <c r="AF429" s="146"/>
    </row>
    <row r="430" spans="1:32" ht="24.95" customHeight="1">
      <c r="A430" s="156"/>
      <c r="D430" s="146"/>
      <c r="E430" s="146"/>
      <c r="F430" s="146"/>
      <c r="G430" s="146"/>
      <c r="H430" s="146"/>
      <c r="I430" s="146"/>
      <c r="J430" s="146"/>
      <c r="K430" s="146"/>
      <c r="L430" s="146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146"/>
      <c r="Y430" s="146"/>
      <c r="Z430" s="146"/>
      <c r="AA430" s="146"/>
      <c r="AB430" s="146"/>
      <c r="AC430" s="146"/>
      <c r="AD430" s="146"/>
      <c r="AE430" s="146"/>
      <c r="AF430" s="146"/>
    </row>
    <row r="431" spans="1:32" ht="24.95" customHeight="1">
      <c r="A431" s="156"/>
      <c r="D431" s="146"/>
      <c r="E431" s="146"/>
      <c r="F431" s="146"/>
      <c r="G431" s="146"/>
      <c r="H431" s="146"/>
      <c r="I431" s="146"/>
      <c r="J431" s="146"/>
      <c r="K431" s="146"/>
      <c r="L431" s="146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146"/>
      <c r="Y431" s="146"/>
      <c r="Z431" s="146"/>
      <c r="AA431" s="146"/>
      <c r="AB431" s="146"/>
      <c r="AC431" s="146"/>
      <c r="AD431" s="146"/>
      <c r="AE431" s="146"/>
      <c r="AF431" s="146"/>
    </row>
    <row r="432" spans="1:32" ht="24.95" customHeight="1">
      <c r="A432" s="156"/>
      <c r="D432" s="146"/>
      <c r="E432" s="146"/>
      <c r="F432" s="146"/>
      <c r="G432" s="146"/>
      <c r="H432" s="146"/>
      <c r="I432" s="146"/>
      <c r="J432" s="146"/>
      <c r="K432" s="146"/>
      <c r="L432" s="146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146"/>
      <c r="Y432" s="146"/>
      <c r="Z432" s="146"/>
      <c r="AA432" s="146"/>
      <c r="AB432" s="146"/>
      <c r="AC432" s="146"/>
      <c r="AD432" s="146"/>
      <c r="AE432" s="146"/>
      <c r="AF432" s="146"/>
    </row>
    <row r="433" spans="1:32" ht="24.95" customHeight="1">
      <c r="A433" s="156"/>
      <c r="D433" s="146"/>
      <c r="E433" s="146"/>
      <c r="F433" s="146"/>
      <c r="G433" s="146"/>
      <c r="H433" s="146"/>
      <c r="I433" s="146"/>
      <c r="J433" s="146"/>
      <c r="K433" s="146"/>
      <c r="L433" s="146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146"/>
      <c r="Y433" s="146"/>
      <c r="Z433" s="146"/>
      <c r="AA433" s="146"/>
      <c r="AB433" s="146"/>
      <c r="AC433" s="146"/>
      <c r="AD433" s="146"/>
      <c r="AE433" s="146"/>
      <c r="AF433" s="146"/>
    </row>
    <row r="434" spans="1:32" ht="24.95" customHeight="1">
      <c r="A434" s="156"/>
      <c r="D434" s="146"/>
      <c r="E434" s="146"/>
      <c r="F434" s="146"/>
      <c r="G434" s="146"/>
      <c r="H434" s="146"/>
      <c r="I434" s="146"/>
      <c r="J434" s="146"/>
      <c r="K434" s="146"/>
      <c r="L434" s="146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146"/>
      <c r="Y434" s="146"/>
      <c r="Z434" s="146"/>
      <c r="AA434" s="146"/>
      <c r="AB434" s="146"/>
      <c r="AC434" s="146"/>
      <c r="AD434" s="146"/>
      <c r="AE434" s="146"/>
      <c r="AF434" s="146"/>
    </row>
    <row r="435" spans="1:32" ht="24.95" customHeight="1">
      <c r="A435" s="156"/>
      <c r="D435" s="146"/>
      <c r="E435" s="146"/>
      <c r="F435" s="146"/>
      <c r="G435" s="146"/>
      <c r="H435" s="146"/>
      <c r="I435" s="146"/>
      <c r="J435" s="146"/>
      <c r="K435" s="146"/>
      <c r="L435" s="146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6"/>
      <c r="Y435" s="146"/>
      <c r="Z435" s="146"/>
      <c r="AA435" s="146"/>
      <c r="AB435" s="146"/>
      <c r="AC435" s="146"/>
      <c r="AD435" s="146"/>
      <c r="AE435" s="146"/>
      <c r="AF435" s="146"/>
    </row>
    <row r="436" spans="1:32" ht="24.95" customHeight="1">
      <c r="A436" s="156"/>
      <c r="D436" s="146"/>
      <c r="E436" s="146"/>
      <c r="F436" s="146"/>
      <c r="G436" s="146"/>
      <c r="H436" s="146"/>
      <c r="I436" s="146"/>
      <c r="J436" s="146"/>
      <c r="K436" s="146"/>
      <c r="L436" s="146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146"/>
      <c r="Y436" s="146"/>
      <c r="Z436" s="146"/>
      <c r="AA436" s="146"/>
      <c r="AB436" s="146"/>
      <c r="AC436" s="146"/>
      <c r="AD436" s="146"/>
      <c r="AE436" s="146"/>
      <c r="AF436" s="146"/>
    </row>
    <row r="437" spans="1:32" ht="24.95" customHeight="1">
      <c r="A437" s="156"/>
      <c r="D437" s="146"/>
      <c r="E437" s="146"/>
      <c r="F437" s="146"/>
      <c r="G437" s="146"/>
      <c r="H437" s="146"/>
      <c r="I437" s="146"/>
      <c r="J437" s="146"/>
      <c r="K437" s="146"/>
      <c r="L437" s="146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146"/>
      <c r="Y437" s="146"/>
      <c r="Z437" s="146"/>
      <c r="AA437" s="146"/>
      <c r="AB437" s="146"/>
      <c r="AC437" s="146"/>
      <c r="AD437" s="146"/>
      <c r="AE437" s="146"/>
      <c r="AF437" s="146"/>
    </row>
    <row r="438" spans="1:32" ht="24.95" customHeight="1">
      <c r="A438" s="156"/>
      <c r="D438" s="146"/>
      <c r="E438" s="146"/>
      <c r="F438" s="146"/>
      <c r="G438" s="146"/>
      <c r="H438" s="146"/>
      <c r="I438" s="146"/>
      <c r="J438" s="146"/>
      <c r="K438" s="146"/>
      <c r="L438" s="146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146"/>
      <c r="Y438" s="146"/>
      <c r="Z438" s="146"/>
      <c r="AA438" s="146"/>
      <c r="AB438" s="146"/>
      <c r="AC438" s="146"/>
      <c r="AD438" s="146"/>
      <c r="AE438" s="146"/>
      <c r="AF438" s="146"/>
    </row>
    <row r="439" spans="1:32" ht="24.95" customHeight="1">
      <c r="A439" s="156"/>
      <c r="D439" s="146"/>
      <c r="E439" s="146"/>
      <c r="F439" s="146"/>
      <c r="G439" s="146"/>
      <c r="H439" s="146"/>
      <c r="I439" s="146"/>
      <c r="J439" s="146"/>
      <c r="K439" s="146"/>
      <c r="L439" s="146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146"/>
      <c r="Y439" s="146"/>
      <c r="Z439" s="146"/>
      <c r="AA439" s="146"/>
      <c r="AB439" s="146"/>
      <c r="AC439" s="146"/>
      <c r="AD439" s="146"/>
      <c r="AE439" s="146"/>
      <c r="AF439" s="146"/>
    </row>
    <row r="440" spans="1:32" ht="24.95" customHeight="1">
      <c r="A440" s="156"/>
      <c r="D440" s="146"/>
      <c r="E440" s="146"/>
      <c r="F440" s="146"/>
      <c r="G440" s="146"/>
      <c r="H440" s="146"/>
      <c r="I440" s="146"/>
      <c r="J440" s="146"/>
      <c r="K440" s="146"/>
      <c r="L440" s="146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146"/>
      <c r="Y440" s="146"/>
      <c r="Z440" s="146"/>
      <c r="AA440" s="146"/>
      <c r="AB440" s="146"/>
      <c r="AC440" s="146"/>
      <c r="AD440" s="146"/>
      <c r="AE440" s="146"/>
      <c r="AF440" s="146"/>
    </row>
    <row r="441" spans="1:32" ht="24.95" customHeight="1">
      <c r="A441" s="156"/>
      <c r="D441" s="146"/>
      <c r="E441" s="146"/>
      <c r="F441" s="146"/>
      <c r="G441" s="146"/>
      <c r="H441" s="146"/>
      <c r="I441" s="146"/>
      <c r="J441" s="146"/>
      <c r="K441" s="146"/>
      <c r="L441" s="146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  <c r="AA441" s="146"/>
      <c r="AB441" s="146"/>
      <c r="AC441" s="146"/>
      <c r="AD441" s="146"/>
      <c r="AE441" s="146"/>
      <c r="AF441" s="146"/>
    </row>
    <row r="442" spans="1:32" ht="24.95" customHeight="1">
      <c r="A442" s="156"/>
      <c r="D442" s="146"/>
      <c r="E442" s="146"/>
      <c r="F442" s="146"/>
      <c r="G442" s="146"/>
      <c r="H442" s="146"/>
      <c r="I442" s="146"/>
      <c r="J442" s="146"/>
      <c r="K442" s="146"/>
      <c r="L442" s="146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146"/>
      <c r="Y442" s="146"/>
      <c r="Z442" s="146"/>
      <c r="AA442" s="146"/>
      <c r="AB442" s="146"/>
      <c r="AC442" s="146"/>
      <c r="AD442" s="146"/>
      <c r="AE442" s="146"/>
      <c r="AF442" s="146"/>
    </row>
    <row r="443" spans="1:32" ht="24.95" customHeight="1">
      <c r="A443" s="156"/>
      <c r="D443" s="146"/>
      <c r="E443" s="146"/>
      <c r="F443" s="146"/>
      <c r="G443" s="146"/>
      <c r="H443" s="146"/>
      <c r="I443" s="146"/>
      <c r="J443" s="146"/>
      <c r="K443" s="146"/>
      <c r="L443" s="146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146"/>
      <c r="Y443" s="146"/>
      <c r="Z443" s="146"/>
      <c r="AA443" s="146"/>
      <c r="AB443" s="146"/>
      <c r="AC443" s="146"/>
      <c r="AD443" s="146"/>
      <c r="AE443" s="146"/>
      <c r="AF443" s="146"/>
    </row>
    <row r="444" spans="1:32" ht="24.95" customHeight="1">
      <c r="A444" s="156"/>
      <c r="D444" s="146"/>
      <c r="E444" s="146"/>
      <c r="F444" s="146"/>
      <c r="G444" s="146"/>
      <c r="H444" s="146"/>
      <c r="I444" s="146"/>
      <c r="J444" s="146"/>
      <c r="K444" s="146"/>
      <c r="L444" s="146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146"/>
      <c r="Y444" s="146"/>
      <c r="Z444" s="146"/>
      <c r="AA444" s="146"/>
      <c r="AB444" s="146"/>
      <c r="AC444" s="146"/>
      <c r="AD444" s="146"/>
      <c r="AE444" s="146"/>
      <c r="AF444" s="146"/>
    </row>
    <row r="445" spans="1:32" ht="24.95" customHeight="1">
      <c r="A445" s="156"/>
      <c r="D445" s="146"/>
      <c r="E445" s="146"/>
      <c r="F445" s="146"/>
      <c r="G445" s="146"/>
      <c r="H445" s="146"/>
      <c r="I445" s="146"/>
      <c r="J445" s="146"/>
      <c r="K445" s="146"/>
      <c r="L445" s="146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146"/>
      <c r="Y445" s="146"/>
      <c r="Z445" s="146"/>
      <c r="AA445" s="146"/>
      <c r="AB445" s="146"/>
      <c r="AC445" s="146"/>
      <c r="AD445" s="146"/>
      <c r="AE445" s="146"/>
      <c r="AF445" s="146"/>
    </row>
    <row r="446" spans="1:32" ht="24.95" customHeight="1">
      <c r="A446" s="156"/>
      <c r="D446" s="146"/>
      <c r="E446" s="146"/>
      <c r="F446" s="146"/>
      <c r="G446" s="146"/>
      <c r="H446" s="146"/>
      <c r="I446" s="146"/>
      <c r="J446" s="146"/>
      <c r="K446" s="146"/>
      <c r="L446" s="146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146"/>
      <c r="Y446" s="146"/>
      <c r="Z446" s="146"/>
      <c r="AA446" s="146"/>
      <c r="AB446" s="146"/>
      <c r="AC446" s="146"/>
      <c r="AD446" s="146"/>
      <c r="AE446" s="146"/>
      <c r="AF446" s="146"/>
    </row>
    <row r="447" spans="1:32" ht="24.95" customHeight="1">
      <c r="A447" s="156"/>
      <c r="D447" s="146"/>
      <c r="E447" s="146"/>
      <c r="F447" s="146"/>
      <c r="G447" s="146"/>
      <c r="H447" s="146"/>
      <c r="I447" s="146"/>
      <c r="J447" s="146"/>
      <c r="K447" s="146"/>
      <c r="L447" s="146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146"/>
      <c r="Y447" s="146"/>
      <c r="Z447" s="146"/>
      <c r="AA447" s="146"/>
      <c r="AB447" s="146"/>
      <c r="AC447" s="146"/>
      <c r="AD447" s="146"/>
      <c r="AE447" s="146"/>
      <c r="AF447" s="146"/>
    </row>
    <row r="448" spans="1:32" ht="24.95" customHeight="1">
      <c r="A448" s="156"/>
      <c r="D448" s="146"/>
      <c r="E448" s="146"/>
      <c r="F448" s="146"/>
      <c r="G448" s="146"/>
      <c r="H448" s="146"/>
      <c r="I448" s="146"/>
      <c r="J448" s="146"/>
      <c r="K448" s="146"/>
      <c r="L448" s="146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146"/>
      <c r="Y448" s="146"/>
      <c r="Z448" s="146"/>
      <c r="AA448" s="146"/>
      <c r="AB448" s="146"/>
      <c r="AC448" s="146"/>
      <c r="AD448" s="146"/>
      <c r="AE448" s="146"/>
      <c r="AF448" s="146"/>
    </row>
    <row r="449" spans="1:32" ht="24.95" customHeight="1">
      <c r="A449" s="156"/>
      <c r="D449" s="146"/>
      <c r="E449" s="146"/>
      <c r="F449" s="146"/>
      <c r="G449" s="146"/>
      <c r="H449" s="146"/>
      <c r="I449" s="146"/>
      <c r="J449" s="146"/>
      <c r="K449" s="146"/>
      <c r="L449" s="146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146"/>
      <c r="Y449" s="146"/>
      <c r="Z449" s="146"/>
      <c r="AA449" s="146"/>
      <c r="AB449" s="146"/>
      <c r="AC449" s="146"/>
      <c r="AD449" s="146"/>
      <c r="AE449" s="146"/>
      <c r="AF449" s="146"/>
    </row>
    <row r="450" spans="1:32" ht="24.95" customHeight="1">
      <c r="A450" s="156"/>
      <c r="D450" s="146"/>
      <c r="E450" s="146"/>
      <c r="F450" s="146"/>
      <c r="G450" s="146"/>
      <c r="H450" s="146"/>
      <c r="I450" s="146"/>
      <c r="J450" s="146"/>
      <c r="K450" s="146"/>
      <c r="L450" s="146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146"/>
      <c r="Y450" s="146"/>
      <c r="Z450" s="146"/>
      <c r="AA450" s="146"/>
      <c r="AB450" s="146"/>
      <c r="AC450" s="146"/>
      <c r="AD450" s="146"/>
      <c r="AE450" s="146"/>
      <c r="AF450" s="146"/>
    </row>
    <row r="451" spans="1:32" ht="24.95" customHeight="1">
      <c r="A451" s="156"/>
      <c r="D451" s="146"/>
      <c r="E451" s="146"/>
      <c r="F451" s="146"/>
      <c r="G451" s="146"/>
      <c r="H451" s="146"/>
      <c r="I451" s="146"/>
      <c r="J451" s="146"/>
      <c r="K451" s="146"/>
      <c r="L451" s="146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146"/>
      <c r="Y451" s="146"/>
      <c r="Z451" s="146"/>
      <c r="AA451" s="146"/>
      <c r="AB451" s="146"/>
      <c r="AC451" s="146"/>
      <c r="AD451" s="146"/>
      <c r="AE451" s="146"/>
      <c r="AF451" s="146"/>
    </row>
    <row r="452" spans="1:32" ht="24.95" customHeight="1">
      <c r="A452" s="156"/>
      <c r="D452" s="146"/>
      <c r="E452" s="146"/>
      <c r="F452" s="146"/>
      <c r="G452" s="146"/>
      <c r="H452" s="146"/>
      <c r="I452" s="146"/>
      <c r="J452" s="146"/>
      <c r="K452" s="146"/>
      <c r="L452" s="146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146"/>
      <c r="Y452" s="146"/>
      <c r="Z452" s="146"/>
      <c r="AA452" s="146"/>
      <c r="AB452" s="146"/>
      <c r="AC452" s="146"/>
      <c r="AD452" s="146"/>
      <c r="AE452" s="146"/>
      <c r="AF452" s="146"/>
    </row>
    <row r="453" spans="1:32" ht="24.95" customHeight="1">
      <c r="A453" s="156"/>
      <c r="D453" s="146"/>
      <c r="E453" s="146"/>
      <c r="F453" s="146"/>
      <c r="G453" s="146"/>
      <c r="H453" s="146"/>
      <c r="I453" s="146"/>
      <c r="J453" s="146"/>
      <c r="K453" s="146"/>
      <c r="L453" s="146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6"/>
      <c r="Y453" s="146"/>
      <c r="Z453" s="146"/>
      <c r="AA453" s="146"/>
      <c r="AB453" s="146"/>
      <c r="AC453" s="146"/>
      <c r="AD453" s="146"/>
      <c r="AE453" s="146"/>
      <c r="AF453" s="146"/>
    </row>
    <row r="454" spans="1:32" ht="24.95" customHeight="1">
      <c r="A454" s="156"/>
      <c r="D454" s="146"/>
      <c r="E454" s="146"/>
      <c r="F454" s="146"/>
      <c r="G454" s="146"/>
      <c r="H454" s="146"/>
      <c r="I454" s="146"/>
      <c r="J454" s="146"/>
      <c r="K454" s="146"/>
      <c r="L454" s="146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146"/>
      <c r="Y454" s="146"/>
      <c r="Z454" s="146"/>
      <c r="AA454" s="146"/>
      <c r="AB454" s="146"/>
      <c r="AC454" s="146"/>
      <c r="AD454" s="146"/>
      <c r="AE454" s="146"/>
      <c r="AF454" s="146"/>
    </row>
    <row r="455" spans="1:32" ht="24.95" customHeight="1">
      <c r="A455" s="156"/>
      <c r="D455" s="146"/>
      <c r="E455" s="146"/>
      <c r="F455" s="146"/>
      <c r="G455" s="146"/>
      <c r="H455" s="146"/>
      <c r="I455" s="146"/>
      <c r="J455" s="146"/>
      <c r="K455" s="146"/>
      <c r="L455" s="146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6"/>
      <c r="Y455" s="146"/>
      <c r="Z455" s="146"/>
      <c r="AA455" s="146"/>
      <c r="AB455" s="146"/>
      <c r="AC455" s="146"/>
      <c r="AD455" s="146"/>
      <c r="AE455" s="146"/>
      <c r="AF455" s="146"/>
    </row>
    <row r="456" spans="1:32" ht="24.95" customHeight="1">
      <c r="A456" s="156"/>
      <c r="D456" s="146"/>
      <c r="E456" s="146"/>
      <c r="F456" s="146"/>
      <c r="G456" s="146"/>
      <c r="H456" s="146"/>
      <c r="I456" s="146"/>
      <c r="J456" s="146"/>
      <c r="K456" s="146"/>
      <c r="L456" s="146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146"/>
      <c r="Y456" s="146"/>
      <c r="Z456" s="146"/>
      <c r="AA456" s="146"/>
      <c r="AB456" s="146"/>
      <c r="AC456" s="146"/>
      <c r="AD456" s="146"/>
      <c r="AE456" s="146"/>
      <c r="AF456" s="146"/>
    </row>
    <row r="457" spans="1:32" ht="24.95" customHeight="1">
      <c r="A457" s="156"/>
      <c r="D457" s="146"/>
      <c r="E457" s="146"/>
      <c r="F457" s="146"/>
      <c r="G457" s="146"/>
      <c r="H457" s="146"/>
      <c r="I457" s="146"/>
      <c r="J457" s="146"/>
      <c r="K457" s="146"/>
      <c r="L457" s="146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146"/>
      <c r="Y457" s="146"/>
      <c r="Z457" s="146"/>
      <c r="AA457" s="146"/>
      <c r="AB457" s="146"/>
      <c r="AC457" s="146"/>
      <c r="AD457" s="146"/>
      <c r="AE457" s="146"/>
      <c r="AF457" s="146"/>
    </row>
    <row r="458" spans="1:32" ht="24.95" customHeight="1">
      <c r="A458" s="156"/>
      <c r="D458" s="146"/>
      <c r="E458" s="146"/>
      <c r="F458" s="146"/>
      <c r="G458" s="146"/>
      <c r="H458" s="146"/>
      <c r="I458" s="146"/>
      <c r="J458" s="146"/>
      <c r="K458" s="146"/>
      <c r="L458" s="146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146"/>
      <c r="Y458" s="146"/>
      <c r="Z458" s="146"/>
      <c r="AA458" s="146"/>
      <c r="AB458" s="146"/>
      <c r="AC458" s="146"/>
      <c r="AD458" s="146"/>
      <c r="AE458" s="146"/>
      <c r="AF458" s="146"/>
    </row>
    <row r="459" spans="1:32" ht="24.95" customHeight="1">
      <c r="A459" s="156"/>
      <c r="D459" s="146"/>
      <c r="E459" s="146"/>
      <c r="F459" s="146"/>
      <c r="G459" s="146"/>
      <c r="H459" s="146"/>
      <c r="I459" s="146"/>
      <c r="J459" s="146"/>
      <c r="K459" s="146"/>
      <c r="L459" s="146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146"/>
      <c r="Y459" s="146"/>
      <c r="Z459" s="146"/>
      <c r="AA459" s="146"/>
      <c r="AB459" s="146"/>
      <c r="AC459" s="146"/>
      <c r="AD459" s="146"/>
      <c r="AE459" s="146"/>
      <c r="AF459" s="146"/>
    </row>
    <row r="460" spans="1:32" ht="24.95" customHeight="1">
      <c r="A460" s="156"/>
      <c r="D460" s="146"/>
      <c r="E460" s="146"/>
      <c r="F460" s="146"/>
      <c r="G460" s="146"/>
      <c r="H460" s="146"/>
      <c r="I460" s="146"/>
      <c r="J460" s="146"/>
      <c r="K460" s="146"/>
      <c r="L460" s="146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146"/>
      <c r="Y460" s="146"/>
      <c r="Z460" s="146"/>
      <c r="AA460" s="146"/>
      <c r="AB460" s="146"/>
      <c r="AC460" s="146"/>
      <c r="AD460" s="146"/>
      <c r="AE460" s="146"/>
      <c r="AF460" s="146"/>
    </row>
    <row r="461" spans="1:32" ht="24.95" customHeight="1">
      <c r="A461" s="156"/>
      <c r="D461" s="146"/>
      <c r="E461" s="146"/>
      <c r="F461" s="146"/>
      <c r="G461" s="146"/>
      <c r="H461" s="146"/>
      <c r="I461" s="146"/>
      <c r="J461" s="146"/>
      <c r="K461" s="146"/>
      <c r="L461" s="146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146"/>
      <c r="Y461" s="146"/>
      <c r="Z461" s="146"/>
      <c r="AA461" s="146"/>
      <c r="AB461" s="146"/>
      <c r="AC461" s="146"/>
      <c r="AD461" s="146"/>
      <c r="AE461" s="146"/>
      <c r="AF461" s="146"/>
    </row>
    <row r="462" spans="1:32" ht="24.95" customHeight="1">
      <c r="A462" s="156"/>
      <c r="D462" s="146"/>
      <c r="E462" s="146"/>
      <c r="F462" s="146"/>
      <c r="G462" s="146"/>
      <c r="H462" s="146"/>
      <c r="I462" s="146"/>
      <c r="J462" s="146"/>
      <c r="K462" s="146"/>
      <c r="L462" s="146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6"/>
      <c r="Y462" s="146"/>
      <c r="Z462" s="146"/>
      <c r="AA462" s="146"/>
      <c r="AB462" s="146"/>
      <c r="AC462" s="146"/>
      <c r="AD462" s="146"/>
      <c r="AE462" s="146"/>
      <c r="AF462" s="146"/>
    </row>
    <row r="463" spans="1:32" ht="24.95" customHeight="1">
      <c r="A463" s="156"/>
      <c r="D463" s="146"/>
      <c r="E463" s="146"/>
      <c r="F463" s="146"/>
      <c r="G463" s="146"/>
      <c r="H463" s="146"/>
      <c r="I463" s="146"/>
      <c r="J463" s="146"/>
      <c r="K463" s="146"/>
      <c r="L463" s="146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146"/>
      <c r="Y463" s="146"/>
      <c r="Z463" s="146"/>
      <c r="AA463" s="146"/>
      <c r="AB463" s="146"/>
      <c r="AC463" s="146"/>
      <c r="AD463" s="146"/>
      <c r="AE463" s="146"/>
      <c r="AF463" s="146"/>
    </row>
    <row r="464" spans="1:32" ht="24.95" customHeight="1">
      <c r="A464" s="156"/>
      <c r="D464" s="146"/>
      <c r="E464" s="146"/>
      <c r="F464" s="146"/>
      <c r="G464" s="146"/>
      <c r="H464" s="146"/>
      <c r="I464" s="146"/>
      <c r="J464" s="146"/>
      <c r="K464" s="146"/>
      <c r="L464" s="146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146"/>
      <c r="Y464" s="146"/>
      <c r="Z464" s="146"/>
      <c r="AA464" s="146"/>
      <c r="AB464" s="146"/>
      <c r="AC464" s="146"/>
      <c r="AD464" s="146"/>
      <c r="AE464" s="146"/>
      <c r="AF464" s="146"/>
    </row>
    <row r="465" spans="1:32" ht="24.95" customHeight="1">
      <c r="A465" s="156"/>
      <c r="D465" s="146"/>
      <c r="E465" s="146"/>
      <c r="F465" s="146"/>
      <c r="G465" s="146"/>
      <c r="H465" s="146"/>
      <c r="I465" s="146"/>
      <c r="J465" s="146"/>
      <c r="K465" s="146"/>
      <c r="L465" s="146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146"/>
      <c r="Y465" s="146"/>
      <c r="Z465" s="146"/>
      <c r="AA465" s="146"/>
      <c r="AB465" s="146"/>
      <c r="AC465" s="146"/>
      <c r="AD465" s="146"/>
      <c r="AE465" s="146"/>
      <c r="AF465" s="146"/>
    </row>
    <row r="466" spans="1:32" ht="24.95" customHeight="1">
      <c r="A466" s="156"/>
      <c r="D466" s="146"/>
      <c r="E466" s="146"/>
      <c r="F466" s="146"/>
      <c r="G466" s="146"/>
      <c r="H466" s="146"/>
      <c r="I466" s="146"/>
      <c r="J466" s="146"/>
      <c r="K466" s="146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  <c r="AA466" s="146"/>
      <c r="AB466" s="146"/>
      <c r="AC466" s="146"/>
      <c r="AD466" s="146"/>
      <c r="AE466" s="146"/>
      <c r="AF466" s="146"/>
    </row>
    <row r="467" spans="1:32" ht="24.95" customHeight="1">
      <c r="A467" s="156"/>
      <c r="D467" s="146"/>
      <c r="E467" s="146"/>
      <c r="F467" s="146"/>
      <c r="G467" s="146"/>
      <c r="H467" s="146"/>
      <c r="I467" s="146"/>
      <c r="J467" s="146"/>
      <c r="K467" s="146"/>
      <c r="L467" s="146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  <c r="AA467" s="146"/>
      <c r="AB467" s="146"/>
      <c r="AC467" s="146"/>
      <c r="AD467" s="146"/>
      <c r="AE467" s="146"/>
      <c r="AF467" s="146"/>
    </row>
    <row r="468" spans="1:32" ht="24.95" customHeight="1">
      <c r="A468" s="156"/>
      <c r="D468" s="146"/>
      <c r="E468" s="146"/>
      <c r="F468" s="146"/>
      <c r="G468" s="146"/>
      <c r="H468" s="146"/>
      <c r="I468" s="146"/>
      <c r="J468" s="146"/>
      <c r="K468" s="146"/>
      <c r="L468" s="146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  <c r="AA468" s="146"/>
      <c r="AB468" s="146"/>
      <c r="AC468" s="146"/>
      <c r="AD468" s="146"/>
      <c r="AE468" s="146"/>
      <c r="AF468" s="146"/>
    </row>
    <row r="469" spans="1:32" ht="24.95" customHeight="1">
      <c r="A469" s="156"/>
      <c r="D469" s="146"/>
      <c r="E469" s="146"/>
      <c r="F469" s="146"/>
      <c r="G469" s="146"/>
      <c r="H469" s="146"/>
      <c r="I469" s="146"/>
      <c r="J469" s="146"/>
      <c r="K469" s="146"/>
      <c r="L469" s="146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  <c r="AA469" s="146"/>
      <c r="AB469" s="146"/>
      <c r="AC469" s="146"/>
      <c r="AD469" s="146"/>
      <c r="AE469" s="146"/>
      <c r="AF469" s="146"/>
    </row>
    <row r="470" spans="1:32" ht="24.95" customHeight="1">
      <c r="A470" s="156"/>
      <c r="D470" s="146"/>
      <c r="E470" s="146"/>
      <c r="F470" s="146"/>
      <c r="G470" s="146"/>
      <c r="H470" s="146"/>
      <c r="I470" s="146"/>
      <c r="J470" s="146"/>
      <c r="K470" s="146"/>
      <c r="L470" s="146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  <c r="AA470" s="146"/>
      <c r="AB470" s="146"/>
      <c r="AC470" s="146"/>
      <c r="AD470" s="146"/>
      <c r="AE470" s="146"/>
      <c r="AF470" s="146"/>
    </row>
    <row r="471" spans="1:32" ht="24.95" customHeight="1">
      <c r="A471" s="156"/>
      <c r="D471" s="146"/>
      <c r="E471" s="146"/>
      <c r="F471" s="146"/>
      <c r="G471" s="146"/>
      <c r="H471" s="146"/>
      <c r="I471" s="146"/>
      <c r="J471" s="146"/>
      <c r="K471" s="146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  <c r="AA471" s="146"/>
      <c r="AB471" s="146"/>
      <c r="AC471" s="146"/>
      <c r="AD471" s="146"/>
      <c r="AE471" s="146"/>
      <c r="AF471" s="146"/>
    </row>
    <row r="472" spans="1:32" ht="24.95" customHeight="1">
      <c r="A472" s="156"/>
      <c r="D472" s="146"/>
      <c r="E472" s="146"/>
      <c r="F472" s="146"/>
      <c r="G472" s="146"/>
      <c r="H472" s="146"/>
      <c r="I472" s="146"/>
      <c r="J472" s="146"/>
      <c r="K472" s="146"/>
      <c r="L472" s="146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  <c r="AA472" s="146"/>
      <c r="AB472" s="146"/>
      <c r="AC472" s="146"/>
      <c r="AD472" s="146"/>
      <c r="AE472" s="146"/>
      <c r="AF472" s="146"/>
    </row>
    <row r="473" spans="1:32" ht="24.95" customHeight="1">
      <c r="A473" s="156"/>
      <c r="D473" s="146"/>
      <c r="E473" s="146"/>
      <c r="F473" s="146"/>
      <c r="G473" s="146"/>
      <c r="H473" s="146"/>
      <c r="I473" s="146"/>
      <c r="J473" s="146"/>
      <c r="K473" s="146"/>
      <c r="L473" s="146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  <c r="AA473" s="146"/>
      <c r="AB473" s="146"/>
      <c r="AC473" s="146"/>
      <c r="AD473" s="146"/>
      <c r="AE473" s="146"/>
      <c r="AF473" s="146"/>
    </row>
    <row r="474" spans="1:32" ht="24.95" customHeight="1">
      <c r="A474" s="156"/>
      <c r="D474" s="146"/>
      <c r="E474" s="146"/>
      <c r="F474" s="146"/>
      <c r="G474" s="146"/>
      <c r="H474" s="146"/>
      <c r="I474" s="146"/>
      <c r="J474" s="146"/>
      <c r="K474" s="146"/>
      <c r="L474" s="146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  <c r="AA474" s="146"/>
      <c r="AB474" s="146"/>
      <c r="AC474" s="146"/>
      <c r="AD474" s="146"/>
      <c r="AE474" s="146"/>
      <c r="AF474" s="146"/>
    </row>
    <row r="475" spans="1:32" ht="24.95" customHeight="1">
      <c r="A475" s="156"/>
      <c r="D475" s="146"/>
      <c r="E475" s="146"/>
      <c r="F475" s="146"/>
      <c r="G475" s="146"/>
      <c r="H475" s="146"/>
      <c r="I475" s="146"/>
      <c r="J475" s="146"/>
      <c r="K475" s="146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  <c r="AA475" s="146"/>
      <c r="AB475" s="146"/>
      <c r="AC475" s="146"/>
      <c r="AD475" s="146"/>
      <c r="AE475" s="146"/>
      <c r="AF475" s="146"/>
    </row>
    <row r="476" spans="1:32" ht="24.95" customHeight="1">
      <c r="A476" s="156"/>
      <c r="D476" s="146"/>
      <c r="E476" s="146"/>
      <c r="F476" s="146"/>
      <c r="G476" s="146"/>
      <c r="H476" s="146"/>
      <c r="I476" s="146"/>
      <c r="J476" s="146"/>
      <c r="K476" s="146"/>
      <c r="L476" s="146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  <c r="AA476" s="146"/>
      <c r="AB476" s="146"/>
      <c r="AC476" s="146"/>
      <c r="AD476" s="146"/>
      <c r="AE476" s="146"/>
      <c r="AF476" s="146"/>
    </row>
    <row r="477" spans="1:32" ht="24.95" customHeight="1">
      <c r="A477" s="156"/>
      <c r="D477" s="146"/>
      <c r="E477" s="146"/>
      <c r="F477" s="146"/>
      <c r="G477" s="146"/>
      <c r="H477" s="146"/>
      <c r="I477" s="146"/>
      <c r="J477" s="146"/>
      <c r="K477" s="146"/>
      <c r="L477" s="146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  <c r="AA477" s="146"/>
      <c r="AB477" s="146"/>
      <c r="AC477" s="146"/>
      <c r="AD477" s="146"/>
      <c r="AE477" s="146"/>
      <c r="AF477" s="146"/>
    </row>
    <row r="478" spans="1:32" ht="24.95" customHeight="1">
      <c r="A478" s="156"/>
      <c r="D478" s="146"/>
      <c r="E478" s="146"/>
      <c r="F478" s="146"/>
      <c r="G478" s="146"/>
      <c r="H478" s="146"/>
      <c r="I478" s="146"/>
      <c r="J478" s="146"/>
      <c r="K478" s="146"/>
      <c r="L478" s="146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  <c r="AA478" s="146"/>
      <c r="AB478" s="146"/>
      <c r="AC478" s="146"/>
      <c r="AD478" s="146"/>
      <c r="AE478" s="146"/>
      <c r="AF478" s="146"/>
    </row>
    <row r="479" spans="1:32" ht="24.95" customHeight="1">
      <c r="A479" s="156"/>
      <c r="D479" s="146"/>
      <c r="E479" s="146"/>
      <c r="F479" s="146"/>
      <c r="G479" s="146"/>
      <c r="H479" s="146"/>
      <c r="I479" s="146"/>
      <c r="J479" s="146"/>
      <c r="K479" s="146"/>
      <c r="L479" s="146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  <c r="AA479" s="146"/>
      <c r="AB479" s="146"/>
      <c r="AC479" s="146"/>
      <c r="AD479" s="146"/>
      <c r="AE479" s="146"/>
      <c r="AF479" s="146"/>
    </row>
    <row r="480" spans="1:32" ht="24.95" customHeight="1">
      <c r="A480" s="156"/>
      <c r="D480" s="146"/>
      <c r="E480" s="146"/>
      <c r="F480" s="146"/>
      <c r="G480" s="146"/>
      <c r="H480" s="146"/>
      <c r="I480" s="146"/>
      <c r="J480" s="146"/>
      <c r="K480" s="146"/>
      <c r="L480" s="146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  <c r="AA480" s="146"/>
      <c r="AB480" s="146"/>
      <c r="AC480" s="146"/>
      <c r="AD480" s="146"/>
      <c r="AE480" s="146"/>
      <c r="AF480" s="146"/>
    </row>
    <row r="481" spans="1:32" ht="24.95" customHeight="1">
      <c r="A481" s="156"/>
      <c r="D481" s="146"/>
      <c r="E481" s="146"/>
      <c r="F481" s="146"/>
      <c r="G481" s="146"/>
      <c r="H481" s="146"/>
      <c r="I481" s="146"/>
      <c r="J481" s="146"/>
      <c r="K481" s="146"/>
      <c r="L481" s="146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  <c r="AA481" s="146"/>
      <c r="AB481" s="146"/>
      <c r="AC481" s="146"/>
      <c r="AD481" s="146"/>
      <c r="AE481" s="146"/>
      <c r="AF481" s="146"/>
    </row>
    <row r="482" spans="1:32" ht="24.95" customHeight="1">
      <c r="A482" s="156"/>
      <c r="D482" s="146"/>
      <c r="E482" s="146"/>
      <c r="F482" s="146"/>
      <c r="G482" s="146"/>
      <c r="H482" s="146"/>
      <c r="I482" s="146"/>
      <c r="J482" s="146"/>
      <c r="K482" s="146"/>
      <c r="L482" s="146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  <c r="AA482" s="146"/>
      <c r="AB482" s="146"/>
      <c r="AC482" s="146"/>
      <c r="AD482" s="146"/>
      <c r="AE482" s="146"/>
      <c r="AF482" s="146"/>
    </row>
    <row r="483" spans="1:32" ht="24.95" customHeight="1">
      <c r="A483" s="156"/>
      <c r="D483" s="146"/>
      <c r="E483" s="146"/>
      <c r="F483" s="146"/>
      <c r="G483" s="146"/>
      <c r="H483" s="146"/>
      <c r="I483" s="146"/>
      <c r="J483" s="146"/>
      <c r="K483" s="146"/>
      <c r="L483" s="146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  <c r="AA483" s="146"/>
      <c r="AB483" s="146"/>
      <c r="AC483" s="146"/>
      <c r="AD483" s="146"/>
      <c r="AE483" s="146"/>
      <c r="AF483" s="146"/>
    </row>
    <row r="484" spans="1:32" ht="24.95" customHeight="1">
      <c r="A484" s="156"/>
      <c r="D484" s="146"/>
      <c r="E484" s="146"/>
      <c r="F484" s="146"/>
      <c r="G484" s="146"/>
      <c r="H484" s="146"/>
      <c r="I484" s="146"/>
      <c r="J484" s="146"/>
      <c r="K484" s="146"/>
      <c r="L484" s="146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  <c r="AA484" s="146"/>
      <c r="AB484" s="146"/>
      <c r="AC484" s="146"/>
      <c r="AD484" s="146"/>
      <c r="AE484" s="146"/>
      <c r="AF484" s="146"/>
    </row>
    <row r="485" spans="1:32" ht="24.95" customHeight="1">
      <c r="A485" s="156"/>
      <c r="D485" s="146"/>
      <c r="E485" s="146"/>
      <c r="F485" s="146"/>
      <c r="G485" s="146"/>
      <c r="H485" s="146"/>
      <c r="I485" s="146"/>
      <c r="J485" s="146"/>
      <c r="K485" s="146"/>
      <c r="L485" s="146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  <c r="AA485" s="146"/>
      <c r="AB485" s="146"/>
      <c r="AC485" s="146"/>
      <c r="AD485" s="146"/>
      <c r="AE485" s="146"/>
      <c r="AF485" s="146"/>
    </row>
    <row r="486" spans="1:32" ht="24.95" customHeight="1">
      <c r="A486" s="156"/>
      <c r="D486" s="146"/>
      <c r="E486" s="146"/>
      <c r="F486" s="146"/>
      <c r="G486" s="146"/>
      <c r="H486" s="146"/>
      <c r="I486" s="146"/>
      <c r="J486" s="146"/>
      <c r="K486" s="146"/>
      <c r="L486" s="146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  <c r="AA486" s="146"/>
      <c r="AB486" s="146"/>
      <c r="AC486" s="146"/>
      <c r="AD486" s="146"/>
      <c r="AE486" s="146"/>
      <c r="AF486" s="146"/>
    </row>
    <row r="487" spans="1:32" ht="24.95" customHeight="1">
      <c r="A487" s="156"/>
      <c r="D487" s="146"/>
      <c r="E487" s="146"/>
      <c r="F487" s="146"/>
      <c r="G487" s="146"/>
      <c r="H487" s="146"/>
      <c r="I487" s="146"/>
      <c r="J487" s="146"/>
      <c r="K487" s="146"/>
      <c r="L487" s="146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  <c r="AA487" s="146"/>
      <c r="AB487" s="146"/>
      <c r="AC487" s="146"/>
      <c r="AD487" s="146"/>
      <c r="AE487" s="146"/>
      <c r="AF487" s="146"/>
    </row>
    <row r="488" spans="1:32" ht="24.95" customHeight="1">
      <c r="A488" s="156"/>
      <c r="D488" s="146"/>
      <c r="E488" s="146"/>
      <c r="F488" s="146"/>
      <c r="G488" s="146"/>
      <c r="H488" s="146"/>
      <c r="I488" s="146"/>
      <c r="J488" s="146"/>
      <c r="K488" s="146"/>
      <c r="L488" s="146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  <c r="AA488" s="146"/>
      <c r="AB488" s="146"/>
      <c r="AC488" s="146"/>
      <c r="AD488" s="146"/>
      <c r="AE488" s="146"/>
      <c r="AF488" s="146"/>
    </row>
    <row r="489" spans="1:32" ht="24.95" customHeight="1">
      <c r="A489" s="156"/>
      <c r="D489" s="146"/>
      <c r="E489" s="146"/>
      <c r="F489" s="146"/>
      <c r="G489" s="146"/>
      <c r="H489" s="146"/>
      <c r="I489" s="146"/>
      <c r="J489" s="146"/>
      <c r="K489" s="146"/>
      <c r="L489" s="146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  <c r="AA489" s="146"/>
      <c r="AB489" s="146"/>
      <c r="AC489" s="146"/>
      <c r="AD489" s="146"/>
      <c r="AE489" s="146"/>
      <c r="AF489" s="146"/>
    </row>
    <row r="490" spans="1:32" ht="24.95" customHeight="1">
      <c r="A490" s="156"/>
      <c r="D490" s="146"/>
      <c r="E490" s="146"/>
      <c r="F490" s="146"/>
      <c r="G490" s="146"/>
      <c r="H490" s="146"/>
      <c r="I490" s="146"/>
      <c r="J490" s="146"/>
      <c r="K490" s="146"/>
      <c r="L490" s="146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  <c r="AA490" s="146"/>
      <c r="AB490" s="146"/>
      <c r="AC490" s="146"/>
      <c r="AD490" s="146"/>
      <c r="AE490" s="146"/>
      <c r="AF490" s="146"/>
    </row>
    <row r="491" spans="1:32" ht="24.95" customHeight="1">
      <c r="A491" s="156"/>
      <c r="D491" s="146"/>
      <c r="E491" s="146"/>
      <c r="F491" s="146"/>
      <c r="G491" s="146"/>
      <c r="H491" s="146"/>
      <c r="I491" s="146"/>
      <c r="J491" s="146"/>
      <c r="K491" s="146"/>
      <c r="L491" s="146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  <c r="AA491" s="146"/>
      <c r="AB491" s="146"/>
      <c r="AC491" s="146"/>
      <c r="AD491" s="146"/>
      <c r="AE491" s="146"/>
      <c r="AF491" s="146"/>
    </row>
    <row r="492" spans="1:32" ht="24.95" customHeight="1">
      <c r="A492" s="156"/>
      <c r="D492" s="146"/>
      <c r="E492" s="146"/>
      <c r="F492" s="146"/>
      <c r="G492" s="146"/>
      <c r="H492" s="146"/>
      <c r="I492" s="146"/>
      <c r="J492" s="146"/>
      <c r="K492" s="146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  <c r="AA492" s="146"/>
      <c r="AB492" s="146"/>
      <c r="AC492" s="146"/>
      <c r="AD492" s="146"/>
      <c r="AE492" s="146"/>
      <c r="AF492" s="146"/>
    </row>
    <row r="493" spans="1:32" ht="24.95" customHeight="1">
      <c r="A493" s="156"/>
      <c r="D493" s="146"/>
      <c r="E493" s="146"/>
      <c r="F493" s="146"/>
      <c r="G493" s="146"/>
      <c r="H493" s="146"/>
      <c r="I493" s="146"/>
      <c r="J493" s="146"/>
      <c r="K493" s="146"/>
      <c r="L493" s="146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  <c r="AA493" s="146"/>
      <c r="AB493" s="146"/>
      <c r="AC493" s="146"/>
      <c r="AD493" s="146"/>
      <c r="AE493" s="146"/>
      <c r="AF493" s="146"/>
    </row>
    <row r="494" spans="1:32" ht="24.95" customHeight="1">
      <c r="A494" s="156"/>
      <c r="D494" s="146"/>
      <c r="E494" s="146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  <c r="AA494" s="146"/>
      <c r="AB494" s="146"/>
      <c r="AC494" s="146"/>
      <c r="AD494" s="146"/>
      <c r="AE494" s="146"/>
      <c r="AF494" s="146"/>
    </row>
    <row r="495" spans="1:32" ht="24.95" customHeight="1">
      <c r="A495" s="156"/>
      <c r="D495" s="146"/>
      <c r="E495" s="146"/>
      <c r="F495" s="146"/>
      <c r="G495" s="146"/>
      <c r="H495" s="146"/>
      <c r="I495" s="146"/>
      <c r="J495" s="146"/>
      <c r="K495" s="146"/>
      <c r="L495" s="146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  <c r="AA495" s="146"/>
      <c r="AB495" s="146"/>
      <c r="AC495" s="146"/>
      <c r="AD495" s="146"/>
      <c r="AE495" s="146"/>
      <c r="AF495" s="146"/>
    </row>
    <row r="496" spans="1:32" ht="24.95" customHeight="1">
      <c r="A496" s="156"/>
      <c r="D496" s="146"/>
      <c r="E496" s="146"/>
      <c r="F496" s="146"/>
      <c r="G496" s="146"/>
      <c r="H496" s="146"/>
      <c r="I496" s="146"/>
      <c r="J496" s="146"/>
      <c r="K496" s="146"/>
      <c r="L496" s="146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  <c r="AA496" s="146"/>
      <c r="AB496" s="146"/>
      <c r="AC496" s="146"/>
      <c r="AD496" s="146"/>
      <c r="AE496" s="146"/>
      <c r="AF496" s="146"/>
    </row>
    <row r="497" spans="1:32" ht="24.95" customHeight="1">
      <c r="A497" s="156"/>
      <c r="D497" s="146"/>
      <c r="E497" s="146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  <c r="AA497" s="146"/>
      <c r="AB497" s="146"/>
      <c r="AC497" s="146"/>
      <c r="AD497" s="146"/>
      <c r="AE497" s="146"/>
      <c r="AF497" s="146"/>
    </row>
    <row r="498" spans="1:32" ht="24.95" customHeight="1">
      <c r="A498" s="156"/>
      <c r="D498" s="146"/>
      <c r="E498" s="146"/>
      <c r="F498" s="146"/>
      <c r="G498" s="146"/>
      <c r="H498" s="146"/>
      <c r="I498" s="146"/>
      <c r="J498" s="146"/>
      <c r="K498" s="146"/>
      <c r="L498" s="146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  <c r="AA498" s="146"/>
      <c r="AB498" s="146"/>
      <c r="AC498" s="146"/>
      <c r="AD498" s="146"/>
      <c r="AE498" s="146"/>
      <c r="AF498" s="146"/>
    </row>
    <row r="499" spans="1:32" ht="24.95" customHeight="1">
      <c r="A499" s="156"/>
      <c r="D499" s="146"/>
      <c r="E499" s="146"/>
      <c r="F499" s="146"/>
      <c r="G499" s="146"/>
      <c r="H499" s="146"/>
      <c r="I499" s="146"/>
      <c r="J499" s="146"/>
      <c r="K499" s="146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  <c r="AA499" s="146"/>
      <c r="AB499" s="146"/>
      <c r="AC499" s="146"/>
      <c r="AD499" s="146"/>
      <c r="AE499" s="146"/>
      <c r="AF499" s="146"/>
    </row>
    <row r="500" spans="1:32" ht="24.95" customHeight="1">
      <c r="A500" s="156"/>
      <c r="D500" s="146"/>
      <c r="E500" s="146"/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  <c r="AA500" s="146"/>
      <c r="AB500" s="146"/>
      <c r="AC500" s="146"/>
      <c r="AD500" s="146"/>
      <c r="AE500" s="146"/>
      <c r="AF500" s="146"/>
    </row>
    <row r="501" spans="1:32" ht="24.95" customHeight="1">
      <c r="A501" s="156"/>
      <c r="D501" s="146"/>
      <c r="E501" s="146"/>
      <c r="F501" s="146"/>
      <c r="G501" s="146"/>
      <c r="H501" s="146"/>
      <c r="I501" s="146"/>
      <c r="J501" s="146"/>
      <c r="K501" s="146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  <c r="AA501" s="146"/>
      <c r="AB501" s="146"/>
      <c r="AC501" s="146"/>
      <c r="AD501" s="146"/>
      <c r="AE501" s="146"/>
      <c r="AF501" s="146"/>
    </row>
    <row r="502" spans="1:32" ht="24.95" customHeight="1">
      <c r="A502" s="156"/>
      <c r="D502" s="146"/>
      <c r="E502" s="146"/>
      <c r="F502" s="146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  <c r="AA502" s="146"/>
      <c r="AB502" s="146"/>
      <c r="AC502" s="146"/>
      <c r="AD502" s="146"/>
      <c r="AE502" s="146"/>
      <c r="AF502" s="146"/>
    </row>
    <row r="503" spans="1:32" ht="24.95" customHeight="1">
      <c r="A503" s="156"/>
      <c r="D503" s="146"/>
      <c r="E503" s="146"/>
      <c r="F503" s="146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  <c r="AA503" s="146"/>
      <c r="AB503" s="146"/>
      <c r="AC503" s="146"/>
      <c r="AD503" s="146"/>
      <c r="AE503" s="146"/>
      <c r="AF503" s="146"/>
    </row>
    <row r="504" spans="1:32" ht="24.95" customHeight="1">
      <c r="A504" s="156"/>
      <c r="D504" s="146"/>
      <c r="E504" s="146"/>
      <c r="F504" s="146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  <c r="AA504" s="146"/>
      <c r="AB504" s="146"/>
      <c r="AC504" s="146"/>
      <c r="AD504" s="146"/>
      <c r="AE504" s="146"/>
      <c r="AF504" s="146"/>
    </row>
    <row r="505" spans="1:32" ht="24.95" customHeight="1">
      <c r="A505" s="156"/>
      <c r="D505" s="146"/>
      <c r="E505" s="146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  <c r="AA505" s="146"/>
      <c r="AB505" s="146"/>
      <c r="AC505" s="146"/>
      <c r="AD505" s="146"/>
      <c r="AE505" s="146"/>
      <c r="AF505" s="146"/>
    </row>
    <row r="506" spans="1:32" ht="24.95" customHeight="1">
      <c r="A506" s="156"/>
      <c r="D506" s="146"/>
      <c r="E506" s="146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  <c r="AA506" s="146"/>
      <c r="AB506" s="146"/>
      <c r="AC506" s="146"/>
      <c r="AD506" s="146"/>
      <c r="AE506" s="146"/>
      <c r="AF506" s="146"/>
    </row>
    <row r="507" spans="1:32" ht="24.95" customHeight="1">
      <c r="A507" s="156"/>
      <c r="D507" s="146"/>
      <c r="E507" s="146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  <c r="AA507" s="146"/>
      <c r="AB507" s="146"/>
      <c r="AC507" s="146"/>
      <c r="AD507" s="146"/>
      <c r="AE507" s="146"/>
      <c r="AF507" s="146"/>
    </row>
    <row r="508" spans="1:32" ht="24.95" customHeight="1">
      <c r="A508" s="156"/>
      <c r="D508" s="146"/>
      <c r="E508" s="146"/>
      <c r="F508" s="146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  <c r="AA508" s="146"/>
      <c r="AB508" s="146"/>
      <c r="AC508" s="146"/>
      <c r="AD508" s="146"/>
      <c r="AE508" s="146"/>
      <c r="AF508" s="146"/>
    </row>
    <row r="509" spans="1:32" ht="24.95" customHeight="1">
      <c r="A509" s="156"/>
      <c r="D509" s="146"/>
      <c r="E509" s="146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  <c r="AA509" s="146"/>
      <c r="AB509" s="146"/>
      <c r="AC509" s="146"/>
      <c r="AD509" s="146"/>
      <c r="AE509" s="146"/>
      <c r="AF509" s="146"/>
    </row>
    <row r="510" spans="1:32" ht="24.95" customHeight="1">
      <c r="A510" s="156"/>
      <c r="D510" s="146"/>
      <c r="E510" s="146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  <c r="AA510" s="146"/>
      <c r="AB510" s="146"/>
      <c r="AC510" s="146"/>
      <c r="AD510" s="146"/>
      <c r="AE510" s="146"/>
      <c r="AF510" s="146"/>
    </row>
    <row r="511" spans="1:32" ht="24.95" customHeight="1">
      <c r="A511" s="156"/>
      <c r="D511" s="146"/>
      <c r="E511" s="146"/>
      <c r="F511" s="146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  <c r="AA511" s="146"/>
      <c r="AB511" s="146"/>
      <c r="AC511" s="146"/>
      <c r="AD511" s="146"/>
      <c r="AE511" s="146"/>
      <c r="AF511" s="146"/>
    </row>
    <row r="512" spans="1:32" ht="24.95" customHeight="1">
      <c r="A512" s="156"/>
      <c r="D512" s="146"/>
      <c r="E512" s="146"/>
      <c r="F512" s="146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  <c r="AA512" s="146"/>
      <c r="AB512" s="146"/>
      <c r="AC512" s="146"/>
      <c r="AD512" s="146"/>
      <c r="AE512" s="146"/>
      <c r="AF512" s="146"/>
    </row>
    <row r="513" spans="1:32" ht="24.95" customHeight="1">
      <c r="A513" s="156"/>
      <c r="D513" s="146"/>
      <c r="E513" s="146"/>
      <c r="F513" s="146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  <c r="AA513" s="146"/>
      <c r="AB513" s="146"/>
      <c r="AC513" s="146"/>
      <c r="AD513" s="146"/>
      <c r="AE513" s="146"/>
      <c r="AF513" s="146"/>
    </row>
    <row r="514" spans="1:32" ht="24.95" customHeight="1">
      <c r="A514" s="156"/>
      <c r="D514" s="146"/>
      <c r="E514" s="146"/>
      <c r="F514" s="146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  <c r="AA514" s="146"/>
      <c r="AB514" s="146"/>
      <c r="AC514" s="146"/>
      <c r="AD514" s="146"/>
      <c r="AE514" s="146"/>
      <c r="AF514" s="146"/>
    </row>
    <row r="515" spans="1:32" ht="24.95" customHeight="1">
      <c r="A515" s="156"/>
      <c r="D515" s="146"/>
      <c r="E515" s="146"/>
      <c r="F515" s="146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  <c r="AA515" s="146"/>
      <c r="AB515" s="146"/>
      <c r="AC515" s="146"/>
      <c r="AD515" s="146"/>
      <c r="AE515" s="146"/>
      <c r="AF515" s="146"/>
    </row>
    <row r="516" spans="1:32" ht="24.95" customHeight="1">
      <c r="A516" s="156"/>
      <c r="D516" s="146"/>
      <c r="E516" s="146"/>
      <c r="F516" s="146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  <c r="AA516" s="146"/>
      <c r="AB516" s="146"/>
      <c r="AC516" s="146"/>
      <c r="AD516" s="146"/>
      <c r="AE516" s="146"/>
      <c r="AF516" s="146"/>
    </row>
    <row r="517" spans="1:32" ht="24.95" customHeight="1">
      <c r="A517" s="156"/>
      <c r="D517" s="146"/>
      <c r="E517" s="146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  <c r="AA517" s="146"/>
      <c r="AB517" s="146"/>
      <c r="AC517" s="146"/>
      <c r="AD517" s="146"/>
      <c r="AE517" s="146"/>
      <c r="AF517" s="146"/>
    </row>
    <row r="518" spans="1:32" ht="24.95" customHeight="1">
      <c r="A518" s="156"/>
      <c r="D518" s="146"/>
      <c r="E518" s="146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  <c r="AA518" s="146"/>
      <c r="AB518" s="146"/>
      <c r="AC518" s="146"/>
      <c r="AD518" s="146"/>
      <c r="AE518" s="146"/>
      <c r="AF518" s="146"/>
    </row>
    <row r="519" spans="1:32" ht="24.95" customHeight="1">
      <c r="A519" s="156"/>
      <c r="D519" s="146"/>
      <c r="E519" s="146"/>
      <c r="F519" s="146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  <c r="AA519" s="146"/>
      <c r="AB519" s="146"/>
      <c r="AC519" s="146"/>
      <c r="AD519" s="146"/>
      <c r="AE519" s="146"/>
      <c r="AF519" s="146"/>
    </row>
    <row r="520" spans="1:32" ht="24.95" customHeight="1">
      <c r="A520" s="156"/>
      <c r="D520" s="146"/>
      <c r="E520" s="146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  <c r="AA520" s="146"/>
      <c r="AB520" s="146"/>
      <c r="AC520" s="146"/>
      <c r="AD520" s="146"/>
      <c r="AE520" s="146"/>
      <c r="AF520" s="146"/>
    </row>
    <row r="521" spans="1:32" ht="24.95" customHeight="1">
      <c r="A521" s="156"/>
      <c r="D521" s="146"/>
      <c r="E521" s="146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  <c r="AA521" s="146"/>
      <c r="AB521" s="146"/>
      <c r="AC521" s="146"/>
      <c r="AD521" s="146"/>
      <c r="AE521" s="146"/>
      <c r="AF521" s="146"/>
    </row>
    <row r="522" spans="1:32" ht="24.95" customHeight="1">
      <c r="A522" s="156"/>
      <c r="D522" s="146"/>
      <c r="E522" s="146"/>
      <c r="F522" s="146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  <c r="AA522" s="146"/>
      <c r="AB522" s="146"/>
      <c r="AC522" s="146"/>
      <c r="AD522" s="146"/>
      <c r="AE522" s="146"/>
      <c r="AF522" s="146"/>
    </row>
    <row r="523" spans="1:32" ht="24.95" customHeight="1">
      <c r="A523" s="156"/>
      <c r="D523" s="146"/>
      <c r="E523" s="146"/>
      <c r="F523" s="146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  <c r="AA523" s="146"/>
      <c r="AB523" s="146"/>
      <c r="AC523" s="146"/>
      <c r="AD523" s="146"/>
      <c r="AE523" s="146"/>
      <c r="AF523" s="146"/>
    </row>
    <row r="524" spans="1:32" ht="24.95" customHeight="1">
      <c r="A524" s="156"/>
      <c r="D524" s="146"/>
      <c r="E524" s="146"/>
      <c r="F524" s="146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  <c r="AA524" s="146"/>
      <c r="AB524" s="146"/>
      <c r="AC524" s="146"/>
      <c r="AD524" s="146"/>
      <c r="AE524" s="146"/>
      <c r="AF524" s="146"/>
    </row>
    <row r="525" spans="1:32" ht="24.95" customHeight="1">
      <c r="A525" s="156"/>
      <c r="D525" s="146"/>
      <c r="E525" s="146"/>
      <c r="F525" s="146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  <c r="AA525" s="146"/>
      <c r="AB525" s="146"/>
      <c r="AC525" s="146"/>
      <c r="AD525" s="146"/>
      <c r="AE525" s="146"/>
      <c r="AF525" s="146"/>
    </row>
    <row r="526" spans="1:32" ht="24.95" customHeight="1">
      <c r="A526" s="156"/>
      <c r="D526" s="146"/>
      <c r="E526" s="146"/>
      <c r="F526" s="146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  <c r="AA526" s="146"/>
      <c r="AB526" s="146"/>
      <c r="AC526" s="146"/>
      <c r="AD526" s="146"/>
      <c r="AE526" s="146"/>
      <c r="AF526" s="146"/>
    </row>
    <row r="527" spans="1:32" ht="24.95" customHeight="1">
      <c r="A527" s="156"/>
      <c r="D527" s="146"/>
      <c r="E527" s="146"/>
      <c r="F527" s="146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  <c r="AA527" s="146"/>
      <c r="AB527" s="146"/>
      <c r="AC527" s="146"/>
      <c r="AD527" s="146"/>
      <c r="AE527" s="146"/>
      <c r="AF527" s="146"/>
    </row>
    <row r="528" spans="1:32" ht="24.95" customHeight="1">
      <c r="A528" s="156"/>
      <c r="D528" s="146"/>
      <c r="E528" s="146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  <c r="AA528" s="146"/>
      <c r="AB528" s="146"/>
      <c r="AC528" s="146"/>
      <c r="AD528" s="146"/>
      <c r="AE528" s="146"/>
      <c r="AF528" s="146"/>
    </row>
    <row r="529" spans="1:32" ht="24.95" customHeight="1">
      <c r="A529" s="156"/>
      <c r="D529" s="146"/>
      <c r="E529" s="146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  <c r="AA529" s="146"/>
      <c r="AB529" s="146"/>
      <c r="AC529" s="146"/>
      <c r="AD529" s="146"/>
      <c r="AE529" s="146"/>
      <c r="AF529" s="146"/>
    </row>
    <row r="530" spans="1:32" ht="24.95" customHeight="1">
      <c r="A530" s="156"/>
      <c r="D530" s="146"/>
      <c r="E530" s="146"/>
      <c r="F530" s="146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  <c r="AA530" s="146"/>
      <c r="AB530" s="146"/>
      <c r="AC530" s="146"/>
      <c r="AD530" s="146"/>
      <c r="AE530" s="146"/>
      <c r="AF530" s="146"/>
    </row>
    <row r="531" spans="1:32" ht="24.95" customHeight="1">
      <c r="A531" s="156"/>
      <c r="D531" s="146"/>
      <c r="E531" s="146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  <c r="AA531" s="146"/>
      <c r="AB531" s="146"/>
      <c r="AC531" s="146"/>
      <c r="AD531" s="146"/>
      <c r="AE531" s="146"/>
      <c r="AF531" s="146"/>
    </row>
    <row r="532" spans="1:32" ht="24.95" customHeight="1">
      <c r="A532" s="156"/>
      <c r="D532" s="146"/>
      <c r="E532" s="146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  <c r="AA532" s="146"/>
      <c r="AB532" s="146"/>
      <c r="AC532" s="146"/>
      <c r="AD532" s="146"/>
      <c r="AE532" s="146"/>
      <c r="AF532" s="146"/>
    </row>
    <row r="533" spans="1:32" ht="24.95" customHeight="1">
      <c r="A533" s="156"/>
      <c r="D533" s="146"/>
      <c r="E533" s="146"/>
      <c r="F533" s="146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  <c r="AA533" s="146"/>
      <c r="AB533" s="146"/>
      <c r="AC533" s="146"/>
      <c r="AD533" s="146"/>
      <c r="AE533" s="146"/>
      <c r="AF533" s="146"/>
    </row>
    <row r="534" spans="1:32" ht="24.95" customHeight="1">
      <c r="A534" s="156"/>
      <c r="D534" s="146"/>
      <c r="E534" s="146"/>
      <c r="F534" s="146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  <c r="AA534" s="146"/>
      <c r="AB534" s="146"/>
      <c r="AC534" s="146"/>
      <c r="AD534" s="146"/>
      <c r="AE534" s="146"/>
      <c r="AF534" s="146"/>
    </row>
    <row r="535" spans="1:32" ht="24.95" customHeight="1">
      <c r="A535" s="156"/>
      <c r="D535" s="146"/>
      <c r="E535" s="146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  <c r="AA535" s="146"/>
      <c r="AB535" s="146"/>
      <c r="AC535" s="146"/>
      <c r="AD535" s="146"/>
      <c r="AE535" s="146"/>
      <c r="AF535" s="146"/>
    </row>
    <row r="536" spans="1:32" ht="24.95" customHeight="1">
      <c r="A536" s="156"/>
      <c r="D536" s="146"/>
      <c r="E536" s="146"/>
      <c r="F536" s="146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  <c r="AA536" s="146"/>
      <c r="AB536" s="146"/>
      <c r="AC536" s="146"/>
      <c r="AD536" s="146"/>
      <c r="AE536" s="146"/>
      <c r="AF536" s="146"/>
    </row>
    <row r="537" spans="1:32" ht="24.95" customHeight="1">
      <c r="A537" s="156"/>
      <c r="D537" s="146"/>
      <c r="E537" s="146"/>
      <c r="F537" s="146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  <c r="AA537" s="146"/>
      <c r="AB537" s="146"/>
      <c r="AC537" s="146"/>
      <c r="AD537" s="146"/>
      <c r="AE537" s="146"/>
      <c r="AF537" s="146"/>
    </row>
    <row r="538" spans="1:32" ht="24.95" customHeight="1">
      <c r="A538" s="156"/>
      <c r="D538" s="146"/>
      <c r="E538" s="146"/>
      <c r="F538" s="146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  <c r="AA538" s="146"/>
      <c r="AB538" s="146"/>
      <c r="AC538" s="146"/>
      <c r="AD538" s="146"/>
      <c r="AE538" s="146"/>
      <c r="AF538" s="146"/>
    </row>
    <row r="539" spans="1:32" ht="24.95" customHeight="1">
      <c r="A539" s="156"/>
      <c r="D539" s="146"/>
      <c r="E539" s="146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  <c r="AA539" s="146"/>
      <c r="AB539" s="146"/>
      <c r="AC539" s="146"/>
      <c r="AD539" s="146"/>
      <c r="AE539" s="146"/>
      <c r="AF539" s="146"/>
    </row>
    <row r="540" spans="1:32" ht="24.95" customHeight="1">
      <c r="A540" s="156"/>
      <c r="D540" s="146"/>
      <c r="E540" s="146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  <c r="AA540" s="146"/>
      <c r="AB540" s="146"/>
      <c r="AC540" s="146"/>
      <c r="AD540" s="146"/>
      <c r="AE540" s="146"/>
      <c r="AF540" s="146"/>
    </row>
    <row r="541" spans="1:32" ht="24.95" customHeight="1">
      <c r="A541" s="156"/>
      <c r="D541" s="146"/>
      <c r="E541" s="146"/>
      <c r="F541" s="146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  <c r="AA541" s="146"/>
      <c r="AB541" s="146"/>
      <c r="AC541" s="146"/>
      <c r="AD541" s="146"/>
      <c r="AE541" s="146"/>
      <c r="AF541" s="146"/>
    </row>
    <row r="542" spans="1:32" ht="24.95" customHeight="1">
      <c r="A542" s="156"/>
      <c r="D542" s="146"/>
      <c r="E542" s="146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  <c r="AA542" s="146"/>
      <c r="AB542" s="146"/>
      <c r="AC542" s="146"/>
      <c r="AD542" s="146"/>
      <c r="AE542" s="146"/>
      <c r="AF542" s="146"/>
    </row>
    <row r="543" spans="1:32" ht="24.95" customHeight="1">
      <c r="A543" s="156"/>
      <c r="D543" s="146"/>
      <c r="E543" s="146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  <c r="AA543" s="146"/>
      <c r="AB543" s="146"/>
      <c r="AC543" s="146"/>
      <c r="AD543" s="146"/>
      <c r="AE543" s="146"/>
      <c r="AF543" s="146"/>
    </row>
    <row r="544" spans="1:32" ht="24.95" customHeight="1">
      <c r="A544" s="156"/>
      <c r="D544" s="146"/>
      <c r="E544" s="146"/>
      <c r="F544" s="146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  <c r="AA544" s="146"/>
      <c r="AB544" s="146"/>
      <c r="AC544" s="146"/>
      <c r="AD544" s="146"/>
      <c r="AE544" s="146"/>
      <c r="AF544" s="146"/>
    </row>
    <row r="545" spans="1:32" ht="24.95" customHeight="1">
      <c r="A545" s="156"/>
      <c r="D545" s="146"/>
      <c r="E545" s="146"/>
      <c r="F545" s="146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  <c r="AA545" s="146"/>
      <c r="AB545" s="146"/>
      <c r="AC545" s="146"/>
      <c r="AD545" s="146"/>
      <c r="AE545" s="146"/>
      <c r="AF545" s="146"/>
    </row>
    <row r="546" spans="1:32" ht="24.95" customHeight="1">
      <c r="A546" s="156"/>
      <c r="D546" s="146"/>
      <c r="E546" s="146"/>
      <c r="F546" s="146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  <c r="AA546" s="146"/>
      <c r="AB546" s="146"/>
      <c r="AC546" s="146"/>
      <c r="AD546" s="146"/>
      <c r="AE546" s="146"/>
      <c r="AF546" s="146"/>
    </row>
    <row r="547" spans="1:32" ht="24.95" customHeight="1">
      <c r="A547" s="156"/>
      <c r="D547" s="146"/>
      <c r="E547" s="146"/>
      <c r="F547" s="146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  <c r="AA547" s="146"/>
      <c r="AB547" s="146"/>
      <c r="AC547" s="146"/>
      <c r="AD547" s="146"/>
      <c r="AE547" s="146"/>
      <c r="AF547" s="146"/>
    </row>
    <row r="548" spans="1:32" ht="24.95" customHeight="1">
      <c r="A548" s="156"/>
      <c r="D548" s="146"/>
      <c r="E548" s="146"/>
      <c r="F548" s="146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  <c r="AA548" s="146"/>
      <c r="AB548" s="146"/>
      <c r="AC548" s="146"/>
      <c r="AD548" s="146"/>
      <c r="AE548" s="146"/>
      <c r="AF548" s="146"/>
    </row>
    <row r="549" spans="1:32" ht="24.95" customHeight="1">
      <c r="A549" s="156"/>
      <c r="D549" s="146"/>
      <c r="E549" s="146"/>
      <c r="F549" s="146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  <c r="AA549" s="146"/>
      <c r="AB549" s="146"/>
      <c r="AC549" s="146"/>
      <c r="AD549" s="146"/>
      <c r="AE549" s="146"/>
      <c r="AF549" s="146"/>
    </row>
    <row r="550" spans="1:32" ht="24.95" customHeight="1">
      <c r="A550" s="156"/>
      <c r="D550" s="146"/>
      <c r="E550" s="146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  <c r="AA550" s="146"/>
      <c r="AB550" s="146"/>
      <c r="AC550" s="146"/>
      <c r="AD550" s="146"/>
      <c r="AE550" s="146"/>
      <c r="AF550" s="146"/>
    </row>
    <row r="551" spans="1:32" ht="24.95" customHeight="1">
      <c r="A551" s="156"/>
      <c r="D551" s="146"/>
      <c r="E551" s="146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  <c r="AA551" s="146"/>
      <c r="AB551" s="146"/>
      <c r="AC551" s="146"/>
      <c r="AD551" s="146"/>
      <c r="AE551" s="146"/>
      <c r="AF551" s="146"/>
    </row>
    <row r="552" spans="1:32" ht="24.95" customHeight="1">
      <c r="A552" s="156"/>
      <c r="D552" s="146"/>
      <c r="E552" s="146"/>
      <c r="F552" s="146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  <c r="AA552" s="146"/>
      <c r="AB552" s="146"/>
      <c r="AC552" s="146"/>
      <c r="AD552" s="146"/>
      <c r="AE552" s="146"/>
      <c r="AF552" s="146"/>
    </row>
    <row r="553" spans="1:32" ht="24.95" customHeight="1">
      <c r="A553" s="156"/>
      <c r="D553" s="146"/>
      <c r="E553" s="146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  <c r="AA553" s="146"/>
      <c r="AB553" s="146"/>
      <c r="AC553" s="146"/>
      <c r="AD553" s="146"/>
      <c r="AE553" s="146"/>
      <c r="AF553" s="146"/>
    </row>
    <row r="554" spans="1:32" ht="24.95" customHeight="1">
      <c r="A554" s="156"/>
      <c r="D554" s="146"/>
      <c r="E554" s="146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  <c r="AA554" s="146"/>
      <c r="AB554" s="146"/>
      <c r="AC554" s="146"/>
      <c r="AD554" s="146"/>
      <c r="AE554" s="146"/>
      <c r="AF554" s="146"/>
    </row>
    <row r="555" spans="1:32" ht="24.95" customHeight="1">
      <c r="A555" s="156"/>
      <c r="D555" s="146"/>
      <c r="E555" s="146"/>
      <c r="F555" s="146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  <c r="AA555" s="146"/>
      <c r="AB555" s="146"/>
      <c r="AC555" s="146"/>
      <c r="AD555" s="146"/>
      <c r="AE555" s="146"/>
      <c r="AF555" s="146"/>
    </row>
    <row r="556" spans="1:32" ht="24.95" customHeight="1">
      <c r="A556" s="156"/>
      <c r="D556" s="146"/>
      <c r="E556" s="146"/>
      <c r="F556" s="146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  <c r="AA556" s="146"/>
      <c r="AB556" s="146"/>
      <c r="AC556" s="146"/>
      <c r="AD556" s="146"/>
      <c r="AE556" s="146"/>
      <c r="AF556" s="146"/>
    </row>
    <row r="557" spans="1:32" ht="24.95" customHeight="1">
      <c r="A557" s="156"/>
      <c r="D557" s="146"/>
      <c r="E557" s="146"/>
      <c r="F557" s="146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  <c r="AA557" s="146"/>
      <c r="AB557" s="146"/>
      <c r="AC557" s="146"/>
      <c r="AD557" s="146"/>
      <c r="AE557" s="146"/>
      <c r="AF557" s="146"/>
    </row>
    <row r="558" spans="1:32" ht="24.95" customHeight="1">
      <c r="A558" s="156"/>
      <c r="D558" s="146"/>
      <c r="E558" s="146"/>
      <c r="F558" s="146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  <c r="AA558" s="146"/>
      <c r="AB558" s="146"/>
      <c r="AC558" s="146"/>
      <c r="AD558" s="146"/>
      <c r="AE558" s="146"/>
      <c r="AF558" s="146"/>
    </row>
    <row r="559" spans="1:32" ht="24.95" customHeight="1">
      <c r="A559" s="156"/>
      <c r="D559" s="146"/>
      <c r="E559" s="146"/>
      <c r="F559" s="146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  <c r="AA559" s="146"/>
      <c r="AB559" s="146"/>
      <c r="AC559" s="146"/>
      <c r="AD559" s="146"/>
      <c r="AE559" s="146"/>
      <c r="AF559" s="146"/>
    </row>
    <row r="560" spans="1:32" ht="24.95" customHeight="1">
      <c r="A560" s="156"/>
      <c r="D560" s="146"/>
      <c r="E560" s="146"/>
      <c r="F560" s="146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  <c r="AA560" s="146"/>
      <c r="AB560" s="146"/>
      <c r="AC560" s="146"/>
      <c r="AD560" s="146"/>
      <c r="AE560" s="146"/>
      <c r="AF560" s="146"/>
    </row>
    <row r="561" spans="1:32" ht="24.95" customHeight="1">
      <c r="A561" s="156"/>
      <c r="D561" s="146"/>
      <c r="E561" s="146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  <c r="AA561" s="146"/>
      <c r="AB561" s="146"/>
      <c r="AC561" s="146"/>
      <c r="AD561" s="146"/>
      <c r="AE561" s="146"/>
      <c r="AF561" s="146"/>
    </row>
    <row r="562" spans="1:32" ht="24.95" customHeight="1">
      <c r="A562" s="156"/>
      <c r="D562" s="146"/>
      <c r="E562" s="146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  <c r="AA562" s="146"/>
      <c r="AB562" s="146"/>
      <c r="AC562" s="146"/>
      <c r="AD562" s="146"/>
      <c r="AE562" s="146"/>
      <c r="AF562" s="146"/>
    </row>
    <row r="563" spans="1:32" ht="24.95" customHeight="1">
      <c r="A563" s="156"/>
      <c r="D563" s="146"/>
      <c r="E563" s="146"/>
      <c r="F563" s="146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  <c r="AA563" s="146"/>
      <c r="AB563" s="146"/>
      <c r="AC563" s="146"/>
      <c r="AD563" s="146"/>
      <c r="AE563" s="146"/>
      <c r="AF563" s="146"/>
    </row>
    <row r="564" spans="1:32" ht="24.95" customHeight="1">
      <c r="A564" s="156"/>
      <c r="D564" s="146"/>
      <c r="E564" s="146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  <c r="AA564" s="146"/>
      <c r="AB564" s="146"/>
      <c r="AC564" s="146"/>
      <c r="AD564" s="146"/>
      <c r="AE564" s="146"/>
      <c r="AF564" s="146"/>
    </row>
    <row r="565" spans="1:32" ht="24.95" customHeight="1">
      <c r="A565" s="156"/>
      <c r="D565" s="146"/>
      <c r="E565" s="146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  <c r="AA565" s="146"/>
      <c r="AB565" s="146"/>
      <c r="AC565" s="146"/>
      <c r="AD565" s="146"/>
      <c r="AE565" s="146"/>
      <c r="AF565" s="146"/>
    </row>
    <row r="566" spans="1:32" ht="24.95" customHeight="1">
      <c r="A566" s="156"/>
      <c r="D566" s="146"/>
      <c r="E566" s="146"/>
      <c r="F566" s="146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  <c r="AA566" s="146"/>
      <c r="AB566" s="146"/>
      <c r="AC566" s="146"/>
      <c r="AD566" s="146"/>
      <c r="AE566" s="146"/>
      <c r="AF566" s="146"/>
    </row>
    <row r="567" spans="1:32" ht="24.95" customHeight="1">
      <c r="A567" s="156"/>
      <c r="D567" s="146"/>
      <c r="E567" s="146"/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  <c r="AA567" s="146"/>
      <c r="AB567" s="146"/>
      <c r="AC567" s="146"/>
      <c r="AD567" s="146"/>
      <c r="AE567" s="146"/>
      <c r="AF567" s="146"/>
    </row>
    <row r="568" spans="1:32" ht="24.95" customHeight="1">
      <c r="A568" s="156"/>
      <c r="D568" s="146"/>
      <c r="E568" s="146"/>
      <c r="F568" s="146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  <c r="AA568" s="146"/>
      <c r="AB568" s="146"/>
      <c r="AC568" s="146"/>
      <c r="AD568" s="146"/>
      <c r="AE568" s="146"/>
      <c r="AF568" s="146"/>
    </row>
    <row r="569" spans="1:32" ht="24.95" customHeight="1">
      <c r="A569" s="156"/>
      <c r="D569" s="146"/>
      <c r="E569" s="146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  <c r="AA569" s="146"/>
      <c r="AB569" s="146"/>
      <c r="AC569" s="146"/>
      <c r="AD569" s="146"/>
      <c r="AE569" s="146"/>
      <c r="AF569" s="146"/>
    </row>
    <row r="570" spans="1:32" ht="24.95" customHeight="1">
      <c r="A570" s="156"/>
      <c r="D570" s="146"/>
      <c r="E570" s="146"/>
      <c r="F570" s="146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  <c r="AA570" s="146"/>
      <c r="AB570" s="146"/>
      <c r="AC570" s="146"/>
      <c r="AD570" s="146"/>
      <c r="AE570" s="146"/>
      <c r="AF570" s="146"/>
    </row>
    <row r="571" spans="1:32" ht="24.95" customHeight="1">
      <c r="A571" s="156"/>
      <c r="D571" s="146"/>
      <c r="E571" s="146"/>
      <c r="F571" s="146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  <c r="AA571" s="146"/>
      <c r="AB571" s="146"/>
      <c r="AC571" s="146"/>
      <c r="AD571" s="146"/>
      <c r="AE571" s="146"/>
      <c r="AF571" s="146"/>
    </row>
    <row r="572" spans="1:32" ht="24.95" customHeight="1">
      <c r="A572" s="156"/>
      <c r="D572" s="146"/>
      <c r="E572" s="146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  <c r="AA572" s="146"/>
      <c r="AB572" s="146"/>
      <c r="AC572" s="146"/>
      <c r="AD572" s="146"/>
      <c r="AE572" s="146"/>
      <c r="AF572" s="146"/>
    </row>
    <row r="573" spans="1:32" ht="24.95" customHeight="1">
      <c r="A573" s="156"/>
      <c r="D573" s="146"/>
      <c r="E573" s="146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  <c r="AA573" s="146"/>
      <c r="AB573" s="146"/>
      <c r="AC573" s="146"/>
      <c r="AD573" s="146"/>
      <c r="AE573" s="146"/>
      <c r="AF573" s="146"/>
    </row>
    <row r="574" spans="1:32" ht="24.95" customHeight="1">
      <c r="A574" s="156"/>
      <c r="D574" s="146"/>
      <c r="E574" s="146"/>
      <c r="F574" s="146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  <c r="AA574" s="146"/>
      <c r="AB574" s="146"/>
      <c r="AC574" s="146"/>
      <c r="AD574" s="146"/>
      <c r="AE574" s="146"/>
      <c r="AF574" s="146"/>
    </row>
    <row r="575" spans="1:32" ht="24.95" customHeight="1">
      <c r="A575" s="156"/>
      <c r="D575" s="146"/>
      <c r="E575" s="146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  <c r="AA575" s="146"/>
      <c r="AB575" s="146"/>
      <c r="AC575" s="146"/>
      <c r="AD575" s="146"/>
      <c r="AE575" s="146"/>
      <c r="AF575" s="146"/>
    </row>
    <row r="576" spans="1:32" ht="24.95" customHeight="1">
      <c r="A576" s="156"/>
      <c r="D576" s="146"/>
      <c r="E576" s="146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  <c r="AA576" s="146"/>
      <c r="AB576" s="146"/>
      <c r="AC576" s="146"/>
      <c r="AD576" s="146"/>
      <c r="AE576" s="146"/>
      <c r="AF576" s="146"/>
    </row>
    <row r="577" spans="1:32" ht="24.95" customHeight="1">
      <c r="A577" s="156"/>
      <c r="D577" s="146"/>
      <c r="E577" s="146"/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  <c r="AA577" s="146"/>
      <c r="AB577" s="146"/>
      <c r="AC577" s="146"/>
      <c r="AD577" s="146"/>
      <c r="AE577" s="146"/>
      <c r="AF577" s="146"/>
    </row>
    <row r="578" spans="1:32" ht="24.95" customHeight="1">
      <c r="A578" s="156"/>
      <c r="D578" s="146"/>
      <c r="E578" s="146"/>
      <c r="F578" s="146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  <c r="AA578" s="146"/>
      <c r="AB578" s="146"/>
      <c r="AC578" s="146"/>
      <c r="AD578" s="146"/>
      <c r="AE578" s="146"/>
      <c r="AF578" s="146"/>
    </row>
    <row r="579" spans="1:32" ht="24.95" customHeight="1">
      <c r="A579" s="156"/>
      <c r="D579" s="146"/>
      <c r="E579" s="146"/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  <c r="AA579" s="146"/>
      <c r="AB579" s="146"/>
      <c r="AC579" s="146"/>
      <c r="AD579" s="146"/>
      <c r="AE579" s="146"/>
      <c r="AF579" s="146"/>
    </row>
    <row r="580" spans="1:32" ht="24.95" customHeight="1">
      <c r="A580" s="156"/>
      <c r="D580" s="146"/>
      <c r="E580" s="146"/>
      <c r="F580" s="146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  <c r="AA580" s="146"/>
      <c r="AB580" s="146"/>
      <c r="AC580" s="146"/>
      <c r="AD580" s="146"/>
      <c r="AE580" s="146"/>
      <c r="AF580" s="146"/>
    </row>
    <row r="581" spans="1:32" ht="24.95" customHeight="1">
      <c r="A581" s="156"/>
      <c r="D581" s="146"/>
      <c r="E581" s="146"/>
      <c r="F581" s="146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  <c r="AA581" s="146"/>
      <c r="AB581" s="146"/>
      <c r="AC581" s="146"/>
      <c r="AD581" s="146"/>
      <c r="AE581" s="146"/>
      <c r="AF581" s="146"/>
    </row>
    <row r="582" spans="1:32" ht="24.95" customHeight="1">
      <c r="A582" s="156"/>
      <c r="D582" s="146"/>
      <c r="E582" s="146"/>
      <c r="F582" s="146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  <c r="AA582" s="146"/>
      <c r="AB582" s="146"/>
      <c r="AC582" s="146"/>
      <c r="AD582" s="146"/>
      <c r="AE582" s="146"/>
      <c r="AF582" s="146"/>
    </row>
    <row r="583" spans="1:32" ht="24.95" customHeight="1">
      <c r="A583" s="156"/>
      <c r="D583" s="146"/>
      <c r="E583" s="146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  <c r="AA583" s="146"/>
      <c r="AB583" s="146"/>
      <c r="AC583" s="146"/>
      <c r="AD583" s="146"/>
      <c r="AE583" s="146"/>
      <c r="AF583" s="146"/>
    </row>
    <row r="584" spans="1:32" ht="24.95" customHeight="1">
      <c r="A584" s="156"/>
      <c r="D584" s="146"/>
      <c r="E584" s="146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  <c r="AA584" s="146"/>
      <c r="AB584" s="146"/>
      <c r="AC584" s="146"/>
      <c r="AD584" s="146"/>
      <c r="AE584" s="146"/>
      <c r="AF584" s="146"/>
    </row>
    <row r="585" spans="1:32" ht="24.95" customHeight="1">
      <c r="A585" s="156"/>
      <c r="D585" s="146"/>
      <c r="E585" s="146"/>
      <c r="F585" s="146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  <c r="AA585" s="146"/>
      <c r="AB585" s="146"/>
      <c r="AC585" s="146"/>
      <c r="AD585" s="146"/>
      <c r="AE585" s="146"/>
      <c r="AF585" s="146"/>
    </row>
    <row r="586" spans="1:32" ht="24.95" customHeight="1">
      <c r="A586" s="156"/>
      <c r="D586" s="146"/>
      <c r="E586" s="146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  <c r="AA586" s="146"/>
      <c r="AB586" s="146"/>
      <c r="AC586" s="146"/>
      <c r="AD586" s="146"/>
      <c r="AE586" s="146"/>
      <c r="AF586" s="146"/>
    </row>
    <row r="587" spans="1:32" ht="24.95" customHeight="1">
      <c r="A587" s="156"/>
      <c r="D587" s="146"/>
      <c r="E587" s="146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  <c r="AA587" s="146"/>
      <c r="AB587" s="146"/>
      <c r="AC587" s="146"/>
      <c r="AD587" s="146"/>
      <c r="AE587" s="146"/>
      <c r="AF587" s="146"/>
    </row>
    <row r="588" spans="1:32" ht="24.95" customHeight="1">
      <c r="A588" s="156"/>
      <c r="D588" s="146"/>
      <c r="E588" s="146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  <c r="AA588" s="146"/>
      <c r="AB588" s="146"/>
      <c r="AC588" s="146"/>
      <c r="AD588" s="146"/>
      <c r="AE588" s="146"/>
      <c r="AF588" s="146"/>
    </row>
    <row r="589" spans="1:32" ht="24.95" customHeight="1">
      <c r="A589" s="156"/>
      <c r="D589" s="146"/>
      <c r="E589" s="146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  <c r="AA589" s="146"/>
      <c r="AB589" s="146"/>
      <c r="AC589" s="146"/>
      <c r="AD589" s="146"/>
      <c r="AE589" s="146"/>
      <c r="AF589" s="146"/>
    </row>
    <row r="590" spans="1:32" ht="24.95" customHeight="1">
      <c r="A590" s="156"/>
      <c r="D590" s="146"/>
      <c r="E590" s="146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  <c r="AA590" s="146"/>
      <c r="AB590" s="146"/>
      <c r="AC590" s="146"/>
      <c r="AD590" s="146"/>
      <c r="AE590" s="146"/>
      <c r="AF590" s="146"/>
    </row>
    <row r="591" spans="1:32" ht="24.95" customHeight="1">
      <c r="A591" s="156"/>
      <c r="D591" s="146"/>
      <c r="E591" s="146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  <c r="AA591" s="146"/>
      <c r="AB591" s="146"/>
      <c r="AC591" s="146"/>
      <c r="AD591" s="146"/>
      <c r="AE591" s="146"/>
      <c r="AF591" s="146"/>
    </row>
    <row r="592" spans="1:32" ht="24.95" customHeight="1">
      <c r="A592" s="156"/>
      <c r="D592" s="146"/>
      <c r="E592" s="146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  <c r="AA592" s="146"/>
      <c r="AB592" s="146"/>
      <c r="AC592" s="146"/>
      <c r="AD592" s="146"/>
      <c r="AE592" s="146"/>
      <c r="AF592" s="146"/>
    </row>
    <row r="593" spans="1:32" ht="24.95" customHeight="1">
      <c r="A593" s="156"/>
      <c r="D593" s="146"/>
      <c r="E593" s="146"/>
      <c r="F593" s="146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  <c r="AA593" s="146"/>
      <c r="AB593" s="146"/>
      <c r="AC593" s="146"/>
      <c r="AD593" s="146"/>
      <c r="AE593" s="146"/>
      <c r="AF593" s="146"/>
    </row>
    <row r="594" spans="1:32" ht="24.95" customHeight="1">
      <c r="A594" s="156"/>
      <c r="D594" s="146"/>
      <c r="E594" s="146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  <c r="AA594" s="146"/>
      <c r="AB594" s="146"/>
      <c r="AC594" s="146"/>
      <c r="AD594" s="146"/>
      <c r="AE594" s="146"/>
      <c r="AF594" s="146"/>
    </row>
    <row r="595" spans="1:32" ht="24.95" customHeight="1">
      <c r="A595" s="156"/>
      <c r="D595" s="146"/>
      <c r="E595" s="146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  <c r="AA595" s="146"/>
      <c r="AB595" s="146"/>
      <c r="AC595" s="146"/>
      <c r="AD595" s="146"/>
      <c r="AE595" s="146"/>
      <c r="AF595" s="146"/>
    </row>
    <row r="596" spans="1:32" ht="24.95" customHeight="1">
      <c r="A596" s="156"/>
      <c r="D596" s="146"/>
      <c r="E596" s="146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  <c r="AA596" s="146"/>
      <c r="AB596" s="146"/>
      <c r="AC596" s="146"/>
      <c r="AD596" s="146"/>
      <c r="AE596" s="146"/>
      <c r="AF596" s="146"/>
    </row>
    <row r="597" spans="1:32" ht="24.95" customHeight="1">
      <c r="A597" s="156"/>
      <c r="D597" s="146"/>
      <c r="E597" s="146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  <c r="AA597" s="146"/>
      <c r="AB597" s="146"/>
      <c r="AC597" s="146"/>
      <c r="AD597" s="146"/>
      <c r="AE597" s="146"/>
      <c r="AF597" s="146"/>
    </row>
    <row r="598" spans="1:32" ht="24.95" customHeight="1">
      <c r="A598" s="156"/>
      <c r="D598" s="146"/>
      <c r="E598" s="146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  <c r="AA598" s="146"/>
      <c r="AB598" s="146"/>
      <c r="AC598" s="146"/>
      <c r="AD598" s="146"/>
      <c r="AE598" s="146"/>
      <c r="AF598" s="146"/>
    </row>
    <row r="599" spans="1:32" ht="24.95" customHeight="1">
      <c r="A599" s="156"/>
      <c r="D599" s="146"/>
      <c r="E599" s="146"/>
      <c r="F599" s="146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  <c r="AA599" s="146"/>
      <c r="AB599" s="146"/>
      <c r="AC599" s="146"/>
      <c r="AD599" s="146"/>
      <c r="AE599" s="146"/>
      <c r="AF599" s="146"/>
    </row>
    <row r="600" spans="1:32" ht="24.95" customHeight="1">
      <c r="A600" s="156"/>
      <c r="D600" s="146"/>
      <c r="E600" s="146"/>
      <c r="F600" s="146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  <c r="AA600" s="146"/>
      <c r="AB600" s="146"/>
      <c r="AC600" s="146"/>
      <c r="AD600" s="146"/>
      <c r="AE600" s="146"/>
      <c r="AF600" s="146"/>
    </row>
    <row r="601" spans="1:32" ht="24.95" customHeight="1">
      <c r="A601" s="156"/>
      <c r="D601" s="146"/>
      <c r="E601" s="146"/>
      <c r="F601" s="146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  <c r="AA601" s="146"/>
      <c r="AB601" s="146"/>
      <c r="AC601" s="146"/>
      <c r="AD601" s="146"/>
      <c r="AE601" s="146"/>
      <c r="AF601" s="146"/>
    </row>
    <row r="602" spans="1:32" ht="24.95" customHeight="1">
      <c r="A602" s="156"/>
      <c r="D602" s="146"/>
      <c r="E602" s="146"/>
      <c r="F602" s="146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  <c r="AA602" s="146"/>
      <c r="AB602" s="146"/>
      <c r="AC602" s="146"/>
      <c r="AD602" s="146"/>
      <c r="AE602" s="146"/>
      <c r="AF602" s="146"/>
    </row>
    <row r="603" spans="1:32" ht="24.95" customHeight="1">
      <c r="A603" s="156"/>
      <c r="D603" s="146"/>
      <c r="E603" s="146"/>
      <c r="F603" s="146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  <c r="AA603" s="146"/>
      <c r="AB603" s="146"/>
      <c r="AC603" s="146"/>
      <c r="AD603" s="146"/>
      <c r="AE603" s="146"/>
      <c r="AF603" s="146"/>
    </row>
    <row r="604" spans="1:32" ht="24.95" customHeight="1">
      <c r="A604" s="156"/>
      <c r="D604" s="146"/>
      <c r="E604" s="146"/>
      <c r="F604" s="146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  <c r="AA604" s="146"/>
      <c r="AB604" s="146"/>
      <c r="AC604" s="146"/>
      <c r="AD604" s="146"/>
      <c r="AE604" s="146"/>
      <c r="AF604" s="146"/>
    </row>
    <row r="605" spans="1:32" ht="24.95" customHeight="1">
      <c r="A605" s="156"/>
      <c r="D605" s="146"/>
      <c r="E605" s="146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  <c r="AA605" s="146"/>
      <c r="AB605" s="146"/>
      <c r="AC605" s="146"/>
      <c r="AD605" s="146"/>
      <c r="AE605" s="146"/>
      <c r="AF605" s="146"/>
    </row>
    <row r="606" spans="1:32" ht="24.95" customHeight="1">
      <c r="A606" s="156"/>
      <c r="D606" s="146"/>
      <c r="E606" s="146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  <c r="AA606" s="146"/>
      <c r="AB606" s="146"/>
      <c r="AC606" s="146"/>
      <c r="AD606" s="146"/>
      <c r="AE606" s="146"/>
      <c r="AF606" s="146"/>
    </row>
    <row r="607" spans="1:32" ht="24.95" customHeight="1">
      <c r="A607" s="156"/>
      <c r="D607" s="146"/>
      <c r="E607" s="146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  <c r="AA607" s="146"/>
      <c r="AB607" s="146"/>
      <c r="AC607" s="146"/>
      <c r="AD607" s="146"/>
      <c r="AE607" s="146"/>
      <c r="AF607" s="146"/>
    </row>
    <row r="608" spans="1:32" ht="24.95" customHeight="1">
      <c r="A608" s="156"/>
      <c r="D608" s="146"/>
      <c r="E608" s="146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  <c r="AA608" s="146"/>
      <c r="AB608" s="146"/>
      <c r="AC608" s="146"/>
      <c r="AD608" s="146"/>
      <c r="AE608" s="146"/>
      <c r="AF608" s="146"/>
    </row>
    <row r="609" spans="1:32" ht="24.95" customHeight="1">
      <c r="A609" s="156"/>
      <c r="D609" s="146"/>
      <c r="E609" s="146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  <c r="AA609" s="146"/>
      <c r="AB609" s="146"/>
      <c r="AC609" s="146"/>
      <c r="AD609" s="146"/>
      <c r="AE609" s="146"/>
      <c r="AF609" s="146"/>
    </row>
    <row r="610" spans="1:32" ht="24.95" customHeight="1">
      <c r="A610" s="156"/>
      <c r="D610" s="146"/>
      <c r="E610" s="146"/>
      <c r="F610" s="146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  <c r="AA610" s="146"/>
      <c r="AB610" s="146"/>
      <c r="AC610" s="146"/>
      <c r="AD610" s="146"/>
      <c r="AE610" s="146"/>
      <c r="AF610" s="146"/>
    </row>
    <row r="611" spans="1:32" ht="24.95" customHeight="1">
      <c r="A611" s="156"/>
      <c r="D611" s="146"/>
      <c r="E611" s="146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  <c r="AA611" s="146"/>
      <c r="AB611" s="146"/>
      <c r="AC611" s="146"/>
      <c r="AD611" s="146"/>
      <c r="AE611" s="146"/>
      <c r="AF611" s="146"/>
    </row>
    <row r="612" spans="1:32" ht="24.95" customHeight="1">
      <c r="A612" s="156"/>
      <c r="D612" s="146"/>
      <c r="E612" s="146"/>
      <c r="F612" s="146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  <c r="AA612" s="146"/>
      <c r="AB612" s="146"/>
      <c r="AC612" s="146"/>
      <c r="AD612" s="146"/>
      <c r="AE612" s="146"/>
      <c r="AF612" s="146"/>
    </row>
    <row r="613" spans="1:32" ht="24.95" customHeight="1">
      <c r="A613" s="156"/>
      <c r="D613" s="146"/>
      <c r="E613" s="146"/>
      <c r="F613" s="146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  <c r="AA613" s="146"/>
      <c r="AB613" s="146"/>
      <c r="AC613" s="146"/>
      <c r="AD613" s="146"/>
      <c r="AE613" s="146"/>
      <c r="AF613" s="146"/>
    </row>
    <row r="614" spans="1:32" ht="24.95" customHeight="1">
      <c r="A614" s="156"/>
      <c r="D614" s="146"/>
      <c r="E614" s="146"/>
      <c r="F614" s="146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  <c r="AA614" s="146"/>
      <c r="AB614" s="146"/>
      <c r="AC614" s="146"/>
      <c r="AD614" s="146"/>
      <c r="AE614" s="146"/>
      <c r="AF614" s="146"/>
    </row>
    <row r="615" spans="1:32" ht="24.95" customHeight="1">
      <c r="A615" s="156"/>
      <c r="D615" s="146"/>
      <c r="E615" s="146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  <c r="AA615" s="146"/>
      <c r="AB615" s="146"/>
      <c r="AC615" s="146"/>
      <c r="AD615" s="146"/>
      <c r="AE615" s="146"/>
      <c r="AF615" s="146"/>
    </row>
    <row r="616" spans="1:32" ht="24.95" customHeight="1">
      <c r="A616" s="156"/>
      <c r="D616" s="146"/>
      <c r="E616" s="146"/>
      <c r="F616" s="146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  <c r="AA616" s="146"/>
      <c r="AB616" s="146"/>
      <c r="AC616" s="146"/>
      <c r="AD616" s="146"/>
      <c r="AE616" s="146"/>
      <c r="AF616" s="146"/>
    </row>
    <row r="617" spans="1:32" ht="24.95" customHeight="1">
      <c r="A617" s="156"/>
      <c r="D617" s="146"/>
      <c r="E617" s="146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  <c r="AA617" s="146"/>
      <c r="AB617" s="146"/>
      <c r="AC617" s="146"/>
      <c r="AD617" s="146"/>
      <c r="AE617" s="146"/>
      <c r="AF617" s="146"/>
    </row>
    <row r="618" spans="1:32" ht="24.95" customHeight="1">
      <c r="A618" s="156"/>
      <c r="D618" s="146"/>
      <c r="E618" s="146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  <c r="AA618" s="146"/>
      <c r="AB618" s="146"/>
      <c r="AC618" s="146"/>
      <c r="AD618" s="146"/>
      <c r="AE618" s="146"/>
      <c r="AF618" s="146"/>
    </row>
    <row r="619" spans="1:32" ht="24.95" customHeight="1">
      <c r="A619" s="156"/>
      <c r="D619" s="146"/>
      <c r="E619" s="146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  <c r="AA619" s="146"/>
      <c r="AB619" s="146"/>
      <c r="AC619" s="146"/>
      <c r="AD619" s="146"/>
      <c r="AE619" s="146"/>
      <c r="AF619" s="146"/>
    </row>
    <row r="620" spans="1:32" ht="24.95" customHeight="1">
      <c r="A620" s="156"/>
      <c r="D620" s="146"/>
      <c r="E620" s="146"/>
      <c r="F620" s="146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  <c r="AA620" s="146"/>
      <c r="AB620" s="146"/>
      <c r="AC620" s="146"/>
      <c r="AD620" s="146"/>
      <c r="AE620" s="146"/>
      <c r="AF620" s="146"/>
    </row>
    <row r="621" spans="1:32" ht="24.95" customHeight="1">
      <c r="A621" s="156"/>
      <c r="D621" s="146"/>
      <c r="E621" s="146"/>
      <c r="F621" s="146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  <c r="AA621" s="146"/>
      <c r="AB621" s="146"/>
      <c r="AC621" s="146"/>
      <c r="AD621" s="146"/>
      <c r="AE621" s="146"/>
      <c r="AF621" s="146"/>
    </row>
    <row r="622" spans="1:32" ht="24.95" customHeight="1">
      <c r="A622" s="156"/>
      <c r="D622" s="146"/>
      <c r="E622" s="146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  <c r="AA622" s="146"/>
      <c r="AB622" s="146"/>
      <c r="AC622" s="146"/>
      <c r="AD622" s="146"/>
      <c r="AE622" s="146"/>
      <c r="AF622" s="146"/>
    </row>
    <row r="623" spans="1:32" ht="24.95" customHeight="1">
      <c r="A623" s="156"/>
      <c r="D623" s="146"/>
      <c r="E623" s="146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  <c r="AA623" s="146"/>
      <c r="AB623" s="146"/>
      <c r="AC623" s="146"/>
      <c r="AD623" s="146"/>
      <c r="AE623" s="146"/>
      <c r="AF623" s="146"/>
    </row>
    <row r="624" spans="1:32" ht="24.95" customHeight="1">
      <c r="A624" s="156"/>
      <c r="D624" s="146"/>
      <c r="E624" s="146"/>
      <c r="F624" s="146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  <c r="AA624" s="146"/>
      <c r="AB624" s="146"/>
      <c r="AC624" s="146"/>
      <c r="AD624" s="146"/>
      <c r="AE624" s="146"/>
      <c r="AF624" s="146"/>
    </row>
    <row r="625" spans="1:32" ht="24.95" customHeight="1">
      <c r="A625" s="156"/>
      <c r="D625" s="146"/>
      <c r="E625" s="146"/>
      <c r="F625" s="146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  <c r="AA625" s="146"/>
      <c r="AB625" s="146"/>
      <c r="AC625" s="146"/>
      <c r="AD625" s="146"/>
      <c r="AE625" s="146"/>
      <c r="AF625" s="146"/>
    </row>
    <row r="626" spans="1:32" ht="24.95" customHeight="1">
      <c r="A626" s="156"/>
      <c r="D626" s="146"/>
      <c r="E626" s="146"/>
      <c r="F626" s="146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  <c r="AA626" s="146"/>
      <c r="AB626" s="146"/>
      <c r="AC626" s="146"/>
      <c r="AD626" s="146"/>
      <c r="AE626" s="146"/>
      <c r="AF626" s="146"/>
    </row>
    <row r="627" spans="1:32" ht="24.95" customHeight="1">
      <c r="A627" s="156"/>
      <c r="D627" s="146"/>
      <c r="E627" s="146"/>
      <c r="F627" s="146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  <c r="AA627" s="146"/>
      <c r="AB627" s="146"/>
      <c r="AC627" s="146"/>
      <c r="AD627" s="146"/>
      <c r="AE627" s="146"/>
      <c r="AF627" s="146"/>
    </row>
    <row r="628" spans="1:32" ht="24.95" customHeight="1">
      <c r="A628" s="156"/>
      <c r="D628" s="146"/>
      <c r="E628" s="146"/>
      <c r="F628" s="146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  <c r="AA628" s="146"/>
      <c r="AB628" s="146"/>
      <c r="AC628" s="146"/>
      <c r="AD628" s="146"/>
      <c r="AE628" s="146"/>
      <c r="AF628" s="146"/>
    </row>
    <row r="629" spans="1:32" ht="24.95" customHeight="1">
      <c r="A629" s="156"/>
      <c r="D629" s="146"/>
      <c r="E629" s="146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  <c r="AA629" s="146"/>
      <c r="AB629" s="146"/>
      <c r="AC629" s="146"/>
      <c r="AD629" s="146"/>
      <c r="AE629" s="146"/>
      <c r="AF629" s="146"/>
    </row>
    <row r="630" spans="1:32" ht="24.95" customHeight="1">
      <c r="A630" s="156"/>
      <c r="D630" s="146"/>
      <c r="E630" s="146"/>
      <c r="F630" s="146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  <c r="AA630" s="146"/>
      <c r="AB630" s="146"/>
      <c r="AC630" s="146"/>
      <c r="AD630" s="146"/>
      <c r="AE630" s="146"/>
      <c r="AF630" s="146"/>
    </row>
    <row r="631" spans="1:32" ht="24.95" customHeight="1">
      <c r="A631" s="156"/>
      <c r="D631" s="146"/>
      <c r="E631" s="146"/>
      <c r="F631" s="146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  <c r="AA631" s="146"/>
      <c r="AB631" s="146"/>
      <c r="AC631" s="146"/>
      <c r="AD631" s="146"/>
      <c r="AE631" s="146"/>
      <c r="AF631" s="146"/>
    </row>
    <row r="632" spans="1:32" ht="24.95" customHeight="1">
      <c r="A632" s="156"/>
      <c r="D632" s="146"/>
      <c r="E632" s="146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  <c r="AA632" s="146"/>
      <c r="AB632" s="146"/>
      <c r="AC632" s="146"/>
      <c r="AD632" s="146"/>
      <c r="AE632" s="146"/>
      <c r="AF632" s="146"/>
    </row>
    <row r="633" spans="1:32" ht="24.95" customHeight="1">
      <c r="A633" s="156"/>
      <c r="D633" s="146"/>
      <c r="E633" s="146"/>
      <c r="F633" s="146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  <c r="AA633" s="146"/>
      <c r="AB633" s="146"/>
      <c r="AC633" s="146"/>
      <c r="AD633" s="146"/>
      <c r="AE633" s="146"/>
      <c r="AF633" s="146"/>
    </row>
    <row r="634" spans="1:32" ht="24.95" customHeight="1">
      <c r="A634" s="156"/>
      <c r="D634" s="146"/>
      <c r="E634" s="146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  <c r="AA634" s="146"/>
      <c r="AB634" s="146"/>
      <c r="AC634" s="146"/>
      <c r="AD634" s="146"/>
      <c r="AE634" s="146"/>
      <c r="AF634" s="146"/>
    </row>
    <row r="635" spans="1:32" ht="24.95" customHeight="1">
      <c r="A635" s="156"/>
      <c r="D635" s="146"/>
      <c r="E635" s="146"/>
      <c r="F635" s="146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  <c r="AA635" s="146"/>
      <c r="AB635" s="146"/>
      <c r="AC635" s="146"/>
      <c r="AD635" s="146"/>
      <c r="AE635" s="146"/>
      <c r="AF635" s="146"/>
    </row>
    <row r="636" spans="1:32" ht="24.95" customHeight="1">
      <c r="A636" s="156"/>
      <c r="D636" s="146"/>
      <c r="E636" s="146"/>
      <c r="F636" s="146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  <c r="AA636" s="146"/>
      <c r="AB636" s="146"/>
      <c r="AC636" s="146"/>
      <c r="AD636" s="146"/>
      <c r="AE636" s="146"/>
      <c r="AF636" s="146"/>
    </row>
    <row r="637" spans="1:32" ht="24.95" customHeight="1">
      <c r="A637" s="156"/>
      <c r="D637" s="146"/>
      <c r="E637" s="146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  <c r="AA637" s="146"/>
      <c r="AB637" s="146"/>
      <c r="AC637" s="146"/>
      <c r="AD637" s="146"/>
      <c r="AE637" s="146"/>
      <c r="AF637" s="146"/>
    </row>
    <row r="638" spans="1:32" ht="24.95" customHeight="1">
      <c r="A638" s="156"/>
      <c r="D638" s="146"/>
      <c r="E638" s="146"/>
      <c r="F638" s="146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  <c r="AA638" s="146"/>
      <c r="AB638" s="146"/>
      <c r="AC638" s="146"/>
      <c r="AD638" s="146"/>
      <c r="AE638" s="146"/>
      <c r="AF638" s="146"/>
    </row>
    <row r="639" spans="1:32" ht="24.95" customHeight="1">
      <c r="A639" s="156"/>
      <c r="D639" s="146"/>
      <c r="E639" s="146"/>
      <c r="F639" s="146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  <c r="AA639" s="146"/>
      <c r="AB639" s="146"/>
      <c r="AC639" s="146"/>
      <c r="AD639" s="146"/>
      <c r="AE639" s="146"/>
      <c r="AF639" s="146"/>
    </row>
    <row r="640" spans="1:32" ht="24.95" customHeight="1">
      <c r="A640" s="156"/>
      <c r="D640" s="146"/>
      <c r="E640" s="146"/>
      <c r="F640" s="146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  <c r="AA640" s="146"/>
      <c r="AB640" s="146"/>
      <c r="AC640" s="146"/>
      <c r="AD640" s="146"/>
      <c r="AE640" s="146"/>
      <c r="AF640" s="146"/>
    </row>
    <row r="641" spans="1:32" ht="24.95" customHeight="1">
      <c r="A641" s="156"/>
      <c r="D641" s="146"/>
      <c r="E641" s="146"/>
      <c r="F641" s="146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  <c r="AA641" s="146"/>
      <c r="AB641" s="146"/>
      <c r="AC641" s="146"/>
      <c r="AD641" s="146"/>
      <c r="AE641" s="146"/>
      <c r="AF641" s="146"/>
    </row>
    <row r="642" spans="1:32" ht="24.95" customHeight="1">
      <c r="A642" s="156"/>
      <c r="D642" s="146"/>
      <c r="E642" s="146"/>
      <c r="F642" s="146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  <c r="AA642" s="146"/>
      <c r="AB642" s="146"/>
      <c r="AC642" s="146"/>
      <c r="AD642" s="146"/>
      <c r="AE642" s="146"/>
      <c r="AF642" s="146"/>
    </row>
    <row r="643" spans="1:32" ht="24.95" customHeight="1">
      <c r="A643" s="156"/>
      <c r="D643" s="146"/>
      <c r="E643" s="146"/>
      <c r="F643" s="146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  <c r="AA643" s="146"/>
      <c r="AB643" s="146"/>
      <c r="AC643" s="146"/>
      <c r="AD643" s="146"/>
      <c r="AE643" s="146"/>
      <c r="AF643" s="146"/>
    </row>
    <row r="644" spans="1:32" ht="24.95" customHeight="1">
      <c r="A644" s="156"/>
      <c r="D644" s="146"/>
      <c r="E644" s="146"/>
      <c r="F644" s="146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  <c r="AA644" s="146"/>
      <c r="AB644" s="146"/>
      <c r="AC644" s="146"/>
      <c r="AD644" s="146"/>
      <c r="AE644" s="146"/>
      <c r="AF644" s="146"/>
    </row>
    <row r="645" spans="1:32" ht="24.95" customHeight="1">
      <c r="A645" s="156"/>
      <c r="D645" s="146"/>
      <c r="E645" s="146"/>
      <c r="F645" s="146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  <c r="AA645" s="146"/>
      <c r="AB645" s="146"/>
      <c r="AC645" s="146"/>
      <c r="AD645" s="146"/>
      <c r="AE645" s="146"/>
      <c r="AF645" s="146"/>
    </row>
    <row r="646" spans="1:32" ht="24.95" customHeight="1">
      <c r="A646" s="156"/>
      <c r="D646" s="146"/>
      <c r="E646" s="146"/>
      <c r="F646" s="146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  <c r="AA646" s="146"/>
      <c r="AB646" s="146"/>
      <c r="AC646" s="146"/>
      <c r="AD646" s="146"/>
      <c r="AE646" s="146"/>
      <c r="AF646" s="146"/>
    </row>
    <row r="647" spans="1:32" ht="24.95" customHeight="1">
      <c r="A647" s="156"/>
      <c r="D647" s="146"/>
      <c r="E647" s="146"/>
      <c r="F647" s="146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  <c r="AA647" s="146"/>
      <c r="AB647" s="146"/>
      <c r="AC647" s="146"/>
      <c r="AD647" s="146"/>
      <c r="AE647" s="146"/>
      <c r="AF647" s="146"/>
    </row>
    <row r="648" spans="1:32" ht="24.95" customHeight="1">
      <c r="A648" s="156"/>
      <c r="D648" s="146"/>
      <c r="E648" s="146"/>
      <c r="F648" s="146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  <c r="AA648" s="146"/>
      <c r="AB648" s="146"/>
      <c r="AC648" s="146"/>
      <c r="AD648" s="146"/>
      <c r="AE648" s="146"/>
      <c r="AF648" s="146"/>
    </row>
    <row r="649" spans="1:32" ht="24.95" customHeight="1">
      <c r="A649" s="156"/>
      <c r="D649" s="146"/>
      <c r="E649" s="146"/>
      <c r="F649" s="146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  <c r="AA649" s="146"/>
      <c r="AB649" s="146"/>
      <c r="AC649" s="146"/>
      <c r="AD649" s="146"/>
      <c r="AE649" s="146"/>
      <c r="AF649" s="146"/>
    </row>
    <row r="650" spans="1:32" ht="24.95" customHeight="1">
      <c r="A650" s="156"/>
      <c r="D650" s="146"/>
      <c r="E650" s="146"/>
      <c r="F650" s="146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  <c r="AA650" s="146"/>
      <c r="AB650" s="146"/>
      <c r="AC650" s="146"/>
      <c r="AD650" s="146"/>
      <c r="AE650" s="146"/>
      <c r="AF650" s="146"/>
    </row>
    <row r="651" spans="1:32" ht="24.95" customHeight="1">
      <c r="A651" s="156"/>
      <c r="D651" s="146"/>
      <c r="E651" s="146"/>
      <c r="F651" s="146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  <c r="AA651" s="146"/>
      <c r="AB651" s="146"/>
      <c r="AC651" s="146"/>
      <c r="AD651" s="146"/>
      <c r="AE651" s="146"/>
      <c r="AF651" s="146"/>
    </row>
    <row r="652" spans="1:32" ht="24.95" customHeight="1">
      <c r="A652" s="156"/>
      <c r="D652" s="146"/>
      <c r="E652" s="146"/>
      <c r="F652" s="146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  <c r="AA652" s="146"/>
      <c r="AB652" s="146"/>
      <c r="AC652" s="146"/>
      <c r="AD652" s="146"/>
      <c r="AE652" s="146"/>
      <c r="AF652" s="146"/>
    </row>
    <row r="653" spans="1:32" ht="24.95" customHeight="1">
      <c r="A653" s="156"/>
      <c r="D653" s="146"/>
      <c r="E653" s="146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  <c r="AA653" s="146"/>
      <c r="AB653" s="146"/>
      <c r="AC653" s="146"/>
      <c r="AD653" s="146"/>
      <c r="AE653" s="146"/>
      <c r="AF653" s="146"/>
    </row>
    <row r="654" spans="1:32" ht="24.95" customHeight="1">
      <c r="A654" s="156"/>
      <c r="D654" s="146"/>
      <c r="E654" s="146"/>
      <c r="F654" s="146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  <c r="AA654" s="146"/>
      <c r="AB654" s="146"/>
      <c r="AC654" s="146"/>
      <c r="AD654" s="146"/>
      <c r="AE654" s="146"/>
      <c r="AF654" s="146"/>
    </row>
    <row r="655" spans="1:32" ht="24.95" customHeight="1">
      <c r="A655" s="156"/>
      <c r="D655" s="146"/>
      <c r="E655" s="146"/>
      <c r="F655" s="146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  <c r="AA655" s="146"/>
      <c r="AB655" s="146"/>
      <c r="AC655" s="146"/>
      <c r="AD655" s="146"/>
      <c r="AE655" s="146"/>
      <c r="AF655" s="146"/>
    </row>
    <row r="656" spans="1:32" ht="24.95" customHeight="1">
      <c r="A656" s="156"/>
      <c r="D656" s="146"/>
      <c r="E656" s="146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  <c r="AA656" s="146"/>
      <c r="AB656" s="146"/>
      <c r="AC656" s="146"/>
      <c r="AD656" s="146"/>
      <c r="AE656" s="146"/>
      <c r="AF656" s="146"/>
    </row>
    <row r="657" spans="1:32" ht="24.95" customHeight="1">
      <c r="A657" s="156"/>
      <c r="D657" s="146"/>
      <c r="E657" s="146"/>
      <c r="F657" s="146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  <c r="AA657" s="146"/>
      <c r="AB657" s="146"/>
      <c r="AC657" s="146"/>
      <c r="AD657" s="146"/>
      <c r="AE657" s="146"/>
      <c r="AF657" s="146"/>
    </row>
    <row r="658" spans="1:32" ht="24.95" customHeight="1">
      <c r="A658" s="156"/>
      <c r="D658" s="146"/>
      <c r="E658" s="146"/>
      <c r="F658" s="146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  <c r="AA658" s="146"/>
      <c r="AB658" s="146"/>
      <c r="AC658" s="146"/>
      <c r="AD658" s="146"/>
      <c r="AE658" s="146"/>
      <c r="AF658" s="146"/>
    </row>
    <row r="659" spans="1:32" ht="24.95" customHeight="1">
      <c r="A659" s="156"/>
      <c r="D659" s="146"/>
      <c r="E659" s="146"/>
      <c r="F659" s="146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  <c r="AA659" s="146"/>
      <c r="AB659" s="146"/>
      <c r="AC659" s="146"/>
      <c r="AD659" s="146"/>
      <c r="AE659" s="146"/>
      <c r="AF659" s="146"/>
    </row>
    <row r="660" spans="1:32" ht="24.95" customHeight="1">
      <c r="A660" s="156"/>
      <c r="D660" s="146"/>
      <c r="E660" s="146"/>
      <c r="F660" s="146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  <c r="AA660" s="146"/>
      <c r="AB660" s="146"/>
      <c r="AC660" s="146"/>
      <c r="AD660" s="146"/>
      <c r="AE660" s="146"/>
      <c r="AF660" s="146"/>
    </row>
    <row r="661" spans="1:32" ht="24.95" customHeight="1">
      <c r="A661" s="156"/>
      <c r="D661" s="146"/>
      <c r="E661" s="146"/>
      <c r="F661" s="146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  <c r="AA661" s="146"/>
      <c r="AB661" s="146"/>
      <c r="AC661" s="146"/>
      <c r="AD661" s="146"/>
      <c r="AE661" s="146"/>
      <c r="AF661" s="146"/>
    </row>
    <row r="662" spans="1:32" ht="24.95" customHeight="1">
      <c r="A662" s="156"/>
      <c r="D662" s="146"/>
      <c r="E662" s="146"/>
      <c r="F662" s="146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  <c r="AA662" s="146"/>
      <c r="AB662" s="146"/>
      <c r="AC662" s="146"/>
      <c r="AD662" s="146"/>
      <c r="AE662" s="146"/>
      <c r="AF662" s="146"/>
    </row>
    <row r="663" spans="1:32" ht="24.95" customHeight="1">
      <c r="A663" s="156"/>
      <c r="D663" s="146"/>
      <c r="E663" s="146"/>
      <c r="F663" s="146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  <c r="AA663" s="146"/>
      <c r="AB663" s="146"/>
      <c r="AC663" s="146"/>
      <c r="AD663" s="146"/>
      <c r="AE663" s="146"/>
      <c r="AF663" s="146"/>
    </row>
    <row r="664" spans="1:32" ht="24.95" customHeight="1">
      <c r="A664" s="156"/>
      <c r="D664" s="146"/>
      <c r="E664" s="146"/>
      <c r="F664" s="146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  <c r="AA664" s="146"/>
      <c r="AB664" s="146"/>
      <c r="AC664" s="146"/>
      <c r="AD664" s="146"/>
      <c r="AE664" s="146"/>
      <c r="AF664" s="146"/>
    </row>
    <row r="665" spans="1:32" ht="24.95" customHeight="1">
      <c r="A665" s="156"/>
      <c r="D665" s="146"/>
      <c r="E665" s="146"/>
      <c r="F665" s="146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  <c r="AA665" s="146"/>
      <c r="AB665" s="146"/>
      <c r="AC665" s="146"/>
      <c r="AD665" s="146"/>
      <c r="AE665" s="146"/>
      <c r="AF665" s="146"/>
    </row>
    <row r="666" spans="1:32" ht="24.95" customHeight="1">
      <c r="A666" s="156"/>
      <c r="D666" s="146"/>
      <c r="E666" s="146"/>
      <c r="F666" s="146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  <c r="AA666" s="146"/>
      <c r="AB666" s="146"/>
      <c r="AC666" s="146"/>
      <c r="AD666" s="146"/>
      <c r="AE666" s="146"/>
      <c r="AF666" s="146"/>
    </row>
    <row r="667" spans="1:32" ht="24.95" customHeight="1">
      <c r="A667" s="156"/>
      <c r="D667" s="146"/>
      <c r="E667" s="146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  <c r="AA667" s="146"/>
      <c r="AB667" s="146"/>
      <c r="AC667" s="146"/>
      <c r="AD667" s="146"/>
      <c r="AE667" s="146"/>
      <c r="AF667" s="146"/>
    </row>
    <row r="668" spans="1:32" ht="24.95" customHeight="1">
      <c r="A668" s="156"/>
      <c r="D668" s="146"/>
      <c r="E668" s="146"/>
      <c r="F668" s="146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  <c r="AA668" s="146"/>
      <c r="AB668" s="146"/>
      <c r="AC668" s="146"/>
      <c r="AD668" s="146"/>
      <c r="AE668" s="146"/>
      <c r="AF668" s="146"/>
    </row>
    <row r="669" spans="1:32" ht="24.95" customHeight="1">
      <c r="A669" s="156"/>
      <c r="D669" s="146"/>
      <c r="E669" s="146"/>
      <c r="F669" s="146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  <c r="AA669" s="146"/>
      <c r="AB669" s="146"/>
      <c r="AC669" s="146"/>
      <c r="AD669" s="146"/>
      <c r="AE669" s="146"/>
      <c r="AF669" s="146"/>
    </row>
    <row r="670" spans="1:32" ht="24.95" customHeight="1">
      <c r="A670" s="156"/>
      <c r="D670" s="146"/>
      <c r="E670" s="146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  <c r="AA670" s="146"/>
      <c r="AB670" s="146"/>
      <c r="AC670" s="146"/>
      <c r="AD670" s="146"/>
      <c r="AE670" s="146"/>
      <c r="AF670" s="146"/>
    </row>
    <row r="671" spans="1:32" ht="24.95" customHeight="1">
      <c r="A671" s="156"/>
      <c r="D671" s="146"/>
      <c r="E671" s="146"/>
      <c r="F671" s="146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  <c r="AA671" s="146"/>
      <c r="AB671" s="146"/>
      <c r="AC671" s="146"/>
      <c r="AD671" s="146"/>
      <c r="AE671" s="146"/>
      <c r="AF671" s="146"/>
    </row>
    <row r="672" spans="1:32" ht="24.95" customHeight="1">
      <c r="A672" s="156"/>
      <c r="D672" s="146"/>
      <c r="E672" s="146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  <c r="AA672" s="146"/>
      <c r="AB672" s="146"/>
      <c r="AC672" s="146"/>
      <c r="AD672" s="146"/>
      <c r="AE672" s="146"/>
      <c r="AF672" s="146"/>
    </row>
    <row r="673" spans="1:32" ht="24.95" customHeight="1">
      <c r="A673" s="156"/>
      <c r="D673" s="146"/>
      <c r="E673" s="146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  <c r="AA673" s="146"/>
      <c r="AB673" s="146"/>
      <c r="AC673" s="146"/>
      <c r="AD673" s="146"/>
      <c r="AE673" s="146"/>
      <c r="AF673" s="146"/>
    </row>
    <row r="674" spans="1:32" ht="24.95" customHeight="1">
      <c r="A674" s="156"/>
      <c r="D674" s="146"/>
      <c r="E674" s="146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  <c r="AA674" s="146"/>
      <c r="AB674" s="146"/>
      <c r="AC674" s="146"/>
      <c r="AD674" s="146"/>
      <c r="AE674" s="146"/>
      <c r="AF674" s="146"/>
    </row>
    <row r="675" spans="1:32" ht="24.95" customHeight="1">
      <c r="A675" s="156"/>
      <c r="D675" s="146"/>
      <c r="E675" s="146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  <c r="AA675" s="146"/>
      <c r="AB675" s="146"/>
      <c r="AC675" s="146"/>
      <c r="AD675" s="146"/>
      <c r="AE675" s="146"/>
      <c r="AF675" s="146"/>
    </row>
    <row r="676" spans="1:32" ht="24.95" customHeight="1">
      <c r="A676" s="156"/>
      <c r="D676" s="146"/>
      <c r="E676" s="146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  <c r="AA676" s="146"/>
      <c r="AB676" s="146"/>
      <c r="AC676" s="146"/>
      <c r="AD676" s="146"/>
      <c r="AE676" s="146"/>
      <c r="AF676" s="146"/>
    </row>
    <row r="677" spans="1:32" ht="24.95" customHeight="1">
      <c r="A677" s="156"/>
      <c r="D677" s="146"/>
      <c r="E677" s="146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  <c r="AA677" s="146"/>
      <c r="AB677" s="146"/>
      <c r="AC677" s="146"/>
      <c r="AD677" s="146"/>
      <c r="AE677" s="146"/>
      <c r="AF677" s="146"/>
    </row>
    <row r="678" spans="1:32" ht="24.95" customHeight="1">
      <c r="A678" s="156"/>
      <c r="D678" s="146"/>
      <c r="E678" s="146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  <c r="AA678" s="146"/>
      <c r="AB678" s="146"/>
      <c r="AC678" s="146"/>
      <c r="AD678" s="146"/>
      <c r="AE678" s="146"/>
      <c r="AF678" s="146"/>
    </row>
    <row r="679" spans="1:32" ht="24.95" customHeight="1">
      <c r="A679" s="156"/>
      <c r="D679" s="146"/>
      <c r="E679" s="146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  <c r="AA679" s="146"/>
      <c r="AB679" s="146"/>
      <c r="AC679" s="146"/>
      <c r="AD679" s="146"/>
      <c r="AE679" s="146"/>
      <c r="AF679" s="146"/>
    </row>
    <row r="680" spans="1:32" ht="24.95" customHeight="1">
      <c r="A680" s="156"/>
      <c r="D680" s="146"/>
      <c r="E680" s="146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  <c r="AA680" s="146"/>
      <c r="AB680" s="146"/>
      <c r="AC680" s="146"/>
      <c r="AD680" s="146"/>
      <c r="AE680" s="146"/>
      <c r="AF680" s="146"/>
    </row>
    <row r="681" spans="1:32" ht="24.95" customHeight="1">
      <c r="A681" s="156"/>
      <c r="D681" s="146"/>
      <c r="E681" s="146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  <c r="AA681" s="146"/>
      <c r="AB681" s="146"/>
      <c r="AC681" s="146"/>
      <c r="AD681" s="146"/>
      <c r="AE681" s="146"/>
      <c r="AF681" s="146"/>
    </row>
    <row r="682" spans="1:32" ht="24.95" customHeight="1">
      <c r="A682" s="156"/>
      <c r="D682" s="146"/>
      <c r="E682" s="146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  <c r="AA682" s="146"/>
      <c r="AB682" s="146"/>
      <c r="AC682" s="146"/>
      <c r="AD682" s="146"/>
      <c r="AE682" s="146"/>
      <c r="AF682" s="146"/>
    </row>
    <row r="683" spans="1:32" ht="24.95" customHeight="1">
      <c r="A683" s="156"/>
      <c r="D683" s="146"/>
      <c r="E683" s="146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  <c r="AA683" s="146"/>
      <c r="AB683" s="146"/>
      <c r="AC683" s="146"/>
      <c r="AD683" s="146"/>
      <c r="AE683" s="146"/>
      <c r="AF683" s="146"/>
    </row>
    <row r="684" spans="1:32" ht="24.95" customHeight="1">
      <c r="A684" s="156"/>
      <c r="D684" s="146"/>
      <c r="E684" s="146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  <c r="AA684" s="146"/>
      <c r="AB684" s="146"/>
      <c r="AC684" s="146"/>
      <c r="AD684" s="146"/>
      <c r="AE684" s="146"/>
      <c r="AF684" s="146"/>
    </row>
    <row r="685" spans="1:32" ht="24.95" customHeight="1">
      <c r="A685" s="156"/>
      <c r="D685" s="146"/>
      <c r="E685" s="146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  <c r="AA685" s="146"/>
      <c r="AB685" s="146"/>
      <c r="AC685" s="146"/>
      <c r="AD685" s="146"/>
      <c r="AE685" s="146"/>
      <c r="AF685" s="146"/>
    </row>
    <row r="686" spans="1:32" ht="24.95" customHeight="1">
      <c r="A686" s="156"/>
      <c r="D686" s="146"/>
      <c r="E686" s="146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  <c r="AA686" s="146"/>
      <c r="AB686" s="146"/>
      <c r="AC686" s="146"/>
      <c r="AD686" s="146"/>
      <c r="AE686" s="146"/>
      <c r="AF686" s="146"/>
    </row>
    <row r="687" spans="1:32" ht="24.95" customHeight="1">
      <c r="A687" s="156"/>
      <c r="D687" s="146"/>
      <c r="E687" s="146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  <c r="AA687" s="146"/>
      <c r="AB687" s="146"/>
      <c r="AC687" s="146"/>
      <c r="AD687" s="146"/>
      <c r="AE687" s="146"/>
      <c r="AF687" s="146"/>
    </row>
    <row r="688" spans="1:32" ht="24.95" customHeight="1">
      <c r="A688" s="156"/>
      <c r="D688" s="146"/>
      <c r="E688" s="146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  <c r="AA688" s="146"/>
      <c r="AB688" s="146"/>
      <c r="AC688" s="146"/>
      <c r="AD688" s="146"/>
      <c r="AE688" s="146"/>
      <c r="AF688" s="146"/>
    </row>
    <row r="689" spans="1:32" ht="24.95" customHeight="1">
      <c r="A689" s="156"/>
      <c r="D689" s="146"/>
      <c r="E689" s="146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  <c r="AA689" s="146"/>
      <c r="AB689" s="146"/>
      <c r="AC689" s="146"/>
      <c r="AD689" s="146"/>
      <c r="AE689" s="146"/>
      <c r="AF689" s="146"/>
    </row>
    <row r="690" spans="1:32" ht="24.95" customHeight="1">
      <c r="A690" s="156"/>
      <c r="D690" s="146"/>
      <c r="E690" s="146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  <c r="AA690" s="146"/>
      <c r="AB690" s="146"/>
      <c r="AC690" s="146"/>
      <c r="AD690" s="146"/>
      <c r="AE690" s="146"/>
      <c r="AF690" s="146"/>
    </row>
    <row r="691" spans="1:32" ht="24.95" customHeight="1">
      <c r="A691" s="156"/>
      <c r="D691" s="146"/>
      <c r="E691" s="146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  <c r="AA691" s="146"/>
      <c r="AB691" s="146"/>
      <c r="AC691" s="146"/>
      <c r="AD691" s="146"/>
      <c r="AE691" s="146"/>
      <c r="AF691" s="146"/>
    </row>
    <row r="692" spans="1:32" ht="24.95" customHeight="1">
      <c r="A692" s="156"/>
      <c r="D692" s="146"/>
      <c r="E692" s="146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  <c r="AA692" s="146"/>
      <c r="AB692" s="146"/>
      <c r="AC692" s="146"/>
      <c r="AD692" s="146"/>
      <c r="AE692" s="146"/>
      <c r="AF692" s="146"/>
    </row>
    <row r="693" spans="1:32" ht="24.95" customHeight="1">
      <c r="A693" s="156"/>
      <c r="D693" s="146"/>
      <c r="E693" s="146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  <c r="AA693" s="146"/>
      <c r="AB693" s="146"/>
      <c r="AC693" s="146"/>
      <c r="AD693" s="146"/>
      <c r="AE693" s="146"/>
      <c r="AF693" s="146"/>
    </row>
    <row r="694" spans="1:32" ht="24.95" customHeight="1">
      <c r="A694" s="156"/>
      <c r="D694" s="146"/>
      <c r="E694" s="146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  <c r="AA694" s="146"/>
      <c r="AB694" s="146"/>
      <c r="AC694" s="146"/>
      <c r="AD694" s="146"/>
      <c r="AE694" s="146"/>
      <c r="AF694" s="146"/>
    </row>
    <row r="695" spans="1:32" ht="24.95" customHeight="1">
      <c r="A695" s="156"/>
      <c r="D695" s="146"/>
      <c r="E695" s="146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  <c r="AA695" s="146"/>
      <c r="AB695" s="146"/>
      <c r="AC695" s="146"/>
      <c r="AD695" s="146"/>
      <c r="AE695" s="146"/>
      <c r="AF695" s="146"/>
    </row>
    <row r="696" spans="1:32" ht="24.95" customHeight="1">
      <c r="A696" s="156"/>
      <c r="D696" s="146"/>
      <c r="E696" s="146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  <c r="AA696" s="146"/>
      <c r="AB696" s="146"/>
      <c r="AC696" s="146"/>
      <c r="AD696" s="146"/>
      <c r="AE696" s="146"/>
      <c r="AF696" s="146"/>
    </row>
    <row r="697" spans="1:32" ht="24.95" customHeight="1">
      <c r="A697" s="156"/>
      <c r="D697" s="146"/>
      <c r="E697" s="146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  <c r="AA697" s="146"/>
      <c r="AB697" s="146"/>
      <c r="AC697" s="146"/>
      <c r="AD697" s="146"/>
      <c r="AE697" s="146"/>
      <c r="AF697" s="146"/>
    </row>
    <row r="698" spans="1:32" ht="24.95" customHeight="1">
      <c r="A698" s="156"/>
      <c r="D698" s="146"/>
      <c r="E698" s="146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  <c r="AA698" s="146"/>
      <c r="AB698" s="146"/>
      <c r="AC698" s="146"/>
      <c r="AD698" s="146"/>
      <c r="AE698" s="146"/>
      <c r="AF698" s="146"/>
    </row>
    <row r="699" spans="1:32" ht="24.95" customHeight="1">
      <c r="A699" s="156"/>
      <c r="D699" s="146"/>
      <c r="E699" s="146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  <c r="AA699" s="146"/>
      <c r="AB699" s="146"/>
      <c r="AC699" s="146"/>
      <c r="AD699" s="146"/>
      <c r="AE699" s="146"/>
      <c r="AF699" s="146"/>
    </row>
    <row r="700" spans="1:32" ht="24.95" customHeight="1">
      <c r="A700" s="156"/>
      <c r="D700" s="146"/>
      <c r="E700" s="146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  <c r="AA700" s="146"/>
      <c r="AB700" s="146"/>
      <c r="AC700" s="146"/>
      <c r="AD700" s="146"/>
      <c r="AE700" s="146"/>
      <c r="AF700" s="146"/>
    </row>
    <row r="701" spans="1:32" ht="24.95" customHeight="1">
      <c r="A701" s="156"/>
      <c r="D701" s="146"/>
      <c r="E701" s="146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  <c r="AA701" s="146"/>
      <c r="AB701" s="146"/>
      <c r="AC701" s="146"/>
      <c r="AD701" s="146"/>
      <c r="AE701" s="146"/>
      <c r="AF701" s="146"/>
    </row>
    <row r="702" spans="1:32" ht="24.95" customHeight="1">
      <c r="A702" s="156"/>
      <c r="D702" s="146"/>
      <c r="E702" s="146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  <c r="AA702" s="146"/>
      <c r="AB702" s="146"/>
      <c r="AC702" s="146"/>
      <c r="AD702" s="146"/>
      <c r="AE702" s="146"/>
      <c r="AF702" s="146"/>
    </row>
    <row r="703" spans="1:32" ht="24.95" customHeight="1">
      <c r="A703" s="156"/>
      <c r="D703" s="146"/>
      <c r="E703" s="146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  <c r="AA703" s="146"/>
      <c r="AB703" s="146"/>
      <c r="AC703" s="146"/>
      <c r="AD703" s="146"/>
      <c r="AE703" s="146"/>
      <c r="AF703" s="146"/>
    </row>
    <row r="704" spans="1:32" ht="24.95" customHeight="1">
      <c r="A704" s="156"/>
      <c r="D704" s="146"/>
      <c r="E704" s="146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  <c r="AA704" s="146"/>
      <c r="AB704" s="146"/>
      <c r="AC704" s="146"/>
      <c r="AD704" s="146"/>
      <c r="AE704" s="146"/>
      <c r="AF704" s="146"/>
    </row>
    <row r="705" spans="1:32" ht="24.95" customHeight="1">
      <c r="A705" s="156"/>
      <c r="D705" s="146"/>
      <c r="E705" s="146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  <c r="AA705" s="146"/>
      <c r="AB705" s="146"/>
      <c r="AC705" s="146"/>
      <c r="AD705" s="146"/>
      <c r="AE705" s="146"/>
      <c r="AF705" s="146"/>
    </row>
    <row r="706" spans="1:32" ht="24.95" customHeight="1">
      <c r="A706" s="156"/>
      <c r="D706" s="146"/>
      <c r="E706" s="146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  <c r="AA706" s="146"/>
      <c r="AB706" s="146"/>
      <c r="AC706" s="146"/>
      <c r="AD706" s="146"/>
      <c r="AE706" s="146"/>
      <c r="AF706" s="146"/>
    </row>
    <row r="707" spans="1:32" ht="24.95" customHeight="1">
      <c r="A707" s="156"/>
      <c r="D707" s="146"/>
      <c r="E707" s="146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  <c r="AA707" s="146"/>
      <c r="AB707" s="146"/>
      <c r="AC707" s="146"/>
      <c r="AD707" s="146"/>
      <c r="AE707" s="146"/>
      <c r="AF707" s="146"/>
    </row>
    <row r="708" spans="1:32" ht="24.95" customHeight="1">
      <c r="A708" s="156"/>
      <c r="D708" s="146"/>
      <c r="E708" s="146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  <c r="AA708" s="146"/>
      <c r="AB708" s="146"/>
      <c r="AC708" s="146"/>
      <c r="AD708" s="146"/>
      <c r="AE708" s="146"/>
      <c r="AF708" s="146"/>
    </row>
    <row r="709" spans="1:32" ht="24.95" customHeight="1">
      <c r="A709" s="156"/>
      <c r="D709" s="146"/>
      <c r="E709" s="146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  <c r="AA709" s="146"/>
      <c r="AB709" s="146"/>
      <c r="AC709" s="146"/>
      <c r="AD709" s="146"/>
      <c r="AE709" s="146"/>
      <c r="AF709" s="146"/>
    </row>
    <row r="710" spans="1:32" ht="24.95" customHeight="1">
      <c r="A710" s="156"/>
      <c r="D710" s="146"/>
      <c r="E710" s="146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  <c r="AA710" s="146"/>
      <c r="AB710" s="146"/>
      <c r="AC710" s="146"/>
      <c r="AD710" s="146"/>
      <c r="AE710" s="146"/>
      <c r="AF710" s="146"/>
    </row>
    <row r="711" spans="1:32" ht="24.95" customHeight="1">
      <c r="A711" s="156"/>
      <c r="D711" s="146"/>
      <c r="E711" s="146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  <c r="AA711" s="146"/>
      <c r="AB711" s="146"/>
      <c r="AC711" s="146"/>
      <c r="AD711" s="146"/>
      <c r="AE711" s="146"/>
      <c r="AF711" s="146"/>
    </row>
    <row r="712" spans="1:32" ht="24.95" customHeight="1">
      <c r="A712" s="156"/>
      <c r="D712" s="146"/>
      <c r="E712" s="146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  <c r="AA712" s="146"/>
      <c r="AB712" s="146"/>
      <c r="AC712" s="146"/>
      <c r="AD712" s="146"/>
      <c r="AE712" s="146"/>
      <c r="AF712" s="146"/>
    </row>
    <row r="713" spans="1:32" ht="24.95" customHeight="1">
      <c r="A713" s="156"/>
      <c r="D713" s="146"/>
      <c r="E713" s="146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  <c r="AA713" s="146"/>
      <c r="AB713" s="146"/>
      <c r="AC713" s="146"/>
      <c r="AD713" s="146"/>
      <c r="AE713" s="146"/>
      <c r="AF713" s="146"/>
    </row>
    <row r="714" spans="1:32" ht="24.95" customHeight="1">
      <c r="A714" s="156"/>
      <c r="D714" s="146"/>
      <c r="E714" s="146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  <c r="AA714" s="146"/>
      <c r="AB714" s="146"/>
      <c r="AC714" s="146"/>
      <c r="AD714" s="146"/>
      <c r="AE714" s="146"/>
      <c r="AF714" s="146"/>
    </row>
    <row r="715" spans="1:32" ht="24.95" customHeight="1">
      <c r="A715" s="156"/>
      <c r="D715" s="146"/>
      <c r="E715" s="146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  <c r="AA715" s="146"/>
      <c r="AB715" s="146"/>
      <c r="AC715" s="146"/>
      <c r="AD715" s="146"/>
      <c r="AE715" s="146"/>
      <c r="AF715" s="146"/>
    </row>
    <row r="716" spans="1:32" ht="24.95" customHeight="1">
      <c r="A716" s="156"/>
      <c r="D716" s="146"/>
      <c r="E716" s="146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  <c r="AA716" s="146"/>
      <c r="AB716" s="146"/>
      <c r="AC716" s="146"/>
      <c r="AD716" s="146"/>
      <c r="AE716" s="146"/>
      <c r="AF716" s="146"/>
    </row>
    <row r="717" spans="1:32" ht="24.95" customHeight="1">
      <c r="A717" s="156"/>
      <c r="D717" s="146"/>
      <c r="E717" s="146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  <c r="AA717" s="146"/>
      <c r="AB717" s="146"/>
      <c r="AC717" s="146"/>
      <c r="AD717" s="146"/>
      <c r="AE717" s="146"/>
      <c r="AF717" s="146"/>
    </row>
    <row r="718" spans="1:32" ht="24.95" customHeight="1">
      <c r="A718" s="156"/>
      <c r="D718" s="146"/>
      <c r="E718" s="146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  <c r="AA718" s="146"/>
      <c r="AB718" s="146"/>
      <c r="AC718" s="146"/>
      <c r="AD718" s="146"/>
      <c r="AE718" s="146"/>
      <c r="AF718" s="146"/>
    </row>
    <row r="719" spans="1:32" ht="24.95" customHeight="1">
      <c r="A719" s="156"/>
      <c r="D719" s="146"/>
      <c r="E719" s="146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  <c r="AA719" s="146"/>
      <c r="AB719" s="146"/>
      <c r="AC719" s="146"/>
      <c r="AD719" s="146"/>
      <c r="AE719" s="146"/>
      <c r="AF719" s="146"/>
    </row>
    <row r="720" spans="1:32" ht="24.95" customHeight="1">
      <c r="A720" s="156"/>
      <c r="D720" s="146"/>
      <c r="E720" s="146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  <c r="AA720" s="146"/>
      <c r="AB720" s="146"/>
      <c r="AC720" s="146"/>
      <c r="AD720" s="146"/>
      <c r="AE720" s="146"/>
      <c r="AF720" s="146"/>
    </row>
    <row r="721" spans="1:32" ht="24.95" customHeight="1">
      <c r="A721" s="156"/>
      <c r="D721" s="146"/>
      <c r="E721" s="146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  <c r="AA721" s="146"/>
      <c r="AB721" s="146"/>
      <c r="AC721" s="146"/>
      <c r="AD721" s="146"/>
      <c r="AE721" s="146"/>
      <c r="AF721" s="146"/>
    </row>
    <row r="722" spans="1:32" ht="24.95" customHeight="1">
      <c r="A722" s="156"/>
      <c r="D722" s="146"/>
      <c r="E722" s="146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  <c r="AA722" s="146"/>
      <c r="AB722" s="146"/>
      <c r="AC722" s="146"/>
      <c r="AD722" s="146"/>
      <c r="AE722" s="146"/>
      <c r="AF722" s="146"/>
    </row>
    <row r="723" spans="1:32" ht="24.95" customHeight="1">
      <c r="A723" s="156"/>
      <c r="D723" s="146"/>
      <c r="E723" s="146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  <c r="AA723" s="146"/>
      <c r="AB723" s="146"/>
      <c r="AC723" s="146"/>
      <c r="AD723" s="146"/>
      <c r="AE723" s="146"/>
      <c r="AF723" s="146"/>
    </row>
    <row r="724" spans="1:32" ht="24.95" customHeight="1">
      <c r="A724" s="156"/>
      <c r="D724" s="146"/>
      <c r="E724" s="146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  <c r="AA724" s="146"/>
      <c r="AB724" s="146"/>
      <c r="AC724" s="146"/>
      <c r="AD724" s="146"/>
      <c r="AE724" s="146"/>
      <c r="AF724" s="146"/>
    </row>
    <row r="725" spans="1:32" ht="24.95" customHeight="1">
      <c r="A725" s="156"/>
      <c r="D725" s="146"/>
      <c r="E725" s="146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  <c r="AA725" s="146"/>
      <c r="AB725" s="146"/>
      <c r="AC725" s="146"/>
      <c r="AD725" s="146"/>
      <c r="AE725" s="146"/>
      <c r="AF725" s="146"/>
    </row>
    <row r="726" spans="1:32" ht="24.95" customHeight="1">
      <c r="A726" s="156"/>
      <c r="D726" s="146"/>
      <c r="E726" s="146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  <c r="AA726" s="146"/>
      <c r="AB726" s="146"/>
      <c r="AC726" s="146"/>
      <c r="AD726" s="146"/>
      <c r="AE726" s="146"/>
      <c r="AF726" s="146"/>
    </row>
    <row r="727" spans="1:32" ht="24.95" customHeight="1">
      <c r="A727" s="156"/>
      <c r="D727" s="146"/>
      <c r="E727" s="146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  <c r="AA727" s="146"/>
      <c r="AB727" s="146"/>
      <c r="AC727" s="146"/>
      <c r="AD727" s="146"/>
      <c r="AE727" s="146"/>
      <c r="AF727" s="146"/>
    </row>
    <row r="728" spans="1:32" ht="24.95" customHeight="1">
      <c r="A728" s="156"/>
      <c r="D728" s="146"/>
      <c r="E728" s="146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  <c r="AA728" s="146"/>
      <c r="AB728" s="146"/>
      <c r="AC728" s="146"/>
      <c r="AD728" s="146"/>
      <c r="AE728" s="146"/>
      <c r="AF728" s="146"/>
    </row>
    <row r="729" spans="1:32" ht="24.95" customHeight="1">
      <c r="A729" s="156"/>
      <c r="D729" s="146"/>
      <c r="E729" s="146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  <c r="AA729" s="146"/>
      <c r="AB729" s="146"/>
      <c r="AC729" s="146"/>
      <c r="AD729" s="146"/>
      <c r="AE729" s="146"/>
      <c r="AF729" s="146"/>
    </row>
    <row r="730" spans="1:32" ht="24.95" customHeight="1">
      <c r="A730" s="156"/>
      <c r="D730" s="146"/>
      <c r="E730" s="146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  <c r="AA730" s="146"/>
      <c r="AB730" s="146"/>
      <c r="AC730" s="146"/>
      <c r="AD730" s="146"/>
      <c r="AE730" s="146"/>
      <c r="AF730" s="146"/>
    </row>
    <row r="731" spans="1:32" ht="24.95" customHeight="1">
      <c r="A731" s="156"/>
      <c r="D731" s="146"/>
      <c r="E731" s="146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  <c r="AA731" s="146"/>
      <c r="AB731" s="146"/>
      <c r="AC731" s="146"/>
      <c r="AD731" s="146"/>
      <c r="AE731" s="146"/>
      <c r="AF731" s="146"/>
    </row>
    <row r="732" spans="1:32" ht="24.95" customHeight="1">
      <c r="A732" s="156"/>
      <c r="D732" s="146"/>
      <c r="E732" s="146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  <c r="AA732" s="146"/>
      <c r="AB732" s="146"/>
      <c r="AC732" s="146"/>
      <c r="AD732" s="146"/>
      <c r="AE732" s="146"/>
      <c r="AF732" s="146"/>
    </row>
    <row r="733" spans="1:32" ht="24.95" customHeight="1">
      <c r="A733" s="156"/>
      <c r="D733" s="146"/>
      <c r="E733" s="146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  <c r="AA733" s="146"/>
      <c r="AB733" s="146"/>
      <c r="AC733" s="146"/>
      <c r="AD733" s="146"/>
      <c r="AE733" s="146"/>
      <c r="AF733" s="146"/>
    </row>
    <row r="734" spans="1:32" ht="24.95" customHeight="1">
      <c r="A734" s="156"/>
      <c r="D734" s="146"/>
      <c r="E734" s="146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  <c r="AA734" s="146"/>
      <c r="AB734" s="146"/>
      <c r="AC734" s="146"/>
      <c r="AD734" s="146"/>
      <c r="AE734" s="146"/>
      <c r="AF734" s="146"/>
    </row>
    <row r="735" spans="1:32" ht="24.95" customHeight="1">
      <c r="A735" s="156"/>
      <c r="D735" s="146"/>
      <c r="E735" s="146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  <c r="AA735" s="146"/>
      <c r="AB735" s="146"/>
      <c r="AC735" s="146"/>
      <c r="AD735" s="146"/>
      <c r="AE735" s="146"/>
      <c r="AF735" s="146"/>
    </row>
    <row r="736" spans="1:32" ht="24.95" customHeight="1">
      <c r="A736" s="156"/>
      <c r="D736" s="146"/>
      <c r="E736" s="146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  <c r="AA736" s="146"/>
      <c r="AB736" s="146"/>
      <c r="AC736" s="146"/>
      <c r="AD736" s="146"/>
      <c r="AE736" s="146"/>
      <c r="AF736" s="146"/>
    </row>
    <row r="737" spans="1:32" ht="24.95" customHeight="1">
      <c r="A737" s="156"/>
      <c r="D737" s="146"/>
      <c r="E737" s="146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  <c r="AA737" s="146"/>
      <c r="AB737" s="146"/>
      <c r="AC737" s="146"/>
      <c r="AD737" s="146"/>
      <c r="AE737" s="146"/>
      <c r="AF737" s="146"/>
    </row>
    <row r="738" spans="1:32" ht="24.95" customHeight="1">
      <c r="A738" s="156"/>
      <c r="D738" s="146"/>
      <c r="E738" s="146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  <c r="AA738" s="146"/>
      <c r="AB738" s="146"/>
      <c r="AC738" s="146"/>
      <c r="AD738" s="146"/>
      <c r="AE738" s="146"/>
      <c r="AF738" s="146"/>
    </row>
    <row r="739" spans="1:32" ht="24.95" customHeight="1">
      <c r="A739" s="156"/>
      <c r="D739" s="146"/>
      <c r="E739" s="146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  <c r="AA739" s="146"/>
      <c r="AB739" s="146"/>
      <c r="AC739" s="146"/>
      <c r="AD739" s="146"/>
      <c r="AE739" s="146"/>
      <c r="AF739" s="146"/>
    </row>
    <row r="740" spans="1:32" ht="24.95" customHeight="1">
      <c r="A740" s="156"/>
      <c r="D740" s="146"/>
      <c r="E740" s="146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  <c r="AA740" s="146"/>
      <c r="AB740" s="146"/>
      <c r="AC740" s="146"/>
      <c r="AD740" s="146"/>
      <c r="AE740" s="146"/>
      <c r="AF740" s="146"/>
    </row>
    <row r="741" spans="1:32" ht="24.95" customHeight="1">
      <c r="A741" s="156"/>
      <c r="D741" s="146"/>
      <c r="E741" s="146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  <c r="AA741" s="146"/>
      <c r="AB741" s="146"/>
      <c r="AC741" s="146"/>
      <c r="AD741" s="146"/>
      <c r="AE741" s="146"/>
      <c r="AF741" s="146"/>
    </row>
    <row r="742" spans="1:32" ht="24.95" customHeight="1">
      <c r="A742" s="156"/>
      <c r="D742" s="146"/>
      <c r="E742" s="146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  <c r="AA742" s="146"/>
      <c r="AB742" s="146"/>
      <c r="AC742" s="146"/>
      <c r="AD742" s="146"/>
      <c r="AE742" s="146"/>
      <c r="AF742" s="146"/>
    </row>
    <row r="743" spans="1:32" ht="24.95" customHeight="1">
      <c r="A743" s="156"/>
      <c r="D743" s="146"/>
      <c r="E743" s="146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  <c r="AA743" s="146"/>
      <c r="AB743" s="146"/>
      <c r="AC743" s="146"/>
      <c r="AD743" s="146"/>
      <c r="AE743" s="146"/>
      <c r="AF743" s="146"/>
    </row>
    <row r="744" spans="1:32" ht="24.95" customHeight="1">
      <c r="A744" s="156"/>
      <c r="D744" s="146"/>
      <c r="E744" s="146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  <c r="AA744" s="146"/>
      <c r="AB744" s="146"/>
      <c r="AC744" s="146"/>
      <c r="AD744" s="146"/>
      <c r="AE744" s="146"/>
      <c r="AF744" s="146"/>
    </row>
    <row r="745" spans="1:32" ht="24.95" customHeight="1">
      <c r="A745" s="156"/>
      <c r="D745" s="146"/>
      <c r="E745" s="146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  <c r="AA745" s="146"/>
      <c r="AB745" s="146"/>
      <c r="AC745" s="146"/>
      <c r="AD745" s="146"/>
      <c r="AE745" s="146"/>
      <c r="AF745" s="146"/>
    </row>
    <row r="746" spans="1:32" ht="24.95" customHeight="1">
      <c r="A746" s="156"/>
      <c r="D746" s="146"/>
      <c r="E746" s="146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  <c r="AA746" s="146"/>
      <c r="AB746" s="146"/>
      <c r="AC746" s="146"/>
      <c r="AD746" s="146"/>
      <c r="AE746" s="146"/>
      <c r="AF746" s="146"/>
    </row>
    <row r="747" spans="1:32" ht="24.95" customHeight="1">
      <c r="A747" s="156"/>
      <c r="D747" s="146"/>
      <c r="E747" s="146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  <c r="AA747" s="146"/>
      <c r="AB747" s="146"/>
      <c r="AC747" s="146"/>
      <c r="AD747" s="146"/>
      <c r="AE747" s="146"/>
      <c r="AF747" s="146"/>
    </row>
    <row r="748" spans="1:32" ht="24.95" customHeight="1">
      <c r="A748" s="156"/>
      <c r="D748" s="146"/>
      <c r="E748" s="146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  <c r="AA748" s="146"/>
      <c r="AB748" s="146"/>
      <c r="AC748" s="146"/>
      <c r="AD748" s="146"/>
      <c r="AE748" s="146"/>
      <c r="AF748" s="146"/>
    </row>
    <row r="749" spans="1:32" ht="24.95" customHeight="1">
      <c r="A749" s="156"/>
      <c r="D749" s="146"/>
      <c r="E749" s="146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  <c r="AA749" s="146"/>
      <c r="AB749" s="146"/>
      <c r="AC749" s="146"/>
      <c r="AD749" s="146"/>
      <c r="AE749" s="146"/>
      <c r="AF749" s="146"/>
    </row>
    <row r="750" spans="1:32" ht="24.95" customHeight="1">
      <c r="A750" s="156"/>
      <c r="D750" s="146"/>
      <c r="E750" s="146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  <c r="AA750" s="146"/>
      <c r="AB750" s="146"/>
      <c r="AC750" s="146"/>
      <c r="AD750" s="146"/>
      <c r="AE750" s="146"/>
      <c r="AF750" s="146"/>
    </row>
    <row r="751" spans="1:32" ht="24.95" customHeight="1">
      <c r="A751" s="156"/>
      <c r="D751" s="146"/>
      <c r="E751" s="146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  <c r="AA751" s="146"/>
      <c r="AB751" s="146"/>
      <c r="AC751" s="146"/>
      <c r="AD751" s="146"/>
      <c r="AE751" s="146"/>
      <c r="AF751" s="146"/>
    </row>
    <row r="752" spans="1:32" ht="24.95" customHeight="1">
      <c r="A752" s="156"/>
      <c r="D752" s="146"/>
      <c r="E752" s="146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  <c r="AA752" s="146"/>
      <c r="AB752" s="146"/>
      <c r="AC752" s="146"/>
      <c r="AD752" s="146"/>
      <c r="AE752" s="146"/>
      <c r="AF752" s="146"/>
    </row>
    <row r="753" spans="1:32" ht="24.95" customHeight="1">
      <c r="A753" s="156"/>
      <c r="D753" s="146"/>
      <c r="E753" s="146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  <c r="AA753" s="146"/>
      <c r="AB753" s="146"/>
      <c r="AC753" s="146"/>
      <c r="AD753" s="146"/>
      <c r="AE753" s="146"/>
      <c r="AF753" s="146"/>
    </row>
    <row r="754" spans="1:32" ht="24.95" customHeight="1">
      <c r="A754" s="156"/>
      <c r="D754" s="146"/>
      <c r="E754" s="146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  <c r="AA754" s="146"/>
      <c r="AB754" s="146"/>
      <c r="AC754" s="146"/>
      <c r="AD754" s="146"/>
      <c r="AE754" s="146"/>
      <c r="AF754" s="146"/>
    </row>
    <row r="755" spans="1:32" ht="24.95" customHeight="1">
      <c r="A755" s="156"/>
      <c r="D755" s="146"/>
      <c r="E755" s="146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  <c r="AA755" s="146"/>
      <c r="AB755" s="146"/>
      <c r="AC755" s="146"/>
      <c r="AD755" s="146"/>
      <c r="AE755" s="146"/>
      <c r="AF755" s="146"/>
    </row>
    <row r="756" spans="1:32" ht="24.95" customHeight="1">
      <c r="A756" s="156"/>
      <c r="D756" s="146"/>
      <c r="E756" s="146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  <c r="AA756" s="146"/>
      <c r="AB756" s="146"/>
      <c r="AC756" s="146"/>
      <c r="AD756" s="146"/>
      <c r="AE756" s="146"/>
      <c r="AF756" s="146"/>
    </row>
    <row r="757" spans="1:32" ht="24.95" customHeight="1">
      <c r="A757" s="156"/>
      <c r="D757" s="146"/>
      <c r="E757" s="146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  <c r="AA757" s="146"/>
      <c r="AB757" s="146"/>
      <c r="AC757" s="146"/>
      <c r="AD757" s="146"/>
      <c r="AE757" s="146"/>
      <c r="AF757" s="146"/>
    </row>
    <row r="758" spans="1:32" ht="24.95" customHeight="1">
      <c r="A758" s="156"/>
      <c r="D758" s="146"/>
      <c r="E758" s="146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  <c r="AA758" s="146"/>
      <c r="AB758" s="146"/>
      <c r="AC758" s="146"/>
      <c r="AD758" s="146"/>
      <c r="AE758" s="146"/>
      <c r="AF758" s="146"/>
    </row>
    <row r="759" spans="1:32" ht="24.95" customHeight="1">
      <c r="A759" s="156"/>
      <c r="D759" s="146"/>
      <c r="E759" s="146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  <c r="AA759" s="146"/>
      <c r="AB759" s="146"/>
      <c r="AC759" s="146"/>
      <c r="AD759" s="146"/>
      <c r="AE759" s="146"/>
      <c r="AF759" s="146"/>
    </row>
    <row r="760" spans="1:32" ht="24.95" customHeight="1">
      <c r="A760" s="156"/>
      <c r="D760" s="146"/>
      <c r="E760" s="146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  <c r="AA760" s="146"/>
      <c r="AB760" s="146"/>
      <c r="AC760" s="146"/>
      <c r="AD760" s="146"/>
      <c r="AE760" s="146"/>
      <c r="AF760" s="146"/>
    </row>
    <row r="761" spans="1:32" ht="24.95" customHeight="1">
      <c r="A761" s="156"/>
      <c r="D761" s="146"/>
      <c r="E761" s="146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  <c r="AA761" s="146"/>
      <c r="AB761" s="146"/>
      <c r="AC761" s="146"/>
      <c r="AD761" s="146"/>
      <c r="AE761" s="146"/>
      <c r="AF761" s="146"/>
    </row>
    <row r="762" spans="1:32" ht="24.95" customHeight="1">
      <c r="A762" s="156"/>
      <c r="D762" s="146"/>
      <c r="E762" s="146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  <c r="AA762" s="146"/>
      <c r="AB762" s="146"/>
      <c r="AC762" s="146"/>
      <c r="AD762" s="146"/>
      <c r="AE762" s="146"/>
      <c r="AF762" s="146"/>
    </row>
    <row r="763" spans="1:32" ht="24.95" customHeight="1">
      <c r="A763" s="156"/>
      <c r="D763" s="146"/>
      <c r="E763" s="146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  <c r="AA763" s="146"/>
      <c r="AB763" s="146"/>
      <c r="AC763" s="146"/>
      <c r="AD763" s="146"/>
      <c r="AE763" s="146"/>
      <c r="AF763" s="146"/>
    </row>
    <row r="764" spans="1:32" ht="24.95" customHeight="1">
      <c r="A764" s="156"/>
      <c r="D764" s="146"/>
      <c r="E764" s="146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  <c r="AA764" s="146"/>
      <c r="AB764" s="146"/>
      <c r="AC764" s="146"/>
      <c r="AD764" s="146"/>
      <c r="AE764" s="146"/>
      <c r="AF764" s="146"/>
    </row>
    <row r="765" spans="1:32" ht="24.95" customHeight="1">
      <c r="A765" s="156"/>
      <c r="D765" s="146"/>
      <c r="E765" s="146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  <c r="AA765" s="146"/>
      <c r="AB765" s="146"/>
      <c r="AC765" s="146"/>
      <c r="AD765" s="146"/>
      <c r="AE765" s="146"/>
      <c r="AF765" s="146"/>
    </row>
    <row r="766" spans="1:32" ht="24.95" customHeight="1">
      <c r="A766" s="156"/>
      <c r="D766" s="146"/>
      <c r="E766" s="146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  <c r="AA766" s="146"/>
      <c r="AB766" s="146"/>
      <c r="AC766" s="146"/>
      <c r="AD766" s="146"/>
      <c r="AE766" s="146"/>
      <c r="AF766" s="146"/>
    </row>
    <row r="767" spans="1:32" ht="24.95" customHeight="1">
      <c r="A767" s="156"/>
      <c r="D767" s="146"/>
      <c r="E767" s="146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  <c r="AA767" s="146"/>
      <c r="AB767" s="146"/>
      <c r="AC767" s="146"/>
      <c r="AD767" s="146"/>
      <c r="AE767" s="146"/>
      <c r="AF767" s="146"/>
    </row>
    <row r="768" spans="1:32" ht="24.95" customHeight="1">
      <c r="A768" s="156"/>
      <c r="D768" s="146"/>
      <c r="E768" s="146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  <c r="AA768" s="146"/>
      <c r="AB768" s="146"/>
      <c r="AC768" s="146"/>
      <c r="AD768" s="146"/>
      <c r="AE768" s="146"/>
      <c r="AF768" s="146"/>
    </row>
    <row r="769" spans="1:32" ht="24.95" customHeight="1">
      <c r="A769" s="156"/>
      <c r="D769" s="146"/>
      <c r="E769" s="146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  <c r="AA769" s="146"/>
      <c r="AB769" s="146"/>
      <c r="AC769" s="146"/>
      <c r="AD769" s="146"/>
      <c r="AE769" s="146"/>
      <c r="AF769" s="146"/>
    </row>
    <row r="770" spans="1:32" ht="24.95" customHeight="1">
      <c r="A770" s="156"/>
      <c r="D770" s="146"/>
      <c r="E770" s="146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  <c r="AA770" s="146"/>
      <c r="AB770" s="146"/>
      <c r="AC770" s="146"/>
      <c r="AD770" s="146"/>
      <c r="AE770" s="146"/>
      <c r="AF770" s="146"/>
    </row>
    <row r="771" spans="1:32" ht="24.95" customHeight="1">
      <c r="A771" s="156"/>
      <c r="D771" s="146"/>
      <c r="E771" s="146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  <c r="AA771" s="146"/>
      <c r="AB771" s="146"/>
      <c r="AC771" s="146"/>
      <c r="AD771" s="146"/>
      <c r="AE771" s="146"/>
      <c r="AF771" s="146"/>
    </row>
    <row r="772" spans="1:32" ht="24.95" customHeight="1">
      <c r="A772" s="156"/>
      <c r="D772" s="146"/>
      <c r="E772" s="146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  <c r="AA772" s="146"/>
      <c r="AB772" s="146"/>
      <c r="AC772" s="146"/>
      <c r="AD772" s="146"/>
      <c r="AE772" s="146"/>
      <c r="AF772" s="146"/>
    </row>
    <row r="773" spans="1:32" ht="24.95" customHeight="1">
      <c r="A773" s="156"/>
      <c r="D773" s="146"/>
      <c r="E773" s="146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  <c r="AA773" s="146"/>
      <c r="AB773" s="146"/>
      <c r="AC773" s="146"/>
      <c r="AD773" s="146"/>
      <c r="AE773" s="146"/>
      <c r="AF773" s="146"/>
    </row>
    <row r="774" spans="1:32" ht="24.95" customHeight="1">
      <c r="A774" s="156"/>
      <c r="D774" s="146"/>
      <c r="E774" s="146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  <c r="AA774" s="146"/>
      <c r="AB774" s="146"/>
      <c r="AC774" s="146"/>
      <c r="AD774" s="146"/>
      <c r="AE774" s="146"/>
      <c r="AF774" s="146"/>
    </row>
    <row r="775" spans="1:32" ht="24.95" customHeight="1">
      <c r="A775" s="156"/>
      <c r="D775" s="146"/>
      <c r="E775" s="146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  <c r="AA775" s="146"/>
      <c r="AB775" s="146"/>
      <c r="AC775" s="146"/>
      <c r="AD775" s="146"/>
      <c r="AE775" s="146"/>
      <c r="AF775" s="146"/>
    </row>
    <row r="776" spans="1:32" ht="24.95" customHeight="1">
      <c r="A776" s="156"/>
      <c r="D776" s="146"/>
      <c r="E776" s="146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  <c r="AA776" s="146"/>
      <c r="AB776" s="146"/>
      <c r="AC776" s="146"/>
      <c r="AD776" s="146"/>
      <c r="AE776" s="146"/>
      <c r="AF776" s="146"/>
    </row>
    <row r="777" spans="1:32" ht="24.95" customHeight="1">
      <c r="A777" s="156"/>
      <c r="D777" s="146"/>
      <c r="E777" s="146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  <c r="AA777" s="146"/>
      <c r="AB777" s="146"/>
      <c r="AC777" s="146"/>
      <c r="AD777" s="146"/>
      <c r="AE777" s="146"/>
      <c r="AF777" s="146"/>
    </row>
    <row r="778" spans="1:32" ht="24.95" customHeight="1">
      <c r="A778" s="156"/>
      <c r="D778" s="146"/>
      <c r="E778" s="146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  <c r="AA778" s="146"/>
      <c r="AB778" s="146"/>
      <c r="AC778" s="146"/>
      <c r="AD778" s="146"/>
      <c r="AE778" s="146"/>
      <c r="AF778" s="146"/>
    </row>
    <row r="779" spans="1:32" ht="24.95" customHeight="1">
      <c r="A779" s="156"/>
      <c r="D779" s="146"/>
      <c r="E779" s="146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  <c r="AA779" s="146"/>
      <c r="AB779" s="146"/>
      <c r="AC779" s="146"/>
      <c r="AD779" s="146"/>
      <c r="AE779" s="146"/>
      <c r="AF779" s="146"/>
    </row>
    <row r="780" spans="1:32" ht="24.95" customHeight="1">
      <c r="A780" s="156"/>
      <c r="D780" s="146"/>
      <c r="E780" s="146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  <c r="AA780" s="146"/>
      <c r="AB780" s="146"/>
      <c r="AC780" s="146"/>
      <c r="AD780" s="146"/>
      <c r="AE780" s="146"/>
      <c r="AF780" s="146"/>
    </row>
    <row r="781" spans="1:32" ht="24.95" customHeight="1">
      <c r="A781" s="156"/>
      <c r="D781" s="146"/>
      <c r="E781" s="146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  <c r="AA781" s="146"/>
      <c r="AB781" s="146"/>
      <c r="AC781" s="146"/>
      <c r="AD781" s="146"/>
      <c r="AE781" s="146"/>
      <c r="AF781" s="146"/>
    </row>
    <row r="782" spans="1:32" ht="24.95" customHeight="1">
      <c r="A782" s="156"/>
      <c r="D782" s="146"/>
      <c r="E782" s="146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  <c r="AA782" s="146"/>
      <c r="AB782" s="146"/>
      <c r="AC782" s="146"/>
      <c r="AD782" s="146"/>
      <c r="AE782" s="146"/>
      <c r="AF782" s="146"/>
    </row>
    <row r="783" spans="1:32" ht="24.95" customHeight="1">
      <c r="A783" s="156"/>
      <c r="D783" s="146"/>
      <c r="E783" s="146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  <c r="AA783" s="146"/>
      <c r="AB783" s="146"/>
      <c r="AC783" s="146"/>
      <c r="AD783" s="146"/>
      <c r="AE783" s="146"/>
      <c r="AF783" s="146"/>
    </row>
    <row r="784" spans="1:32" ht="24.95" customHeight="1">
      <c r="A784" s="156"/>
      <c r="D784" s="146"/>
      <c r="E784" s="146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  <c r="AA784" s="146"/>
      <c r="AB784" s="146"/>
      <c r="AC784" s="146"/>
      <c r="AD784" s="146"/>
      <c r="AE784" s="146"/>
      <c r="AF784" s="146"/>
    </row>
    <row r="785" spans="1:32" ht="24.95" customHeight="1">
      <c r="A785" s="156"/>
      <c r="D785" s="146"/>
      <c r="E785" s="146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  <c r="AA785" s="146"/>
      <c r="AB785" s="146"/>
      <c r="AC785" s="146"/>
      <c r="AD785" s="146"/>
      <c r="AE785" s="146"/>
      <c r="AF785" s="146"/>
    </row>
    <row r="786" spans="1:32" ht="24.95" customHeight="1">
      <c r="A786" s="156"/>
      <c r="D786" s="146"/>
      <c r="E786" s="146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  <c r="AA786" s="146"/>
      <c r="AB786" s="146"/>
      <c r="AC786" s="146"/>
      <c r="AD786" s="146"/>
      <c r="AE786" s="146"/>
      <c r="AF786" s="146"/>
    </row>
    <row r="787" spans="1:32" ht="24.95" customHeight="1">
      <c r="A787" s="156"/>
      <c r="D787" s="146"/>
      <c r="E787" s="146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  <c r="AA787" s="146"/>
      <c r="AB787" s="146"/>
      <c r="AC787" s="146"/>
      <c r="AD787" s="146"/>
      <c r="AE787" s="146"/>
      <c r="AF787" s="146"/>
    </row>
    <row r="788" spans="1:32" ht="24.95" customHeight="1">
      <c r="A788" s="156"/>
      <c r="D788" s="146"/>
      <c r="E788" s="146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  <c r="AA788" s="146"/>
      <c r="AB788" s="146"/>
      <c r="AC788" s="146"/>
      <c r="AD788" s="146"/>
      <c r="AE788" s="146"/>
      <c r="AF788" s="146"/>
    </row>
    <row r="789" spans="1:32" ht="24.95" customHeight="1">
      <c r="A789" s="156"/>
      <c r="D789" s="146"/>
      <c r="E789" s="146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  <c r="AA789" s="146"/>
      <c r="AB789" s="146"/>
      <c r="AC789" s="146"/>
      <c r="AD789" s="146"/>
      <c r="AE789" s="146"/>
      <c r="AF789" s="146"/>
    </row>
    <row r="790" spans="1:32" ht="24.95" customHeight="1">
      <c r="A790" s="156"/>
      <c r="D790" s="146"/>
      <c r="E790" s="146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  <c r="AA790" s="146"/>
      <c r="AB790" s="146"/>
      <c r="AC790" s="146"/>
      <c r="AD790" s="146"/>
      <c r="AE790" s="146"/>
      <c r="AF790" s="146"/>
    </row>
    <row r="791" spans="1:32" ht="24.95" customHeight="1">
      <c r="A791" s="156"/>
      <c r="D791" s="146"/>
      <c r="E791" s="146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  <c r="AA791" s="146"/>
      <c r="AB791" s="146"/>
      <c r="AC791" s="146"/>
      <c r="AD791" s="146"/>
      <c r="AE791" s="146"/>
      <c r="AF791" s="146"/>
    </row>
    <row r="792" spans="1:32" ht="24.95" customHeight="1">
      <c r="A792" s="156"/>
      <c r="D792" s="146"/>
      <c r="E792" s="146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  <c r="AA792" s="146"/>
      <c r="AB792" s="146"/>
      <c r="AC792" s="146"/>
      <c r="AD792" s="146"/>
      <c r="AE792" s="146"/>
      <c r="AF792" s="146"/>
    </row>
    <row r="793" spans="1:32" ht="24.95" customHeight="1">
      <c r="A793" s="156"/>
      <c r="D793" s="146"/>
      <c r="E793" s="146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  <c r="AA793" s="146"/>
      <c r="AB793" s="146"/>
      <c r="AC793" s="146"/>
      <c r="AD793" s="146"/>
      <c r="AE793" s="146"/>
      <c r="AF793" s="146"/>
    </row>
    <row r="794" spans="1:32" ht="24.95" customHeight="1">
      <c r="A794" s="156"/>
      <c r="D794" s="146"/>
      <c r="E794" s="146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  <c r="AA794" s="146"/>
      <c r="AB794" s="146"/>
      <c r="AC794" s="146"/>
      <c r="AD794" s="146"/>
      <c r="AE794" s="146"/>
      <c r="AF794" s="146"/>
    </row>
    <row r="795" spans="1:32" ht="24.95" customHeight="1">
      <c r="A795" s="156"/>
      <c r="D795" s="146"/>
      <c r="E795" s="146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  <c r="AA795" s="146"/>
      <c r="AB795" s="146"/>
      <c r="AC795" s="146"/>
      <c r="AD795" s="146"/>
      <c r="AE795" s="146"/>
      <c r="AF795" s="146"/>
    </row>
    <row r="796" spans="1:32" ht="24.95" customHeight="1">
      <c r="A796" s="156"/>
      <c r="D796" s="146"/>
      <c r="E796" s="146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  <c r="AA796" s="146"/>
      <c r="AB796" s="146"/>
      <c r="AC796" s="146"/>
      <c r="AD796" s="146"/>
      <c r="AE796" s="146"/>
      <c r="AF796" s="146"/>
    </row>
    <row r="797" spans="1:32" ht="24.95" customHeight="1">
      <c r="A797" s="156"/>
      <c r="D797" s="146"/>
      <c r="E797" s="146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  <c r="AA797" s="146"/>
      <c r="AB797" s="146"/>
      <c r="AC797" s="146"/>
      <c r="AD797" s="146"/>
      <c r="AE797" s="146"/>
      <c r="AF797" s="146"/>
    </row>
    <row r="798" spans="1:32" ht="24.95" customHeight="1">
      <c r="A798" s="156"/>
      <c r="D798" s="146"/>
      <c r="E798" s="146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  <c r="AA798" s="146"/>
      <c r="AB798" s="146"/>
      <c r="AC798" s="146"/>
      <c r="AD798" s="146"/>
      <c r="AE798" s="146"/>
      <c r="AF798" s="146"/>
    </row>
    <row r="799" spans="1:32" ht="24.95" customHeight="1">
      <c r="A799" s="156"/>
      <c r="D799" s="146"/>
      <c r="E799" s="146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  <c r="AA799" s="146"/>
      <c r="AB799" s="146"/>
      <c r="AC799" s="146"/>
      <c r="AD799" s="146"/>
      <c r="AE799" s="146"/>
      <c r="AF799" s="146"/>
    </row>
    <row r="800" spans="1:32" ht="24.95" customHeight="1">
      <c r="A800" s="156"/>
      <c r="D800" s="146"/>
      <c r="E800" s="146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  <c r="AA800" s="146"/>
      <c r="AB800" s="146"/>
      <c r="AC800" s="146"/>
      <c r="AD800" s="146"/>
      <c r="AE800" s="146"/>
      <c r="AF800" s="146"/>
    </row>
    <row r="801" spans="1:32" ht="24.95" customHeight="1">
      <c r="A801" s="156"/>
      <c r="D801" s="146"/>
      <c r="E801" s="146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  <c r="AA801" s="146"/>
      <c r="AB801" s="146"/>
      <c r="AC801" s="146"/>
      <c r="AD801" s="146"/>
      <c r="AE801" s="146"/>
      <c r="AF801" s="146"/>
    </row>
    <row r="802" spans="1:32" ht="24.95" customHeight="1">
      <c r="A802" s="156"/>
      <c r="D802" s="146"/>
      <c r="E802" s="146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  <c r="AA802" s="146"/>
      <c r="AB802" s="146"/>
      <c r="AC802" s="146"/>
      <c r="AD802" s="146"/>
      <c r="AE802" s="146"/>
      <c r="AF802" s="146"/>
    </row>
    <row r="803" spans="1:32" ht="24.95" customHeight="1">
      <c r="A803" s="156"/>
      <c r="D803" s="146"/>
      <c r="E803" s="146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  <c r="AA803" s="146"/>
      <c r="AB803" s="146"/>
      <c r="AC803" s="146"/>
      <c r="AD803" s="146"/>
      <c r="AE803" s="146"/>
      <c r="AF803" s="146"/>
    </row>
    <row r="804" spans="1:32" ht="24.95" customHeight="1">
      <c r="A804" s="156"/>
      <c r="D804" s="146"/>
      <c r="E804" s="146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  <c r="AA804" s="146"/>
      <c r="AB804" s="146"/>
      <c r="AC804" s="146"/>
      <c r="AD804" s="146"/>
      <c r="AE804" s="146"/>
      <c r="AF804" s="146"/>
    </row>
    <row r="805" spans="1:32" ht="24.95" customHeight="1">
      <c r="A805" s="156"/>
      <c r="D805" s="146"/>
      <c r="E805" s="146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  <c r="AA805" s="146"/>
      <c r="AB805" s="146"/>
      <c r="AC805" s="146"/>
      <c r="AD805" s="146"/>
      <c r="AE805" s="146"/>
      <c r="AF805" s="146"/>
    </row>
    <row r="806" spans="1:32" ht="24.95" customHeight="1">
      <c r="A806" s="156"/>
      <c r="D806" s="146"/>
      <c r="E806" s="146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  <c r="AA806" s="146"/>
      <c r="AB806" s="146"/>
      <c r="AC806" s="146"/>
      <c r="AD806" s="146"/>
      <c r="AE806" s="146"/>
      <c r="AF806" s="146"/>
    </row>
    <row r="807" spans="1:32" ht="24.95" customHeight="1">
      <c r="A807" s="156"/>
      <c r="D807" s="146"/>
      <c r="E807" s="146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  <c r="AA807" s="146"/>
      <c r="AB807" s="146"/>
      <c r="AC807" s="146"/>
      <c r="AD807" s="146"/>
      <c r="AE807" s="146"/>
      <c r="AF807" s="146"/>
    </row>
    <row r="808" spans="1:32" ht="24.95" customHeight="1">
      <c r="A808" s="156"/>
      <c r="D808" s="146"/>
      <c r="E808" s="146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  <c r="AA808" s="146"/>
      <c r="AB808" s="146"/>
      <c r="AC808" s="146"/>
      <c r="AD808" s="146"/>
      <c r="AE808" s="146"/>
      <c r="AF808" s="146"/>
    </row>
    <row r="809" spans="1:32" ht="24.95" customHeight="1">
      <c r="A809" s="156"/>
      <c r="D809" s="146"/>
      <c r="E809" s="146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  <c r="AA809" s="146"/>
      <c r="AB809" s="146"/>
      <c r="AC809" s="146"/>
      <c r="AD809" s="146"/>
      <c r="AE809" s="146"/>
      <c r="AF809" s="146"/>
    </row>
    <row r="810" spans="1:32" ht="24.95" customHeight="1">
      <c r="A810" s="156"/>
      <c r="D810" s="146"/>
      <c r="E810" s="146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  <c r="AA810" s="146"/>
      <c r="AB810" s="146"/>
      <c r="AC810" s="146"/>
      <c r="AD810" s="146"/>
      <c r="AE810" s="146"/>
      <c r="AF810" s="146"/>
    </row>
    <row r="811" spans="1:32" ht="24.95" customHeight="1">
      <c r="A811" s="156"/>
      <c r="D811" s="146"/>
      <c r="E811" s="146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  <c r="AA811" s="146"/>
      <c r="AB811" s="146"/>
      <c r="AC811" s="146"/>
      <c r="AD811" s="146"/>
      <c r="AE811" s="146"/>
      <c r="AF811" s="146"/>
    </row>
    <row r="812" spans="1:32" ht="24.95" customHeight="1">
      <c r="A812" s="156"/>
      <c r="D812" s="146"/>
      <c r="E812" s="146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  <c r="AA812" s="146"/>
      <c r="AB812" s="146"/>
      <c r="AC812" s="146"/>
      <c r="AD812" s="146"/>
      <c r="AE812" s="146"/>
      <c r="AF812" s="146"/>
    </row>
    <row r="813" spans="1:32" ht="24.95" customHeight="1">
      <c r="A813" s="156"/>
      <c r="D813" s="146"/>
      <c r="E813" s="146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  <c r="AA813" s="146"/>
      <c r="AB813" s="146"/>
      <c r="AC813" s="146"/>
      <c r="AD813" s="146"/>
      <c r="AE813" s="146"/>
      <c r="AF813" s="146"/>
    </row>
    <row r="814" spans="1:32" ht="24.95" customHeight="1">
      <c r="A814" s="156"/>
      <c r="D814" s="146"/>
      <c r="E814" s="146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  <c r="AA814" s="146"/>
      <c r="AB814" s="146"/>
      <c r="AC814" s="146"/>
      <c r="AD814" s="146"/>
      <c r="AE814" s="146"/>
      <c r="AF814" s="146"/>
    </row>
    <row r="815" spans="1:32" ht="24.95" customHeight="1">
      <c r="A815" s="156"/>
      <c r="D815" s="146"/>
      <c r="E815" s="146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  <c r="AA815" s="146"/>
      <c r="AB815" s="146"/>
      <c r="AC815" s="146"/>
      <c r="AD815" s="146"/>
      <c r="AE815" s="146"/>
      <c r="AF815" s="146"/>
    </row>
    <row r="816" spans="1:32" ht="24.95" customHeight="1">
      <c r="A816" s="156"/>
      <c r="D816" s="146"/>
      <c r="E816" s="146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  <c r="AA816" s="146"/>
      <c r="AB816" s="146"/>
      <c r="AC816" s="146"/>
      <c r="AD816" s="146"/>
      <c r="AE816" s="146"/>
      <c r="AF816" s="146"/>
    </row>
    <row r="817" spans="1:32" ht="24.95" customHeight="1">
      <c r="A817" s="156"/>
      <c r="D817" s="146"/>
      <c r="E817" s="146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  <c r="AA817" s="146"/>
      <c r="AB817" s="146"/>
      <c r="AC817" s="146"/>
      <c r="AD817" s="146"/>
      <c r="AE817" s="146"/>
      <c r="AF817" s="146"/>
    </row>
    <row r="818" spans="1:32" ht="24.95" customHeight="1">
      <c r="A818" s="156"/>
      <c r="D818" s="146"/>
      <c r="E818" s="146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  <c r="AA818" s="146"/>
      <c r="AB818" s="146"/>
      <c r="AC818" s="146"/>
      <c r="AD818" s="146"/>
      <c r="AE818" s="146"/>
      <c r="AF818" s="146"/>
    </row>
    <row r="819" spans="1:32" ht="24.95" customHeight="1">
      <c r="A819" s="156"/>
      <c r="D819" s="146"/>
      <c r="E819" s="146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  <c r="AA819" s="146"/>
      <c r="AB819" s="146"/>
      <c r="AC819" s="146"/>
      <c r="AD819" s="146"/>
      <c r="AE819" s="146"/>
      <c r="AF819" s="146"/>
    </row>
    <row r="820" spans="1:32" ht="24.95" customHeight="1">
      <c r="A820" s="156"/>
      <c r="D820" s="146"/>
      <c r="E820" s="146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  <c r="AA820" s="146"/>
      <c r="AB820" s="146"/>
      <c r="AC820" s="146"/>
      <c r="AD820" s="146"/>
      <c r="AE820" s="146"/>
      <c r="AF820" s="146"/>
    </row>
    <row r="821" spans="1:32" ht="24.95" customHeight="1">
      <c r="A821" s="156"/>
      <c r="D821" s="146"/>
      <c r="E821" s="146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  <c r="AA821" s="146"/>
      <c r="AB821" s="146"/>
      <c r="AC821" s="146"/>
      <c r="AD821" s="146"/>
      <c r="AE821" s="146"/>
      <c r="AF821" s="146"/>
    </row>
    <row r="822" spans="1:32" ht="24.95" customHeight="1">
      <c r="A822" s="156"/>
      <c r="D822" s="146"/>
      <c r="E822" s="146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  <c r="AA822" s="146"/>
      <c r="AB822" s="146"/>
      <c r="AC822" s="146"/>
      <c r="AD822" s="146"/>
      <c r="AE822" s="146"/>
      <c r="AF822" s="146"/>
    </row>
    <row r="823" spans="1:32" ht="24.95" customHeight="1">
      <c r="A823" s="156"/>
      <c r="D823" s="146"/>
      <c r="E823" s="146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  <c r="AA823" s="146"/>
      <c r="AB823" s="146"/>
      <c r="AC823" s="146"/>
      <c r="AD823" s="146"/>
      <c r="AE823" s="146"/>
      <c r="AF823" s="146"/>
    </row>
    <row r="824" spans="1:32" ht="24.95" customHeight="1">
      <c r="A824" s="156"/>
      <c r="D824" s="146"/>
      <c r="E824" s="146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  <c r="AA824" s="146"/>
      <c r="AB824" s="146"/>
      <c r="AC824" s="146"/>
      <c r="AD824" s="146"/>
      <c r="AE824" s="146"/>
      <c r="AF824" s="146"/>
    </row>
    <row r="825" spans="1:32" ht="24.95" customHeight="1">
      <c r="A825" s="156"/>
      <c r="D825" s="146"/>
      <c r="E825" s="146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  <c r="AA825" s="146"/>
      <c r="AB825" s="146"/>
      <c r="AC825" s="146"/>
      <c r="AD825" s="146"/>
      <c r="AE825" s="146"/>
      <c r="AF825" s="146"/>
    </row>
    <row r="826" spans="1:32" ht="24.95" customHeight="1">
      <c r="A826" s="156"/>
      <c r="D826" s="146"/>
      <c r="E826" s="146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  <c r="AA826" s="146"/>
      <c r="AB826" s="146"/>
      <c r="AC826" s="146"/>
      <c r="AD826" s="146"/>
      <c r="AE826" s="146"/>
      <c r="AF826" s="146"/>
    </row>
    <row r="827" spans="1:32" ht="24.95" customHeight="1">
      <c r="A827" s="156"/>
      <c r="D827" s="146"/>
      <c r="E827" s="146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  <c r="AA827" s="146"/>
      <c r="AB827" s="146"/>
      <c r="AC827" s="146"/>
      <c r="AD827" s="146"/>
      <c r="AE827" s="146"/>
      <c r="AF827" s="146"/>
    </row>
    <row r="828" spans="1:32" ht="24.95" customHeight="1">
      <c r="A828" s="156"/>
      <c r="D828" s="146"/>
      <c r="E828" s="146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  <c r="AA828" s="146"/>
      <c r="AB828" s="146"/>
      <c r="AC828" s="146"/>
      <c r="AD828" s="146"/>
      <c r="AE828" s="146"/>
      <c r="AF828" s="146"/>
    </row>
    <row r="829" spans="1:32" ht="24.95" customHeight="1">
      <c r="A829" s="156"/>
      <c r="D829" s="146"/>
      <c r="E829" s="146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  <c r="AA829" s="146"/>
      <c r="AB829" s="146"/>
      <c r="AC829" s="146"/>
      <c r="AD829" s="146"/>
      <c r="AE829" s="146"/>
      <c r="AF829" s="146"/>
    </row>
    <row r="830" spans="1:32" ht="24.95" customHeight="1">
      <c r="A830" s="156"/>
      <c r="D830" s="146"/>
      <c r="E830" s="146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  <c r="AA830" s="146"/>
      <c r="AB830" s="146"/>
      <c r="AC830" s="146"/>
      <c r="AD830" s="146"/>
      <c r="AE830" s="146"/>
      <c r="AF830" s="146"/>
    </row>
    <row r="831" spans="1:32" ht="24.95" customHeight="1">
      <c r="A831" s="156"/>
      <c r="D831" s="146"/>
      <c r="E831" s="146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  <c r="AA831" s="146"/>
      <c r="AB831" s="146"/>
      <c r="AC831" s="146"/>
      <c r="AD831" s="146"/>
      <c r="AE831" s="146"/>
      <c r="AF831" s="146"/>
    </row>
    <row r="832" spans="1:32" ht="24.95" customHeight="1">
      <c r="A832" s="156"/>
      <c r="D832" s="146"/>
      <c r="E832" s="146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  <c r="AA832" s="146"/>
      <c r="AB832" s="146"/>
      <c r="AC832" s="146"/>
      <c r="AD832" s="146"/>
      <c r="AE832" s="146"/>
      <c r="AF832" s="146"/>
    </row>
    <row r="833" spans="1:32" ht="24.95" customHeight="1">
      <c r="A833" s="156"/>
      <c r="D833" s="146"/>
      <c r="E833" s="146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  <c r="AA833" s="146"/>
      <c r="AB833" s="146"/>
      <c r="AC833" s="146"/>
      <c r="AD833" s="146"/>
      <c r="AE833" s="146"/>
      <c r="AF833" s="146"/>
    </row>
    <row r="834" spans="1:32" ht="24.95" customHeight="1">
      <c r="A834" s="156"/>
      <c r="D834" s="146"/>
      <c r="E834" s="146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  <c r="AA834" s="146"/>
      <c r="AB834" s="146"/>
      <c r="AC834" s="146"/>
      <c r="AD834" s="146"/>
      <c r="AE834" s="146"/>
      <c r="AF834" s="146"/>
    </row>
    <row r="835" spans="1:32" ht="24.95" customHeight="1">
      <c r="A835" s="156"/>
      <c r="D835" s="146"/>
      <c r="E835" s="146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  <c r="AA835" s="146"/>
      <c r="AB835" s="146"/>
      <c r="AC835" s="146"/>
      <c r="AD835" s="146"/>
      <c r="AE835" s="146"/>
      <c r="AF835" s="146"/>
    </row>
    <row r="836" spans="1:32" ht="24.95" customHeight="1">
      <c r="A836" s="156"/>
      <c r="D836" s="146"/>
      <c r="E836" s="146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  <c r="AA836" s="146"/>
      <c r="AB836" s="146"/>
      <c r="AC836" s="146"/>
      <c r="AD836" s="146"/>
      <c r="AE836" s="146"/>
      <c r="AF836" s="146"/>
    </row>
    <row r="837" spans="1:32" ht="24.95" customHeight="1">
      <c r="A837" s="156"/>
      <c r="D837" s="146"/>
      <c r="E837" s="146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  <c r="AA837" s="146"/>
      <c r="AB837" s="146"/>
      <c r="AC837" s="146"/>
      <c r="AD837" s="146"/>
      <c r="AE837" s="146"/>
      <c r="AF837" s="146"/>
    </row>
    <row r="838" spans="1:32" ht="24.95" customHeight="1">
      <c r="A838" s="156"/>
      <c r="D838" s="146"/>
      <c r="E838" s="146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  <c r="AA838" s="146"/>
      <c r="AB838" s="146"/>
      <c r="AC838" s="146"/>
      <c r="AD838" s="146"/>
      <c r="AE838" s="146"/>
      <c r="AF838" s="146"/>
    </row>
    <row r="839" spans="1:32" ht="24.95" customHeight="1">
      <c r="A839" s="156"/>
      <c r="D839" s="146"/>
      <c r="E839" s="146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  <c r="AA839" s="146"/>
      <c r="AB839" s="146"/>
      <c r="AC839" s="146"/>
      <c r="AD839" s="146"/>
      <c r="AE839" s="146"/>
      <c r="AF839" s="146"/>
    </row>
    <row r="840" spans="1:32" ht="24.95" customHeight="1">
      <c r="A840" s="156"/>
      <c r="D840" s="146"/>
      <c r="E840" s="146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  <c r="AA840" s="146"/>
      <c r="AB840" s="146"/>
      <c r="AC840" s="146"/>
      <c r="AD840" s="146"/>
      <c r="AE840" s="146"/>
      <c r="AF840" s="146"/>
    </row>
    <row r="841" spans="1:32" ht="24.95" customHeight="1">
      <c r="A841" s="156"/>
      <c r="D841" s="146"/>
      <c r="E841" s="146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  <c r="AA841" s="146"/>
      <c r="AB841" s="146"/>
      <c r="AC841" s="146"/>
      <c r="AD841" s="146"/>
      <c r="AE841" s="146"/>
      <c r="AF841" s="146"/>
    </row>
    <row r="842" spans="1:32" ht="24.95" customHeight="1">
      <c r="A842" s="156"/>
      <c r="D842" s="146"/>
      <c r="E842" s="146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  <c r="AA842" s="146"/>
      <c r="AB842" s="146"/>
      <c r="AC842" s="146"/>
      <c r="AD842" s="146"/>
      <c r="AE842" s="146"/>
      <c r="AF842" s="146"/>
    </row>
    <row r="843" spans="1:32" ht="24.95" customHeight="1">
      <c r="A843" s="156"/>
      <c r="D843" s="146"/>
      <c r="E843" s="146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  <c r="AA843" s="146"/>
      <c r="AB843" s="146"/>
      <c r="AC843" s="146"/>
      <c r="AD843" s="146"/>
      <c r="AE843" s="146"/>
      <c r="AF843" s="146"/>
    </row>
    <row r="844" spans="1:32" ht="24.95" customHeight="1">
      <c r="A844" s="156"/>
      <c r="D844" s="146"/>
      <c r="E844" s="146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  <c r="AA844" s="146"/>
      <c r="AB844" s="146"/>
      <c r="AC844" s="146"/>
      <c r="AD844" s="146"/>
      <c r="AE844" s="146"/>
      <c r="AF844" s="146"/>
    </row>
    <row r="845" spans="1:32" ht="24.95" customHeight="1">
      <c r="A845" s="156"/>
      <c r="D845" s="146"/>
      <c r="E845" s="146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  <c r="AA845" s="146"/>
      <c r="AB845" s="146"/>
      <c r="AC845" s="146"/>
      <c r="AD845" s="146"/>
      <c r="AE845" s="146"/>
      <c r="AF845" s="146"/>
    </row>
    <row r="846" spans="1:32" ht="24.95" customHeight="1">
      <c r="A846" s="156"/>
      <c r="D846" s="146"/>
      <c r="E846" s="146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  <c r="AA846" s="146"/>
      <c r="AB846" s="146"/>
      <c r="AC846" s="146"/>
      <c r="AD846" s="146"/>
      <c r="AE846" s="146"/>
      <c r="AF846" s="146"/>
    </row>
    <row r="847" spans="1:32" ht="24.95" customHeight="1">
      <c r="A847" s="156"/>
      <c r="D847" s="146"/>
      <c r="E847" s="146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  <c r="AA847" s="146"/>
      <c r="AB847" s="146"/>
      <c r="AC847" s="146"/>
      <c r="AD847" s="146"/>
      <c r="AE847" s="146"/>
      <c r="AF847" s="146"/>
    </row>
    <row r="848" spans="1:32" ht="24.95" customHeight="1">
      <c r="A848" s="156"/>
      <c r="D848" s="146"/>
      <c r="E848" s="146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  <c r="AA848" s="146"/>
      <c r="AB848" s="146"/>
      <c r="AC848" s="146"/>
      <c r="AD848" s="146"/>
      <c r="AE848" s="146"/>
      <c r="AF848" s="146"/>
    </row>
    <row r="849" spans="1:32" ht="24.95" customHeight="1">
      <c r="A849" s="156"/>
      <c r="D849" s="146"/>
      <c r="E849" s="146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  <c r="AA849" s="146"/>
      <c r="AB849" s="146"/>
      <c r="AC849" s="146"/>
      <c r="AD849" s="146"/>
      <c r="AE849" s="146"/>
      <c r="AF849" s="146"/>
    </row>
    <row r="850" spans="1:32" ht="24.95" customHeight="1">
      <c r="A850" s="156"/>
      <c r="D850" s="146"/>
      <c r="E850" s="146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  <c r="AA850" s="146"/>
      <c r="AB850" s="146"/>
      <c r="AC850" s="146"/>
      <c r="AD850" s="146"/>
      <c r="AE850" s="146"/>
      <c r="AF850" s="146"/>
    </row>
    <row r="851" spans="1:32" ht="24.95" customHeight="1">
      <c r="A851" s="156"/>
      <c r="D851" s="146"/>
      <c r="E851" s="146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  <c r="AA851" s="146"/>
      <c r="AB851" s="146"/>
      <c r="AC851" s="146"/>
      <c r="AD851" s="146"/>
      <c r="AE851" s="146"/>
      <c r="AF851" s="146"/>
    </row>
    <row r="852" spans="1:32" ht="24.95" customHeight="1">
      <c r="A852" s="156"/>
      <c r="D852" s="146"/>
      <c r="E852" s="146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  <c r="AA852" s="146"/>
      <c r="AB852" s="146"/>
      <c r="AC852" s="146"/>
      <c r="AD852" s="146"/>
      <c r="AE852" s="146"/>
      <c r="AF852" s="146"/>
    </row>
    <row r="853" spans="1:32" ht="24.95" customHeight="1">
      <c r="A853" s="156"/>
      <c r="D853" s="146"/>
      <c r="E853" s="146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  <c r="AA853" s="146"/>
      <c r="AB853" s="146"/>
      <c r="AC853" s="146"/>
      <c r="AD853" s="146"/>
      <c r="AE853" s="146"/>
      <c r="AF853" s="146"/>
    </row>
    <row r="854" spans="1:32" ht="24.95" customHeight="1">
      <c r="A854" s="156"/>
      <c r="D854" s="146"/>
      <c r="E854" s="146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  <c r="AA854" s="146"/>
      <c r="AB854" s="146"/>
      <c r="AC854" s="146"/>
      <c r="AD854" s="146"/>
      <c r="AE854" s="146"/>
      <c r="AF854" s="146"/>
    </row>
    <row r="855" spans="1:32" ht="24.95" customHeight="1">
      <c r="A855" s="156"/>
      <c r="D855" s="146"/>
      <c r="E855" s="146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  <c r="AA855" s="146"/>
      <c r="AB855" s="146"/>
      <c r="AC855" s="146"/>
      <c r="AD855" s="146"/>
      <c r="AE855" s="146"/>
      <c r="AF855" s="146"/>
    </row>
    <row r="856" spans="1:32" ht="24.95" customHeight="1">
      <c r="A856" s="156"/>
      <c r="D856" s="146"/>
      <c r="E856" s="146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  <c r="AA856" s="146"/>
      <c r="AB856" s="146"/>
      <c r="AC856" s="146"/>
      <c r="AD856" s="146"/>
      <c r="AE856" s="146"/>
      <c r="AF856" s="146"/>
    </row>
    <row r="857" spans="1:32" ht="24.95" customHeight="1">
      <c r="A857" s="156"/>
      <c r="D857" s="146"/>
      <c r="E857" s="146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  <c r="AA857" s="146"/>
      <c r="AB857" s="146"/>
      <c r="AC857" s="146"/>
      <c r="AD857" s="146"/>
      <c r="AE857" s="146"/>
      <c r="AF857" s="146"/>
    </row>
    <row r="858" spans="1:32" ht="24.95" customHeight="1">
      <c r="A858" s="156"/>
      <c r="D858" s="146"/>
      <c r="E858" s="146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  <c r="AA858" s="146"/>
      <c r="AB858" s="146"/>
      <c r="AC858" s="146"/>
      <c r="AD858" s="146"/>
      <c r="AE858" s="146"/>
      <c r="AF858" s="146"/>
    </row>
    <row r="859" spans="1:32" ht="24.95" customHeight="1">
      <c r="A859" s="156"/>
      <c r="D859" s="146"/>
      <c r="E859" s="146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  <c r="AA859" s="146"/>
      <c r="AB859" s="146"/>
      <c r="AC859" s="146"/>
      <c r="AD859" s="146"/>
      <c r="AE859" s="146"/>
      <c r="AF859" s="146"/>
    </row>
    <row r="860" spans="1:32" ht="24.95" customHeight="1">
      <c r="A860" s="156"/>
      <c r="D860" s="146"/>
      <c r="E860" s="146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  <c r="AA860" s="146"/>
      <c r="AB860" s="146"/>
      <c r="AC860" s="146"/>
      <c r="AD860" s="146"/>
      <c r="AE860" s="146"/>
      <c r="AF860" s="146"/>
    </row>
    <row r="861" spans="1:32" ht="24.95" customHeight="1">
      <c r="A861" s="156"/>
      <c r="D861" s="146"/>
      <c r="E861" s="146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  <c r="AA861" s="146"/>
      <c r="AB861" s="146"/>
      <c r="AC861" s="146"/>
      <c r="AD861" s="146"/>
      <c r="AE861" s="146"/>
      <c r="AF861" s="146"/>
    </row>
    <row r="862" spans="1:32" ht="24.95" customHeight="1">
      <c r="A862" s="156"/>
      <c r="D862" s="146"/>
      <c r="E862" s="146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  <c r="AA862" s="146"/>
      <c r="AB862" s="146"/>
      <c r="AC862" s="146"/>
      <c r="AD862" s="146"/>
      <c r="AE862" s="146"/>
      <c r="AF862" s="146"/>
    </row>
    <row r="863" spans="1:32" ht="24.95" customHeight="1">
      <c r="D863" s="146"/>
      <c r="E863" s="146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  <c r="AA863" s="146"/>
      <c r="AB863" s="146"/>
      <c r="AC863" s="146"/>
      <c r="AD863" s="146"/>
      <c r="AE863" s="146"/>
      <c r="AF863" s="146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63"/>
  <sheetViews>
    <sheetView workbookViewId="0">
      <selection activeCell="A14" sqref="A14"/>
    </sheetView>
  </sheetViews>
  <sheetFormatPr defaultRowHeight="24.95" customHeight="1"/>
  <cols>
    <col min="1" max="1" width="44.875" style="146" customWidth="1"/>
    <col min="2" max="2" width="9.625" style="1055" customWidth="1"/>
    <col min="3" max="3" width="9.875" style="1055" customWidth="1"/>
    <col min="4" max="4" width="14.125" style="145" customWidth="1"/>
    <col min="5" max="32" width="9" style="145"/>
    <col min="33" max="255" width="9" style="146"/>
    <col min="256" max="256" width="44.625" style="146" customWidth="1"/>
    <col min="257" max="257" width="10.875" style="146" customWidth="1"/>
    <col min="258" max="258" width="11.25" style="146" customWidth="1"/>
    <col min="259" max="259" width="10" style="146" customWidth="1"/>
    <col min="260" max="511" width="9" style="146"/>
    <col min="512" max="512" width="44.625" style="146" customWidth="1"/>
    <col min="513" max="513" width="10.875" style="146" customWidth="1"/>
    <col min="514" max="514" width="11.25" style="146" customWidth="1"/>
    <col min="515" max="515" width="10" style="146" customWidth="1"/>
    <col min="516" max="767" width="9" style="146"/>
    <col min="768" max="768" width="44.625" style="146" customWidth="1"/>
    <col min="769" max="769" width="10.875" style="146" customWidth="1"/>
    <col min="770" max="770" width="11.25" style="146" customWidth="1"/>
    <col min="771" max="771" width="10" style="146" customWidth="1"/>
    <col min="772" max="1023" width="9" style="146"/>
    <col min="1024" max="1024" width="44.625" style="146" customWidth="1"/>
    <col min="1025" max="1025" width="10.875" style="146" customWidth="1"/>
    <col min="1026" max="1026" width="11.25" style="146" customWidth="1"/>
    <col min="1027" max="1027" width="10" style="146" customWidth="1"/>
    <col min="1028" max="1279" width="9" style="146"/>
    <col min="1280" max="1280" width="44.625" style="146" customWidth="1"/>
    <col min="1281" max="1281" width="10.875" style="146" customWidth="1"/>
    <col min="1282" max="1282" width="11.25" style="146" customWidth="1"/>
    <col min="1283" max="1283" width="10" style="146" customWidth="1"/>
    <col min="1284" max="1535" width="9" style="146"/>
    <col min="1536" max="1536" width="44.625" style="146" customWidth="1"/>
    <col min="1537" max="1537" width="10.875" style="146" customWidth="1"/>
    <col min="1538" max="1538" width="11.25" style="146" customWidth="1"/>
    <col min="1539" max="1539" width="10" style="146" customWidth="1"/>
    <col min="1540" max="1791" width="9" style="146"/>
    <col min="1792" max="1792" width="44.625" style="146" customWidth="1"/>
    <col min="1793" max="1793" width="10.875" style="146" customWidth="1"/>
    <col min="1794" max="1794" width="11.25" style="146" customWidth="1"/>
    <col min="1795" max="1795" width="10" style="146" customWidth="1"/>
    <col min="1796" max="2047" width="9" style="146"/>
    <col min="2048" max="2048" width="44.625" style="146" customWidth="1"/>
    <col min="2049" max="2049" width="10.875" style="146" customWidth="1"/>
    <col min="2050" max="2050" width="11.25" style="146" customWidth="1"/>
    <col min="2051" max="2051" width="10" style="146" customWidth="1"/>
    <col min="2052" max="2303" width="9" style="146"/>
    <col min="2304" max="2304" width="44.625" style="146" customWidth="1"/>
    <col min="2305" max="2305" width="10.875" style="146" customWidth="1"/>
    <col min="2306" max="2306" width="11.25" style="146" customWidth="1"/>
    <col min="2307" max="2307" width="10" style="146" customWidth="1"/>
    <col min="2308" max="2559" width="9" style="146"/>
    <col min="2560" max="2560" width="44.625" style="146" customWidth="1"/>
    <col min="2561" max="2561" width="10.875" style="146" customWidth="1"/>
    <col min="2562" max="2562" width="11.25" style="146" customWidth="1"/>
    <col min="2563" max="2563" width="10" style="146" customWidth="1"/>
    <col min="2564" max="2815" width="9" style="146"/>
    <col min="2816" max="2816" width="44.625" style="146" customWidth="1"/>
    <col min="2817" max="2817" width="10.875" style="146" customWidth="1"/>
    <col min="2818" max="2818" width="11.25" style="146" customWidth="1"/>
    <col min="2819" max="2819" width="10" style="146" customWidth="1"/>
    <col min="2820" max="3071" width="9" style="146"/>
    <col min="3072" max="3072" width="44.625" style="146" customWidth="1"/>
    <col min="3073" max="3073" width="10.875" style="146" customWidth="1"/>
    <col min="3074" max="3074" width="11.25" style="146" customWidth="1"/>
    <col min="3075" max="3075" width="10" style="146" customWidth="1"/>
    <col min="3076" max="3327" width="9" style="146"/>
    <col min="3328" max="3328" width="44.625" style="146" customWidth="1"/>
    <col min="3329" max="3329" width="10.875" style="146" customWidth="1"/>
    <col min="3330" max="3330" width="11.25" style="146" customWidth="1"/>
    <col min="3331" max="3331" width="10" style="146" customWidth="1"/>
    <col min="3332" max="3583" width="9" style="146"/>
    <col min="3584" max="3584" width="44.625" style="146" customWidth="1"/>
    <col min="3585" max="3585" width="10.875" style="146" customWidth="1"/>
    <col min="3586" max="3586" width="11.25" style="146" customWidth="1"/>
    <col min="3587" max="3587" width="10" style="146" customWidth="1"/>
    <col min="3588" max="3839" width="9" style="146"/>
    <col min="3840" max="3840" width="44.625" style="146" customWidth="1"/>
    <col min="3841" max="3841" width="10.875" style="146" customWidth="1"/>
    <col min="3842" max="3842" width="11.25" style="146" customWidth="1"/>
    <col min="3843" max="3843" width="10" style="146" customWidth="1"/>
    <col min="3844" max="4095" width="9" style="146"/>
    <col min="4096" max="4096" width="44.625" style="146" customWidth="1"/>
    <col min="4097" max="4097" width="10.875" style="146" customWidth="1"/>
    <col min="4098" max="4098" width="11.25" style="146" customWidth="1"/>
    <col min="4099" max="4099" width="10" style="146" customWidth="1"/>
    <col min="4100" max="4351" width="9" style="146"/>
    <col min="4352" max="4352" width="44.625" style="146" customWidth="1"/>
    <col min="4353" max="4353" width="10.875" style="146" customWidth="1"/>
    <col min="4354" max="4354" width="11.25" style="146" customWidth="1"/>
    <col min="4355" max="4355" width="10" style="146" customWidth="1"/>
    <col min="4356" max="4607" width="9" style="146"/>
    <col min="4608" max="4608" width="44.625" style="146" customWidth="1"/>
    <col min="4609" max="4609" width="10.875" style="146" customWidth="1"/>
    <col min="4610" max="4610" width="11.25" style="146" customWidth="1"/>
    <col min="4611" max="4611" width="10" style="146" customWidth="1"/>
    <col min="4612" max="4863" width="9" style="146"/>
    <col min="4864" max="4864" width="44.625" style="146" customWidth="1"/>
    <col min="4865" max="4865" width="10.875" style="146" customWidth="1"/>
    <col min="4866" max="4866" width="11.25" style="146" customWidth="1"/>
    <col min="4867" max="4867" width="10" style="146" customWidth="1"/>
    <col min="4868" max="5119" width="9" style="146"/>
    <col min="5120" max="5120" width="44.625" style="146" customWidth="1"/>
    <col min="5121" max="5121" width="10.875" style="146" customWidth="1"/>
    <col min="5122" max="5122" width="11.25" style="146" customWidth="1"/>
    <col min="5123" max="5123" width="10" style="146" customWidth="1"/>
    <col min="5124" max="5375" width="9" style="146"/>
    <col min="5376" max="5376" width="44.625" style="146" customWidth="1"/>
    <col min="5377" max="5377" width="10.875" style="146" customWidth="1"/>
    <col min="5378" max="5378" width="11.25" style="146" customWidth="1"/>
    <col min="5379" max="5379" width="10" style="146" customWidth="1"/>
    <col min="5380" max="5631" width="9" style="146"/>
    <col min="5632" max="5632" width="44.625" style="146" customWidth="1"/>
    <col min="5633" max="5633" width="10.875" style="146" customWidth="1"/>
    <col min="5634" max="5634" width="11.25" style="146" customWidth="1"/>
    <col min="5635" max="5635" width="10" style="146" customWidth="1"/>
    <col min="5636" max="5887" width="9" style="146"/>
    <col min="5888" max="5888" width="44.625" style="146" customWidth="1"/>
    <col min="5889" max="5889" width="10.875" style="146" customWidth="1"/>
    <col min="5890" max="5890" width="11.25" style="146" customWidth="1"/>
    <col min="5891" max="5891" width="10" style="146" customWidth="1"/>
    <col min="5892" max="6143" width="9" style="146"/>
    <col min="6144" max="6144" width="44.625" style="146" customWidth="1"/>
    <col min="6145" max="6145" width="10.875" style="146" customWidth="1"/>
    <col min="6146" max="6146" width="11.25" style="146" customWidth="1"/>
    <col min="6147" max="6147" width="10" style="146" customWidth="1"/>
    <col min="6148" max="6399" width="9" style="146"/>
    <col min="6400" max="6400" width="44.625" style="146" customWidth="1"/>
    <col min="6401" max="6401" width="10.875" style="146" customWidth="1"/>
    <col min="6402" max="6402" width="11.25" style="146" customWidth="1"/>
    <col min="6403" max="6403" width="10" style="146" customWidth="1"/>
    <col min="6404" max="6655" width="9" style="146"/>
    <col min="6656" max="6656" width="44.625" style="146" customWidth="1"/>
    <col min="6657" max="6657" width="10.875" style="146" customWidth="1"/>
    <col min="6658" max="6658" width="11.25" style="146" customWidth="1"/>
    <col min="6659" max="6659" width="10" style="146" customWidth="1"/>
    <col min="6660" max="6911" width="9" style="146"/>
    <col min="6912" max="6912" width="44.625" style="146" customWidth="1"/>
    <col min="6913" max="6913" width="10.875" style="146" customWidth="1"/>
    <col min="6914" max="6914" width="11.25" style="146" customWidth="1"/>
    <col min="6915" max="6915" width="10" style="146" customWidth="1"/>
    <col min="6916" max="7167" width="9" style="146"/>
    <col min="7168" max="7168" width="44.625" style="146" customWidth="1"/>
    <col min="7169" max="7169" width="10.875" style="146" customWidth="1"/>
    <col min="7170" max="7170" width="11.25" style="146" customWidth="1"/>
    <col min="7171" max="7171" width="10" style="146" customWidth="1"/>
    <col min="7172" max="7423" width="9" style="146"/>
    <col min="7424" max="7424" width="44.625" style="146" customWidth="1"/>
    <col min="7425" max="7425" width="10.875" style="146" customWidth="1"/>
    <col min="7426" max="7426" width="11.25" style="146" customWidth="1"/>
    <col min="7427" max="7427" width="10" style="146" customWidth="1"/>
    <col min="7428" max="7679" width="9" style="146"/>
    <col min="7680" max="7680" width="44.625" style="146" customWidth="1"/>
    <col min="7681" max="7681" width="10.875" style="146" customWidth="1"/>
    <col min="7682" max="7682" width="11.25" style="146" customWidth="1"/>
    <col min="7683" max="7683" width="10" style="146" customWidth="1"/>
    <col min="7684" max="7935" width="9" style="146"/>
    <col min="7936" max="7936" width="44.625" style="146" customWidth="1"/>
    <col min="7937" max="7937" width="10.875" style="146" customWidth="1"/>
    <col min="7938" max="7938" width="11.25" style="146" customWidth="1"/>
    <col min="7939" max="7939" width="10" style="146" customWidth="1"/>
    <col min="7940" max="8191" width="9" style="146"/>
    <col min="8192" max="8192" width="44.625" style="146" customWidth="1"/>
    <col min="8193" max="8193" width="10.875" style="146" customWidth="1"/>
    <col min="8194" max="8194" width="11.25" style="146" customWidth="1"/>
    <col min="8195" max="8195" width="10" style="146" customWidth="1"/>
    <col min="8196" max="8447" width="9" style="146"/>
    <col min="8448" max="8448" width="44.625" style="146" customWidth="1"/>
    <col min="8449" max="8449" width="10.875" style="146" customWidth="1"/>
    <col min="8450" max="8450" width="11.25" style="146" customWidth="1"/>
    <col min="8451" max="8451" width="10" style="146" customWidth="1"/>
    <col min="8452" max="8703" width="9" style="146"/>
    <col min="8704" max="8704" width="44.625" style="146" customWidth="1"/>
    <col min="8705" max="8705" width="10.875" style="146" customWidth="1"/>
    <col min="8706" max="8706" width="11.25" style="146" customWidth="1"/>
    <col min="8707" max="8707" width="10" style="146" customWidth="1"/>
    <col min="8708" max="8959" width="9" style="146"/>
    <col min="8960" max="8960" width="44.625" style="146" customWidth="1"/>
    <col min="8961" max="8961" width="10.875" style="146" customWidth="1"/>
    <col min="8962" max="8962" width="11.25" style="146" customWidth="1"/>
    <col min="8963" max="8963" width="10" style="146" customWidth="1"/>
    <col min="8964" max="9215" width="9" style="146"/>
    <col min="9216" max="9216" width="44.625" style="146" customWidth="1"/>
    <col min="9217" max="9217" width="10.875" style="146" customWidth="1"/>
    <col min="9218" max="9218" width="11.25" style="146" customWidth="1"/>
    <col min="9219" max="9219" width="10" style="146" customWidth="1"/>
    <col min="9220" max="9471" width="9" style="146"/>
    <col min="9472" max="9472" width="44.625" style="146" customWidth="1"/>
    <col min="9473" max="9473" width="10.875" style="146" customWidth="1"/>
    <col min="9474" max="9474" width="11.25" style="146" customWidth="1"/>
    <col min="9475" max="9475" width="10" style="146" customWidth="1"/>
    <col min="9476" max="9727" width="9" style="146"/>
    <col min="9728" max="9728" width="44.625" style="146" customWidth="1"/>
    <col min="9729" max="9729" width="10.875" style="146" customWidth="1"/>
    <col min="9730" max="9730" width="11.25" style="146" customWidth="1"/>
    <col min="9731" max="9731" width="10" style="146" customWidth="1"/>
    <col min="9732" max="9983" width="9" style="146"/>
    <col min="9984" max="9984" width="44.625" style="146" customWidth="1"/>
    <col min="9985" max="9985" width="10.875" style="146" customWidth="1"/>
    <col min="9986" max="9986" width="11.25" style="146" customWidth="1"/>
    <col min="9987" max="9987" width="10" style="146" customWidth="1"/>
    <col min="9988" max="10239" width="9" style="146"/>
    <col min="10240" max="10240" width="44.625" style="146" customWidth="1"/>
    <col min="10241" max="10241" width="10.875" style="146" customWidth="1"/>
    <col min="10242" max="10242" width="11.25" style="146" customWidth="1"/>
    <col min="10243" max="10243" width="10" style="146" customWidth="1"/>
    <col min="10244" max="10495" width="9" style="146"/>
    <col min="10496" max="10496" width="44.625" style="146" customWidth="1"/>
    <col min="10497" max="10497" width="10.875" style="146" customWidth="1"/>
    <col min="10498" max="10498" width="11.25" style="146" customWidth="1"/>
    <col min="10499" max="10499" width="10" style="146" customWidth="1"/>
    <col min="10500" max="10751" width="9" style="146"/>
    <col min="10752" max="10752" width="44.625" style="146" customWidth="1"/>
    <col min="10753" max="10753" width="10.875" style="146" customWidth="1"/>
    <col min="10754" max="10754" width="11.25" style="146" customWidth="1"/>
    <col min="10755" max="10755" width="10" style="146" customWidth="1"/>
    <col min="10756" max="11007" width="9" style="146"/>
    <col min="11008" max="11008" width="44.625" style="146" customWidth="1"/>
    <col min="11009" max="11009" width="10.875" style="146" customWidth="1"/>
    <col min="11010" max="11010" width="11.25" style="146" customWidth="1"/>
    <col min="11011" max="11011" width="10" style="146" customWidth="1"/>
    <col min="11012" max="11263" width="9" style="146"/>
    <col min="11264" max="11264" width="44.625" style="146" customWidth="1"/>
    <col min="11265" max="11265" width="10.875" style="146" customWidth="1"/>
    <col min="11266" max="11266" width="11.25" style="146" customWidth="1"/>
    <col min="11267" max="11267" width="10" style="146" customWidth="1"/>
    <col min="11268" max="11519" width="9" style="146"/>
    <col min="11520" max="11520" width="44.625" style="146" customWidth="1"/>
    <col min="11521" max="11521" width="10.875" style="146" customWidth="1"/>
    <col min="11522" max="11522" width="11.25" style="146" customWidth="1"/>
    <col min="11523" max="11523" width="10" style="146" customWidth="1"/>
    <col min="11524" max="11775" width="9" style="146"/>
    <col min="11776" max="11776" width="44.625" style="146" customWidth="1"/>
    <col min="11777" max="11777" width="10.875" style="146" customWidth="1"/>
    <col min="11778" max="11778" width="11.25" style="146" customWidth="1"/>
    <col min="11779" max="11779" width="10" style="146" customWidth="1"/>
    <col min="11780" max="12031" width="9" style="146"/>
    <col min="12032" max="12032" width="44.625" style="146" customWidth="1"/>
    <col min="12033" max="12033" width="10.875" style="146" customWidth="1"/>
    <col min="12034" max="12034" width="11.25" style="146" customWidth="1"/>
    <col min="12035" max="12035" width="10" style="146" customWidth="1"/>
    <col min="12036" max="12287" width="9" style="146"/>
    <col min="12288" max="12288" width="44.625" style="146" customWidth="1"/>
    <col min="12289" max="12289" width="10.875" style="146" customWidth="1"/>
    <col min="12290" max="12290" width="11.25" style="146" customWidth="1"/>
    <col min="12291" max="12291" width="10" style="146" customWidth="1"/>
    <col min="12292" max="12543" width="9" style="146"/>
    <col min="12544" max="12544" width="44.625" style="146" customWidth="1"/>
    <col min="12545" max="12545" width="10.875" style="146" customWidth="1"/>
    <col min="12546" max="12546" width="11.25" style="146" customWidth="1"/>
    <col min="12547" max="12547" width="10" style="146" customWidth="1"/>
    <col min="12548" max="12799" width="9" style="146"/>
    <col min="12800" max="12800" width="44.625" style="146" customWidth="1"/>
    <col min="12801" max="12801" width="10.875" style="146" customWidth="1"/>
    <col min="12802" max="12802" width="11.25" style="146" customWidth="1"/>
    <col min="12803" max="12803" width="10" style="146" customWidth="1"/>
    <col min="12804" max="13055" width="9" style="146"/>
    <col min="13056" max="13056" width="44.625" style="146" customWidth="1"/>
    <col min="13057" max="13057" width="10.875" style="146" customWidth="1"/>
    <col min="13058" max="13058" width="11.25" style="146" customWidth="1"/>
    <col min="13059" max="13059" width="10" style="146" customWidth="1"/>
    <col min="13060" max="13311" width="9" style="146"/>
    <col min="13312" max="13312" width="44.625" style="146" customWidth="1"/>
    <col min="13313" max="13313" width="10.875" style="146" customWidth="1"/>
    <col min="13314" max="13314" width="11.25" style="146" customWidth="1"/>
    <col min="13315" max="13315" width="10" style="146" customWidth="1"/>
    <col min="13316" max="13567" width="9" style="146"/>
    <col min="13568" max="13568" width="44.625" style="146" customWidth="1"/>
    <col min="13569" max="13569" width="10.875" style="146" customWidth="1"/>
    <col min="13570" max="13570" width="11.25" style="146" customWidth="1"/>
    <col min="13571" max="13571" width="10" style="146" customWidth="1"/>
    <col min="13572" max="13823" width="9" style="146"/>
    <col min="13824" max="13824" width="44.625" style="146" customWidth="1"/>
    <col min="13825" max="13825" width="10.875" style="146" customWidth="1"/>
    <col min="13826" max="13826" width="11.25" style="146" customWidth="1"/>
    <col min="13827" max="13827" width="10" style="146" customWidth="1"/>
    <col min="13828" max="14079" width="9" style="146"/>
    <col min="14080" max="14080" width="44.625" style="146" customWidth="1"/>
    <col min="14081" max="14081" width="10.875" style="146" customWidth="1"/>
    <col min="14082" max="14082" width="11.25" style="146" customWidth="1"/>
    <col min="14083" max="14083" width="10" style="146" customWidth="1"/>
    <col min="14084" max="14335" width="9" style="146"/>
    <col min="14336" max="14336" width="44.625" style="146" customWidth="1"/>
    <col min="14337" max="14337" width="10.875" style="146" customWidth="1"/>
    <col min="14338" max="14338" width="11.25" style="146" customWidth="1"/>
    <col min="14339" max="14339" width="10" style="146" customWidth="1"/>
    <col min="14340" max="14591" width="9" style="146"/>
    <col min="14592" max="14592" width="44.625" style="146" customWidth="1"/>
    <col min="14593" max="14593" width="10.875" style="146" customWidth="1"/>
    <col min="14594" max="14594" width="11.25" style="146" customWidth="1"/>
    <col min="14595" max="14595" width="10" style="146" customWidth="1"/>
    <col min="14596" max="14847" width="9" style="146"/>
    <col min="14848" max="14848" width="44.625" style="146" customWidth="1"/>
    <col min="14849" max="14849" width="10.875" style="146" customWidth="1"/>
    <col min="14850" max="14850" width="11.25" style="146" customWidth="1"/>
    <col min="14851" max="14851" width="10" style="146" customWidth="1"/>
    <col min="14852" max="15103" width="9" style="146"/>
    <col min="15104" max="15104" width="44.625" style="146" customWidth="1"/>
    <col min="15105" max="15105" width="10.875" style="146" customWidth="1"/>
    <col min="15106" max="15106" width="11.25" style="146" customWidth="1"/>
    <col min="15107" max="15107" width="10" style="146" customWidth="1"/>
    <col min="15108" max="15359" width="9" style="146"/>
    <col min="15360" max="15360" width="44.625" style="146" customWidth="1"/>
    <col min="15361" max="15361" width="10.875" style="146" customWidth="1"/>
    <col min="15362" max="15362" width="11.25" style="146" customWidth="1"/>
    <col min="15363" max="15363" width="10" style="146" customWidth="1"/>
    <col min="15364" max="15615" width="9" style="146"/>
    <col min="15616" max="15616" width="44.625" style="146" customWidth="1"/>
    <col min="15617" max="15617" width="10.875" style="146" customWidth="1"/>
    <col min="15618" max="15618" width="11.25" style="146" customWidth="1"/>
    <col min="15619" max="15619" width="10" style="146" customWidth="1"/>
    <col min="15620" max="15871" width="9" style="146"/>
    <col min="15872" max="15872" width="44.625" style="146" customWidth="1"/>
    <col min="15873" max="15873" width="10.875" style="146" customWidth="1"/>
    <col min="15874" max="15874" width="11.25" style="146" customWidth="1"/>
    <col min="15875" max="15875" width="10" style="146" customWidth="1"/>
    <col min="15876" max="16127" width="9" style="146"/>
    <col min="16128" max="16128" width="44.625" style="146" customWidth="1"/>
    <col min="16129" max="16129" width="10.875" style="146" customWidth="1"/>
    <col min="16130" max="16130" width="11.25" style="146" customWidth="1"/>
    <col min="16131" max="16131" width="10" style="146" customWidth="1"/>
    <col min="16132" max="16384" width="9" style="146"/>
  </cols>
  <sheetData>
    <row r="1" spans="1:32" ht="20.100000000000001" customHeight="1">
      <c r="A1" s="144" t="s">
        <v>465</v>
      </c>
      <c r="B1" s="133"/>
      <c r="C1" s="133"/>
    </row>
    <row r="2" spans="1:32" ht="20.100000000000001" customHeight="1">
      <c r="A2" s="147"/>
      <c r="B2" s="134"/>
      <c r="C2" s="134"/>
    </row>
    <row r="3" spans="1:32" ht="20.100000000000001" customHeight="1">
      <c r="A3" s="148"/>
      <c r="B3" s="136"/>
      <c r="C3" s="196"/>
      <c r="D3" s="196" t="s">
        <v>1</v>
      </c>
    </row>
    <row r="4" spans="1:32" ht="20.100000000000001" customHeight="1">
      <c r="A4" s="138"/>
      <c r="B4" s="1164" t="s">
        <v>434</v>
      </c>
      <c r="C4" s="1164"/>
      <c r="D4" s="449" t="s">
        <v>290</v>
      </c>
    </row>
    <row r="5" spans="1:32" ht="20.100000000000001" customHeight="1">
      <c r="A5" s="139"/>
      <c r="B5" s="140" t="s">
        <v>35</v>
      </c>
      <c r="C5" s="140" t="s">
        <v>34</v>
      </c>
      <c r="D5" s="450" t="s">
        <v>435</v>
      </c>
    </row>
    <row r="6" spans="1:32" ht="20.100000000000001" customHeight="1">
      <c r="A6" s="139"/>
      <c r="B6" s="142" t="s">
        <v>278</v>
      </c>
      <c r="C6" s="142" t="s">
        <v>53</v>
      </c>
      <c r="D6" s="451" t="s">
        <v>436</v>
      </c>
    </row>
    <row r="7" spans="1:32" ht="20.100000000000001" customHeight="1">
      <c r="A7" s="139"/>
    </row>
    <row r="8" spans="1:32" s="151" customFormat="1" ht="20.100000000000001" customHeight="1">
      <c r="A8" s="149" t="s">
        <v>440</v>
      </c>
      <c r="B8" s="814">
        <v>93.91753630230518</v>
      </c>
      <c r="C8" s="813">
        <v>102.70517087169048</v>
      </c>
      <c r="D8" s="459">
        <v>94.724986891874977</v>
      </c>
      <c r="E8" s="150"/>
      <c r="F8" s="46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</row>
    <row r="9" spans="1:32" ht="20.100000000000001" customHeight="1">
      <c r="A9" s="143" t="s">
        <v>454</v>
      </c>
      <c r="B9" s="813">
        <v>100.23854037716463</v>
      </c>
      <c r="C9" s="813">
        <v>100.3195129416797</v>
      </c>
      <c r="D9" s="459">
        <v>100.65889065941539</v>
      </c>
      <c r="E9" s="146"/>
      <c r="F9" s="460"/>
    </row>
    <row r="10" spans="1:32" ht="20.100000000000001" customHeight="1">
      <c r="A10" s="162" t="s">
        <v>455</v>
      </c>
      <c r="B10" s="776">
        <v>91.697314896693456</v>
      </c>
      <c r="C10" s="776">
        <v>100.26704332464824</v>
      </c>
      <c r="D10" s="461">
        <v>95.39683505979383</v>
      </c>
      <c r="E10" s="146"/>
      <c r="F10" s="460"/>
    </row>
    <row r="11" spans="1:32" ht="20.100000000000001" customHeight="1">
      <c r="A11" s="162" t="s">
        <v>456</v>
      </c>
      <c r="B11" s="776">
        <v>100.54878637308914</v>
      </c>
      <c r="C11" s="776">
        <v>100.32091796920935</v>
      </c>
      <c r="D11" s="462">
        <v>100.83523871091718</v>
      </c>
      <c r="E11" s="146"/>
      <c r="F11" s="460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</row>
    <row r="12" spans="1:32" ht="20.100000000000001" customHeight="1">
      <c r="A12" s="143" t="s">
        <v>457</v>
      </c>
      <c r="B12" s="814">
        <v>99.978471650166284</v>
      </c>
      <c r="C12" s="813">
        <v>99.906728234202774</v>
      </c>
      <c r="D12" s="463">
        <v>100.29695911531469</v>
      </c>
      <c r="E12" s="146"/>
      <c r="F12" s="460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</row>
    <row r="13" spans="1:32" ht="20.100000000000001" customHeight="1">
      <c r="A13" s="162" t="s">
        <v>458</v>
      </c>
      <c r="B13" s="776">
        <v>99.676179523882254</v>
      </c>
      <c r="C13" s="776">
        <v>99.696065688306007</v>
      </c>
      <c r="D13" s="462">
        <v>100.04692373136281</v>
      </c>
      <c r="E13" s="146"/>
      <c r="F13" s="460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</row>
    <row r="14" spans="1:32" ht="20.100000000000001" customHeight="1">
      <c r="A14" s="162" t="s">
        <v>459</v>
      </c>
      <c r="B14" s="776">
        <v>100.45901956693275</v>
      </c>
      <c r="C14" s="776">
        <v>100.24113416430063</v>
      </c>
      <c r="D14" s="462">
        <v>100.69407241135193</v>
      </c>
      <c r="E14" s="146"/>
      <c r="F14" s="460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</row>
    <row r="15" spans="1:32" ht="20.100000000000001" customHeight="1">
      <c r="A15" s="143" t="s">
        <v>460</v>
      </c>
      <c r="B15" s="813">
        <v>60.519980839132451</v>
      </c>
      <c r="C15" s="813">
        <v>117.95840540457777</v>
      </c>
      <c r="D15" s="463">
        <v>63.292724479427292</v>
      </c>
      <c r="E15" s="146"/>
      <c r="F15" s="460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</row>
    <row r="16" spans="1:32" ht="21.75" customHeight="1">
      <c r="A16" s="175" t="s">
        <v>461</v>
      </c>
      <c r="B16" s="813">
        <v>100.933193135645</v>
      </c>
      <c r="C16" s="813">
        <v>101.07685279297043</v>
      </c>
      <c r="D16" s="463">
        <v>101.0999060179587</v>
      </c>
      <c r="E16" s="146"/>
      <c r="F16" s="460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</row>
    <row r="17" spans="1:32" ht="20.100000000000001" customHeight="1">
      <c r="A17" s="176" t="s">
        <v>24</v>
      </c>
      <c r="B17" s="845"/>
      <c r="C17" s="845"/>
      <c r="D17" s="462"/>
      <c r="E17" s="146"/>
      <c r="F17" s="460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</row>
    <row r="18" spans="1:32" ht="20.100000000000001" customHeight="1">
      <c r="A18" s="162" t="s">
        <v>462</v>
      </c>
      <c r="B18" s="845">
        <v>101.04385903527329</v>
      </c>
      <c r="C18" s="845">
        <v>101.14659689895376</v>
      </c>
      <c r="D18" s="462">
        <v>101.15887008915448</v>
      </c>
      <c r="E18" s="146"/>
      <c r="F18" s="460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</row>
    <row r="19" spans="1:32" ht="20.100000000000001" customHeight="1">
      <c r="A19" s="162" t="s">
        <v>463</v>
      </c>
      <c r="B19" s="845">
        <v>101.40370342872967</v>
      </c>
      <c r="C19" s="845">
        <v>100.39947749412448</v>
      </c>
      <c r="D19" s="462">
        <v>101.54625278612407</v>
      </c>
      <c r="E19" s="146"/>
      <c r="F19" s="460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</row>
    <row r="20" spans="1:32" ht="20.100000000000001" customHeight="1">
      <c r="A20" s="177" t="s">
        <v>464</v>
      </c>
      <c r="B20" s="814">
        <v>100.51577601594859</v>
      </c>
      <c r="C20" s="814">
        <v>100.11246584122189</v>
      </c>
      <c r="D20" s="463">
        <v>100.67807370340046</v>
      </c>
      <c r="E20" s="146"/>
      <c r="F20" s="460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</row>
    <row r="21" spans="1:32" ht="20.100000000000001" customHeight="1">
      <c r="A21" s="152"/>
      <c r="B21" s="454"/>
      <c r="C21" s="454"/>
      <c r="D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</row>
    <row r="22" spans="1:32" ht="20.100000000000001" customHeight="1">
      <c r="A22" s="152"/>
      <c r="B22" s="454"/>
      <c r="C22" s="454"/>
      <c r="D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</row>
    <row r="23" spans="1:32" ht="20.100000000000001" customHeight="1">
      <c r="A23" s="152"/>
      <c r="B23" s="454"/>
      <c r="C23" s="454"/>
      <c r="D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</row>
    <row r="24" spans="1:32" ht="20.100000000000001" customHeight="1">
      <c r="A24" s="152"/>
      <c r="B24" s="454"/>
      <c r="C24" s="454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</row>
    <row r="25" spans="1:32" ht="20.100000000000001" customHeight="1">
      <c r="A25" s="152"/>
      <c r="B25" s="454"/>
      <c r="C25" s="454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</row>
    <row r="26" spans="1:32" ht="20.100000000000001" customHeight="1">
      <c r="A26" s="153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</row>
    <row r="27" spans="1:32" ht="20.100000000000001" customHeight="1">
      <c r="A27" s="153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</row>
    <row r="28" spans="1:32" ht="20.100000000000001" customHeight="1">
      <c r="A28" s="153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</row>
    <row r="29" spans="1:32" ht="20.100000000000001" customHeight="1">
      <c r="A29" s="153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</row>
    <row r="30" spans="1:32" ht="20.100000000000001" customHeight="1">
      <c r="A30" s="153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</row>
    <row r="31" spans="1:32" ht="20.100000000000001" customHeight="1">
      <c r="A31" s="154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</row>
    <row r="32" spans="1:32" ht="20.100000000000001" customHeight="1">
      <c r="A32" s="154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</row>
    <row r="33" spans="1:32" ht="20.100000000000001" customHeight="1">
      <c r="A33" s="154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</row>
    <row r="34" spans="1:32" ht="20.100000000000001" customHeight="1">
      <c r="A34" s="154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</row>
    <row r="35" spans="1:32" ht="20.100000000000001" customHeight="1">
      <c r="A35" s="154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</row>
    <row r="36" spans="1:32" ht="20.100000000000001" customHeight="1">
      <c r="A36" s="154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</row>
    <row r="37" spans="1:32" ht="20.100000000000001" customHeight="1">
      <c r="A37" s="154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</row>
    <row r="38" spans="1:32" ht="20.100000000000001" customHeight="1">
      <c r="A38" s="154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6"/>
    </row>
    <row r="39" spans="1:32" ht="20.100000000000001" customHeight="1">
      <c r="A39" s="154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  <c r="AA39" s="146"/>
      <c r="AB39" s="146"/>
      <c r="AC39" s="146"/>
      <c r="AD39" s="146"/>
      <c r="AE39" s="146"/>
      <c r="AF39" s="146"/>
    </row>
    <row r="40" spans="1:32" ht="20.100000000000001" customHeight="1">
      <c r="A40" s="154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6"/>
      <c r="AC40" s="146"/>
      <c r="AD40" s="146"/>
      <c r="AE40" s="146"/>
      <c r="AF40" s="146"/>
    </row>
    <row r="41" spans="1:32" ht="20.100000000000001" customHeight="1">
      <c r="A41" s="154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</row>
    <row r="42" spans="1:32" ht="20.100000000000001" customHeight="1">
      <c r="A42" s="154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  <c r="AC42" s="146"/>
      <c r="AD42" s="146"/>
      <c r="AE42" s="146"/>
      <c r="AF42" s="146"/>
    </row>
    <row r="43" spans="1:32" ht="20.100000000000001" customHeight="1">
      <c r="A43" s="154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</row>
    <row r="44" spans="1:32" ht="20.100000000000001" customHeight="1">
      <c r="A44" s="154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  <c r="AB44" s="146"/>
      <c r="AC44" s="146"/>
      <c r="AD44" s="146"/>
      <c r="AE44" s="146"/>
      <c r="AF44" s="146"/>
    </row>
    <row r="45" spans="1:32" ht="20.100000000000001" customHeight="1">
      <c r="A45" s="154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  <c r="AD45" s="146"/>
      <c r="AE45" s="146"/>
      <c r="AF45" s="146"/>
    </row>
    <row r="46" spans="1:32" ht="20.100000000000001" customHeight="1">
      <c r="A46" s="154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  <c r="AC46" s="146"/>
      <c r="AD46" s="146"/>
      <c r="AE46" s="146"/>
      <c r="AF46" s="146"/>
    </row>
    <row r="47" spans="1:32" ht="20.100000000000001" customHeight="1">
      <c r="A47" s="154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146"/>
      <c r="AB47" s="146"/>
      <c r="AC47" s="146"/>
      <c r="AD47" s="146"/>
      <c r="AE47" s="146"/>
      <c r="AF47" s="146"/>
    </row>
    <row r="48" spans="1:32" ht="20.100000000000001" customHeight="1">
      <c r="A48" s="154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  <c r="AC48" s="146"/>
      <c r="AD48" s="146"/>
      <c r="AE48" s="146"/>
      <c r="AF48" s="146"/>
    </row>
    <row r="49" spans="1:32" ht="20.100000000000001" customHeight="1">
      <c r="A49" s="154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  <c r="AD49" s="146"/>
      <c r="AE49" s="146"/>
      <c r="AF49" s="146"/>
    </row>
    <row r="50" spans="1:32" ht="20.100000000000001" customHeight="1">
      <c r="A50" s="154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  <c r="AD50" s="146"/>
      <c r="AE50" s="146"/>
      <c r="AF50" s="146"/>
    </row>
    <row r="51" spans="1:32" ht="20.100000000000001" customHeight="1">
      <c r="A51" s="154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46"/>
      <c r="AC51" s="146"/>
      <c r="AD51" s="146"/>
      <c r="AE51" s="146"/>
      <c r="AF51" s="146"/>
    </row>
    <row r="52" spans="1:32" ht="20.100000000000001" customHeight="1">
      <c r="A52" s="154"/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  <c r="AF52" s="146"/>
    </row>
    <row r="53" spans="1:32" ht="20.100000000000001" customHeight="1">
      <c r="A53" s="154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  <c r="AC53" s="146"/>
      <c r="AD53" s="146"/>
      <c r="AE53" s="146"/>
      <c r="AF53" s="146"/>
    </row>
    <row r="54" spans="1:32" ht="20.100000000000001" customHeight="1">
      <c r="A54" s="154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  <c r="AA54" s="146"/>
      <c r="AB54" s="146"/>
      <c r="AC54" s="146"/>
      <c r="AD54" s="146"/>
      <c r="AE54" s="146"/>
      <c r="AF54" s="146"/>
    </row>
    <row r="55" spans="1:32" ht="20.100000000000001" customHeight="1">
      <c r="A55" s="154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  <c r="AA55" s="146"/>
      <c r="AB55" s="146"/>
      <c r="AC55" s="146"/>
      <c r="AD55" s="146"/>
      <c r="AE55" s="146"/>
      <c r="AF55" s="146"/>
    </row>
    <row r="56" spans="1:32" ht="20.100000000000001" customHeight="1">
      <c r="A56" s="154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  <c r="AA56" s="146"/>
      <c r="AB56" s="146"/>
      <c r="AC56" s="146"/>
      <c r="AD56" s="146"/>
      <c r="AE56" s="146"/>
      <c r="AF56" s="146"/>
    </row>
    <row r="57" spans="1:32" ht="20.100000000000001" customHeight="1">
      <c r="A57" s="154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  <c r="AA57" s="146"/>
      <c r="AB57" s="146"/>
      <c r="AC57" s="146"/>
      <c r="AD57" s="146"/>
      <c r="AE57" s="146"/>
      <c r="AF57" s="146"/>
    </row>
    <row r="58" spans="1:32" ht="20.100000000000001" customHeight="1">
      <c r="A58" s="154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  <c r="AA58" s="146"/>
      <c r="AB58" s="146"/>
      <c r="AC58" s="146"/>
      <c r="AD58" s="146"/>
      <c r="AE58" s="146"/>
      <c r="AF58" s="146"/>
    </row>
    <row r="59" spans="1:32" ht="24.95" customHeight="1">
      <c r="A59" s="154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  <c r="AA59" s="146"/>
      <c r="AB59" s="146"/>
      <c r="AC59" s="146"/>
      <c r="AD59" s="146"/>
      <c r="AE59" s="146"/>
      <c r="AF59" s="146"/>
    </row>
    <row r="60" spans="1:32" ht="24.95" customHeight="1">
      <c r="A60" s="154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  <c r="AA60" s="146"/>
      <c r="AB60" s="146"/>
      <c r="AC60" s="146"/>
      <c r="AD60" s="146"/>
      <c r="AE60" s="146"/>
      <c r="AF60" s="146"/>
    </row>
    <row r="61" spans="1:32" ht="24.95" customHeight="1">
      <c r="A61" s="154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  <c r="AA61" s="146"/>
      <c r="AB61" s="146"/>
      <c r="AC61" s="146"/>
      <c r="AD61" s="146"/>
      <c r="AE61" s="146"/>
      <c r="AF61" s="146"/>
    </row>
    <row r="62" spans="1:32" ht="24.95" customHeight="1">
      <c r="A62" s="155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  <c r="AA62" s="146"/>
      <c r="AB62" s="146"/>
      <c r="AC62" s="146"/>
      <c r="AD62" s="146"/>
      <c r="AE62" s="146"/>
      <c r="AF62" s="146"/>
    </row>
    <row r="63" spans="1:32" ht="24.95" customHeight="1">
      <c r="A63" s="155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  <c r="AA63" s="146"/>
      <c r="AB63" s="146"/>
      <c r="AC63" s="146"/>
      <c r="AD63" s="146"/>
      <c r="AE63" s="146"/>
      <c r="AF63" s="146"/>
    </row>
    <row r="64" spans="1:32" ht="24.95" customHeight="1">
      <c r="A64" s="155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  <c r="AA64" s="146"/>
      <c r="AB64" s="146"/>
      <c r="AC64" s="146"/>
      <c r="AD64" s="146"/>
      <c r="AE64" s="146"/>
      <c r="AF64" s="146"/>
    </row>
    <row r="65" spans="1:32" ht="24.95" customHeight="1">
      <c r="A65" s="155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  <c r="AA65" s="146"/>
      <c r="AB65" s="146"/>
      <c r="AC65" s="146"/>
      <c r="AD65" s="146"/>
      <c r="AE65" s="146"/>
      <c r="AF65" s="146"/>
    </row>
    <row r="66" spans="1:32" ht="24.95" customHeight="1">
      <c r="A66" s="155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</row>
    <row r="67" spans="1:32" ht="24.95" customHeight="1">
      <c r="A67" s="155"/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  <c r="AA67" s="146"/>
      <c r="AB67" s="146"/>
      <c r="AC67" s="146"/>
      <c r="AD67" s="146"/>
      <c r="AE67" s="146"/>
      <c r="AF67" s="146"/>
    </row>
    <row r="68" spans="1:32" ht="24.95" customHeight="1">
      <c r="A68" s="155"/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  <c r="AA68" s="146"/>
      <c r="AB68" s="146"/>
      <c r="AC68" s="146"/>
      <c r="AD68" s="146"/>
      <c r="AE68" s="146"/>
      <c r="AF68" s="146"/>
    </row>
    <row r="69" spans="1:32" ht="24.95" customHeight="1">
      <c r="A69" s="155"/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  <c r="AA69" s="146"/>
      <c r="AB69" s="146"/>
      <c r="AC69" s="146"/>
      <c r="AD69" s="146"/>
      <c r="AE69" s="146"/>
      <c r="AF69" s="146"/>
    </row>
    <row r="70" spans="1:32" ht="24.95" customHeight="1">
      <c r="A70" s="155"/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  <c r="AA70" s="146"/>
      <c r="AB70" s="146"/>
      <c r="AC70" s="146"/>
      <c r="AD70" s="146"/>
      <c r="AE70" s="146"/>
      <c r="AF70" s="146"/>
    </row>
    <row r="71" spans="1:32" ht="24.95" customHeight="1">
      <c r="A71" s="155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  <c r="AA71" s="146"/>
      <c r="AB71" s="146"/>
      <c r="AC71" s="146"/>
      <c r="AD71" s="146"/>
      <c r="AE71" s="146"/>
      <c r="AF71" s="146"/>
    </row>
    <row r="72" spans="1:32" ht="24.95" customHeight="1">
      <c r="A72" s="155"/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  <c r="AA72" s="146"/>
      <c r="AB72" s="146"/>
      <c r="AC72" s="146"/>
      <c r="AD72" s="146"/>
      <c r="AE72" s="146"/>
      <c r="AF72" s="146"/>
    </row>
    <row r="73" spans="1:32" ht="24.95" customHeight="1">
      <c r="A73" s="155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  <c r="AA73" s="146"/>
      <c r="AB73" s="146"/>
      <c r="AC73" s="146"/>
      <c r="AD73" s="146"/>
      <c r="AE73" s="146"/>
      <c r="AF73" s="146"/>
    </row>
    <row r="74" spans="1:32" ht="24.95" customHeight="1">
      <c r="A74" s="155"/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  <c r="AA74" s="146"/>
      <c r="AB74" s="146"/>
      <c r="AC74" s="146"/>
      <c r="AD74" s="146"/>
      <c r="AE74" s="146"/>
      <c r="AF74" s="146"/>
    </row>
    <row r="75" spans="1:32" ht="24.95" customHeight="1">
      <c r="A75" s="155"/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  <c r="AE75" s="146"/>
      <c r="AF75" s="146"/>
    </row>
    <row r="76" spans="1:32" ht="24.95" customHeight="1">
      <c r="A76" s="155"/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6"/>
      <c r="AF76" s="146"/>
    </row>
    <row r="77" spans="1:32" ht="24.95" customHeight="1">
      <c r="A77" s="155"/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  <c r="AA77" s="146"/>
      <c r="AB77" s="146"/>
      <c r="AC77" s="146"/>
      <c r="AD77" s="146"/>
      <c r="AE77" s="146"/>
      <c r="AF77" s="146"/>
    </row>
    <row r="78" spans="1:32" ht="24.95" customHeight="1">
      <c r="A78" s="155"/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  <c r="AA78" s="146"/>
      <c r="AB78" s="146"/>
      <c r="AC78" s="146"/>
      <c r="AD78" s="146"/>
      <c r="AE78" s="146"/>
      <c r="AF78" s="146"/>
    </row>
    <row r="79" spans="1:32" ht="24.95" customHeight="1">
      <c r="A79" s="155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  <c r="AA79" s="146"/>
      <c r="AB79" s="146"/>
      <c r="AC79" s="146"/>
      <c r="AD79" s="146"/>
      <c r="AE79" s="146"/>
      <c r="AF79" s="146"/>
    </row>
    <row r="80" spans="1:32" ht="24.95" customHeight="1">
      <c r="A80" s="155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  <c r="AA80" s="146"/>
      <c r="AB80" s="146"/>
      <c r="AC80" s="146"/>
      <c r="AD80" s="146"/>
      <c r="AE80" s="146"/>
      <c r="AF80" s="146"/>
    </row>
    <row r="81" spans="1:32" ht="24.95" customHeight="1">
      <c r="A81" s="155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  <c r="AA81" s="146"/>
      <c r="AB81" s="146"/>
      <c r="AC81" s="146"/>
      <c r="AD81" s="146"/>
      <c r="AE81" s="146"/>
      <c r="AF81" s="146"/>
    </row>
    <row r="82" spans="1:32" ht="24.95" customHeight="1">
      <c r="A82" s="155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  <c r="AA82" s="146"/>
      <c r="AB82" s="146"/>
      <c r="AC82" s="146"/>
      <c r="AD82" s="146"/>
      <c r="AE82" s="146"/>
      <c r="AF82" s="146"/>
    </row>
    <row r="83" spans="1:32" ht="24.95" customHeight="1">
      <c r="A83" s="155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  <c r="AA83" s="146"/>
      <c r="AB83" s="146"/>
      <c r="AC83" s="146"/>
      <c r="AD83" s="146"/>
      <c r="AE83" s="146"/>
      <c r="AF83" s="146"/>
    </row>
    <row r="84" spans="1:32" ht="24.95" customHeight="1">
      <c r="A84" s="155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</row>
    <row r="85" spans="1:32" ht="24.95" customHeight="1">
      <c r="A85" s="155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  <c r="AA85" s="146"/>
      <c r="AB85" s="146"/>
      <c r="AC85" s="146"/>
      <c r="AD85" s="146"/>
      <c r="AE85" s="146"/>
      <c r="AF85" s="146"/>
    </row>
    <row r="86" spans="1:32" ht="24.95" customHeight="1">
      <c r="A86" s="155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</row>
    <row r="87" spans="1:32" ht="24.95" customHeight="1">
      <c r="A87" s="155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</row>
    <row r="88" spans="1:32" ht="24.95" customHeight="1">
      <c r="A88" s="155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  <c r="AA88" s="146"/>
      <c r="AB88" s="146"/>
      <c r="AC88" s="146"/>
      <c r="AD88" s="146"/>
      <c r="AE88" s="146"/>
      <c r="AF88" s="146"/>
    </row>
    <row r="89" spans="1:32" ht="24.95" customHeight="1">
      <c r="A89" s="155"/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  <c r="AA89" s="146"/>
      <c r="AB89" s="146"/>
      <c r="AC89" s="146"/>
      <c r="AD89" s="146"/>
      <c r="AE89" s="146"/>
      <c r="AF89" s="146"/>
    </row>
    <row r="90" spans="1:32" ht="24.95" customHeight="1">
      <c r="A90" s="155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  <c r="AA90" s="146"/>
      <c r="AB90" s="146"/>
      <c r="AC90" s="146"/>
      <c r="AD90" s="146"/>
      <c r="AE90" s="146"/>
      <c r="AF90" s="146"/>
    </row>
    <row r="91" spans="1:32" ht="24.95" customHeight="1">
      <c r="A91" s="155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  <c r="AA91" s="146"/>
      <c r="AB91" s="146"/>
      <c r="AC91" s="146"/>
      <c r="AD91" s="146"/>
      <c r="AE91" s="146"/>
      <c r="AF91" s="146"/>
    </row>
    <row r="92" spans="1:32" ht="24.95" customHeight="1">
      <c r="A92" s="155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  <c r="AA92" s="146"/>
      <c r="AB92" s="146"/>
      <c r="AC92" s="146"/>
      <c r="AD92" s="146"/>
      <c r="AE92" s="146"/>
      <c r="AF92" s="146"/>
    </row>
    <row r="93" spans="1:32" ht="24.95" customHeight="1">
      <c r="A93" s="155"/>
      <c r="D93" s="146"/>
      <c r="E93" s="146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  <c r="AA93" s="146"/>
      <c r="AB93" s="146"/>
      <c r="AC93" s="146"/>
      <c r="AD93" s="146"/>
      <c r="AE93" s="146"/>
      <c r="AF93" s="146"/>
    </row>
    <row r="94" spans="1:32" ht="24.95" customHeight="1">
      <c r="A94" s="155"/>
      <c r="D94" s="146"/>
      <c r="E94" s="146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  <c r="AA94" s="146"/>
      <c r="AB94" s="146"/>
      <c r="AC94" s="146"/>
      <c r="AD94" s="146"/>
      <c r="AE94" s="146"/>
      <c r="AF94" s="146"/>
    </row>
    <row r="95" spans="1:32" ht="24.95" customHeight="1">
      <c r="A95" s="155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  <c r="AA95" s="146"/>
      <c r="AB95" s="146"/>
      <c r="AC95" s="146"/>
      <c r="AD95" s="146"/>
      <c r="AE95" s="146"/>
      <c r="AF95" s="146"/>
    </row>
    <row r="96" spans="1:32" ht="24.95" customHeight="1">
      <c r="A96" s="156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  <c r="AA96" s="146"/>
      <c r="AB96" s="146"/>
      <c r="AC96" s="146"/>
      <c r="AD96" s="146"/>
      <c r="AE96" s="146"/>
      <c r="AF96" s="146"/>
    </row>
    <row r="97" spans="1:32" ht="24.95" customHeight="1">
      <c r="A97" s="156"/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  <c r="AA97" s="146"/>
      <c r="AB97" s="146"/>
      <c r="AC97" s="146"/>
      <c r="AD97" s="146"/>
      <c r="AE97" s="146"/>
      <c r="AF97" s="146"/>
    </row>
    <row r="98" spans="1:32" ht="24.95" customHeight="1">
      <c r="A98" s="156"/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  <c r="AA98" s="146"/>
      <c r="AB98" s="146"/>
      <c r="AC98" s="146"/>
      <c r="AD98" s="146"/>
      <c r="AE98" s="146"/>
      <c r="AF98" s="146"/>
    </row>
    <row r="99" spans="1:32" ht="24.95" customHeight="1">
      <c r="A99" s="156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</row>
    <row r="100" spans="1:32" ht="24.95" customHeight="1">
      <c r="A100" s="156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  <c r="AA100" s="146"/>
      <c r="AB100" s="146"/>
      <c r="AC100" s="146"/>
      <c r="AD100" s="146"/>
      <c r="AE100" s="146"/>
      <c r="AF100" s="146"/>
    </row>
    <row r="101" spans="1:32" ht="24.95" customHeight="1">
      <c r="A101" s="156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  <c r="AA101" s="146"/>
      <c r="AB101" s="146"/>
      <c r="AC101" s="146"/>
      <c r="AD101" s="146"/>
      <c r="AE101" s="146"/>
      <c r="AF101" s="146"/>
    </row>
    <row r="102" spans="1:32" ht="24.95" customHeight="1">
      <c r="A102" s="156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  <c r="AA102" s="146"/>
      <c r="AB102" s="146"/>
      <c r="AC102" s="146"/>
      <c r="AD102" s="146"/>
      <c r="AE102" s="146"/>
      <c r="AF102" s="146"/>
    </row>
    <row r="103" spans="1:32" ht="24.95" customHeight="1">
      <c r="A103" s="156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  <c r="AA103" s="146"/>
      <c r="AB103" s="146"/>
      <c r="AC103" s="146"/>
      <c r="AD103" s="146"/>
      <c r="AE103" s="146"/>
      <c r="AF103" s="146"/>
    </row>
    <row r="104" spans="1:32" ht="24.95" customHeight="1"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  <c r="AA104" s="146"/>
      <c r="AB104" s="146"/>
      <c r="AC104" s="146"/>
      <c r="AD104" s="146"/>
      <c r="AE104" s="146"/>
      <c r="AF104" s="146"/>
    </row>
    <row r="105" spans="1:32" ht="24.95" customHeight="1">
      <c r="A105" s="156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  <c r="AA105" s="146"/>
      <c r="AB105" s="146"/>
      <c r="AC105" s="146"/>
      <c r="AD105" s="146"/>
      <c r="AE105" s="146"/>
      <c r="AF105" s="146"/>
    </row>
    <row r="106" spans="1:32" ht="24.95" customHeight="1">
      <c r="A106" s="156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  <c r="AA106" s="146"/>
      <c r="AB106" s="146"/>
      <c r="AC106" s="146"/>
      <c r="AD106" s="146"/>
      <c r="AE106" s="146"/>
      <c r="AF106" s="146"/>
    </row>
    <row r="107" spans="1:32" ht="24.95" customHeight="1">
      <c r="A107" s="156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  <c r="AA107" s="146"/>
      <c r="AB107" s="146"/>
      <c r="AC107" s="146"/>
      <c r="AD107" s="146"/>
      <c r="AE107" s="146"/>
      <c r="AF107" s="146"/>
    </row>
    <row r="108" spans="1:32" ht="24.95" customHeight="1">
      <c r="A108" s="156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  <c r="AA108" s="146"/>
      <c r="AB108" s="146"/>
      <c r="AC108" s="146"/>
      <c r="AD108" s="146"/>
      <c r="AE108" s="146"/>
      <c r="AF108" s="146"/>
    </row>
    <row r="109" spans="1:32" ht="24.95" customHeight="1">
      <c r="A109" s="156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  <c r="AA109" s="146"/>
      <c r="AB109" s="146"/>
      <c r="AC109" s="146"/>
      <c r="AD109" s="146"/>
      <c r="AE109" s="146"/>
      <c r="AF109" s="146"/>
    </row>
    <row r="110" spans="1:32" ht="24.95" customHeight="1">
      <c r="A110" s="156"/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  <c r="AA110" s="146"/>
      <c r="AB110" s="146"/>
      <c r="AC110" s="146"/>
      <c r="AD110" s="146"/>
      <c r="AE110" s="146"/>
      <c r="AF110" s="146"/>
    </row>
    <row r="111" spans="1:32" ht="24.95" customHeight="1">
      <c r="A111" s="156"/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  <c r="AA111" s="146"/>
      <c r="AB111" s="146"/>
      <c r="AC111" s="146"/>
      <c r="AD111" s="146"/>
      <c r="AE111" s="146"/>
      <c r="AF111" s="146"/>
    </row>
    <row r="112" spans="1:32" ht="24.95" customHeight="1">
      <c r="A112" s="156"/>
      <c r="D112" s="146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  <c r="AA112" s="146"/>
      <c r="AB112" s="146"/>
      <c r="AC112" s="146"/>
      <c r="AD112" s="146"/>
      <c r="AE112" s="146"/>
      <c r="AF112" s="146"/>
    </row>
    <row r="113" spans="1:32" ht="24.95" customHeight="1">
      <c r="A113" s="156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  <c r="AA113" s="146"/>
      <c r="AB113" s="146"/>
      <c r="AC113" s="146"/>
      <c r="AD113" s="146"/>
      <c r="AE113" s="146"/>
      <c r="AF113" s="146"/>
    </row>
    <row r="114" spans="1:32" ht="24.95" customHeight="1">
      <c r="A114" s="156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  <c r="AA114" s="146"/>
      <c r="AB114" s="146"/>
      <c r="AC114" s="146"/>
      <c r="AD114" s="146"/>
      <c r="AE114" s="146"/>
      <c r="AF114" s="146"/>
    </row>
    <row r="115" spans="1:32" ht="24.95" customHeight="1">
      <c r="A115" s="156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  <c r="AA115" s="146"/>
      <c r="AB115" s="146"/>
      <c r="AC115" s="146"/>
      <c r="AD115" s="146"/>
      <c r="AE115" s="146"/>
      <c r="AF115" s="146"/>
    </row>
    <row r="116" spans="1:32" ht="24.95" customHeight="1">
      <c r="A116" s="15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  <c r="AA116" s="146"/>
      <c r="AB116" s="146"/>
      <c r="AC116" s="146"/>
      <c r="AD116" s="146"/>
      <c r="AE116" s="146"/>
      <c r="AF116" s="146"/>
    </row>
    <row r="117" spans="1:32" ht="24.95" customHeight="1">
      <c r="A117" s="156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  <c r="AA117" s="146"/>
      <c r="AB117" s="146"/>
      <c r="AC117" s="146"/>
      <c r="AD117" s="146"/>
      <c r="AE117" s="146"/>
      <c r="AF117" s="146"/>
    </row>
    <row r="118" spans="1:32" ht="24.95" customHeight="1">
      <c r="A118" s="156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  <c r="AA118" s="146"/>
      <c r="AB118" s="146"/>
      <c r="AC118" s="146"/>
      <c r="AD118" s="146"/>
      <c r="AE118" s="146"/>
      <c r="AF118" s="146"/>
    </row>
    <row r="119" spans="1:32" ht="24.95" customHeight="1">
      <c r="A119" s="156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  <c r="AA119" s="146"/>
      <c r="AB119" s="146"/>
      <c r="AC119" s="146"/>
      <c r="AD119" s="146"/>
      <c r="AE119" s="146"/>
      <c r="AF119" s="146"/>
    </row>
    <row r="120" spans="1:32" ht="24.95" customHeight="1">
      <c r="A120" s="156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  <c r="AA120" s="146"/>
      <c r="AB120" s="146"/>
      <c r="AC120" s="146"/>
      <c r="AD120" s="146"/>
      <c r="AE120" s="146"/>
      <c r="AF120" s="146"/>
    </row>
    <row r="121" spans="1:32" ht="24.95" customHeight="1">
      <c r="A121" s="156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  <c r="AC121" s="146"/>
      <c r="AD121" s="146"/>
      <c r="AE121" s="146"/>
      <c r="AF121" s="146"/>
    </row>
    <row r="122" spans="1:32" ht="24.95" customHeight="1">
      <c r="A122" s="156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6"/>
    </row>
    <row r="123" spans="1:32" ht="24.95" customHeight="1">
      <c r="A123" s="156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  <c r="AC123" s="146"/>
      <c r="AD123" s="146"/>
      <c r="AE123" s="146"/>
      <c r="AF123" s="146"/>
    </row>
    <row r="124" spans="1:32" ht="24.95" customHeight="1">
      <c r="A124" s="156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</row>
    <row r="125" spans="1:32" ht="24.95" customHeight="1">
      <c r="A125" s="156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6"/>
    </row>
    <row r="126" spans="1:32" ht="24.95" customHeight="1">
      <c r="A126" s="15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6"/>
    </row>
    <row r="127" spans="1:32" ht="24.95" customHeight="1">
      <c r="A127" s="15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</row>
    <row r="128" spans="1:32" ht="24.95" customHeight="1">
      <c r="A128" s="15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</row>
    <row r="129" spans="1:32" ht="24.95" customHeight="1">
      <c r="A129" s="15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</row>
    <row r="130" spans="1:32" ht="24.95" customHeight="1">
      <c r="A130" s="156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</row>
    <row r="131" spans="1:32" ht="24.95" customHeight="1">
      <c r="A131" s="15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  <c r="AA131" s="146"/>
      <c r="AB131" s="146"/>
      <c r="AC131" s="146"/>
      <c r="AD131" s="146"/>
      <c r="AE131" s="146"/>
      <c r="AF131" s="146"/>
    </row>
    <row r="132" spans="1:32" ht="24.95" customHeight="1">
      <c r="A132" s="156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</row>
    <row r="133" spans="1:32" ht="24.95" customHeight="1">
      <c r="A133" s="156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  <c r="AA133" s="146"/>
      <c r="AB133" s="146"/>
      <c r="AC133" s="146"/>
      <c r="AD133" s="146"/>
      <c r="AE133" s="146"/>
      <c r="AF133" s="146"/>
    </row>
    <row r="134" spans="1:32" ht="24.95" customHeight="1">
      <c r="A134" s="156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  <c r="AA134" s="146"/>
      <c r="AB134" s="146"/>
      <c r="AC134" s="146"/>
      <c r="AD134" s="146"/>
      <c r="AE134" s="146"/>
      <c r="AF134" s="146"/>
    </row>
    <row r="135" spans="1:32" ht="24.95" customHeight="1">
      <c r="A135" s="156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  <c r="AA135" s="146"/>
      <c r="AB135" s="146"/>
      <c r="AC135" s="146"/>
      <c r="AD135" s="146"/>
      <c r="AE135" s="146"/>
      <c r="AF135" s="146"/>
    </row>
    <row r="136" spans="1:32" ht="24.95" customHeight="1">
      <c r="A136" s="156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  <c r="AA136" s="146"/>
      <c r="AB136" s="146"/>
      <c r="AC136" s="146"/>
      <c r="AD136" s="146"/>
      <c r="AE136" s="146"/>
      <c r="AF136" s="146"/>
    </row>
    <row r="137" spans="1:32" ht="24.95" customHeight="1">
      <c r="A137" s="156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  <c r="AA137" s="146"/>
      <c r="AB137" s="146"/>
      <c r="AC137" s="146"/>
      <c r="AD137" s="146"/>
      <c r="AE137" s="146"/>
      <c r="AF137" s="146"/>
    </row>
    <row r="138" spans="1:32" ht="24.95" customHeight="1">
      <c r="A138" s="156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  <c r="AA138" s="146"/>
      <c r="AB138" s="146"/>
      <c r="AC138" s="146"/>
      <c r="AD138" s="146"/>
      <c r="AE138" s="146"/>
      <c r="AF138" s="146"/>
    </row>
    <row r="139" spans="1:32" ht="24.95" customHeight="1">
      <c r="A139" s="156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  <c r="AA139" s="146"/>
      <c r="AB139" s="146"/>
      <c r="AC139" s="146"/>
      <c r="AD139" s="146"/>
      <c r="AE139" s="146"/>
      <c r="AF139" s="146"/>
    </row>
    <row r="140" spans="1:32" ht="24.95" customHeight="1">
      <c r="A140" s="156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  <c r="AA140" s="146"/>
      <c r="AB140" s="146"/>
      <c r="AC140" s="146"/>
      <c r="AD140" s="146"/>
      <c r="AE140" s="146"/>
      <c r="AF140" s="146"/>
    </row>
    <row r="141" spans="1:32" ht="24.95" customHeight="1">
      <c r="A141" s="156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  <c r="AA141" s="146"/>
      <c r="AB141" s="146"/>
      <c r="AC141" s="146"/>
      <c r="AD141" s="146"/>
      <c r="AE141" s="146"/>
      <c r="AF141" s="146"/>
    </row>
    <row r="142" spans="1:32" ht="24.95" customHeight="1">
      <c r="A142" s="15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  <c r="AA142" s="146"/>
      <c r="AB142" s="146"/>
      <c r="AC142" s="146"/>
      <c r="AD142" s="146"/>
      <c r="AE142" s="146"/>
      <c r="AF142" s="146"/>
    </row>
    <row r="143" spans="1:32" ht="24.95" customHeight="1">
      <c r="A143" s="15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  <c r="AA143" s="146"/>
      <c r="AB143" s="146"/>
      <c r="AC143" s="146"/>
      <c r="AD143" s="146"/>
      <c r="AE143" s="146"/>
      <c r="AF143" s="146"/>
    </row>
    <row r="144" spans="1:32" ht="24.95" customHeight="1">
      <c r="A144" s="156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  <c r="AA144" s="146"/>
      <c r="AB144" s="146"/>
      <c r="AC144" s="146"/>
      <c r="AD144" s="146"/>
      <c r="AE144" s="146"/>
      <c r="AF144" s="146"/>
    </row>
    <row r="145" spans="1:32" ht="24.95" customHeight="1">
      <c r="A145" s="156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  <c r="AA145" s="146"/>
      <c r="AB145" s="146"/>
      <c r="AC145" s="146"/>
      <c r="AD145" s="146"/>
      <c r="AE145" s="146"/>
      <c r="AF145" s="146"/>
    </row>
    <row r="146" spans="1:32" ht="24.95" customHeight="1">
      <c r="A146" s="156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</row>
    <row r="147" spans="1:32" ht="24.95" customHeight="1">
      <c r="A147" s="156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  <c r="AA147" s="146"/>
      <c r="AB147" s="146"/>
      <c r="AC147" s="146"/>
      <c r="AD147" s="146"/>
      <c r="AE147" s="146"/>
      <c r="AF147" s="146"/>
    </row>
    <row r="148" spans="1:32" ht="24.95" customHeight="1">
      <c r="A148" s="156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  <c r="AA148" s="146"/>
      <c r="AB148" s="146"/>
      <c r="AC148" s="146"/>
      <c r="AD148" s="146"/>
      <c r="AE148" s="146"/>
      <c r="AF148" s="146"/>
    </row>
    <row r="149" spans="1:32" ht="24.95" customHeight="1">
      <c r="A149" s="156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  <c r="AA149" s="146"/>
      <c r="AB149" s="146"/>
      <c r="AC149" s="146"/>
      <c r="AD149" s="146"/>
      <c r="AE149" s="146"/>
      <c r="AF149" s="146"/>
    </row>
    <row r="150" spans="1:32" ht="24.95" customHeight="1">
      <c r="A150" s="156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  <c r="AA150" s="146"/>
      <c r="AB150" s="146"/>
      <c r="AC150" s="146"/>
      <c r="AD150" s="146"/>
      <c r="AE150" s="146"/>
      <c r="AF150" s="146"/>
    </row>
    <row r="151" spans="1:32" ht="24.95" customHeight="1">
      <c r="A151" s="156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  <c r="AA151" s="146"/>
      <c r="AB151" s="146"/>
      <c r="AC151" s="146"/>
      <c r="AD151" s="146"/>
      <c r="AE151" s="146"/>
      <c r="AF151" s="146"/>
    </row>
    <row r="152" spans="1:32" ht="24.95" customHeight="1">
      <c r="A152" s="156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  <c r="AA152" s="146"/>
      <c r="AB152" s="146"/>
      <c r="AC152" s="146"/>
      <c r="AD152" s="146"/>
      <c r="AE152" s="146"/>
      <c r="AF152" s="146"/>
    </row>
    <row r="153" spans="1:32" ht="24.95" customHeight="1">
      <c r="A153" s="156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  <c r="AA153" s="146"/>
      <c r="AB153" s="146"/>
      <c r="AC153" s="146"/>
      <c r="AD153" s="146"/>
      <c r="AE153" s="146"/>
      <c r="AF153" s="146"/>
    </row>
    <row r="154" spans="1:32" ht="24.95" customHeight="1">
      <c r="A154" s="156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  <c r="AA154" s="146"/>
      <c r="AB154" s="146"/>
      <c r="AC154" s="146"/>
      <c r="AD154" s="146"/>
      <c r="AE154" s="146"/>
      <c r="AF154" s="146"/>
    </row>
    <row r="155" spans="1:32" ht="24.95" customHeight="1">
      <c r="A155" s="156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  <c r="AA155" s="146"/>
      <c r="AB155" s="146"/>
      <c r="AC155" s="146"/>
      <c r="AD155" s="146"/>
      <c r="AE155" s="146"/>
      <c r="AF155" s="146"/>
    </row>
    <row r="156" spans="1:32" ht="24.95" customHeight="1">
      <c r="A156" s="156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  <c r="AA156" s="146"/>
      <c r="AB156" s="146"/>
      <c r="AC156" s="146"/>
      <c r="AD156" s="146"/>
      <c r="AE156" s="146"/>
      <c r="AF156" s="146"/>
    </row>
    <row r="157" spans="1:32" ht="24.95" customHeight="1">
      <c r="A157" s="156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  <c r="AA157" s="146"/>
      <c r="AB157" s="146"/>
      <c r="AC157" s="146"/>
      <c r="AD157" s="146"/>
      <c r="AE157" s="146"/>
      <c r="AF157" s="146"/>
    </row>
    <row r="158" spans="1:32" ht="24.95" customHeight="1">
      <c r="A158" s="156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</row>
    <row r="159" spans="1:32" ht="24.95" customHeight="1">
      <c r="A159" s="156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  <c r="AA159" s="146"/>
      <c r="AB159" s="146"/>
      <c r="AC159" s="146"/>
      <c r="AD159" s="146"/>
      <c r="AE159" s="146"/>
      <c r="AF159" s="146"/>
    </row>
    <row r="160" spans="1:32" ht="24.95" customHeight="1">
      <c r="A160" s="156"/>
      <c r="D160" s="146"/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  <c r="AA160" s="146"/>
      <c r="AB160" s="146"/>
      <c r="AC160" s="146"/>
      <c r="AD160" s="146"/>
      <c r="AE160" s="146"/>
      <c r="AF160" s="146"/>
    </row>
    <row r="161" spans="1:32" ht="24.95" customHeight="1">
      <c r="A161" s="156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  <c r="AA161" s="146"/>
      <c r="AB161" s="146"/>
      <c r="AC161" s="146"/>
      <c r="AD161" s="146"/>
      <c r="AE161" s="146"/>
      <c r="AF161" s="146"/>
    </row>
    <row r="162" spans="1:32" ht="24.95" customHeight="1">
      <c r="A162" s="156"/>
      <c r="D162" s="146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  <c r="AA162" s="146"/>
      <c r="AB162" s="146"/>
      <c r="AC162" s="146"/>
      <c r="AD162" s="146"/>
      <c r="AE162" s="146"/>
      <c r="AF162" s="146"/>
    </row>
    <row r="163" spans="1:32" ht="24.95" customHeight="1">
      <c r="A163" s="156"/>
      <c r="D163" s="146"/>
      <c r="E163" s="146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  <c r="AA163" s="146"/>
      <c r="AB163" s="146"/>
      <c r="AC163" s="146"/>
      <c r="AD163" s="146"/>
      <c r="AE163" s="146"/>
      <c r="AF163" s="146"/>
    </row>
    <row r="164" spans="1:32" ht="24.95" customHeight="1">
      <c r="A164" s="156"/>
      <c r="D164" s="146"/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  <c r="AA164" s="146"/>
      <c r="AB164" s="146"/>
      <c r="AC164" s="146"/>
      <c r="AD164" s="146"/>
      <c r="AE164" s="146"/>
      <c r="AF164" s="146"/>
    </row>
    <row r="165" spans="1:32" ht="24.95" customHeight="1">
      <c r="A165" s="156"/>
      <c r="D165" s="146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  <c r="AA165" s="146"/>
      <c r="AB165" s="146"/>
      <c r="AC165" s="146"/>
      <c r="AD165" s="146"/>
      <c r="AE165" s="146"/>
      <c r="AF165" s="146"/>
    </row>
    <row r="166" spans="1:32" ht="24.95" customHeight="1">
      <c r="A166" s="156"/>
      <c r="D166" s="146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  <c r="AA166" s="146"/>
      <c r="AB166" s="146"/>
      <c r="AC166" s="146"/>
      <c r="AD166" s="146"/>
      <c r="AE166" s="146"/>
      <c r="AF166" s="146"/>
    </row>
    <row r="167" spans="1:32" ht="24.95" customHeight="1">
      <c r="A167" s="156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  <c r="AA167" s="146"/>
      <c r="AB167" s="146"/>
      <c r="AC167" s="146"/>
      <c r="AD167" s="146"/>
      <c r="AE167" s="146"/>
      <c r="AF167" s="146"/>
    </row>
    <row r="168" spans="1:32" ht="24.95" customHeight="1">
      <c r="A168" s="156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  <c r="AA168" s="146"/>
      <c r="AB168" s="146"/>
      <c r="AC168" s="146"/>
      <c r="AD168" s="146"/>
      <c r="AE168" s="146"/>
      <c r="AF168" s="146"/>
    </row>
    <row r="169" spans="1:32" ht="24.95" customHeight="1">
      <c r="A169" s="15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  <c r="AA169" s="146"/>
      <c r="AB169" s="146"/>
      <c r="AC169" s="146"/>
      <c r="AD169" s="146"/>
      <c r="AE169" s="146"/>
      <c r="AF169" s="146"/>
    </row>
    <row r="170" spans="1:32" ht="24.95" customHeight="1">
      <c r="A170" s="156"/>
      <c r="D170" s="146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  <c r="AA170" s="146"/>
      <c r="AB170" s="146"/>
      <c r="AC170" s="146"/>
      <c r="AD170" s="146"/>
      <c r="AE170" s="146"/>
      <c r="AF170" s="146"/>
    </row>
    <row r="171" spans="1:32" ht="24.95" customHeight="1">
      <c r="A171" s="156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  <c r="AA171" s="146"/>
      <c r="AB171" s="146"/>
      <c r="AC171" s="146"/>
      <c r="AD171" s="146"/>
      <c r="AE171" s="146"/>
      <c r="AF171" s="146"/>
    </row>
    <row r="172" spans="1:32" ht="24.95" customHeight="1">
      <c r="A172" s="156"/>
      <c r="D172" s="146"/>
      <c r="E172" s="146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  <c r="AA172" s="146"/>
      <c r="AB172" s="146"/>
      <c r="AC172" s="146"/>
      <c r="AD172" s="146"/>
      <c r="AE172" s="146"/>
      <c r="AF172" s="146"/>
    </row>
    <row r="173" spans="1:32" ht="24.95" customHeight="1">
      <c r="A173" s="156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  <c r="AA173" s="146"/>
      <c r="AB173" s="146"/>
      <c r="AC173" s="146"/>
      <c r="AD173" s="146"/>
      <c r="AE173" s="146"/>
      <c r="AF173" s="146"/>
    </row>
    <row r="174" spans="1:32" ht="24.95" customHeight="1">
      <c r="A174" s="156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  <c r="AA174" s="146"/>
      <c r="AB174" s="146"/>
      <c r="AC174" s="146"/>
      <c r="AD174" s="146"/>
      <c r="AE174" s="146"/>
      <c r="AF174" s="146"/>
    </row>
    <row r="175" spans="1:32" ht="24.95" customHeight="1">
      <c r="A175" s="156"/>
      <c r="D175" s="146"/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  <c r="AA175" s="146"/>
      <c r="AB175" s="146"/>
      <c r="AC175" s="146"/>
      <c r="AD175" s="146"/>
      <c r="AE175" s="146"/>
      <c r="AF175" s="146"/>
    </row>
    <row r="176" spans="1:32" ht="24.95" customHeight="1">
      <c r="A176" s="156"/>
      <c r="D176" s="146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  <c r="AA176" s="146"/>
      <c r="AB176" s="146"/>
      <c r="AC176" s="146"/>
      <c r="AD176" s="146"/>
      <c r="AE176" s="146"/>
      <c r="AF176" s="146"/>
    </row>
    <row r="177" spans="1:32" ht="24.95" customHeight="1">
      <c r="A177" s="156"/>
      <c r="D177" s="146"/>
      <c r="E177" s="146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  <c r="AA177" s="146"/>
      <c r="AB177" s="146"/>
      <c r="AC177" s="146"/>
      <c r="AD177" s="146"/>
      <c r="AE177" s="146"/>
      <c r="AF177" s="146"/>
    </row>
    <row r="178" spans="1:32" ht="24.95" customHeight="1">
      <c r="A178" s="156"/>
      <c r="D178" s="146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  <c r="AA178" s="146"/>
      <c r="AB178" s="146"/>
      <c r="AC178" s="146"/>
      <c r="AD178" s="146"/>
      <c r="AE178" s="146"/>
      <c r="AF178" s="146"/>
    </row>
    <row r="179" spans="1:32" ht="24.95" customHeight="1">
      <c r="A179" s="156"/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  <c r="AA179" s="146"/>
      <c r="AB179" s="146"/>
      <c r="AC179" s="146"/>
      <c r="AD179" s="146"/>
      <c r="AE179" s="146"/>
      <c r="AF179" s="146"/>
    </row>
    <row r="180" spans="1:32" ht="24.95" customHeight="1">
      <c r="A180" s="156"/>
      <c r="D180" s="146"/>
      <c r="E180" s="146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  <c r="AA180" s="146"/>
      <c r="AB180" s="146"/>
      <c r="AC180" s="146"/>
      <c r="AD180" s="146"/>
      <c r="AE180" s="146"/>
      <c r="AF180" s="146"/>
    </row>
    <row r="181" spans="1:32" ht="24.95" customHeight="1">
      <c r="A181" s="156"/>
      <c r="D181" s="146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  <c r="AA181" s="146"/>
      <c r="AB181" s="146"/>
      <c r="AC181" s="146"/>
      <c r="AD181" s="146"/>
      <c r="AE181" s="146"/>
      <c r="AF181" s="146"/>
    </row>
    <row r="182" spans="1:32" ht="24.95" customHeight="1">
      <c r="A182" s="156"/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  <c r="AA182" s="146"/>
      <c r="AB182" s="146"/>
      <c r="AC182" s="146"/>
      <c r="AD182" s="146"/>
      <c r="AE182" s="146"/>
      <c r="AF182" s="146"/>
    </row>
    <row r="183" spans="1:32" ht="24.95" customHeight="1">
      <c r="A183" s="156"/>
      <c r="D183" s="146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  <c r="AA183" s="146"/>
      <c r="AB183" s="146"/>
      <c r="AC183" s="146"/>
      <c r="AD183" s="146"/>
      <c r="AE183" s="146"/>
      <c r="AF183" s="146"/>
    </row>
    <row r="184" spans="1:32" ht="24.95" customHeight="1">
      <c r="A184" s="15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  <c r="AA184" s="146"/>
      <c r="AB184" s="146"/>
      <c r="AC184" s="146"/>
      <c r="AD184" s="146"/>
      <c r="AE184" s="146"/>
      <c r="AF184" s="146"/>
    </row>
    <row r="185" spans="1:32" ht="24.95" customHeight="1">
      <c r="A185" s="156"/>
      <c r="D185" s="146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  <c r="AA185" s="146"/>
      <c r="AB185" s="146"/>
      <c r="AC185" s="146"/>
      <c r="AD185" s="146"/>
      <c r="AE185" s="146"/>
      <c r="AF185" s="146"/>
    </row>
    <row r="186" spans="1:32" ht="24.95" customHeight="1">
      <c r="A186" s="15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  <c r="AA186" s="146"/>
      <c r="AB186" s="146"/>
      <c r="AC186" s="146"/>
      <c r="AD186" s="146"/>
      <c r="AE186" s="146"/>
      <c r="AF186" s="146"/>
    </row>
    <row r="187" spans="1:32" ht="24.95" customHeight="1">
      <c r="A187" s="156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  <c r="AA187" s="146"/>
      <c r="AB187" s="146"/>
      <c r="AC187" s="146"/>
      <c r="AD187" s="146"/>
      <c r="AE187" s="146"/>
      <c r="AF187" s="146"/>
    </row>
    <row r="188" spans="1:32" ht="24.95" customHeight="1">
      <c r="A188" s="156"/>
      <c r="D188" s="146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  <c r="AA188" s="146"/>
      <c r="AB188" s="146"/>
      <c r="AC188" s="146"/>
      <c r="AD188" s="146"/>
      <c r="AE188" s="146"/>
      <c r="AF188" s="146"/>
    </row>
    <row r="189" spans="1:32" ht="24.95" customHeight="1">
      <c r="A189" s="156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  <c r="AA189" s="146"/>
      <c r="AB189" s="146"/>
      <c r="AC189" s="146"/>
      <c r="AD189" s="146"/>
      <c r="AE189" s="146"/>
      <c r="AF189" s="146"/>
    </row>
    <row r="190" spans="1:32" ht="24.95" customHeight="1">
      <c r="A190" s="156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  <c r="AA190" s="146"/>
      <c r="AB190" s="146"/>
      <c r="AC190" s="146"/>
      <c r="AD190" s="146"/>
      <c r="AE190" s="146"/>
      <c r="AF190" s="146"/>
    </row>
    <row r="191" spans="1:32" ht="24.95" customHeight="1">
      <c r="A191" s="156"/>
      <c r="D191" s="146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  <c r="AA191" s="146"/>
      <c r="AB191" s="146"/>
      <c r="AC191" s="146"/>
      <c r="AD191" s="146"/>
      <c r="AE191" s="146"/>
      <c r="AF191" s="146"/>
    </row>
    <row r="192" spans="1:32" ht="24.95" customHeight="1">
      <c r="A192" s="156"/>
      <c r="D192" s="146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  <c r="AA192" s="146"/>
      <c r="AB192" s="146"/>
      <c r="AC192" s="146"/>
      <c r="AD192" s="146"/>
      <c r="AE192" s="146"/>
      <c r="AF192" s="146"/>
    </row>
    <row r="193" spans="1:32" ht="24.95" customHeight="1">
      <c r="A193" s="156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  <c r="AA193" s="146"/>
      <c r="AB193" s="146"/>
      <c r="AC193" s="146"/>
      <c r="AD193" s="146"/>
      <c r="AE193" s="146"/>
      <c r="AF193" s="146"/>
    </row>
    <row r="194" spans="1:32" ht="24.95" customHeight="1">
      <c r="A194" s="156"/>
      <c r="D194" s="146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  <c r="AA194" s="146"/>
      <c r="AB194" s="146"/>
      <c r="AC194" s="146"/>
      <c r="AD194" s="146"/>
      <c r="AE194" s="146"/>
      <c r="AF194" s="146"/>
    </row>
    <row r="195" spans="1:32" ht="24.95" customHeight="1">
      <c r="A195" s="156"/>
      <c r="D195" s="146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  <c r="AA195" s="146"/>
      <c r="AB195" s="146"/>
      <c r="AC195" s="146"/>
      <c r="AD195" s="146"/>
      <c r="AE195" s="146"/>
      <c r="AF195" s="146"/>
    </row>
    <row r="196" spans="1:32" ht="24.95" customHeight="1">
      <c r="A196" s="156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  <c r="AA196" s="146"/>
      <c r="AB196" s="146"/>
      <c r="AC196" s="146"/>
      <c r="AD196" s="146"/>
      <c r="AE196" s="146"/>
      <c r="AF196" s="146"/>
    </row>
    <row r="197" spans="1:32" ht="24.95" customHeight="1">
      <c r="A197" s="156"/>
      <c r="D197" s="146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  <c r="AA197" s="146"/>
      <c r="AB197" s="146"/>
      <c r="AC197" s="146"/>
      <c r="AD197" s="146"/>
      <c r="AE197" s="146"/>
      <c r="AF197" s="146"/>
    </row>
    <row r="198" spans="1:32" ht="24.95" customHeight="1">
      <c r="A198" s="156"/>
      <c r="D198" s="146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  <c r="AA198" s="146"/>
      <c r="AB198" s="146"/>
      <c r="AC198" s="146"/>
      <c r="AD198" s="146"/>
      <c r="AE198" s="146"/>
      <c r="AF198" s="146"/>
    </row>
    <row r="199" spans="1:32" ht="24.95" customHeight="1">
      <c r="A199" s="156"/>
      <c r="D199" s="146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  <c r="AA199" s="146"/>
      <c r="AB199" s="146"/>
      <c r="AC199" s="146"/>
      <c r="AD199" s="146"/>
      <c r="AE199" s="146"/>
      <c r="AF199" s="146"/>
    </row>
    <row r="200" spans="1:32" ht="24.95" customHeight="1">
      <c r="A200" s="156"/>
      <c r="D200" s="146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  <c r="AA200" s="146"/>
      <c r="AB200" s="146"/>
      <c r="AC200" s="146"/>
      <c r="AD200" s="146"/>
      <c r="AE200" s="146"/>
      <c r="AF200" s="146"/>
    </row>
    <row r="201" spans="1:32" ht="24.95" customHeight="1">
      <c r="A201" s="156"/>
      <c r="D201" s="146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  <c r="AA201" s="146"/>
      <c r="AB201" s="146"/>
      <c r="AC201" s="146"/>
      <c r="AD201" s="146"/>
      <c r="AE201" s="146"/>
      <c r="AF201" s="146"/>
    </row>
    <row r="202" spans="1:32" ht="24.95" customHeight="1">
      <c r="A202" s="156"/>
      <c r="D202" s="146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  <c r="AA202" s="146"/>
      <c r="AB202" s="146"/>
      <c r="AC202" s="146"/>
      <c r="AD202" s="146"/>
      <c r="AE202" s="146"/>
      <c r="AF202" s="146"/>
    </row>
    <row r="203" spans="1:32" ht="24.95" customHeight="1">
      <c r="A203" s="156"/>
      <c r="D203" s="146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  <c r="AA203" s="146"/>
      <c r="AB203" s="146"/>
      <c r="AC203" s="146"/>
      <c r="AD203" s="146"/>
      <c r="AE203" s="146"/>
      <c r="AF203" s="146"/>
    </row>
    <row r="204" spans="1:32" ht="24.95" customHeight="1">
      <c r="A204" s="156"/>
      <c r="D204" s="146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  <c r="AA204" s="146"/>
      <c r="AB204" s="146"/>
      <c r="AC204" s="146"/>
      <c r="AD204" s="146"/>
      <c r="AE204" s="146"/>
      <c r="AF204" s="146"/>
    </row>
    <row r="205" spans="1:32" ht="24.95" customHeight="1">
      <c r="A205" s="156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  <c r="AA205" s="146"/>
      <c r="AB205" s="146"/>
      <c r="AC205" s="146"/>
      <c r="AD205" s="146"/>
      <c r="AE205" s="146"/>
      <c r="AF205" s="146"/>
    </row>
    <row r="206" spans="1:32" ht="24.95" customHeight="1">
      <c r="A206" s="156"/>
      <c r="D206" s="146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  <c r="AA206" s="146"/>
      <c r="AB206" s="146"/>
      <c r="AC206" s="146"/>
      <c r="AD206" s="146"/>
      <c r="AE206" s="146"/>
      <c r="AF206" s="146"/>
    </row>
    <row r="207" spans="1:32" ht="24.95" customHeight="1">
      <c r="A207" s="156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  <c r="AA207" s="146"/>
      <c r="AB207" s="146"/>
      <c r="AC207" s="146"/>
      <c r="AD207" s="146"/>
      <c r="AE207" s="146"/>
      <c r="AF207" s="146"/>
    </row>
    <row r="208" spans="1:32" ht="24.95" customHeight="1">
      <c r="A208" s="156"/>
      <c r="D208" s="146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  <c r="AA208" s="146"/>
      <c r="AB208" s="146"/>
      <c r="AC208" s="146"/>
      <c r="AD208" s="146"/>
      <c r="AE208" s="146"/>
      <c r="AF208" s="146"/>
    </row>
    <row r="209" spans="1:32" ht="24.95" customHeight="1">
      <c r="A209" s="15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  <c r="AA209" s="146"/>
      <c r="AB209" s="146"/>
      <c r="AC209" s="146"/>
      <c r="AD209" s="146"/>
      <c r="AE209" s="146"/>
      <c r="AF209" s="146"/>
    </row>
    <row r="210" spans="1:32" ht="24.95" customHeight="1">
      <c r="A210" s="15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  <c r="AA210" s="146"/>
      <c r="AB210" s="146"/>
      <c r="AC210" s="146"/>
      <c r="AD210" s="146"/>
      <c r="AE210" s="146"/>
      <c r="AF210" s="146"/>
    </row>
    <row r="211" spans="1:32" ht="24.95" customHeight="1">
      <c r="A211" s="156"/>
      <c r="D211" s="146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  <c r="AA211" s="146"/>
      <c r="AB211" s="146"/>
      <c r="AC211" s="146"/>
      <c r="AD211" s="146"/>
      <c r="AE211" s="146"/>
      <c r="AF211" s="146"/>
    </row>
    <row r="212" spans="1:32" ht="24.95" customHeight="1">
      <c r="A212" s="156"/>
      <c r="D212" s="146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  <c r="AA212" s="146"/>
      <c r="AB212" s="146"/>
      <c r="AC212" s="146"/>
      <c r="AD212" s="146"/>
      <c r="AE212" s="146"/>
      <c r="AF212" s="146"/>
    </row>
    <row r="213" spans="1:32" ht="24.95" customHeight="1">
      <c r="A213" s="156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  <c r="AA213" s="146"/>
      <c r="AB213" s="146"/>
      <c r="AC213" s="146"/>
      <c r="AD213" s="146"/>
      <c r="AE213" s="146"/>
      <c r="AF213" s="146"/>
    </row>
    <row r="214" spans="1:32" ht="24.95" customHeight="1">
      <c r="A214" s="156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  <c r="AA214" s="146"/>
      <c r="AB214" s="146"/>
      <c r="AC214" s="146"/>
      <c r="AD214" s="146"/>
      <c r="AE214" s="146"/>
      <c r="AF214" s="146"/>
    </row>
    <row r="215" spans="1:32" ht="24.95" customHeight="1">
      <c r="A215" s="156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  <c r="AA215" s="146"/>
      <c r="AB215" s="146"/>
      <c r="AC215" s="146"/>
      <c r="AD215" s="146"/>
      <c r="AE215" s="146"/>
      <c r="AF215" s="146"/>
    </row>
    <row r="216" spans="1:32" ht="24.95" customHeight="1">
      <c r="A216" s="156"/>
      <c r="D216" s="146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  <c r="AA216" s="146"/>
      <c r="AB216" s="146"/>
      <c r="AC216" s="146"/>
      <c r="AD216" s="146"/>
      <c r="AE216" s="146"/>
      <c r="AF216" s="146"/>
    </row>
    <row r="217" spans="1:32" ht="24.95" customHeight="1">
      <c r="A217" s="156"/>
      <c r="D217" s="146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  <c r="AA217" s="146"/>
      <c r="AB217" s="146"/>
      <c r="AC217" s="146"/>
      <c r="AD217" s="146"/>
      <c r="AE217" s="146"/>
      <c r="AF217" s="146"/>
    </row>
    <row r="218" spans="1:32" ht="24.95" customHeight="1">
      <c r="A218" s="156"/>
      <c r="D218" s="146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  <c r="AA218" s="146"/>
      <c r="AB218" s="146"/>
      <c r="AC218" s="146"/>
      <c r="AD218" s="146"/>
      <c r="AE218" s="146"/>
      <c r="AF218" s="146"/>
    </row>
    <row r="219" spans="1:32" ht="24.95" customHeight="1">
      <c r="A219" s="156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  <c r="AA219" s="146"/>
      <c r="AB219" s="146"/>
      <c r="AC219" s="146"/>
      <c r="AD219" s="146"/>
      <c r="AE219" s="146"/>
      <c r="AF219" s="146"/>
    </row>
    <row r="220" spans="1:32" ht="24.95" customHeight="1">
      <c r="A220" s="156"/>
      <c r="D220" s="146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  <c r="AA220" s="146"/>
      <c r="AB220" s="146"/>
      <c r="AC220" s="146"/>
      <c r="AD220" s="146"/>
      <c r="AE220" s="146"/>
      <c r="AF220" s="146"/>
    </row>
    <row r="221" spans="1:32" ht="24.95" customHeight="1">
      <c r="A221" s="156"/>
      <c r="D221" s="146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  <c r="AA221" s="146"/>
      <c r="AB221" s="146"/>
      <c r="AC221" s="146"/>
      <c r="AD221" s="146"/>
      <c r="AE221" s="146"/>
      <c r="AF221" s="146"/>
    </row>
    <row r="222" spans="1:32" ht="24.95" customHeight="1">
      <c r="A222" s="156"/>
      <c r="D222" s="146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  <c r="AA222" s="146"/>
      <c r="AB222" s="146"/>
      <c r="AC222" s="146"/>
      <c r="AD222" s="146"/>
      <c r="AE222" s="146"/>
      <c r="AF222" s="146"/>
    </row>
    <row r="223" spans="1:32" ht="24.95" customHeight="1">
      <c r="A223" s="156"/>
      <c r="D223" s="146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  <c r="AA223" s="146"/>
      <c r="AB223" s="146"/>
      <c r="AC223" s="146"/>
      <c r="AD223" s="146"/>
      <c r="AE223" s="146"/>
      <c r="AF223" s="146"/>
    </row>
    <row r="224" spans="1:32" ht="24.95" customHeight="1">
      <c r="A224" s="156"/>
      <c r="D224" s="146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  <c r="AA224" s="146"/>
      <c r="AB224" s="146"/>
      <c r="AC224" s="146"/>
      <c r="AD224" s="146"/>
      <c r="AE224" s="146"/>
      <c r="AF224" s="146"/>
    </row>
    <row r="225" spans="1:32" ht="24.95" customHeight="1">
      <c r="A225" s="156"/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  <c r="AA225" s="146"/>
      <c r="AB225" s="146"/>
      <c r="AC225" s="146"/>
      <c r="AD225" s="146"/>
      <c r="AE225" s="146"/>
      <c r="AF225" s="146"/>
    </row>
    <row r="226" spans="1:32" ht="24.95" customHeight="1">
      <c r="A226" s="156"/>
      <c r="D226" s="146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  <c r="AA226" s="146"/>
      <c r="AB226" s="146"/>
      <c r="AC226" s="146"/>
      <c r="AD226" s="146"/>
      <c r="AE226" s="146"/>
      <c r="AF226" s="146"/>
    </row>
    <row r="227" spans="1:32" ht="24.95" customHeight="1">
      <c r="A227" s="156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  <c r="AA227" s="146"/>
      <c r="AB227" s="146"/>
      <c r="AC227" s="146"/>
      <c r="AD227" s="146"/>
      <c r="AE227" s="146"/>
      <c r="AF227" s="146"/>
    </row>
    <row r="228" spans="1:32" ht="24.95" customHeight="1">
      <c r="A228" s="156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  <c r="AA228" s="146"/>
      <c r="AB228" s="146"/>
      <c r="AC228" s="146"/>
      <c r="AD228" s="146"/>
      <c r="AE228" s="146"/>
      <c r="AF228" s="146"/>
    </row>
    <row r="229" spans="1:32" ht="24.95" customHeight="1">
      <c r="A229" s="156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  <c r="AA229" s="146"/>
      <c r="AB229" s="146"/>
      <c r="AC229" s="146"/>
      <c r="AD229" s="146"/>
      <c r="AE229" s="146"/>
      <c r="AF229" s="146"/>
    </row>
    <row r="230" spans="1:32" ht="24.95" customHeight="1">
      <c r="A230" s="156"/>
      <c r="D230" s="146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  <c r="AA230" s="146"/>
      <c r="AB230" s="146"/>
      <c r="AC230" s="146"/>
      <c r="AD230" s="146"/>
      <c r="AE230" s="146"/>
      <c r="AF230" s="146"/>
    </row>
    <row r="231" spans="1:32" ht="24.95" customHeight="1">
      <c r="A231" s="156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  <c r="AA231" s="146"/>
      <c r="AB231" s="146"/>
      <c r="AC231" s="146"/>
      <c r="AD231" s="146"/>
      <c r="AE231" s="146"/>
      <c r="AF231" s="146"/>
    </row>
    <row r="232" spans="1:32" ht="24.95" customHeight="1">
      <c r="A232" s="156"/>
      <c r="D232" s="146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  <c r="AA232" s="146"/>
      <c r="AB232" s="146"/>
      <c r="AC232" s="146"/>
      <c r="AD232" s="146"/>
      <c r="AE232" s="146"/>
      <c r="AF232" s="146"/>
    </row>
    <row r="233" spans="1:32" ht="24.95" customHeight="1">
      <c r="A233" s="156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  <c r="AA233" s="146"/>
      <c r="AB233" s="146"/>
      <c r="AC233" s="146"/>
      <c r="AD233" s="146"/>
      <c r="AE233" s="146"/>
      <c r="AF233" s="146"/>
    </row>
    <row r="234" spans="1:32" ht="24.95" customHeight="1">
      <c r="A234" s="156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  <c r="AA234" s="146"/>
      <c r="AB234" s="146"/>
      <c r="AC234" s="146"/>
      <c r="AD234" s="146"/>
      <c r="AE234" s="146"/>
      <c r="AF234" s="146"/>
    </row>
    <row r="235" spans="1:32" ht="24.95" customHeight="1">
      <c r="A235" s="156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  <c r="AA235" s="146"/>
      <c r="AB235" s="146"/>
      <c r="AC235" s="146"/>
      <c r="AD235" s="146"/>
      <c r="AE235" s="146"/>
      <c r="AF235" s="146"/>
    </row>
    <row r="236" spans="1:32" ht="24.95" customHeight="1">
      <c r="A236" s="156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  <c r="AA236" s="146"/>
      <c r="AB236" s="146"/>
      <c r="AC236" s="146"/>
      <c r="AD236" s="146"/>
      <c r="AE236" s="146"/>
      <c r="AF236" s="146"/>
    </row>
    <row r="237" spans="1:32" ht="24.95" customHeight="1">
      <c r="A237" s="156"/>
      <c r="D237" s="146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  <c r="AA237" s="146"/>
      <c r="AB237" s="146"/>
      <c r="AC237" s="146"/>
      <c r="AD237" s="146"/>
      <c r="AE237" s="146"/>
      <c r="AF237" s="146"/>
    </row>
    <row r="238" spans="1:32" ht="24.95" customHeight="1">
      <c r="A238" s="156"/>
      <c r="D238" s="146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  <c r="AA238" s="146"/>
      <c r="AB238" s="146"/>
      <c r="AC238" s="146"/>
      <c r="AD238" s="146"/>
      <c r="AE238" s="146"/>
      <c r="AF238" s="146"/>
    </row>
    <row r="239" spans="1:32" ht="24.95" customHeight="1">
      <c r="A239" s="156"/>
      <c r="D239" s="146"/>
      <c r="E239" s="146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  <c r="AA239" s="146"/>
      <c r="AB239" s="146"/>
      <c r="AC239" s="146"/>
      <c r="AD239" s="146"/>
      <c r="AE239" s="146"/>
      <c r="AF239" s="146"/>
    </row>
    <row r="240" spans="1:32" ht="24.95" customHeight="1">
      <c r="A240" s="156"/>
      <c r="D240" s="146"/>
      <c r="E240" s="146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  <c r="AA240" s="146"/>
      <c r="AB240" s="146"/>
      <c r="AC240" s="146"/>
      <c r="AD240" s="146"/>
      <c r="AE240" s="146"/>
      <c r="AF240" s="146"/>
    </row>
    <row r="241" spans="1:32" ht="24.95" customHeight="1">
      <c r="A241" s="156"/>
      <c r="D241" s="146"/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  <c r="AA241" s="146"/>
      <c r="AB241" s="146"/>
      <c r="AC241" s="146"/>
      <c r="AD241" s="146"/>
      <c r="AE241" s="146"/>
      <c r="AF241" s="146"/>
    </row>
    <row r="242" spans="1:32" ht="24.95" customHeight="1">
      <c r="A242" s="156"/>
      <c r="D242" s="146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  <c r="AA242" s="146"/>
      <c r="AB242" s="146"/>
      <c r="AC242" s="146"/>
      <c r="AD242" s="146"/>
      <c r="AE242" s="146"/>
      <c r="AF242" s="146"/>
    </row>
    <row r="243" spans="1:32" ht="24.95" customHeight="1">
      <c r="A243" s="156"/>
      <c r="D243" s="146"/>
      <c r="E243" s="146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  <c r="AA243" s="146"/>
      <c r="AB243" s="146"/>
      <c r="AC243" s="146"/>
      <c r="AD243" s="146"/>
      <c r="AE243" s="146"/>
      <c r="AF243" s="146"/>
    </row>
    <row r="244" spans="1:32" ht="24.95" customHeight="1">
      <c r="A244" s="156"/>
      <c r="D244" s="146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  <c r="AA244" s="146"/>
      <c r="AB244" s="146"/>
      <c r="AC244" s="146"/>
      <c r="AD244" s="146"/>
      <c r="AE244" s="146"/>
      <c r="AF244" s="146"/>
    </row>
    <row r="245" spans="1:32" ht="24.95" customHeight="1">
      <c r="A245" s="156"/>
      <c r="D245" s="146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  <c r="AA245" s="146"/>
      <c r="AB245" s="146"/>
      <c r="AC245" s="146"/>
      <c r="AD245" s="146"/>
      <c r="AE245" s="146"/>
      <c r="AF245" s="146"/>
    </row>
    <row r="246" spans="1:32" ht="24.95" customHeight="1">
      <c r="A246" s="156"/>
      <c r="D246" s="146"/>
      <c r="E246" s="146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  <c r="AA246" s="146"/>
      <c r="AB246" s="146"/>
      <c r="AC246" s="146"/>
      <c r="AD246" s="146"/>
      <c r="AE246" s="146"/>
      <c r="AF246" s="146"/>
    </row>
    <row r="247" spans="1:32" ht="24.95" customHeight="1">
      <c r="A247" s="156"/>
      <c r="D247" s="146"/>
      <c r="E247" s="146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  <c r="AA247" s="146"/>
      <c r="AB247" s="146"/>
      <c r="AC247" s="146"/>
      <c r="AD247" s="146"/>
      <c r="AE247" s="146"/>
      <c r="AF247" s="146"/>
    </row>
    <row r="248" spans="1:32" ht="24.95" customHeight="1">
      <c r="A248" s="156"/>
      <c r="D248" s="146"/>
      <c r="E248" s="146"/>
      <c r="F248" s="146"/>
      <c r="G248" s="146"/>
      <c r="H248" s="146"/>
      <c r="I248" s="146"/>
      <c r="J248" s="146"/>
      <c r="K248" s="146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  <c r="AA248" s="146"/>
      <c r="AB248" s="146"/>
      <c r="AC248" s="146"/>
      <c r="AD248" s="146"/>
      <c r="AE248" s="146"/>
      <c r="AF248" s="146"/>
    </row>
    <row r="249" spans="1:32" ht="24.95" customHeight="1">
      <c r="A249" s="156"/>
      <c r="D249" s="146"/>
      <c r="E249" s="146"/>
      <c r="F249" s="146"/>
      <c r="G249" s="146"/>
      <c r="H249" s="146"/>
      <c r="I249" s="146"/>
      <c r="J249" s="146"/>
      <c r="K249" s="146"/>
      <c r="L249" s="146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  <c r="AA249" s="146"/>
      <c r="AB249" s="146"/>
      <c r="AC249" s="146"/>
      <c r="AD249" s="146"/>
      <c r="AE249" s="146"/>
      <c r="AF249" s="146"/>
    </row>
    <row r="250" spans="1:32" ht="24.95" customHeight="1">
      <c r="A250" s="156"/>
      <c r="D250" s="146"/>
      <c r="E250" s="146"/>
      <c r="F250" s="146"/>
      <c r="G250" s="146"/>
      <c r="H250" s="146"/>
      <c r="I250" s="146"/>
      <c r="J250" s="146"/>
      <c r="K250" s="146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6"/>
      <c r="AA250" s="146"/>
      <c r="AB250" s="146"/>
      <c r="AC250" s="146"/>
      <c r="AD250" s="146"/>
      <c r="AE250" s="146"/>
      <c r="AF250" s="146"/>
    </row>
    <row r="251" spans="1:32" ht="24.95" customHeight="1">
      <c r="A251" s="156"/>
      <c r="D251" s="146"/>
      <c r="E251" s="146"/>
      <c r="F251" s="146"/>
      <c r="G251" s="146"/>
      <c r="H251" s="146"/>
      <c r="I251" s="146"/>
      <c r="J251" s="146"/>
      <c r="K251" s="146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6"/>
      <c r="AA251" s="146"/>
      <c r="AB251" s="146"/>
      <c r="AC251" s="146"/>
      <c r="AD251" s="146"/>
      <c r="AE251" s="146"/>
      <c r="AF251" s="146"/>
    </row>
    <row r="252" spans="1:32" ht="24.95" customHeight="1">
      <c r="A252" s="156"/>
      <c r="D252" s="146"/>
      <c r="E252" s="146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  <c r="AA252" s="146"/>
      <c r="AB252" s="146"/>
      <c r="AC252" s="146"/>
      <c r="AD252" s="146"/>
      <c r="AE252" s="146"/>
      <c r="AF252" s="146"/>
    </row>
    <row r="253" spans="1:32" ht="24.95" customHeight="1">
      <c r="A253" s="156"/>
      <c r="D253" s="146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  <c r="AA253" s="146"/>
      <c r="AB253" s="146"/>
      <c r="AC253" s="146"/>
      <c r="AD253" s="146"/>
      <c r="AE253" s="146"/>
      <c r="AF253" s="146"/>
    </row>
    <row r="254" spans="1:32" ht="24.95" customHeight="1">
      <c r="A254" s="156"/>
      <c r="D254" s="146"/>
      <c r="E254" s="146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  <c r="AA254" s="146"/>
      <c r="AB254" s="146"/>
      <c r="AC254" s="146"/>
      <c r="AD254" s="146"/>
      <c r="AE254" s="146"/>
      <c r="AF254" s="146"/>
    </row>
    <row r="255" spans="1:32" ht="24.95" customHeight="1">
      <c r="A255" s="156"/>
      <c r="D255" s="146"/>
      <c r="E255" s="146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  <c r="AA255" s="146"/>
      <c r="AB255" s="146"/>
      <c r="AC255" s="146"/>
      <c r="AD255" s="146"/>
      <c r="AE255" s="146"/>
      <c r="AF255" s="146"/>
    </row>
    <row r="256" spans="1:32" ht="24.95" customHeight="1">
      <c r="A256" s="156"/>
      <c r="D256" s="146"/>
      <c r="E256" s="146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  <c r="AA256" s="146"/>
      <c r="AB256" s="146"/>
      <c r="AC256" s="146"/>
      <c r="AD256" s="146"/>
      <c r="AE256" s="146"/>
      <c r="AF256" s="146"/>
    </row>
    <row r="257" spans="1:32" ht="24.95" customHeight="1">
      <c r="A257" s="156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  <c r="AA257" s="146"/>
      <c r="AB257" s="146"/>
      <c r="AC257" s="146"/>
      <c r="AD257" s="146"/>
      <c r="AE257" s="146"/>
      <c r="AF257" s="146"/>
    </row>
    <row r="258" spans="1:32" ht="24.95" customHeight="1">
      <c r="A258" s="156"/>
      <c r="D258" s="146"/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  <c r="AA258" s="146"/>
      <c r="AB258" s="146"/>
      <c r="AC258" s="146"/>
      <c r="AD258" s="146"/>
      <c r="AE258" s="146"/>
      <c r="AF258" s="146"/>
    </row>
    <row r="259" spans="1:32" ht="24.95" customHeight="1">
      <c r="A259" s="156"/>
      <c r="D259" s="146"/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  <c r="AA259" s="146"/>
      <c r="AB259" s="146"/>
      <c r="AC259" s="146"/>
      <c r="AD259" s="146"/>
      <c r="AE259" s="146"/>
      <c r="AF259" s="146"/>
    </row>
    <row r="260" spans="1:32" ht="24.95" customHeight="1">
      <c r="A260" s="156"/>
      <c r="D260" s="146"/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  <c r="AA260" s="146"/>
      <c r="AB260" s="146"/>
      <c r="AC260" s="146"/>
      <c r="AD260" s="146"/>
      <c r="AE260" s="146"/>
      <c r="AF260" s="146"/>
    </row>
    <row r="261" spans="1:32" ht="24.95" customHeight="1">
      <c r="A261" s="156"/>
      <c r="D261" s="146"/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  <c r="AA261" s="146"/>
      <c r="AB261" s="146"/>
      <c r="AC261" s="146"/>
      <c r="AD261" s="146"/>
      <c r="AE261" s="146"/>
      <c r="AF261" s="146"/>
    </row>
    <row r="262" spans="1:32" ht="24.95" customHeight="1">
      <c r="A262" s="156"/>
      <c r="D262" s="146"/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  <c r="AA262" s="146"/>
      <c r="AB262" s="146"/>
      <c r="AC262" s="146"/>
      <c r="AD262" s="146"/>
      <c r="AE262" s="146"/>
      <c r="AF262" s="146"/>
    </row>
    <row r="263" spans="1:32" ht="24.95" customHeight="1">
      <c r="A263" s="156"/>
      <c r="D263" s="146"/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  <c r="AA263" s="146"/>
      <c r="AB263" s="146"/>
      <c r="AC263" s="146"/>
      <c r="AD263" s="146"/>
      <c r="AE263" s="146"/>
      <c r="AF263" s="146"/>
    </row>
    <row r="264" spans="1:32" ht="24.95" customHeight="1">
      <c r="A264" s="156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  <c r="AA264" s="146"/>
      <c r="AB264" s="146"/>
      <c r="AC264" s="146"/>
      <c r="AD264" s="146"/>
      <c r="AE264" s="146"/>
      <c r="AF264" s="146"/>
    </row>
    <row r="265" spans="1:32" ht="24.95" customHeight="1">
      <c r="A265" s="156"/>
      <c r="D265" s="146"/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  <c r="AA265" s="146"/>
      <c r="AB265" s="146"/>
      <c r="AC265" s="146"/>
      <c r="AD265" s="146"/>
      <c r="AE265" s="146"/>
      <c r="AF265" s="146"/>
    </row>
    <row r="266" spans="1:32" ht="24.95" customHeight="1">
      <c r="A266" s="156"/>
      <c r="D266" s="146"/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  <c r="AA266" s="146"/>
      <c r="AB266" s="146"/>
      <c r="AC266" s="146"/>
      <c r="AD266" s="146"/>
      <c r="AE266" s="146"/>
      <c r="AF266" s="146"/>
    </row>
    <row r="267" spans="1:32" ht="24.95" customHeight="1">
      <c r="A267" s="156"/>
      <c r="D267" s="146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  <c r="AA267" s="146"/>
      <c r="AB267" s="146"/>
      <c r="AC267" s="146"/>
      <c r="AD267" s="146"/>
      <c r="AE267" s="146"/>
      <c r="AF267" s="146"/>
    </row>
    <row r="268" spans="1:32" ht="24.95" customHeight="1">
      <c r="A268" s="156"/>
      <c r="D268" s="146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  <c r="AA268" s="146"/>
      <c r="AB268" s="146"/>
      <c r="AC268" s="146"/>
      <c r="AD268" s="146"/>
      <c r="AE268" s="146"/>
      <c r="AF268" s="146"/>
    </row>
    <row r="269" spans="1:32" ht="24.95" customHeight="1">
      <c r="A269" s="156"/>
      <c r="D269" s="146"/>
      <c r="E269" s="146"/>
      <c r="F269" s="146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  <c r="AA269" s="146"/>
      <c r="AB269" s="146"/>
      <c r="AC269" s="146"/>
      <c r="AD269" s="146"/>
      <c r="AE269" s="146"/>
      <c r="AF269" s="146"/>
    </row>
    <row r="270" spans="1:32" ht="24.95" customHeight="1">
      <c r="A270" s="156"/>
      <c r="D270" s="146"/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  <c r="AA270" s="146"/>
      <c r="AB270" s="146"/>
      <c r="AC270" s="146"/>
      <c r="AD270" s="146"/>
      <c r="AE270" s="146"/>
      <c r="AF270" s="146"/>
    </row>
    <row r="271" spans="1:32" ht="24.95" customHeight="1">
      <c r="A271" s="156"/>
      <c r="D271" s="146"/>
      <c r="E271" s="146"/>
      <c r="F271" s="146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  <c r="AA271" s="146"/>
      <c r="AB271" s="146"/>
      <c r="AC271" s="146"/>
      <c r="AD271" s="146"/>
      <c r="AE271" s="146"/>
      <c r="AF271" s="146"/>
    </row>
    <row r="272" spans="1:32" ht="24.95" customHeight="1">
      <c r="A272" s="156"/>
      <c r="D272" s="146"/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  <c r="AA272" s="146"/>
      <c r="AB272" s="146"/>
      <c r="AC272" s="146"/>
      <c r="AD272" s="146"/>
      <c r="AE272" s="146"/>
      <c r="AF272" s="146"/>
    </row>
    <row r="273" spans="1:32" ht="24.95" customHeight="1">
      <c r="A273" s="156"/>
      <c r="D273" s="146"/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  <c r="AA273" s="146"/>
      <c r="AB273" s="146"/>
      <c r="AC273" s="146"/>
      <c r="AD273" s="146"/>
      <c r="AE273" s="146"/>
      <c r="AF273" s="146"/>
    </row>
    <row r="274" spans="1:32" ht="24.95" customHeight="1">
      <c r="A274" s="156"/>
      <c r="D274" s="146"/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  <c r="AA274" s="146"/>
      <c r="AB274" s="146"/>
      <c r="AC274" s="146"/>
      <c r="AD274" s="146"/>
      <c r="AE274" s="146"/>
      <c r="AF274" s="146"/>
    </row>
    <row r="275" spans="1:32" ht="24.95" customHeight="1">
      <c r="A275" s="156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  <c r="AA275" s="146"/>
      <c r="AB275" s="146"/>
      <c r="AC275" s="146"/>
      <c r="AD275" s="146"/>
      <c r="AE275" s="146"/>
      <c r="AF275" s="146"/>
    </row>
    <row r="276" spans="1:32" ht="24.95" customHeight="1">
      <c r="A276" s="156"/>
      <c r="D276" s="146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  <c r="AA276" s="146"/>
      <c r="AB276" s="146"/>
      <c r="AC276" s="146"/>
      <c r="AD276" s="146"/>
      <c r="AE276" s="146"/>
      <c r="AF276" s="146"/>
    </row>
    <row r="277" spans="1:32" ht="24.95" customHeight="1">
      <c r="A277" s="156"/>
      <c r="D277" s="146"/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  <c r="AA277" s="146"/>
      <c r="AB277" s="146"/>
      <c r="AC277" s="146"/>
      <c r="AD277" s="146"/>
      <c r="AE277" s="146"/>
      <c r="AF277" s="146"/>
    </row>
    <row r="278" spans="1:32" ht="24.95" customHeight="1">
      <c r="A278" s="156"/>
      <c r="D278" s="146"/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  <c r="AA278" s="146"/>
      <c r="AB278" s="146"/>
      <c r="AC278" s="146"/>
      <c r="AD278" s="146"/>
      <c r="AE278" s="146"/>
      <c r="AF278" s="146"/>
    </row>
    <row r="279" spans="1:32" ht="24.95" customHeight="1">
      <c r="A279" s="156"/>
      <c r="D279" s="146"/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  <c r="AA279" s="146"/>
      <c r="AB279" s="146"/>
      <c r="AC279" s="146"/>
      <c r="AD279" s="146"/>
      <c r="AE279" s="146"/>
      <c r="AF279" s="146"/>
    </row>
    <row r="280" spans="1:32" ht="24.95" customHeight="1">
      <c r="A280" s="156"/>
      <c r="D280" s="146"/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  <c r="AA280" s="146"/>
      <c r="AB280" s="146"/>
      <c r="AC280" s="146"/>
      <c r="AD280" s="146"/>
      <c r="AE280" s="146"/>
      <c r="AF280" s="146"/>
    </row>
    <row r="281" spans="1:32" ht="24.95" customHeight="1">
      <c r="A281" s="156"/>
      <c r="D281" s="146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  <c r="AA281" s="146"/>
      <c r="AB281" s="146"/>
      <c r="AC281" s="146"/>
      <c r="AD281" s="146"/>
      <c r="AE281" s="146"/>
      <c r="AF281" s="146"/>
    </row>
    <row r="282" spans="1:32" ht="24.95" customHeight="1">
      <c r="A282" s="156"/>
      <c r="D282" s="146"/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  <c r="AA282" s="146"/>
      <c r="AB282" s="146"/>
      <c r="AC282" s="146"/>
      <c r="AD282" s="146"/>
      <c r="AE282" s="146"/>
      <c r="AF282" s="146"/>
    </row>
    <row r="283" spans="1:32" ht="24.95" customHeight="1">
      <c r="A283" s="156"/>
      <c r="D283" s="146"/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  <c r="AA283" s="146"/>
      <c r="AB283" s="146"/>
      <c r="AC283" s="146"/>
      <c r="AD283" s="146"/>
      <c r="AE283" s="146"/>
      <c r="AF283" s="146"/>
    </row>
    <row r="284" spans="1:32" ht="24.95" customHeight="1">
      <c r="A284" s="156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  <c r="AA284" s="146"/>
      <c r="AB284" s="146"/>
      <c r="AC284" s="146"/>
      <c r="AD284" s="146"/>
      <c r="AE284" s="146"/>
      <c r="AF284" s="146"/>
    </row>
    <row r="285" spans="1:32" ht="24.95" customHeight="1">
      <c r="A285" s="156"/>
      <c r="D285" s="146"/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6"/>
      <c r="AA285" s="146"/>
      <c r="AB285" s="146"/>
      <c r="AC285" s="146"/>
      <c r="AD285" s="146"/>
      <c r="AE285" s="146"/>
      <c r="AF285" s="146"/>
    </row>
    <row r="286" spans="1:32" ht="24.95" customHeight="1">
      <c r="A286" s="156"/>
      <c r="D286" s="146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6"/>
      <c r="AA286" s="146"/>
      <c r="AB286" s="146"/>
      <c r="AC286" s="146"/>
      <c r="AD286" s="146"/>
      <c r="AE286" s="146"/>
      <c r="AF286" s="146"/>
    </row>
    <row r="287" spans="1:32" ht="24.95" customHeight="1">
      <c r="A287" s="156"/>
      <c r="D287" s="146"/>
      <c r="E287" s="146"/>
      <c r="F287" s="146"/>
      <c r="G287" s="146"/>
      <c r="H287" s="146"/>
      <c r="I287" s="146"/>
      <c r="J287" s="146"/>
      <c r="K287" s="146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6"/>
      <c r="AA287" s="146"/>
      <c r="AB287" s="146"/>
      <c r="AC287" s="146"/>
      <c r="AD287" s="146"/>
      <c r="AE287" s="146"/>
      <c r="AF287" s="146"/>
    </row>
    <row r="288" spans="1:32" ht="24.95" customHeight="1">
      <c r="A288" s="156"/>
      <c r="D288" s="146"/>
      <c r="E288" s="146"/>
      <c r="F288" s="146"/>
      <c r="G288" s="146"/>
      <c r="H288" s="146"/>
      <c r="I288" s="146"/>
      <c r="J288" s="146"/>
      <c r="K288" s="146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6"/>
      <c r="AA288" s="146"/>
      <c r="AB288" s="146"/>
      <c r="AC288" s="146"/>
      <c r="AD288" s="146"/>
      <c r="AE288" s="146"/>
      <c r="AF288" s="146"/>
    </row>
    <row r="289" spans="1:32" ht="24.95" customHeight="1">
      <c r="A289" s="156"/>
      <c r="D289" s="146"/>
      <c r="E289" s="146"/>
      <c r="F289" s="146"/>
      <c r="G289" s="146"/>
      <c r="H289" s="146"/>
      <c r="I289" s="146"/>
      <c r="J289" s="146"/>
      <c r="K289" s="146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6"/>
      <c r="AA289" s="146"/>
      <c r="AB289" s="146"/>
      <c r="AC289" s="146"/>
      <c r="AD289" s="146"/>
      <c r="AE289" s="146"/>
      <c r="AF289" s="146"/>
    </row>
    <row r="290" spans="1:32" ht="24.95" customHeight="1">
      <c r="A290" s="156"/>
      <c r="D290" s="146"/>
      <c r="E290" s="146"/>
      <c r="F290" s="146"/>
      <c r="G290" s="146"/>
      <c r="H290" s="146"/>
      <c r="I290" s="146"/>
      <c r="J290" s="146"/>
      <c r="K290" s="146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6"/>
      <c r="AA290" s="146"/>
      <c r="AB290" s="146"/>
      <c r="AC290" s="146"/>
      <c r="AD290" s="146"/>
      <c r="AE290" s="146"/>
      <c r="AF290" s="146"/>
    </row>
    <row r="291" spans="1:32" ht="24.95" customHeight="1">
      <c r="A291" s="156"/>
      <c r="D291" s="146"/>
      <c r="E291" s="146"/>
      <c r="F291" s="146"/>
      <c r="G291" s="146"/>
      <c r="H291" s="146"/>
      <c r="I291" s="146"/>
      <c r="J291" s="146"/>
      <c r="K291" s="146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  <c r="AA291" s="146"/>
      <c r="AB291" s="146"/>
      <c r="AC291" s="146"/>
      <c r="AD291" s="146"/>
      <c r="AE291" s="146"/>
      <c r="AF291" s="146"/>
    </row>
    <row r="292" spans="1:32" ht="24.95" customHeight="1">
      <c r="A292" s="156"/>
      <c r="D292" s="146"/>
      <c r="E292" s="146"/>
      <c r="F292" s="146"/>
      <c r="G292" s="146"/>
      <c r="H292" s="146"/>
      <c r="I292" s="146"/>
      <c r="J292" s="146"/>
      <c r="K292" s="146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6"/>
      <c r="AA292" s="146"/>
      <c r="AB292" s="146"/>
      <c r="AC292" s="146"/>
      <c r="AD292" s="146"/>
      <c r="AE292" s="146"/>
      <c r="AF292" s="146"/>
    </row>
    <row r="293" spans="1:32" ht="24.95" customHeight="1">
      <c r="A293" s="156"/>
      <c r="D293" s="146"/>
      <c r="E293" s="146"/>
      <c r="F293" s="146"/>
      <c r="G293" s="146"/>
      <c r="H293" s="146"/>
      <c r="I293" s="146"/>
      <c r="J293" s="146"/>
      <c r="K293" s="146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6"/>
      <c r="AA293" s="146"/>
      <c r="AB293" s="146"/>
      <c r="AC293" s="146"/>
      <c r="AD293" s="146"/>
      <c r="AE293" s="146"/>
      <c r="AF293" s="146"/>
    </row>
    <row r="294" spans="1:32" ht="24.95" customHeight="1">
      <c r="A294" s="156"/>
      <c r="D294" s="146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6"/>
      <c r="AA294" s="146"/>
      <c r="AB294" s="146"/>
      <c r="AC294" s="146"/>
      <c r="AD294" s="146"/>
      <c r="AE294" s="146"/>
      <c r="AF294" s="146"/>
    </row>
    <row r="295" spans="1:32" ht="24.95" customHeight="1">
      <c r="A295" s="156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6"/>
      <c r="AA295" s="146"/>
      <c r="AB295" s="146"/>
      <c r="AC295" s="146"/>
      <c r="AD295" s="146"/>
      <c r="AE295" s="146"/>
      <c r="AF295" s="146"/>
    </row>
    <row r="296" spans="1:32" ht="24.95" customHeight="1">
      <c r="A296" s="156"/>
      <c r="D296" s="146"/>
      <c r="E296" s="146"/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6"/>
      <c r="AA296" s="146"/>
      <c r="AB296" s="146"/>
      <c r="AC296" s="146"/>
      <c r="AD296" s="146"/>
      <c r="AE296" s="146"/>
      <c r="AF296" s="146"/>
    </row>
    <row r="297" spans="1:32" ht="24.95" customHeight="1">
      <c r="A297" s="156"/>
      <c r="D297" s="146"/>
      <c r="E297" s="146"/>
      <c r="F297" s="146"/>
      <c r="G297" s="146"/>
      <c r="H297" s="146"/>
      <c r="I297" s="146"/>
      <c r="J297" s="146"/>
      <c r="K297" s="146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6"/>
      <c r="AA297" s="146"/>
      <c r="AB297" s="146"/>
      <c r="AC297" s="146"/>
      <c r="AD297" s="146"/>
      <c r="AE297" s="146"/>
      <c r="AF297" s="146"/>
    </row>
    <row r="298" spans="1:32" ht="24.95" customHeight="1">
      <c r="A298" s="156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6"/>
      <c r="AA298" s="146"/>
      <c r="AB298" s="146"/>
      <c r="AC298" s="146"/>
      <c r="AD298" s="146"/>
      <c r="AE298" s="146"/>
      <c r="AF298" s="146"/>
    </row>
    <row r="299" spans="1:32" ht="24.95" customHeight="1">
      <c r="A299" s="156"/>
      <c r="D299" s="146"/>
      <c r="E299" s="146"/>
      <c r="F299" s="146"/>
      <c r="G299" s="146"/>
      <c r="H299" s="146"/>
      <c r="I299" s="146"/>
      <c r="J299" s="146"/>
      <c r="K299" s="146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6"/>
      <c r="AA299" s="146"/>
      <c r="AB299" s="146"/>
      <c r="AC299" s="146"/>
      <c r="AD299" s="146"/>
      <c r="AE299" s="146"/>
      <c r="AF299" s="146"/>
    </row>
    <row r="300" spans="1:32" ht="24.95" customHeight="1">
      <c r="A300" s="156"/>
      <c r="D300" s="146"/>
      <c r="E300" s="146"/>
      <c r="F300" s="146"/>
      <c r="G300" s="146"/>
      <c r="H300" s="146"/>
      <c r="I300" s="146"/>
      <c r="J300" s="146"/>
      <c r="K300" s="146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6"/>
      <c r="AA300" s="146"/>
      <c r="AB300" s="146"/>
      <c r="AC300" s="146"/>
      <c r="AD300" s="146"/>
      <c r="AE300" s="146"/>
      <c r="AF300" s="146"/>
    </row>
    <row r="301" spans="1:32" ht="24.95" customHeight="1">
      <c r="A301" s="156"/>
      <c r="D301" s="146"/>
      <c r="E301" s="146"/>
      <c r="F301" s="146"/>
      <c r="G301" s="146"/>
      <c r="H301" s="146"/>
      <c r="I301" s="146"/>
      <c r="J301" s="146"/>
      <c r="K301" s="146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6"/>
      <c r="AA301" s="146"/>
      <c r="AB301" s="146"/>
      <c r="AC301" s="146"/>
      <c r="AD301" s="146"/>
      <c r="AE301" s="146"/>
      <c r="AF301" s="146"/>
    </row>
    <row r="302" spans="1:32" ht="24.95" customHeight="1">
      <c r="A302" s="156"/>
      <c r="D302" s="146"/>
      <c r="E302" s="146"/>
      <c r="F302" s="146"/>
      <c r="G302" s="146"/>
      <c r="H302" s="146"/>
      <c r="I302" s="146"/>
      <c r="J302" s="146"/>
      <c r="K302" s="146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6"/>
      <c r="AA302" s="146"/>
      <c r="AB302" s="146"/>
      <c r="AC302" s="146"/>
      <c r="AD302" s="146"/>
      <c r="AE302" s="146"/>
      <c r="AF302" s="146"/>
    </row>
    <row r="303" spans="1:32" ht="24.95" customHeight="1">
      <c r="A303" s="156"/>
      <c r="D303" s="146"/>
      <c r="E303" s="146"/>
      <c r="F303" s="146"/>
      <c r="G303" s="146"/>
      <c r="H303" s="146"/>
      <c r="I303" s="146"/>
      <c r="J303" s="146"/>
      <c r="K303" s="146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  <c r="AA303" s="146"/>
      <c r="AB303" s="146"/>
      <c r="AC303" s="146"/>
      <c r="AD303" s="146"/>
      <c r="AE303" s="146"/>
      <c r="AF303" s="146"/>
    </row>
    <row r="304" spans="1:32" ht="24.95" customHeight="1">
      <c r="A304" s="156"/>
      <c r="D304" s="146"/>
      <c r="E304" s="146"/>
      <c r="F304" s="146"/>
      <c r="G304" s="146"/>
      <c r="H304" s="146"/>
      <c r="I304" s="146"/>
      <c r="J304" s="146"/>
      <c r="K304" s="146"/>
      <c r="L304" s="146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146"/>
      <c r="Y304" s="146"/>
      <c r="Z304" s="146"/>
      <c r="AA304" s="146"/>
      <c r="AB304" s="146"/>
      <c r="AC304" s="146"/>
      <c r="AD304" s="146"/>
      <c r="AE304" s="146"/>
      <c r="AF304" s="146"/>
    </row>
    <row r="305" spans="1:32" ht="24.95" customHeight="1">
      <c r="A305" s="156"/>
      <c r="D305" s="146"/>
      <c r="E305" s="146"/>
      <c r="F305" s="146"/>
      <c r="G305" s="146"/>
      <c r="H305" s="146"/>
      <c r="I305" s="146"/>
      <c r="J305" s="146"/>
      <c r="K305" s="146"/>
      <c r="L305" s="146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6"/>
      <c r="Y305" s="146"/>
      <c r="Z305" s="146"/>
      <c r="AA305" s="146"/>
      <c r="AB305" s="146"/>
      <c r="AC305" s="146"/>
      <c r="AD305" s="146"/>
      <c r="AE305" s="146"/>
      <c r="AF305" s="146"/>
    </row>
    <row r="306" spans="1:32" ht="24.95" customHeight="1">
      <c r="A306" s="156"/>
      <c r="D306" s="146"/>
      <c r="E306" s="146"/>
      <c r="F306" s="146"/>
      <c r="G306" s="146"/>
      <c r="H306" s="146"/>
      <c r="I306" s="146"/>
      <c r="J306" s="146"/>
      <c r="K306" s="146"/>
      <c r="L306" s="146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146"/>
      <c r="Y306" s="146"/>
      <c r="Z306" s="146"/>
      <c r="AA306" s="146"/>
      <c r="AB306" s="146"/>
      <c r="AC306" s="146"/>
      <c r="AD306" s="146"/>
      <c r="AE306" s="146"/>
      <c r="AF306" s="146"/>
    </row>
    <row r="307" spans="1:32" ht="24.95" customHeight="1">
      <c r="A307" s="156"/>
      <c r="D307" s="146"/>
      <c r="E307" s="146"/>
      <c r="F307" s="146"/>
      <c r="G307" s="146"/>
      <c r="H307" s="146"/>
      <c r="I307" s="146"/>
      <c r="J307" s="146"/>
      <c r="K307" s="146"/>
      <c r="L307" s="146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146"/>
      <c r="Y307" s="146"/>
      <c r="Z307" s="146"/>
      <c r="AA307" s="146"/>
      <c r="AB307" s="146"/>
      <c r="AC307" s="146"/>
      <c r="AD307" s="146"/>
      <c r="AE307" s="146"/>
      <c r="AF307" s="146"/>
    </row>
    <row r="308" spans="1:32" ht="24.95" customHeight="1">
      <c r="A308" s="156"/>
      <c r="D308" s="146"/>
      <c r="E308" s="146"/>
      <c r="F308" s="146"/>
      <c r="G308" s="146"/>
      <c r="H308" s="146"/>
      <c r="I308" s="146"/>
      <c r="J308" s="146"/>
      <c r="K308" s="146"/>
      <c r="L308" s="146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  <c r="AA308" s="146"/>
      <c r="AB308" s="146"/>
      <c r="AC308" s="146"/>
      <c r="AD308" s="146"/>
      <c r="AE308" s="146"/>
      <c r="AF308" s="146"/>
    </row>
    <row r="309" spans="1:32" ht="24.95" customHeight="1">
      <c r="A309" s="156"/>
      <c r="D309" s="146"/>
      <c r="E309" s="146"/>
      <c r="F309" s="146"/>
      <c r="G309" s="146"/>
      <c r="H309" s="146"/>
      <c r="I309" s="146"/>
      <c r="J309" s="146"/>
      <c r="K309" s="146"/>
      <c r="L309" s="146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  <c r="AA309" s="146"/>
      <c r="AB309" s="146"/>
      <c r="AC309" s="146"/>
      <c r="AD309" s="146"/>
      <c r="AE309" s="146"/>
      <c r="AF309" s="146"/>
    </row>
    <row r="310" spans="1:32" ht="24.95" customHeight="1">
      <c r="A310" s="156"/>
      <c r="D310" s="146"/>
      <c r="E310" s="146"/>
      <c r="F310" s="146"/>
      <c r="G310" s="146"/>
      <c r="H310" s="146"/>
      <c r="I310" s="146"/>
      <c r="J310" s="146"/>
      <c r="K310" s="146"/>
      <c r="L310" s="146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146"/>
      <c r="Y310" s="146"/>
      <c r="Z310" s="146"/>
      <c r="AA310" s="146"/>
      <c r="AB310" s="146"/>
      <c r="AC310" s="146"/>
      <c r="AD310" s="146"/>
      <c r="AE310" s="146"/>
      <c r="AF310" s="146"/>
    </row>
    <row r="311" spans="1:32" ht="24.95" customHeight="1">
      <c r="A311" s="156"/>
      <c r="D311" s="146"/>
      <c r="E311" s="146"/>
      <c r="F311" s="146"/>
      <c r="G311" s="146"/>
      <c r="H311" s="146"/>
      <c r="I311" s="146"/>
      <c r="J311" s="146"/>
      <c r="K311" s="146"/>
      <c r="L311" s="146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146"/>
      <c r="Y311" s="146"/>
      <c r="Z311" s="146"/>
      <c r="AA311" s="146"/>
      <c r="AB311" s="146"/>
      <c r="AC311" s="146"/>
      <c r="AD311" s="146"/>
      <c r="AE311" s="146"/>
      <c r="AF311" s="146"/>
    </row>
    <row r="312" spans="1:32" ht="24.95" customHeight="1">
      <c r="A312" s="156"/>
      <c r="D312" s="146"/>
      <c r="E312" s="146"/>
      <c r="F312" s="146"/>
      <c r="G312" s="146"/>
      <c r="H312" s="146"/>
      <c r="I312" s="146"/>
      <c r="J312" s="146"/>
      <c r="K312" s="146"/>
      <c r="L312" s="146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  <c r="AA312" s="146"/>
      <c r="AB312" s="146"/>
      <c r="AC312" s="146"/>
      <c r="AD312" s="146"/>
      <c r="AE312" s="146"/>
      <c r="AF312" s="146"/>
    </row>
    <row r="313" spans="1:32" ht="24.95" customHeight="1">
      <c r="A313" s="156"/>
      <c r="D313" s="146"/>
      <c r="E313" s="146"/>
      <c r="F313" s="146"/>
      <c r="G313" s="146"/>
      <c r="H313" s="146"/>
      <c r="I313" s="146"/>
      <c r="J313" s="146"/>
      <c r="K313" s="146"/>
      <c r="L313" s="146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146"/>
      <c r="Y313" s="146"/>
      <c r="Z313" s="146"/>
      <c r="AA313" s="146"/>
      <c r="AB313" s="146"/>
      <c r="AC313" s="146"/>
      <c r="AD313" s="146"/>
      <c r="AE313" s="146"/>
      <c r="AF313" s="146"/>
    </row>
    <row r="314" spans="1:32" ht="24.95" customHeight="1">
      <c r="A314" s="156"/>
      <c r="D314" s="146"/>
      <c r="E314" s="146"/>
      <c r="F314" s="146"/>
      <c r="G314" s="146"/>
      <c r="H314" s="146"/>
      <c r="I314" s="146"/>
      <c r="J314" s="146"/>
      <c r="K314" s="146"/>
      <c r="L314" s="146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146"/>
      <c r="Y314" s="146"/>
      <c r="Z314" s="146"/>
      <c r="AA314" s="146"/>
      <c r="AB314" s="146"/>
      <c r="AC314" s="146"/>
      <c r="AD314" s="146"/>
      <c r="AE314" s="146"/>
      <c r="AF314" s="146"/>
    </row>
    <row r="315" spans="1:32" ht="24.95" customHeight="1">
      <c r="A315" s="156"/>
      <c r="D315" s="146"/>
      <c r="E315" s="146"/>
      <c r="F315" s="146"/>
      <c r="G315" s="146"/>
      <c r="H315" s="146"/>
      <c r="I315" s="146"/>
      <c r="J315" s="146"/>
      <c r="K315" s="146"/>
      <c r="L315" s="146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146"/>
      <c r="Y315" s="146"/>
      <c r="Z315" s="146"/>
      <c r="AA315" s="146"/>
      <c r="AB315" s="146"/>
      <c r="AC315" s="146"/>
      <c r="AD315" s="146"/>
      <c r="AE315" s="146"/>
      <c r="AF315" s="146"/>
    </row>
    <row r="316" spans="1:32" ht="24.95" customHeight="1">
      <c r="A316" s="156"/>
      <c r="D316" s="146"/>
      <c r="E316" s="146"/>
      <c r="F316" s="146"/>
      <c r="G316" s="146"/>
      <c r="H316" s="146"/>
      <c r="I316" s="146"/>
      <c r="J316" s="146"/>
      <c r="K316" s="146"/>
      <c r="L316" s="146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146"/>
      <c r="Y316" s="146"/>
      <c r="Z316" s="146"/>
      <c r="AA316" s="146"/>
      <c r="AB316" s="146"/>
      <c r="AC316" s="146"/>
      <c r="AD316" s="146"/>
      <c r="AE316" s="146"/>
      <c r="AF316" s="146"/>
    </row>
    <row r="317" spans="1:32" ht="24.95" customHeight="1">
      <c r="A317" s="156"/>
      <c r="D317" s="146"/>
      <c r="E317" s="146"/>
      <c r="F317" s="146"/>
      <c r="G317" s="146"/>
      <c r="H317" s="146"/>
      <c r="I317" s="146"/>
      <c r="J317" s="146"/>
      <c r="K317" s="146"/>
      <c r="L317" s="146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146"/>
      <c r="Y317" s="146"/>
      <c r="Z317" s="146"/>
      <c r="AA317" s="146"/>
      <c r="AB317" s="146"/>
      <c r="AC317" s="146"/>
      <c r="AD317" s="146"/>
      <c r="AE317" s="146"/>
      <c r="AF317" s="146"/>
    </row>
    <row r="318" spans="1:32" ht="24.95" customHeight="1">
      <c r="A318" s="156"/>
      <c r="D318" s="146"/>
      <c r="E318" s="146"/>
      <c r="F318" s="146"/>
      <c r="G318" s="146"/>
      <c r="H318" s="146"/>
      <c r="I318" s="146"/>
      <c r="J318" s="146"/>
      <c r="K318" s="146"/>
      <c r="L318" s="146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146"/>
      <c r="Y318" s="146"/>
      <c r="Z318" s="146"/>
      <c r="AA318" s="146"/>
      <c r="AB318" s="146"/>
      <c r="AC318" s="146"/>
      <c r="AD318" s="146"/>
      <c r="AE318" s="146"/>
      <c r="AF318" s="146"/>
    </row>
    <row r="319" spans="1:32" ht="24.95" customHeight="1">
      <c r="A319" s="156"/>
      <c r="D319" s="146"/>
      <c r="E319" s="146"/>
      <c r="F319" s="146"/>
      <c r="G319" s="146"/>
      <c r="H319" s="146"/>
      <c r="I319" s="146"/>
      <c r="J319" s="146"/>
      <c r="K319" s="146"/>
      <c r="L319" s="146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146"/>
      <c r="Y319" s="146"/>
      <c r="Z319" s="146"/>
      <c r="AA319" s="146"/>
      <c r="AB319" s="146"/>
      <c r="AC319" s="146"/>
      <c r="AD319" s="146"/>
      <c r="AE319" s="146"/>
      <c r="AF319" s="146"/>
    </row>
    <row r="320" spans="1:32" ht="24.95" customHeight="1">
      <c r="A320" s="156"/>
      <c r="D320" s="146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  <c r="AA320" s="146"/>
      <c r="AB320" s="146"/>
      <c r="AC320" s="146"/>
      <c r="AD320" s="146"/>
      <c r="AE320" s="146"/>
      <c r="AF320" s="146"/>
    </row>
    <row r="321" spans="1:32" ht="24.95" customHeight="1">
      <c r="A321" s="156"/>
      <c r="D321" s="146"/>
      <c r="E321" s="146"/>
      <c r="F321" s="146"/>
      <c r="G321" s="146"/>
      <c r="H321" s="146"/>
      <c r="I321" s="146"/>
      <c r="J321" s="146"/>
      <c r="K321" s="146"/>
      <c r="L321" s="146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146"/>
      <c r="Y321" s="146"/>
      <c r="Z321" s="146"/>
      <c r="AA321" s="146"/>
      <c r="AB321" s="146"/>
      <c r="AC321" s="146"/>
      <c r="AD321" s="146"/>
      <c r="AE321" s="146"/>
      <c r="AF321" s="146"/>
    </row>
    <row r="322" spans="1:32" ht="24.95" customHeight="1">
      <c r="A322" s="156"/>
      <c r="D322" s="146"/>
      <c r="E322" s="146"/>
      <c r="F322" s="146"/>
      <c r="G322" s="146"/>
      <c r="H322" s="146"/>
      <c r="I322" s="146"/>
      <c r="J322" s="146"/>
      <c r="K322" s="146"/>
      <c r="L322" s="146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146"/>
      <c r="Y322" s="146"/>
      <c r="Z322" s="146"/>
      <c r="AA322" s="146"/>
      <c r="AB322" s="146"/>
      <c r="AC322" s="146"/>
      <c r="AD322" s="146"/>
      <c r="AE322" s="146"/>
      <c r="AF322" s="146"/>
    </row>
    <row r="323" spans="1:32" ht="24.95" customHeight="1">
      <c r="A323" s="156"/>
      <c r="D323" s="146"/>
      <c r="E323" s="146"/>
      <c r="F323" s="146"/>
      <c r="G323" s="146"/>
      <c r="H323" s="146"/>
      <c r="I323" s="146"/>
      <c r="J323" s="146"/>
      <c r="K323" s="146"/>
      <c r="L323" s="146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6"/>
      <c r="Y323" s="146"/>
      <c r="Z323" s="146"/>
      <c r="AA323" s="146"/>
      <c r="AB323" s="146"/>
      <c r="AC323" s="146"/>
      <c r="AD323" s="146"/>
      <c r="AE323" s="146"/>
      <c r="AF323" s="146"/>
    </row>
    <row r="324" spans="1:32" ht="24.95" customHeight="1">
      <c r="A324" s="156"/>
      <c r="D324" s="146"/>
      <c r="E324" s="146"/>
      <c r="F324" s="146"/>
      <c r="G324" s="146"/>
      <c r="H324" s="146"/>
      <c r="I324" s="146"/>
      <c r="J324" s="146"/>
      <c r="K324" s="146"/>
      <c r="L324" s="146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146"/>
      <c r="Y324" s="146"/>
      <c r="Z324" s="146"/>
      <c r="AA324" s="146"/>
      <c r="AB324" s="146"/>
      <c r="AC324" s="146"/>
      <c r="AD324" s="146"/>
      <c r="AE324" s="146"/>
      <c r="AF324" s="146"/>
    </row>
    <row r="325" spans="1:32" ht="24.95" customHeight="1">
      <c r="A325" s="156"/>
      <c r="D325" s="146"/>
      <c r="E325" s="146"/>
      <c r="F325" s="146"/>
      <c r="G325" s="146"/>
      <c r="H325" s="146"/>
      <c r="I325" s="146"/>
      <c r="J325" s="146"/>
      <c r="K325" s="146"/>
      <c r="L325" s="146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146"/>
      <c r="Y325" s="146"/>
      <c r="Z325" s="146"/>
      <c r="AA325" s="146"/>
      <c r="AB325" s="146"/>
      <c r="AC325" s="146"/>
      <c r="AD325" s="146"/>
      <c r="AE325" s="146"/>
      <c r="AF325" s="146"/>
    </row>
    <row r="326" spans="1:32" ht="24.95" customHeight="1">
      <c r="A326" s="156"/>
      <c r="D326" s="146"/>
      <c r="E326" s="146"/>
      <c r="F326" s="146"/>
      <c r="G326" s="146"/>
      <c r="H326" s="146"/>
      <c r="I326" s="146"/>
      <c r="J326" s="146"/>
      <c r="K326" s="146"/>
      <c r="L326" s="146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6"/>
      <c r="Y326" s="146"/>
      <c r="Z326" s="146"/>
      <c r="AA326" s="146"/>
      <c r="AB326" s="146"/>
      <c r="AC326" s="146"/>
      <c r="AD326" s="146"/>
      <c r="AE326" s="146"/>
      <c r="AF326" s="146"/>
    </row>
    <row r="327" spans="1:32" ht="24.95" customHeight="1">
      <c r="A327" s="156"/>
      <c r="D327" s="146"/>
      <c r="E327" s="146"/>
      <c r="F327" s="146"/>
      <c r="G327" s="146"/>
      <c r="H327" s="146"/>
      <c r="I327" s="146"/>
      <c r="J327" s="146"/>
      <c r="K327" s="146"/>
      <c r="L327" s="146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146"/>
      <c r="Y327" s="146"/>
      <c r="Z327" s="146"/>
      <c r="AA327" s="146"/>
      <c r="AB327" s="146"/>
      <c r="AC327" s="146"/>
      <c r="AD327" s="146"/>
      <c r="AE327" s="146"/>
      <c r="AF327" s="146"/>
    </row>
    <row r="328" spans="1:32" ht="24.95" customHeight="1">
      <c r="A328" s="156"/>
      <c r="D328" s="146"/>
      <c r="E328" s="146"/>
      <c r="F328" s="146"/>
      <c r="G328" s="146"/>
      <c r="H328" s="146"/>
      <c r="I328" s="146"/>
      <c r="J328" s="146"/>
      <c r="K328" s="146"/>
      <c r="L328" s="146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6"/>
      <c r="Y328" s="146"/>
      <c r="Z328" s="146"/>
      <c r="AA328" s="146"/>
      <c r="AB328" s="146"/>
      <c r="AC328" s="146"/>
      <c r="AD328" s="146"/>
      <c r="AE328" s="146"/>
      <c r="AF328" s="146"/>
    </row>
    <row r="329" spans="1:32" ht="24.95" customHeight="1">
      <c r="A329" s="156"/>
      <c r="D329" s="146"/>
      <c r="E329" s="146"/>
      <c r="F329" s="146"/>
      <c r="G329" s="146"/>
      <c r="H329" s="146"/>
      <c r="I329" s="146"/>
      <c r="J329" s="146"/>
      <c r="K329" s="146"/>
      <c r="L329" s="146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146"/>
      <c r="Y329" s="146"/>
      <c r="Z329" s="146"/>
      <c r="AA329" s="146"/>
      <c r="AB329" s="146"/>
      <c r="AC329" s="146"/>
      <c r="AD329" s="146"/>
      <c r="AE329" s="146"/>
      <c r="AF329" s="146"/>
    </row>
    <row r="330" spans="1:32" ht="24.95" customHeight="1">
      <c r="A330" s="156"/>
      <c r="D330" s="146"/>
      <c r="E330" s="146"/>
      <c r="F330" s="146"/>
      <c r="G330" s="146"/>
      <c r="H330" s="146"/>
      <c r="I330" s="146"/>
      <c r="J330" s="146"/>
      <c r="K330" s="146"/>
      <c r="L330" s="146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146"/>
      <c r="Y330" s="146"/>
      <c r="Z330" s="146"/>
      <c r="AA330" s="146"/>
      <c r="AB330" s="146"/>
      <c r="AC330" s="146"/>
      <c r="AD330" s="146"/>
      <c r="AE330" s="146"/>
      <c r="AF330" s="146"/>
    </row>
    <row r="331" spans="1:32" ht="24.95" customHeight="1">
      <c r="A331" s="156"/>
      <c r="D331" s="146"/>
      <c r="E331" s="146"/>
      <c r="F331" s="146"/>
      <c r="G331" s="146"/>
      <c r="H331" s="146"/>
      <c r="I331" s="146"/>
      <c r="J331" s="146"/>
      <c r="K331" s="146"/>
      <c r="L331" s="146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146"/>
      <c r="Y331" s="146"/>
      <c r="Z331" s="146"/>
      <c r="AA331" s="146"/>
      <c r="AB331" s="146"/>
      <c r="AC331" s="146"/>
      <c r="AD331" s="146"/>
      <c r="AE331" s="146"/>
      <c r="AF331" s="146"/>
    </row>
    <row r="332" spans="1:32" ht="24.95" customHeight="1">
      <c r="A332" s="156"/>
      <c r="D332" s="146"/>
      <c r="E332" s="146"/>
      <c r="F332" s="146"/>
      <c r="G332" s="146"/>
      <c r="H332" s="146"/>
      <c r="I332" s="146"/>
      <c r="J332" s="146"/>
      <c r="K332" s="146"/>
      <c r="L332" s="146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146"/>
      <c r="Y332" s="146"/>
      <c r="Z332" s="146"/>
      <c r="AA332" s="146"/>
      <c r="AB332" s="146"/>
      <c r="AC332" s="146"/>
      <c r="AD332" s="146"/>
      <c r="AE332" s="146"/>
      <c r="AF332" s="146"/>
    </row>
    <row r="333" spans="1:32" ht="24.95" customHeight="1">
      <c r="A333" s="156"/>
      <c r="D333" s="146"/>
      <c r="E333" s="146"/>
      <c r="F333" s="146"/>
      <c r="G333" s="146"/>
      <c r="H333" s="146"/>
      <c r="I333" s="146"/>
      <c r="J333" s="146"/>
      <c r="K333" s="146"/>
      <c r="L333" s="146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146"/>
      <c r="Y333" s="146"/>
      <c r="Z333" s="146"/>
      <c r="AA333" s="146"/>
      <c r="AB333" s="146"/>
      <c r="AC333" s="146"/>
      <c r="AD333" s="146"/>
      <c r="AE333" s="146"/>
      <c r="AF333" s="146"/>
    </row>
    <row r="334" spans="1:32" ht="24.95" customHeight="1">
      <c r="A334" s="156"/>
      <c r="D334" s="146"/>
      <c r="E334" s="146"/>
      <c r="F334" s="146"/>
      <c r="G334" s="146"/>
      <c r="H334" s="146"/>
      <c r="I334" s="146"/>
      <c r="J334" s="146"/>
      <c r="K334" s="146"/>
      <c r="L334" s="146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  <c r="AA334" s="146"/>
      <c r="AB334" s="146"/>
      <c r="AC334" s="146"/>
      <c r="AD334" s="146"/>
      <c r="AE334" s="146"/>
      <c r="AF334" s="146"/>
    </row>
    <row r="335" spans="1:32" ht="24.95" customHeight="1">
      <c r="A335" s="156"/>
      <c r="D335" s="146"/>
      <c r="E335" s="146"/>
      <c r="F335" s="146"/>
      <c r="G335" s="146"/>
      <c r="H335" s="146"/>
      <c r="I335" s="146"/>
      <c r="J335" s="146"/>
      <c r="K335" s="146"/>
      <c r="L335" s="146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146"/>
      <c r="Y335" s="146"/>
      <c r="Z335" s="146"/>
      <c r="AA335" s="146"/>
      <c r="AB335" s="146"/>
      <c r="AC335" s="146"/>
      <c r="AD335" s="146"/>
      <c r="AE335" s="146"/>
      <c r="AF335" s="146"/>
    </row>
    <row r="336" spans="1:32" ht="24.95" customHeight="1">
      <c r="A336" s="156"/>
      <c r="D336" s="146"/>
      <c r="E336" s="146"/>
      <c r="F336" s="146"/>
      <c r="G336" s="146"/>
      <c r="H336" s="146"/>
      <c r="I336" s="146"/>
      <c r="J336" s="146"/>
      <c r="K336" s="146"/>
      <c r="L336" s="146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146"/>
      <c r="Y336" s="146"/>
      <c r="Z336" s="146"/>
      <c r="AA336" s="146"/>
      <c r="AB336" s="146"/>
      <c r="AC336" s="146"/>
      <c r="AD336" s="146"/>
      <c r="AE336" s="146"/>
      <c r="AF336" s="146"/>
    </row>
    <row r="337" spans="1:32" ht="24.95" customHeight="1">
      <c r="A337" s="156"/>
      <c r="D337" s="146"/>
      <c r="E337" s="146"/>
      <c r="F337" s="146"/>
      <c r="G337" s="146"/>
      <c r="H337" s="146"/>
      <c r="I337" s="146"/>
      <c r="J337" s="146"/>
      <c r="K337" s="146"/>
      <c r="L337" s="146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146"/>
      <c r="Y337" s="146"/>
      <c r="Z337" s="146"/>
      <c r="AA337" s="146"/>
      <c r="AB337" s="146"/>
      <c r="AC337" s="146"/>
      <c r="AD337" s="146"/>
      <c r="AE337" s="146"/>
      <c r="AF337" s="146"/>
    </row>
    <row r="338" spans="1:32" ht="24.95" customHeight="1">
      <c r="A338" s="156"/>
      <c r="D338" s="146"/>
      <c r="E338" s="146"/>
      <c r="F338" s="146"/>
      <c r="G338" s="146"/>
      <c r="H338" s="146"/>
      <c r="I338" s="146"/>
      <c r="J338" s="146"/>
      <c r="K338" s="146"/>
      <c r="L338" s="146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146"/>
      <c r="Y338" s="146"/>
      <c r="Z338" s="146"/>
      <c r="AA338" s="146"/>
      <c r="AB338" s="146"/>
      <c r="AC338" s="146"/>
      <c r="AD338" s="146"/>
      <c r="AE338" s="146"/>
      <c r="AF338" s="146"/>
    </row>
    <row r="339" spans="1:32" ht="24.95" customHeight="1">
      <c r="A339" s="156"/>
      <c r="D339" s="146"/>
      <c r="E339" s="146"/>
      <c r="F339" s="146"/>
      <c r="G339" s="146"/>
      <c r="H339" s="146"/>
      <c r="I339" s="146"/>
      <c r="J339" s="146"/>
      <c r="K339" s="146"/>
      <c r="L339" s="146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146"/>
      <c r="Y339" s="146"/>
      <c r="Z339" s="146"/>
      <c r="AA339" s="146"/>
      <c r="AB339" s="146"/>
      <c r="AC339" s="146"/>
      <c r="AD339" s="146"/>
      <c r="AE339" s="146"/>
      <c r="AF339" s="146"/>
    </row>
    <row r="340" spans="1:32" ht="24.95" customHeight="1">
      <c r="A340" s="156"/>
      <c r="D340" s="146"/>
      <c r="E340" s="146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  <c r="AA340" s="146"/>
      <c r="AB340" s="146"/>
      <c r="AC340" s="146"/>
      <c r="AD340" s="146"/>
      <c r="AE340" s="146"/>
      <c r="AF340" s="146"/>
    </row>
    <row r="341" spans="1:32" ht="24.95" customHeight="1">
      <c r="A341" s="156"/>
      <c r="D341" s="146"/>
      <c r="E341" s="146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  <c r="AA341" s="146"/>
      <c r="AB341" s="146"/>
      <c r="AC341" s="146"/>
      <c r="AD341" s="146"/>
      <c r="AE341" s="146"/>
      <c r="AF341" s="146"/>
    </row>
    <row r="342" spans="1:32" ht="24.95" customHeight="1">
      <c r="A342" s="156"/>
      <c r="D342" s="146"/>
      <c r="E342" s="146"/>
      <c r="F342" s="146"/>
      <c r="G342" s="146"/>
      <c r="H342" s="146"/>
      <c r="I342" s="146"/>
      <c r="J342" s="146"/>
      <c r="K342" s="146"/>
      <c r="L342" s="146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  <c r="AA342" s="146"/>
      <c r="AB342" s="146"/>
      <c r="AC342" s="146"/>
      <c r="AD342" s="146"/>
      <c r="AE342" s="146"/>
      <c r="AF342" s="146"/>
    </row>
    <row r="343" spans="1:32" ht="24.95" customHeight="1">
      <c r="A343" s="156"/>
      <c r="D343" s="146"/>
      <c r="E343" s="146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  <c r="AA343" s="146"/>
      <c r="AB343" s="146"/>
      <c r="AC343" s="146"/>
      <c r="AD343" s="146"/>
      <c r="AE343" s="146"/>
      <c r="AF343" s="146"/>
    </row>
    <row r="344" spans="1:32" ht="24.95" customHeight="1">
      <c r="A344" s="156"/>
      <c r="D344" s="146"/>
      <c r="E344" s="146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6"/>
      <c r="Y344" s="146"/>
      <c r="Z344" s="146"/>
      <c r="AA344" s="146"/>
      <c r="AB344" s="146"/>
      <c r="AC344" s="146"/>
      <c r="AD344" s="146"/>
      <c r="AE344" s="146"/>
      <c r="AF344" s="146"/>
    </row>
    <row r="345" spans="1:32" ht="24.95" customHeight="1">
      <c r="A345" s="156"/>
      <c r="D345" s="146"/>
      <c r="E345" s="146"/>
      <c r="F345" s="146"/>
      <c r="G345" s="146"/>
      <c r="H345" s="146"/>
      <c r="I345" s="146"/>
      <c r="J345" s="146"/>
      <c r="K345" s="146"/>
      <c r="L345" s="146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146"/>
      <c r="Y345" s="146"/>
      <c r="Z345" s="146"/>
      <c r="AA345" s="146"/>
      <c r="AB345" s="146"/>
      <c r="AC345" s="146"/>
      <c r="AD345" s="146"/>
      <c r="AE345" s="146"/>
      <c r="AF345" s="146"/>
    </row>
    <row r="346" spans="1:32" ht="24.95" customHeight="1">
      <c r="A346" s="156"/>
      <c r="D346" s="146"/>
      <c r="E346" s="146"/>
      <c r="F346" s="146"/>
      <c r="G346" s="146"/>
      <c r="H346" s="146"/>
      <c r="I346" s="146"/>
      <c r="J346" s="146"/>
      <c r="K346" s="146"/>
      <c r="L346" s="146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  <c r="AA346" s="146"/>
      <c r="AB346" s="146"/>
      <c r="AC346" s="146"/>
      <c r="AD346" s="146"/>
      <c r="AE346" s="146"/>
      <c r="AF346" s="146"/>
    </row>
    <row r="347" spans="1:32" ht="24.95" customHeight="1">
      <c r="A347" s="156"/>
      <c r="D347" s="146"/>
      <c r="E347" s="146"/>
      <c r="F347" s="146"/>
      <c r="G347" s="146"/>
      <c r="H347" s="146"/>
      <c r="I347" s="146"/>
      <c r="J347" s="146"/>
      <c r="K347" s="146"/>
      <c r="L347" s="146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  <c r="AA347" s="146"/>
      <c r="AB347" s="146"/>
      <c r="AC347" s="146"/>
      <c r="AD347" s="146"/>
      <c r="AE347" s="146"/>
      <c r="AF347" s="146"/>
    </row>
    <row r="348" spans="1:32" ht="24.95" customHeight="1">
      <c r="A348" s="156"/>
      <c r="D348" s="146"/>
      <c r="E348" s="146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  <c r="AA348" s="146"/>
      <c r="AB348" s="146"/>
      <c r="AC348" s="146"/>
      <c r="AD348" s="146"/>
      <c r="AE348" s="146"/>
      <c r="AF348" s="146"/>
    </row>
    <row r="349" spans="1:32" ht="24.95" customHeight="1">
      <c r="A349" s="156"/>
      <c r="D349" s="146"/>
      <c r="E349" s="146"/>
      <c r="F349" s="146"/>
      <c r="G349" s="146"/>
      <c r="H349" s="146"/>
      <c r="I349" s="146"/>
      <c r="J349" s="146"/>
      <c r="K349" s="146"/>
      <c r="L349" s="146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  <c r="AA349" s="146"/>
      <c r="AB349" s="146"/>
      <c r="AC349" s="146"/>
      <c r="AD349" s="146"/>
      <c r="AE349" s="146"/>
      <c r="AF349" s="146"/>
    </row>
    <row r="350" spans="1:32" ht="24.95" customHeight="1">
      <c r="A350" s="156"/>
      <c r="D350" s="146"/>
      <c r="E350" s="146"/>
      <c r="F350" s="146"/>
      <c r="G350" s="146"/>
      <c r="H350" s="146"/>
      <c r="I350" s="146"/>
      <c r="J350" s="146"/>
      <c r="K350" s="146"/>
      <c r="L350" s="146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  <c r="AA350" s="146"/>
      <c r="AB350" s="146"/>
      <c r="AC350" s="146"/>
      <c r="AD350" s="146"/>
      <c r="AE350" s="146"/>
      <c r="AF350" s="146"/>
    </row>
    <row r="351" spans="1:32" ht="24.95" customHeight="1">
      <c r="A351" s="156"/>
      <c r="D351" s="146"/>
      <c r="E351" s="146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  <c r="AA351" s="146"/>
      <c r="AB351" s="146"/>
      <c r="AC351" s="146"/>
      <c r="AD351" s="146"/>
      <c r="AE351" s="146"/>
      <c r="AF351" s="146"/>
    </row>
    <row r="352" spans="1:32" ht="24.95" customHeight="1">
      <c r="A352" s="156"/>
      <c r="D352" s="146"/>
      <c r="E352" s="146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  <c r="AA352" s="146"/>
      <c r="AB352" s="146"/>
      <c r="AC352" s="146"/>
      <c r="AD352" s="146"/>
      <c r="AE352" s="146"/>
      <c r="AF352" s="146"/>
    </row>
    <row r="353" spans="1:32" ht="24.95" customHeight="1">
      <c r="A353" s="156"/>
      <c r="D353" s="146"/>
      <c r="E353" s="146"/>
      <c r="F353" s="146"/>
      <c r="G353" s="146"/>
      <c r="H353" s="146"/>
      <c r="I353" s="146"/>
      <c r="J353" s="146"/>
      <c r="K353" s="146"/>
      <c r="L353" s="146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  <c r="AA353" s="146"/>
      <c r="AB353" s="146"/>
      <c r="AC353" s="146"/>
      <c r="AD353" s="146"/>
      <c r="AE353" s="146"/>
      <c r="AF353" s="146"/>
    </row>
    <row r="354" spans="1:32" ht="24.95" customHeight="1">
      <c r="A354" s="156"/>
      <c r="D354" s="146"/>
      <c r="E354" s="146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  <c r="AA354" s="146"/>
      <c r="AB354" s="146"/>
      <c r="AC354" s="146"/>
      <c r="AD354" s="146"/>
      <c r="AE354" s="146"/>
      <c r="AF354" s="146"/>
    </row>
    <row r="355" spans="1:32" ht="24.95" customHeight="1">
      <c r="A355" s="156"/>
      <c r="D355" s="146"/>
      <c r="E355" s="146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  <c r="AA355" s="146"/>
      <c r="AB355" s="146"/>
      <c r="AC355" s="146"/>
      <c r="AD355" s="146"/>
      <c r="AE355" s="146"/>
      <c r="AF355" s="146"/>
    </row>
    <row r="356" spans="1:32" ht="24.95" customHeight="1">
      <c r="A356" s="156"/>
      <c r="D356" s="146"/>
      <c r="E356" s="146"/>
      <c r="F356" s="146"/>
      <c r="G356" s="146"/>
      <c r="H356" s="146"/>
      <c r="I356" s="146"/>
      <c r="J356" s="146"/>
      <c r="K356" s="146"/>
      <c r="L356" s="146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  <c r="AA356" s="146"/>
      <c r="AB356" s="146"/>
      <c r="AC356" s="146"/>
      <c r="AD356" s="146"/>
      <c r="AE356" s="146"/>
      <c r="AF356" s="146"/>
    </row>
    <row r="357" spans="1:32" ht="24.95" customHeight="1">
      <c r="A357" s="156"/>
      <c r="D357" s="146"/>
      <c r="E357" s="146"/>
      <c r="F357" s="146"/>
      <c r="G357" s="146"/>
      <c r="H357" s="146"/>
      <c r="I357" s="146"/>
      <c r="J357" s="146"/>
      <c r="K357" s="146"/>
      <c r="L357" s="146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  <c r="AA357" s="146"/>
      <c r="AB357" s="146"/>
      <c r="AC357" s="146"/>
      <c r="AD357" s="146"/>
      <c r="AE357" s="146"/>
      <c r="AF357" s="146"/>
    </row>
    <row r="358" spans="1:32" ht="24.95" customHeight="1">
      <c r="A358" s="156"/>
      <c r="D358" s="146"/>
      <c r="E358" s="146"/>
      <c r="F358" s="146"/>
      <c r="G358" s="146"/>
      <c r="H358" s="146"/>
      <c r="I358" s="146"/>
      <c r="J358" s="146"/>
      <c r="K358" s="146"/>
      <c r="L358" s="146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  <c r="AA358" s="146"/>
      <c r="AB358" s="146"/>
      <c r="AC358" s="146"/>
      <c r="AD358" s="146"/>
      <c r="AE358" s="146"/>
      <c r="AF358" s="146"/>
    </row>
    <row r="359" spans="1:32" ht="24.95" customHeight="1">
      <c r="A359" s="156"/>
      <c r="D359" s="146"/>
      <c r="E359" s="146"/>
      <c r="F359" s="146"/>
      <c r="G359" s="146"/>
      <c r="H359" s="146"/>
      <c r="I359" s="146"/>
      <c r="J359" s="146"/>
      <c r="K359" s="146"/>
      <c r="L359" s="146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  <c r="AA359" s="146"/>
      <c r="AB359" s="146"/>
      <c r="AC359" s="146"/>
      <c r="AD359" s="146"/>
      <c r="AE359" s="146"/>
      <c r="AF359" s="146"/>
    </row>
    <row r="360" spans="1:32" ht="24.95" customHeight="1">
      <c r="A360" s="156"/>
      <c r="D360" s="146"/>
      <c r="E360" s="146"/>
      <c r="F360" s="146"/>
      <c r="G360" s="146"/>
      <c r="H360" s="146"/>
      <c r="I360" s="146"/>
      <c r="J360" s="146"/>
      <c r="K360" s="146"/>
      <c r="L360" s="146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146"/>
      <c r="Y360" s="146"/>
      <c r="Z360" s="146"/>
      <c r="AA360" s="146"/>
      <c r="AB360" s="146"/>
      <c r="AC360" s="146"/>
      <c r="AD360" s="146"/>
      <c r="AE360" s="146"/>
      <c r="AF360" s="146"/>
    </row>
    <row r="361" spans="1:32" ht="24.95" customHeight="1">
      <c r="A361" s="156"/>
      <c r="D361" s="146"/>
      <c r="E361" s="146"/>
      <c r="F361" s="146"/>
      <c r="G361" s="146"/>
      <c r="H361" s="146"/>
      <c r="I361" s="146"/>
      <c r="J361" s="146"/>
      <c r="K361" s="146"/>
      <c r="L361" s="146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  <c r="AA361" s="146"/>
      <c r="AB361" s="146"/>
      <c r="AC361" s="146"/>
      <c r="AD361" s="146"/>
      <c r="AE361" s="146"/>
      <c r="AF361" s="146"/>
    </row>
    <row r="362" spans="1:32" ht="24.95" customHeight="1">
      <c r="A362" s="156"/>
      <c r="D362" s="146"/>
      <c r="E362" s="146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  <c r="AA362" s="146"/>
      <c r="AB362" s="146"/>
      <c r="AC362" s="146"/>
      <c r="AD362" s="146"/>
      <c r="AE362" s="146"/>
      <c r="AF362" s="146"/>
    </row>
    <row r="363" spans="1:32" ht="24.95" customHeight="1">
      <c r="A363" s="156"/>
      <c r="D363" s="146"/>
      <c r="E363" s="146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  <c r="AA363" s="146"/>
      <c r="AB363" s="146"/>
      <c r="AC363" s="146"/>
      <c r="AD363" s="146"/>
      <c r="AE363" s="146"/>
      <c r="AF363" s="146"/>
    </row>
    <row r="364" spans="1:32" ht="24.95" customHeight="1">
      <c r="A364" s="156"/>
      <c r="D364" s="146"/>
      <c r="E364" s="146"/>
      <c r="F364" s="146"/>
      <c r="G364" s="146"/>
      <c r="H364" s="146"/>
      <c r="I364" s="146"/>
      <c r="J364" s="146"/>
      <c r="K364" s="146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  <c r="AA364" s="146"/>
      <c r="AB364" s="146"/>
      <c r="AC364" s="146"/>
      <c r="AD364" s="146"/>
      <c r="AE364" s="146"/>
      <c r="AF364" s="146"/>
    </row>
    <row r="365" spans="1:32" ht="24.95" customHeight="1">
      <c r="A365" s="156"/>
      <c r="D365" s="146"/>
      <c r="E365" s="146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146"/>
      <c r="Y365" s="146"/>
      <c r="Z365" s="146"/>
      <c r="AA365" s="146"/>
      <c r="AB365" s="146"/>
      <c r="AC365" s="146"/>
      <c r="AD365" s="146"/>
      <c r="AE365" s="146"/>
      <c r="AF365" s="146"/>
    </row>
    <row r="366" spans="1:32" ht="24.95" customHeight="1">
      <c r="A366" s="156"/>
      <c r="D366" s="146"/>
      <c r="E366" s="146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  <c r="AA366" s="146"/>
      <c r="AB366" s="146"/>
      <c r="AC366" s="146"/>
      <c r="AD366" s="146"/>
      <c r="AE366" s="146"/>
      <c r="AF366" s="146"/>
    </row>
    <row r="367" spans="1:32" ht="24.95" customHeight="1">
      <c r="A367" s="156"/>
      <c r="D367" s="146"/>
      <c r="E367" s="146"/>
      <c r="F367" s="146"/>
      <c r="G367" s="146"/>
      <c r="H367" s="146"/>
      <c r="I367" s="146"/>
      <c r="J367" s="146"/>
      <c r="K367" s="146"/>
      <c r="L367" s="146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  <c r="AA367" s="146"/>
      <c r="AB367" s="146"/>
      <c r="AC367" s="146"/>
      <c r="AD367" s="146"/>
      <c r="AE367" s="146"/>
      <c r="AF367" s="146"/>
    </row>
    <row r="368" spans="1:32" ht="24.95" customHeight="1">
      <c r="A368" s="156"/>
      <c r="D368" s="146"/>
      <c r="E368" s="146"/>
      <c r="F368" s="146"/>
      <c r="G368" s="146"/>
      <c r="H368" s="146"/>
      <c r="I368" s="146"/>
      <c r="J368" s="146"/>
      <c r="K368" s="146"/>
      <c r="L368" s="146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  <c r="AA368" s="146"/>
      <c r="AB368" s="146"/>
      <c r="AC368" s="146"/>
      <c r="AD368" s="146"/>
      <c r="AE368" s="146"/>
      <c r="AF368" s="146"/>
    </row>
    <row r="369" spans="1:32" ht="24.95" customHeight="1">
      <c r="A369" s="156"/>
      <c r="D369" s="146"/>
      <c r="E369" s="146"/>
      <c r="F369" s="146"/>
      <c r="G369" s="146"/>
      <c r="H369" s="146"/>
      <c r="I369" s="146"/>
      <c r="J369" s="146"/>
      <c r="K369" s="146"/>
      <c r="L369" s="146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  <c r="AA369" s="146"/>
      <c r="AB369" s="146"/>
      <c r="AC369" s="146"/>
      <c r="AD369" s="146"/>
      <c r="AE369" s="146"/>
      <c r="AF369" s="146"/>
    </row>
    <row r="370" spans="1:32" ht="24.95" customHeight="1">
      <c r="A370" s="156"/>
      <c r="D370" s="146"/>
      <c r="E370" s="146"/>
      <c r="F370" s="146"/>
      <c r="G370" s="146"/>
      <c r="H370" s="146"/>
      <c r="I370" s="146"/>
      <c r="J370" s="146"/>
      <c r="K370" s="146"/>
      <c r="L370" s="146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  <c r="AA370" s="146"/>
      <c r="AB370" s="146"/>
      <c r="AC370" s="146"/>
      <c r="AD370" s="146"/>
      <c r="AE370" s="146"/>
      <c r="AF370" s="146"/>
    </row>
    <row r="371" spans="1:32" ht="24.95" customHeight="1">
      <c r="A371" s="156"/>
      <c r="D371" s="146"/>
      <c r="E371" s="146"/>
      <c r="F371" s="146"/>
      <c r="G371" s="146"/>
      <c r="H371" s="146"/>
      <c r="I371" s="146"/>
      <c r="J371" s="146"/>
      <c r="K371" s="146"/>
      <c r="L371" s="146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  <c r="AA371" s="146"/>
      <c r="AB371" s="146"/>
      <c r="AC371" s="146"/>
      <c r="AD371" s="146"/>
      <c r="AE371" s="146"/>
      <c r="AF371" s="146"/>
    </row>
    <row r="372" spans="1:32" ht="24.95" customHeight="1">
      <c r="A372" s="156"/>
      <c r="D372" s="146"/>
      <c r="E372" s="146"/>
      <c r="F372" s="146"/>
      <c r="G372" s="146"/>
      <c r="H372" s="146"/>
      <c r="I372" s="146"/>
      <c r="J372" s="146"/>
      <c r="K372" s="146"/>
      <c r="L372" s="146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  <c r="AA372" s="146"/>
      <c r="AB372" s="146"/>
      <c r="AC372" s="146"/>
      <c r="AD372" s="146"/>
      <c r="AE372" s="146"/>
      <c r="AF372" s="146"/>
    </row>
    <row r="373" spans="1:32" ht="24.95" customHeight="1">
      <c r="A373" s="156"/>
      <c r="D373" s="146"/>
      <c r="E373" s="146"/>
      <c r="F373" s="146"/>
      <c r="G373" s="146"/>
      <c r="H373" s="146"/>
      <c r="I373" s="146"/>
      <c r="J373" s="146"/>
      <c r="K373" s="146"/>
      <c r="L373" s="146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  <c r="AA373" s="146"/>
      <c r="AB373" s="146"/>
      <c r="AC373" s="146"/>
      <c r="AD373" s="146"/>
      <c r="AE373" s="146"/>
      <c r="AF373" s="146"/>
    </row>
    <row r="374" spans="1:32" ht="24.95" customHeight="1">
      <c r="A374" s="156"/>
      <c r="D374" s="146"/>
      <c r="E374" s="146"/>
      <c r="F374" s="146"/>
      <c r="G374" s="146"/>
      <c r="H374" s="146"/>
      <c r="I374" s="146"/>
      <c r="J374" s="146"/>
      <c r="K374" s="146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  <c r="AA374" s="146"/>
      <c r="AB374" s="146"/>
      <c r="AC374" s="146"/>
      <c r="AD374" s="146"/>
      <c r="AE374" s="146"/>
      <c r="AF374" s="146"/>
    </row>
    <row r="375" spans="1:32" ht="24.95" customHeight="1">
      <c r="A375" s="156"/>
      <c r="D375" s="146"/>
      <c r="E375" s="146"/>
      <c r="F375" s="146"/>
      <c r="G375" s="146"/>
      <c r="H375" s="146"/>
      <c r="I375" s="146"/>
      <c r="J375" s="146"/>
      <c r="K375" s="146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  <c r="AA375" s="146"/>
      <c r="AB375" s="146"/>
      <c r="AC375" s="146"/>
      <c r="AD375" s="146"/>
      <c r="AE375" s="146"/>
      <c r="AF375" s="146"/>
    </row>
    <row r="376" spans="1:32" ht="24.95" customHeight="1">
      <c r="A376" s="156"/>
      <c r="D376" s="146"/>
      <c r="E376" s="146"/>
      <c r="F376" s="146"/>
      <c r="G376" s="146"/>
      <c r="H376" s="146"/>
      <c r="I376" s="146"/>
      <c r="J376" s="146"/>
      <c r="K376" s="146"/>
      <c r="L376" s="146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  <c r="AA376" s="146"/>
      <c r="AB376" s="146"/>
      <c r="AC376" s="146"/>
      <c r="AD376" s="146"/>
      <c r="AE376" s="146"/>
      <c r="AF376" s="146"/>
    </row>
    <row r="377" spans="1:32" ht="24.95" customHeight="1">
      <c r="A377" s="156"/>
      <c r="D377" s="146"/>
      <c r="E377" s="146"/>
      <c r="F377" s="146"/>
      <c r="G377" s="146"/>
      <c r="H377" s="146"/>
      <c r="I377" s="146"/>
      <c r="J377" s="146"/>
      <c r="K377" s="146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  <c r="AA377" s="146"/>
      <c r="AB377" s="146"/>
      <c r="AC377" s="146"/>
      <c r="AD377" s="146"/>
      <c r="AE377" s="146"/>
      <c r="AF377" s="146"/>
    </row>
    <row r="378" spans="1:32" ht="24.95" customHeight="1">
      <c r="A378" s="156"/>
      <c r="D378" s="146"/>
      <c r="E378" s="146"/>
      <c r="F378" s="146"/>
      <c r="G378" s="146"/>
      <c r="H378" s="146"/>
      <c r="I378" s="146"/>
      <c r="J378" s="146"/>
      <c r="K378" s="146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  <c r="AA378" s="146"/>
      <c r="AB378" s="146"/>
      <c r="AC378" s="146"/>
      <c r="AD378" s="146"/>
      <c r="AE378" s="146"/>
      <c r="AF378" s="146"/>
    </row>
    <row r="379" spans="1:32" ht="24.95" customHeight="1">
      <c r="A379" s="156"/>
      <c r="D379" s="146"/>
      <c r="E379" s="146"/>
      <c r="F379" s="146"/>
      <c r="G379" s="146"/>
      <c r="H379" s="146"/>
      <c r="I379" s="146"/>
      <c r="J379" s="146"/>
      <c r="K379" s="146"/>
      <c r="L379" s="146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146"/>
      <c r="Y379" s="146"/>
      <c r="Z379" s="146"/>
      <c r="AA379" s="146"/>
      <c r="AB379" s="146"/>
      <c r="AC379" s="146"/>
      <c r="AD379" s="146"/>
      <c r="AE379" s="146"/>
      <c r="AF379" s="146"/>
    </row>
    <row r="380" spans="1:32" ht="24.95" customHeight="1">
      <c r="A380" s="156"/>
      <c r="D380" s="146"/>
      <c r="E380" s="146"/>
      <c r="F380" s="146"/>
      <c r="G380" s="146"/>
      <c r="H380" s="146"/>
      <c r="I380" s="146"/>
      <c r="J380" s="146"/>
      <c r="K380" s="146"/>
      <c r="L380" s="146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146"/>
      <c r="Y380" s="146"/>
      <c r="Z380" s="146"/>
      <c r="AA380" s="146"/>
      <c r="AB380" s="146"/>
      <c r="AC380" s="146"/>
      <c r="AD380" s="146"/>
      <c r="AE380" s="146"/>
      <c r="AF380" s="146"/>
    </row>
    <row r="381" spans="1:32" ht="24.95" customHeight="1">
      <c r="A381" s="156"/>
      <c r="D381" s="146"/>
      <c r="E381" s="146"/>
      <c r="F381" s="146"/>
      <c r="G381" s="146"/>
      <c r="H381" s="146"/>
      <c r="I381" s="146"/>
      <c r="J381" s="146"/>
      <c r="K381" s="146"/>
      <c r="L381" s="146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146"/>
      <c r="Y381" s="146"/>
      <c r="Z381" s="146"/>
      <c r="AA381" s="146"/>
      <c r="AB381" s="146"/>
      <c r="AC381" s="146"/>
      <c r="AD381" s="146"/>
      <c r="AE381" s="146"/>
      <c r="AF381" s="146"/>
    </row>
    <row r="382" spans="1:32" ht="24.95" customHeight="1">
      <c r="A382" s="156"/>
      <c r="D382" s="146"/>
      <c r="E382" s="146"/>
      <c r="F382" s="146"/>
      <c r="G382" s="146"/>
      <c r="H382" s="146"/>
      <c r="I382" s="146"/>
      <c r="J382" s="146"/>
      <c r="K382" s="146"/>
      <c r="L382" s="146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146"/>
      <c r="Y382" s="146"/>
      <c r="Z382" s="146"/>
      <c r="AA382" s="146"/>
      <c r="AB382" s="146"/>
      <c r="AC382" s="146"/>
      <c r="AD382" s="146"/>
      <c r="AE382" s="146"/>
      <c r="AF382" s="146"/>
    </row>
    <row r="383" spans="1:32" ht="24.95" customHeight="1">
      <c r="A383" s="156"/>
      <c r="D383" s="146"/>
      <c r="E383" s="146"/>
      <c r="F383" s="146"/>
      <c r="G383" s="146"/>
      <c r="H383" s="146"/>
      <c r="I383" s="146"/>
      <c r="J383" s="146"/>
      <c r="K383" s="146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6"/>
      <c r="Y383" s="146"/>
      <c r="Z383" s="146"/>
      <c r="AA383" s="146"/>
      <c r="AB383" s="146"/>
      <c r="AC383" s="146"/>
      <c r="AD383" s="146"/>
      <c r="AE383" s="146"/>
      <c r="AF383" s="146"/>
    </row>
    <row r="384" spans="1:32" ht="24.95" customHeight="1">
      <c r="A384" s="156"/>
      <c r="D384" s="146"/>
      <c r="E384" s="146"/>
      <c r="F384" s="146"/>
      <c r="G384" s="146"/>
      <c r="H384" s="146"/>
      <c r="I384" s="146"/>
      <c r="J384" s="146"/>
      <c r="K384" s="146"/>
      <c r="L384" s="146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146"/>
      <c r="Y384" s="146"/>
      <c r="Z384" s="146"/>
      <c r="AA384" s="146"/>
      <c r="AB384" s="146"/>
      <c r="AC384" s="146"/>
      <c r="AD384" s="146"/>
      <c r="AE384" s="146"/>
      <c r="AF384" s="146"/>
    </row>
    <row r="385" spans="1:32" ht="24.95" customHeight="1">
      <c r="A385" s="156"/>
      <c r="D385" s="146"/>
      <c r="E385" s="146"/>
      <c r="F385" s="146"/>
      <c r="G385" s="146"/>
      <c r="H385" s="146"/>
      <c r="I385" s="146"/>
      <c r="J385" s="146"/>
      <c r="K385" s="146"/>
      <c r="L385" s="146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  <c r="AA385" s="146"/>
      <c r="AB385" s="146"/>
      <c r="AC385" s="146"/>
      <c r="AD385" s="146"/>
      <c r="AE385" s="146"/>
      <c r="AF385" s="146"/>
    </row>
    <row r="386" spans="1:32" ht="24.95" customHeight="1">
      <c r="A386" s="156"/>
      <c r="D386" s="146"/>
      <c r="E386" s="146"/>
      <c r="F386" s="146"/>
      <c r="G386" s="146"/>
      <c r="H386" s="146"/>
      <c r="I386" s="146"/>
      <c r="J386" s="146"/>
      <c r="K386" s="146"/>
      <c r="L386" s="146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6"/>
      <c r="Y386" s="146"/>
      <c r="Z386" s="146"/>
      <c r="AA386" s="146"/>
      <c r="AB386" s="146"/>
      <c r="AC386" s="146"/>
      <c r="AD386" s="146"/>
      <c r="AE386" s="146"/>
      <c r="AF386" s="146"/>
    </row>
    <row r="387" spans="1:32" ht="24.95" customHeight="1">
      <c r="A387" s="156"/>
      <c r="D387" s="146"/>
      <c r="E387" s="146"/>
      <c r="F387" s="146"/>
      <c r="G387" s="146"/>
      <c r="H387" s="146"/>
      <c r="I387" s="146"/>
      <c r="J387" s="146"/>
      <c r="K387" s="146"/>
      <c r="L387" s="146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146"/>
      <c r="Y387" s="146"/>
      <c r="Z387" s="146"/>
      <c r="AA387" s="146"/>
      <c r="AB387" s="146"/>
      <c r="AC387" s="146"/>
      <c r="AD387" s="146"/>
      <c r="AE387" s="146"/>
      <c r="AF387" s="146"/>
    </row>
    <row r="388" spans="1:32" ht="24.95" customHeight="1">
      <c r="A388" s="156"/>
      <c r="D388" s="146"/>
      <c r="E388" s="146"/>
      <c r="F388" s="146"/>
      <c r="G388" s="146"/>
      <c r="H388" s="146"/>
      <c r="I388" s="146"/>
      <c r="J388" s="146"/>
      <c r="K388" s="146"/>
      <c r="L388" s="146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  <c r="AA388" s="146"/>
      <c r="AB388" s="146"/>
      <c r="AC388" s="146"/>
      <c r="AD388" s="146"/>
      <c r="AE388" s="146"/>
      <c r="AF388" s="146"/>
    </row>
    <row r="389" spans="1:32" ht="24.95" customHeight="1">
      <c r="A389" s="156"/>
      <c r="D389" s="146"/>
      <c r="E389" s="146"/>
      <c r="F389" s="146"/>
      <c r="G389" s="146"/>
      <c r="H389" s="146"/>
      <c r="I389" s="146"/>
      <c r="J389" s="146"/>
      <c r="K389" s="146"/>
      <c r="L389" s="146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146"/>
      <c r="Y389" s="146"/>
      <c r="Z389" s="146"/>
      <c r="AA389" s="146"/>
      <c r="AB389" s="146"/>
      <c r="AC389" s="146"/>
      <c r="AD389" s="146"/>
      <c r="AE389" s="146"/>
      <c r="AF389" s="146"/>
    </row>
    <row r="390" spans="1:32" ht="24.95" customHeight="1">
      <c r="A390" s="156"/>
      <c r="D390" s="146"/>
      <c r="E390" s="146"/>
      <c r="F390" s="146"/>
      <c r="G390" s="146"/>
      <c r="H390" s="146"/>
      <c r="I390" s="146"/>
      <c r="J390" s="146"/>
      <c r="K390" s="146"/>
      <c r="L390" s="146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  <c r="AA390" s="146"/>
      <c r="AB390" s="146"/>
      <c r="AC390" s="146"/>
      <c r="AD390" s="146"/>
      <c r="AE390" s="146"/>
      <c r="AF390" s="146"/>
    </row>
    <row r="391" spans="1:32" ht="24.95" customHeight="1">
      <c r="A391" s="156"/>
      <c r="D391" s="146"/>
      <c r="E391" s="146"/>
      <c r="F391" s="146"/>
      <c r="G391" s="146"/>
      <c r="H391" s="146"/>
      <c r="I391" s="146"/>
      <c r="J391" s="146"/>
      <c r="K391" s="146"/>
      <c r="L391" s="146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  <c r="AA391" s="146"/>
      <c r="AB391" s="146"/>
      <c r="AC391" s="146"/>
      <c r="AD391" s="146"/>
      <c r="AE391" s="146"/>
      <c r="AF391" s="146"/>
    </row>
    <row r="392" spans="1:32" ht="24.95" customHeight="1">
      <c r="A392" s="156"/>
      <c r="D392" s="146"/>
      <c r="E392" s="146"/>
      <c r="F392" s="146"/>
      <c r="G392" s="146"/>
      <c r="H392" s="146"/>
      <c r="I392" s="146"/>
      <c r="J392" s="146"/>
      <c r="K392" s="146"/>
      <c r="L392" s="146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  <c r="AA392" s="146"/>
      <c r="AB392" s="146"/>
      <c r="AC392" s="146"/>
      <c r="AD392" s="146"/>
      <c r="AE392" s="146"/>
      <c r="AF392" s="146"/>
    </row>
    <row r="393" spans="1:32" ht="24.95" customHeight="1">
      <c r="A393" s="156"/>
      <c r="D393" s="146"/>
      <c r="E393" s="146"/>
      <c r="F393" s="146"/>
      <c r="G393" s="146"/>
      <c r="H393" s="146"/>
      <c r="I393" s="146"/>
      <c r="J393" s="146"/>
      <c r="K393" s="146"/>
      <c r="L393" s="146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  <c r="AA393" s="146"/>
      <c r="AB393" s="146"/>
      <c r="AC393" s="146"/>
      <c r="AD393" s="146"/>
      <c r="AE393" s="146"/>
      <c r="AF393" s="146"/>
    </row>
    <row r="394" spans="1:32" ht="24.95" customHeight="1">
      <c r="A394" s="156"/>
      <c r="D394" s="146"/>
      <c r="E394" s="146"/>
      <c r="F394" s="146"/>
      <c r="G394" s="146"/>
      <c r="H394" s="146"/>
      <c r="I394" s="146"/>
      <c r="J394" s="146"/>
      <c r="K394" s="146"/>
      <c r="L394" s="146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146"/>
      <c r="Y394" s="146"/>
      <c r="Z394" s="146"/>
      <c r="AA394" s="146"/>
      <c r="AB394" s="146"/>
      <c r="AC394" s="146"/>
      <c r="AD394" s="146"/>
      <c r="AE394" s="146"/>
      <c r="AF394" s="146"/>
    </row>
    <row r="395" spans="1:32" ht="24.95" customHeight="1">
      <c r="A395" s="156"/>
      <c r="D395" s="146"/>
      <c r="E395" s="146"/>
      <c r="F395" s="146"/>
      <c r="G395" s="146"/>
      <c r="H395" s="146"/>
      <c r="I395" s="146"/>
      <c r="J395" s="146"/>
      <c r="K395" s="146"/>
      <c r="L395" s="146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146"/>
      <c r="Y395" s="146"/>
      <c r="Z395" s="146"/>
      <c r="AA395" s="146"/>
      <c r="AB395" s="146"/>
      <c r="AC395" s="146"/>
      <c r="AD395" s="146"/>
      <c r="AE395" s="146"/>
      <c r="AF395" s="146"/>
    </row>
    <row r="396" spans="1:32" ht="24.95" customHeight="1">
      <c r="A396" s="156"/>
      <c r="D396" s="146"/>
      <c r="E396" s="146"/>
      <c r="F396" s="146"/>
      <c r="G396" s="146"/>
      <c r="H396" s="146"/>
      <c r="I396" s="146"/>
      <c r="J396" s="146"/>
      <c r="K396" s="146"/>
      <c r="L396" s="146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146"/>
      <c r="Y396" s="146"/>
      <c r="Z396" s="146"/>
      <c r="AA396" s="146"/>
      <c r="AB396" s="146"/>
      <c r="AC396" s="146"/>
      <c r="AD396" s="146"/>
      <c r="AE396" s="146"/>
      <c r="AF396" s="146"/>
    </row>
    <row r="397" spans="1:32" ht="24.95" customHeight="1">
      <c r="A397" s="156"/>
      <c r="D397" s="146"/>
      <c r="E397" s="146"/>
      <c r="F397" s="146"/>
      <c r="G397" s="146"/>
      <c r="H397" s="146"/>
      <c r="I397" s="146"/>
      <c r="J397" s="146"/>
      <c r="K397" s="146"/>
      <c r="L397" s="146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146"/>
      <c r="Y397" s="146"/>
      <c r="Z397" s="146"/>
      <c r="AA397" s="146"/>
      <c r="AB397" s="146"/>
      <c r="AC397" s="146"/>
      <c r="AD397" s="146"/>
      <c r="AE397" s="146"/>
      <c r="AF397" s="146"/>
    </row>
    <row r="398" spans="1:32" ht="24.95" customHeight="1">
      <c r="A398" s="156"/>
      <c r="D398" s="146"/>
      <c r="E398" s="146"/>
      <c r="F398" s="146"/>
      <c r="G398" s="146"/>
      <c r="H398" s="146"/>
      <c r="I398" s="146"/>
      <c r="J398" s="146"/>
      <c r="K398" s="146"/>
      <c r="L398" s="146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  <c r="AA398" s="146"/>
      <c r="AB398" s="146"/>
      <c r="AC398" s="146"/>
      <c r="AD398" s="146"/>
      <c r="AE398" s="146"/>
      <c r="AF398" s="146"/>
    </row>
    <row r="399" spans="1:32" ht="24.95" customHeight="1">
      <c r="A399" s="156"/>
      <c r="D399" s="146"/>
      <c r="E399" s="146"/>
      <c r="F399" s="146"/>
      <c r="G399" s="146"/>
      <c r="H399" s="146"/>
      <c r="I399" s="146"/>
      <c r="J399" s="146"/>
      <c r="K399" s="146"/>
      <c r="L399" s="146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146"/>
      <c r="Y399" s="146"/>
      <c r="Z399" s="146"/>
      <c r="AA399" s="146"/>
      <c r="AB399" s="146"/>
      <c r="AC399" s="146"/>
      <c r="AD399" s="146"/>
      <c r="AE399" s="146"/>
      <c r="AF399" s="146"/>
    </row>
    <row r="400" spans="1:32" ht="24.95" customHeight="1">
      <c r="A400" s="156"/>
      <c r="D400" s="146"/>
      <c r="E400" s="146"/>
      <c r="F400" s="146"/>
      <c r="G400" s="146"/>
      <c r="H400" s="146"/>
      <c r="I400" s="146"/>
      <c r="J400" s="146"/>
      <c r="K400" s="146"/>
      <c r="L400" s="146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  <c r="AA400" s="146"/>
      <c r="AB400" s="146"/>
      <c r="AC400" s="146"/>
      <c r="AD400" s="146"/>
      <c r="AE400" s="146"/>
      <c r="AF400" s="146"/>
    </row>
    <row r="401" spans="1:32" ht="24.95" customHeight="1">
      <c r="A401" s="156"/>
      <c r="D401" s="146"/>
      <c r="E401" s="146"/>
      <c r="F401" s="146"/>
      <c r="G401" s="146"/>
      <c r="H401" s="146"/>
      <c r="I401" s="146"/>
      <c r="J401" s="146"/>
      <c r="K401" s="146"/>
      <c r="L401" s="146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146"/>
      <c r="Y401" s="146"/>
      <c r="Z401" s="146"/>
      <c r="AA401" s="146"/>
      <c r="AB401" s="146"/>
      <c r="AC401" s="146"/>
      <c r="AD401" s="146"/>
      <c r="AE401" s="146"/>
      <c r="AF401" s="146"/>
    </row>
    <row r="402" spans="1:32" ht="24.95" customHeight="1">
      <c r="A402" s="156"/>
      <c r="D402" s="146"/>
      <c r="E402" s="146"/>
      <c r="F402" s="146"/>
      <c r="G402" s="146"/>
      <c r="H402" s="146"/>
      <c r="I402" s="146"/>
      <c r="J402" s="146"/>
      <c r="K402" s="146"/>
      <c r="L402" s="146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  <c r="AA402" s="146"/>
      <c r="AB402" s="146"/>
      <c r="AC402" s="146"/>
      <c r="AD402" s="146"/>
      <c r="AE402" s="146"/>
      <c r="AF402" s="146"/>
    </row>
    <row r="403" spans="1:32" ht="24.95" customHeight="1">
      <c r="A403" s="156"/>
      <c r="D403" s="146"/>
      <c r="E403" s="146"/>
      <c r="F403" s="146"/>
      <c r="G403" s="146"/>
      <c r="H403" s="146"/>
      <c r="I403" s="146"/>
      <c r="J403" s="146"/>
      <c r="K403" s="146"/>
      <c r="L403" s="146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146"/>
      <c r="Y403" s="146"/>
      <c r="Z403" s="146"/>
      <c r="AA403" s="146"/>
      <c r="AB403" s="146"/>
      <c r="AC403" s="146"/>
      <c r="AD403" s="146"/>
      <c r="AE403" s="146"/>
      <c r="AF403" s="146"/>
    </row>
    <row r="404" spans="1:32" ht="24.95" customHeight="1">
      <c r="A404" s="156"/>
      <c r="D404" s="146"/>
      <c r="E404" s="146"/>
      <c r="F404" s="146"/>
      <c r="G404" s="146"/>
      <c r="H404" s="146"/>
      <c r="I404" s="146"/>
      <c r="J404" s="146"/>
      <c r="K404" s="146"/>
      <c r="L404" s="146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6"/>
      <c r="Y404" s="146"/>
      <c r="Z404" s="146"/>
      <c r="AA404" s="146"/>
      <c r="AB404" s="146"/>
      <c r="AC404" s="146"/>
      <c r="AD404" s="146"/>
      <c r="AE404" s="146"/>
      <c r="AF404" s="146"/>
    </row>
    <row r="405" spans="1:32" ht="24.95" customHeight="1">
      <c r="A405" s="156"/>
      <c r="D405" s="146"/>
      <c r="E405" s="146"/>
      <c r="F405" s="146"/>
      <c r="G405" s="146"/>
      <c r="H405" s="146"/>
      <c r="I405" s="146"/>
      <c r="J405" s="146"/>
      <c r="K405" s="146"/>
      <c r="L405" s="146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6"/>
      <c r="Y405" s="146"/>
      <c r="Z405" s="146"/>
      <c r="AA405" s="146"/>
      <c r="AB405" s="146"/>
      <c r="AC405" s="146"/>
      <c r="AD405" s="146"/>
      <c r="AE405" s="146"/>
      <c r="AF405" s="146"/>
    </row>
    <row r="406" spans="1:32" ht="24.95" customHeight="1">
      <c r="A406" s="156"/>
      <c r="D406" s="146"/>
      <c r="E406" s="146"/>
      <c r="F406" s="146"/>
      <c r="G406" s="146"/>
      <c r="H406" s="146"/>
      <c r="I406" s="146"/>
      <c r="J406" s="146"/>
      <c r="K406" s="146"/>
      <c r="L406" s="146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  <c r="AA406" s="146"/>
      <c r="AB406" s="146"/>
      <c r="AC406" s="146"/>
      <c r="AD406" s="146"/>
      <c r="AE406" s="146"/>
      <c r="AF406" s="146"/>
    </row>
    <row r="407" spans="1:32" ht="24.95" customHeight="1">
      <c r="A407" s="156"/>
      <c r="D407" s="146"/>
      <c r="E407" s="146"/>
      <c r="F407" s="146"/>
      <c r="G407" s="146"/>
      <c r="H407" s="146"/>
      <c r="I407" s="146"/>
      <c r="J407" s="146"/>
      <c r="K407" s="146"/>
      <c r="L407" s="146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6"/>
      <c r="Y407" s="146"/>
      <c r="Z407" s="146"/>
      <c r="AA407" s="146"/>
      <c r="AB407" s="146"/>
      <c r="AC407" s="146"/>
      <c r="AD407" s="146"/>
      <c r="AE407" s="146"/>
      <c r="AF407" s="146"/>
    </row>
    <row r="408" spans="1:32" ht="24.95" customHeight="1">
      <c r="A408" s="156"/>
      <c r="D408" s="146"/>
      <c r="E408" s="146"/>
      <c r="F408" s="146"/>
      <c r="G408" s="146"/>
      <c r="H408" s="146"/>
      <c r="I408" s="146"/>
      <c r="J408" s="146"/>
      <c r="K408" s="146"/>
      <c r="L408" s="146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6"/>
      <c r="Y408" s="146"/>
      <c r="Z408" s="146"/>
      <c r="AA408" s="146"/>
      <c r="AB408" s="146"/>
      <c r="AC408" s="146"/>
      <c r="AD408" s="146"/>
      <c r="AE408" s="146"/>
      <c r="AF408" s="146"/>
    </row>
    <row r="409" spans="1:32" ht="24.95" customHeight="1">
      <c r="A409" s="156"/>
      <c r="D409" s="146"/>
      <c r="E409" s="146"/>
      <c r="F409" s="146"/>
      <c r="G409" s="146"/>
      <c r="H409" s="146"/>
      <c r="I409" s="146"/>
      <c r="J409" s="146"/>
      <c r="K409" s="146"/>
      <c r="L409" s="146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146"/>
      <c r="Y409" s="146"/>
      <c r="Z409" s="146"/>
      <c r="AA409" s="146"/>
      <c r="AB409" s="146"/>
      <c r="AC409" s="146"/>
      <c r="AD409" s="146"/>
      <c r="AE409" s="146"/>
      <c r="AF409" s="146"/>
    </row>
    <row r="410" spans="1:32" ht="24.95" customHeight="1">
      <c r="A410" s="156"/>
      <c r="D410" s="146"/>
      <c r="E410" s="146"/>
      <c r="F410" s="146"/>
      <c r="G410" s="146"/>
      <c r="H410" s="146"/>
      <c r="I410" s="146"/>
      <c r="J410" s="146"/>
      <c r="K410" s="146"/>
      <c r="L410" s="146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146"/>
      <c r="Y410" s="146"/>
      <c r="Z410" s="146"/>
      <c r="AA410" s="146"/>
      <c r="AB410" s="146"/>
      <c r="AC410" s="146"/>
      <c r="AD410" s="146"/>
      <c r="AE410" s="146"/>
      <c r="AF410" s="146"/>
    </row>
    <row r="411" spans="1:32" ht="24.95" customHeight="1">
      <c r="A411" s="156"/>
      <c r="D411" s="146"/>
      <c r="E411" s="146"/>
      <c r="F411" s="146"/>
      <c r="G411" s="146"/>
      <c r="H411" s="146"/>
      <c r="I411" s="146"/>
      <c r="J411" s="146"/>
      <c r="K411" s="146"/>
      <c r="L411" s="146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146"/>
      <c r="Y411" s="146"/>
      <c r="Z411" s="146"/>
      <c r="AA411" s="146"/>
      <c r="AB411" s="146"/>
      <c r="AC411" s="146"/>
      <c r="AD411" s="146"/>
      <c r="AE411" s="146"/>
      <c r="AF411" s="146"/>
    </row>
    <row r="412" spans="1:32" ht="24.95" customHeight="1">
      <c r="A412" s="156"/>
      <c r="D412" s="146"/>
      <c r="E412" s="146"/>
      <c r="F412" s="146"/>
      <c r="G412" s="146"/>
      <c r="H412" s="146"/>
      <c r="I412" s="146"/>
      <c r="J412" s="146"/>
      <c r="K412" s="146"/>
      <c r="L412" s="146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146"/>
      <c r="Y412" s="146"/>
      <c r="Z412" s="146"/>
      <c r="AA412" s="146"/>
      <c r="AB412" s="146"/>
      <c r="AC412" s="146"/>
      <c r="AD412" s="146"/>
      <c r="AE412" s="146"/>
      <c r="AF412" s="146"/>
    </row>
    <row r="413" spans="1:32" ht="24.95" customHeight="1">
      <c r="A413" s="156"/>
      <c r="D413" s="146"/>
      <c r="E413" s="146"/>
      <c r="F413" s="146"/>
      <c r="G413" s="146"/>
      <c r="H413" s="146"/>
      <c r="I413" s="146"/>
      <c r="J413" s="146"/>
      <c r="K413" s="146"/>
      <c r="L413" s="146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146"/>
      <c r="Y413" s="146"/>
      <c r="Z413" s="146"/>
      <c r="AA413" s="146"/>
      <c r="AB413" s="146"/>
      <c r="AC413" s="146"/>
      <c r="AD413" s="146"/>
      <c r="AE413" s="146"/>
      <c r="AF413" s="146"/>
    </row>
    <row r="414" spans="1:32" ht="24.95" customHeight="1">
      <c r="A414" s="156"/>
      <c r="D414" s="146"/>
      <c r="E414" s="146"/>
      <c r="F414" s="146"/>
      <c r="G414" s="146"/>
      <c r="H414" s="146"/>
      <c r="I414" s="146"/>
      <c r="J414" s="146"/>
      <c r="K414" s="146"/>
      <c r="L414" s="146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6"/>
      <c r="Y414" s="146"/>
      <c r="Z414" s="146"/>
      <c r="AA414" s="146"/>
      <c r="AB414" s="146"/>
      <c r="AC414" s="146"/>
      <c r="AD414" s="146"/>
      <c r="AE414" s="146"/>
      <c r="AF414" s="146"/>
    </row>
    <row r="415" spans="1:32" ht="24.95" customHeight="1">
      <c r="A415" s="156"/>
      <c r="D415" s="146"/>
      <c r="E415" s="146"/>
      <c r="F415" s="146"/>
      <c r="G415" s="146"/>
      <c r="H415" s="146"/>
      <c r="I415" s="146"/>
      <c r="J415" s="146"/>
      <c r="K415" s="146"/>
      <c r="L415" s="146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  <c r="AA415" s="146"/>
      <c r="AB415" s="146"/>
      <c r="AC415" s="146"/>
      <c r="AD415" s="146"/>
      <c r="AE415" s="146"/>
      <c r="AF415" s="146"/>
    </row>
    <row r="416" spans="1:32" ht="24.95" customHeight="1">
      <c r="A416" s="156"/>
      <c r="D416" s="146"/>
      <c r="E416" s="146"/>
      <c r="F416" s="146"/>
      <c r="G416" s="146"/>
      <c r="H416" s="146"/>
      <c r="I416" s="146"/>
      <c r="J416" s="146"/>
      <c r="K416" s="146"/>
      <c r="L416" s="146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146"/>
      <c r="Y416" s="146"/>
      <c r="Z416" s="146"/>
      <c r="AA416" s="146"/>
      <c r="AB416" s="146"/>
      <c r="AC416" s="146"/>
      <c r="AD416" s="146"/>
      <c r="AE416" s="146"/>
      <c r="AF416" s="146"/>
    </row>
    <row r="417" spans="1:32" ht="24.95" customHeight="1">
      <c r="A417" s="156"/>
      <c r="D417" s="146"/>
      <c r="E417" s="146"/>
      <c r="F417" s="146"/>
      <c r="G417" s="146"/>
      <c r="H417" s="146"/>
      <c r="I417" s="146"/>
      <c r="J417" s="146"/>
      <c r="K417" s="146"/>
      <c r="L417" s="146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146"/>
      <c r="Y417" s="146"/>
      <c r="Z417" s="146"/>
      <c r="AA417" s="146"/>
      <c r="AB417" s="146"/>
      <c r="AC417" s="146"/>
      <c r="AD417" s="146"/>
      <c r="AE417" s="146"/>
      <c r="AF417" s="146"/>
    </row>
    <row r="418" spans="1:32" ht="24.95" customHeight="1">
      <c r="A418" s="156"/>
      <c r="D418" s="146"/>
      <c r="E418" s="146"/>
      <c r="F418" s="146"/>
      <c r="G418" s="146"/>
      <c r="H418" s="146"/>
      <c r="I418" s="146"/>
      <c r="J418" s="146"/>
      <c r="K418" s="146"/>
      <c r="L418" s="146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146"/>
      <c r="Y418" s="146"/>
      <c r="Z418" s="146"/>
      <c r="AA418" s="146"/>
      <c r="AB418" s="146"/>
      <c r="AC418" s="146"/>
      <c r="AD418" s="146"/>
      <c r="AE418" s="146"/>
      <c r="AF418" s="146"/>
    </row>
    <row r="419" spans="1:32" ht="24.95" customHeight="1">
      <c r="A419" s="156"/>
      <c r="D419" s="146"/>
      <c r="E419" s="146"/>
      <c r="F419" s="146"/>
      <c r="G419" s="146"/>
      <c r="H419" s="146"/>
      <c r="I419" s="146"/>
      <c r="J419" s="146"/>
      <c r="K419" s="146"/>
      <c r="L419" s="146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146"/>
      <c r="Y419" s="146"/>
      <c r="Z419" s="146"/>
      <c r="AA419" s="146"/>
      <c r="AB419" s="146"/>
      <c r="AC419" s="146"/>
      <c r="AD419" s="146"/>
      <c r="AE419" s="146"/>
      <c r="AF419" s="146"/>
    </row>
    <row r="420" spans="1:32" ht="24.95" customHeight="1">
      <c r="A420" s="156"/>
      <c r="D420" s="146"/>
      <c r="E420" s="146"/>
      <c r="F420" s="146"/>
      <c r="G420" s="146"/>
      <c r="H420" s="146"/>
      <c r="I420" s="146"/>
      <c r="J420" s="146"/>
      <c r="K420" s="146"/>
      <c r="L420" s="146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  <c r="AA420" s="146"/>
      <c r="AB420" s="146"/>
      <c r="AC420" s="146"/>
      <c r="AD420" s="146"/>
      <c r="AE420" s="146"/>
      <c r="AF420" s="146"/>
    </row>
    <row r="421" spans="1:32" ht="24.95" customHeight="1">
      <c r="A421" s="156"/>
      <c r="D421" s="146"/>
      <c r="E421" s="146"/>
      <c r="F421" s="146"/>
      <c r="G421" s="146"/>
      <c r="H421" s="146"/>
      <c r="I421" s="146"/>
      <c r="J421" s="146"/>
      <c r="K421" s="146"/>
      <c r="L421" s="146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146"/>
      <c r="Y421" s="146"/>
      <c r="Z421" s="146"/>
      <c r="AA421" s="146"/>
      <c r="AB421" s="146"/>
      <c r="AC421" s="146"/>
      <c r="AD421" s="146"/>
      <c r="AE421" s="146"/>
      <c r="AF421" s="146"/>
    </row>
    <row r="422" spans="1:32" ht="24.95" customHeight="1">
      <c r="A422" s="156"/>
      <c r="D422" s="146"/>
      <c r="E422" s="146"/>
      <c r="F422" s="146"/>
      <c r="G422" s="146"/>
      <c r="H422" s="146"/>
      <c r="I422" s="146"/>
      <c r="J422" s="146"/>
      <c r="K422" s="146"/>
      <c r="L422" s="146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146"/>
      <c r="Y422" s="146"/>
      <c r="Z422" s="146"/>
      <c r="AA422" s="146"/>
      <c r="AB422" s="146"/>
      <c r="AC422" s="146"/>
      <c r="AD422" s="146"/>
      <c r="AE422" s="146"/>
      <c r="AF422" s="146"/>
    </row>
    <row r="423" spans="1:32" ht="24.95" customHeight="1">
      <c r="A423" s="156"/>
      <c r="D423" s="146"/>
      <c r="E423" s="146"/>
      <c r="F423" s="146"/>
      <c r="G423" s="146"/>
      <c r="H423" s="146"/>
      <c r="I423" s="146"/>
      <c r="J423" s="146"/>
      <c r="K423" s="146"/>
      <c r="L423" s="146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146"/>
      <c r="Y423" s="146"/>
      <c r="Z423" s="146"/>
      <c r="AA423" s="146"/>
      <c r="AB423" s="146"/>
      <c r="AC423" s="146"/>
      <c r="AD423" s="146"/>
      <c r="AE423" s="146"/>
      <c r="AF423" s="146"/>
    </row>
    <row r="424" spans="1:32" ht="24.95" customHeight="1">
      <c r="A424" s="156"/>
      <c r="D424" s="146"/>
      <c r="E424" s="146"/>
      <c r="F424" s="146"/>
      <c r="G424" s="146"/>
      <c r="H424" s="146"/>
      <c r="I424" s="146"/>
      <c r="J424" s="146"/>
      <c r="K424" s="146"/>
      <c r="L424" s="146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146"/>
      <c r="Y424" s="146"/>
      <c r="Z424" s="146"/>
      <c r="AA424" s="146"/>
      <c r="AB424" s="146"/>
      <c r="AC424" s="146"/>
      <c r="AD424" s="146"/>
      <c r="AE424" s="146"/>
      <c r="AF424" s="146"/>
    </row>
    <row r="425" spans="1:32" ht="24.95" customHeight="1">
      <c r="A425" s="156"/>
      <c r="D425" s="146"/>
      <c r="E425" s="146"/>
      <c r="F425" s="146"/>
      <c r="G425" s="146"/>
      <c r="H425" s="146"/>
      <c r="I425" s="146"/>
      <c r="J425" s="146"/>
      <c r="K425" s="146"/>
      <c r="L425" s="146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146"/>
      <c r="Y425" s="146"/>
      <c r="Z425" s="146"/>
      <c r="AA425" s="146"/>
      <c r="AB425" s="146"/>
      <c r="AC425" s="146"/>
      <c r="AD425" s="146"/>
      <c r="AE425" s="146"/>
      <c r="AF425" s="146"/>
    </row>
    <row r="426" spans="1:32" ht="24.95" customHeight="1">
      <c r="A426" s="156"/>
      <c r="D426" s="146"/>
      <c r="E426" s="146"/>
      <c r="F426" s="146"/>
      <c r="G426" s="146"/>
      <c r="H426" s="146"/>
      <c r="I426" s="146"/>
      <c r="J426" s="146"/>
      <c r="K426" s="146"/>
      <c r="L426" s="146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146"/>
      <c r="Y426" s="146"/>
      <c r="Z426" s="146"/>
      <c r="AA426" s="146"/>
      <c r="AB426" s="146"/>
      <c r="AC426" s="146"/>
      <c r="AD426" s="146"/>
      <c r="AE426" s="146"/>
      <c r="AF426" s="146"/>
    </row>
    <row r="427" spans="1:32" ht="24.95" customHeight="1">
      <c r="A427" s="156"/>
      <c r="D427" s="146"/>
      <c r="E427" s="146"/>
      <c r="F427" s="146"/>
      <c r="G427" s="146"/>
      <c r="H427" s="146"/>
      <c r="I427" s="146"/>
      <c r="J427" s="146"/>
      <c r="K427" s="146"/>
      <c r="L427" s="146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146"/>
      <c r="Y427" s="146"/>
      <c r="Z427" s="146"/>
      <c r="AA427" s="146"/>
      <c r="AB427" s="146"/>
      <c r="AC427" s="146"/>
      <c r="AD427" s="146"/>
      <c r="AE427" s="146"/>
      <c r="AF427" s="146"/>
    </row>
    <row r="428" spans="1:32" ht="24.95" customHeight="1">
      <c r="A428" s="156"/>
      <c r="D428" s="146"/>
      <c r="E428" s="146"/>
      <c r="F428" s="146"/>
      <c r="G428" s="146"/>
      <c r="H428" s="146"/>
      <c r="I428" s="146"/>
      <c r="J428" s="146"/>
      <c r="K428" s="146"/>
      <c r="L428" s="146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  <c r="AA428" s="146"/>
      <c r="AB428" s="146"/>
      <c r="AC428" s="146"/>
      <c r="AD428" s="146"/>
      <c r="AE428" s="146"/>
      <c r="AF428" s="146"/>
    </row>
    <row r="429" spans="1:32" ht="24.95" customHeight="1">
      <c r="A429" s="156"/>
      <c r="D429" s="146"/>
      <c r="E429" s="146"/>
      <c r="F429" s="146"/>
      <c r="G429" s="146"/>
      <c r="H429" s="146"/>
      <c r="I429" s="146"/>
      <c r="J429" s="146"/>
      <c r="K429" s="146"/>
      <c r="L429" s="146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146"/>
      <c r="Y429" s="146"/>
      <c r="Z429" s="146"/>
      <c r="AA429" s="146"/>
      <c r="AB429" s="146"/>
      <c r="AC429" s="146"/>
      <c r="AD429" s="146"/>
      <c r="AE429" s="146"/>
      <c r="AF429" s="146"/>
    </row>
    <row r="430" spans="1:32" ht="24.95" customHeight="1">
      <c r="A430" s="156"/>
      <c r="D430" s="146"/>
      <c r="E430" s="146"/>
      <c r="F430" s="146"/>
      <c r="G430" s="146"/>
      <c r="H430" s="146"/>
      <c r="I430" s="146"/>
      <c r="J430" s="146"/>
      <c r="K430" s="146"/>
      <c r="L430" s="146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146"/>
      <c r="Y430" s="146"/>
      <c r="Z430" s="146"/>
      <c r="AA430" s="146"/>
      <c r="AB430" s="146"/>
      <c r="AC430" s="146"/>
      <c r="AD430" s="146"/>
      <c r="AE430" s="146"/>
      <c r="AF430" s="146"/>
    </row>
    <row r="431" spans="1:32" ht="24.95" customHeight="1">
      <c r="A431" s="156"/>
      <c r="D431" s="146"/>
      <c r="E431" s="146"/>
      <c r="F431" s="146"/>
      <c r="G431" s="146"/>
      <c r="H431" s="146"/>
      <c r="I431" s="146"/>
      <c r="J431" s="146"/>
      <c r="K431" s="146"/>
      <c r="L431" s="146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146"/>
      <c r="Y431" s="146"/>
      <c r="Z431" s="146"/>
      <c r="AA431" s="146"/>
      <c r="AB431" s="146"/>
      <c r="AC431" s="146"/>
      <c r="AD431" s="146"/>
      <c r="AE431" s="146"/>
      <c r="AF431" s="146"/>
    </row>
    <row r="432" spans="1:32" ht="24.95" customHeight="1">
      <c r="A432" s="156"/>
      <c r="D432" s="146"/>
      <c r="E432" s="146"/>
      <c r="F432" s="146"/>
      <c r="G432" s="146"/>
      <c r="H432" s="146"/>
      <c r="I432" s="146"/>
      <c r="J432" s="146"/>
      <c r="K432" s="146"/>
      <c r="L432" s="146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146"/>
      <c r="Y432" s="146"/>
      <c r="Z432" s="146"/>
      <c r="AA432" s="146"/>
      <c r="AB432" s="146"/>
      <c r="AC432" s="146"/>
      <c r="AD432" s="146"/>
      <c r="AE432" s="146"/>
      <c r="AF432" s="146"/>
    </row>
    <row r="433" spans="1:32" ht="24.95" customHeight="1">
      <c r="A433" s="156"/>
      <c r="D433" s="146"/>
      <c r="E433" s="146"/>
      <c r="F433" s="146"/>
      <c r="G433" s="146"/>
      <c r="H433" s="146"/>
      <c r="I433" s="146"/>
      <c r="J433" s="146"/>
      <c r="K433" s="146"/>
      <c r="L433" s="146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146"/>
      <c r="Y433" s="146"/>
      <c r="Z433" s="146"/>
      <c r="AA433" s="146"/>
      <c r="AB433" s="146"/>
      <c r="AC433" s="146"/>
      <c r="AD433" s="146"/>
      <c r="AE433" s="146"/>
      <c r="AF433" s="146"/>
    </row>
    <row r="434" spans="1:32" ht="24.95" customHeight="1">
      <c r="A434" s="156"/>
      <c r="D434" s="146"/>
      <c r="E434" s="146"/>
      <c r="F434" s="146"/>
      <c r="G434" s="146"/>
      <c r="H434" s="146"/>
      <c r="I434" s="146"/>
      <c r="J434" s="146"/>
      <c r="K434" s="146"/>
      <c r="L434" s="146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146"/>
      <c r="Y434" s="146"/>
      <c r="Z434" s="146"/>
      <c r="AA434" s="146"/>
      <c r="AB434" s="146"/>
      <c r="AC434" s="146"/>
      <c r="AD434" s="146"/>
      <c r="AE434" s="146"/>
      <c r="AF434" s="146"/>
    </row>
    <row r="435" spans="1:32" ht="24.95" customHeight="1">
      <c r="A435" s="156"/>
      <c r="D435" s="146"/>
      <c r="E435" s="146"/>
      <c r="F435" s="146"/>
      <c r="G435" s="146"/>
      <c r="H435" s="146"/>
      <c r="I435" s="146"/>
      <c r="J435" s="146"/>
      <c r="K435" s="146"/>
      <c r="L435" s="146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6"/>
      <c r="Y435" s="146"/>
      <c r="Z435" s="146"/>
      <c r="AA435" s="146"/>
      <c r="AB435" s="146"/>
      <c r="AC435" s="146"/>
      <c r="AD435" s="146"/>
      <c r="AE435" s="146"/>
      <c r="AF435" s="146"/>
    </row>
    <row r="436" spans="1:32" ht="24.95" customHeight="1">
      <c r="A436" s="156"/>
      <c r="D436" s="146"/>
      <c r="E436" s="146"/>
      <c r="F436" s="146"/>
      <c r="G436" s="146"/>
      <c r="H436" s="146"/>
      <c r="I436" s="146"/>
      <c r="J436" s="146"/>
      <c r="K436" s="146"/>
      <c r="L436" s="146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146"/>
      <c r="Y436" s="146"/>
      <c r="Z436" s="146"/>
      <c r="AA436" s="146"/>
      <c r="AB436" s="146"/>
      <c r="AC436" s="146"/>
      <c r="AD436" s="146"/>
      <c r="AE436" s="146"/>
      <c r="AF436" s="146"/>
    </row>
    <row r="437" spans="1:32" ht="24.95" customHeight="1">
      <c r="A437" s="156"/>
      <c r="D437" s="146"/>
      <c r="E437" s="146"/>
      <c r="F437" s="146"/>
      <c r="G437" s="146"/>
      <c r="H437" s="146"/>
      <c r="I437" s="146"/>
      <c r="J437" s="146"/>
      <c r="K437" s="146"/>
      <c r="L437" s="146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146"/>
      <c r="Y437" s="146"/>
      <c r="Z437" s="146"/>
      <c r="AA437" s="146"/>
      <c r="AB437" s="146"/>
      <c r="AC437" s="146"/>
      <c r="AD437" s="146"/>
      <c r="AE437" s="146"/>
      <c r="AF437" s="146"/>
    </row>
    <row r="438" spans="1:32" ht="24.95" customHeight="1">
      <c r="A438" s="156"/>
      <c r="D438" s="146"/>
      <c r="E438" s="146"/>
      <c r="F438" s="146"/>
      <c r="G438" s="146"/>
      <c r="H438" s="146"/>
      <c r="I438" s="146"/>
      <c r="J438" s="146"/>
      <c r="K438" s="146"/>
      <c r="L438" s="146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146"/>
      <c r="Y438" s="146"/>
      <c r="Z438" s="146"/>
      <c r="AA438" s="146"/>
      <c r="AB438" s="146"/>
      <c r="AC438" s="146"/>
      <c r="AD438" s="146"/>
      <c r="AE438" s="146"/>
      <c r="AF438" s="146"/>
    </row>
    <row r="439" spans="1:32" ht="24.95" customHeight="1">
      <c r="A439" s="156"/>
      <c r="D439" s="146"/>
      <c r="E439" s="146"/>
      <c r="F439" s="146"/>
      <c r="G439" s="146"/>
      <c r="H439" s="146"/>
      <c r="I439" s="146"/>
      <c r="J439" s="146"/>
      <c r="K439" s="146"/>
      <c r="L439" s="146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146"/>
      <c r="Y439" s="146"/>
      <c r="Z439" s="146"/>
      <c r="AA439" s="146"/>
      <c r="AB439" s="146"/>
      <c r="AC439" s="146"/>
      <c r="AD439" s="146"/>
      <c r="AE439" s="146"/>
      <c r="AF439" s="146"/>
    </row>
    <row r="440" spans="1:32" ht="24.95" customHeight="1">
      <c r="A440" s="156"/>
      <c r="D440" s="146"/>
      <c r="E440" s="146"/>
      <c r="F440" s="146"/>
      <c r="G440" s="146"/>
      <c r="H440" s="146"/>
      <c r="I440" s="146"/>
      <c r="J440" s="146"/>
      <c r="K440" s="146"/>
      <c r="L440" s="146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146"/>
      <c r="Y440" s="146"/>
      <c r="Z440" s="146"/>
      <c r="AA440" s="146"/>
      <c r="AB440" s="146"/>
      <c r="AC440" s="146"/>
      <c r="AD440" s="146"/>
      <c r="AE440" s="146"/>
      <c r="AF440" s="146"/>
    </row>
    <row r="441" spans="1:32" ht="24.95" customHeight="1">
      <c r="A441" s="156"/>
      <c r="D441" s="146"/>
      <c r="E441" s="146"/>
      <c r="F441" s="146"/>
      <c r="G441" s="146"/>
      <c r="H441" s="146"/>
      <c r="I441" s="146"/>
      <c r="J441" s="146"/>
      <c r="K441" s="146"/>
      <c r="L441" s="146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  <c r="AA441" s="146"/>
      <c r="AB441" s="146"/>
      <c r="AC441" s="146"/>
      <c r="AD441" s="146"/>
      <c r="AE441" s="146"/>
      <c r="AF441" s="146"/>
    </row>
    <row r="442" spans="1:32" ht="24.95" customHeight="1">
      <c r="A442" s="156"/>
      <c r="D442" s="146"/>
      <c r="E442" s="146"/>
      <c r="F442" s="146"/>
      <c r="G442" s="146"/>
      <c r="H442" s="146"/>
      <c r="I442" s="146"/>
      <c r="J442" s="146"/>
      <c r="K442" s="146"/>
      <c r="L442" s="146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146"/>
      <c r="Y442" s="146"/>
      <c r="Z442" s="146"/>
      <c r="AA442" s="146"/>
      <c r="AB442" s="146"/>
      <c r="AC442" s="146"/>
      <c r="AD442" s="146"/>
      <c r="AE442" s="146"/>
      <c r="AF442" s="146"/>
    </row>
    <row r="443" spans="1:32" ht="24.95" customHeight="1">
      <c r="A443" s="156"/>
      <c r="D443" s="146"/>
      <c r="E443" s="146"/>
      <c r="F443" s="146"/>
      <c r="G443" s="146"/>
      <c r="H443" s="146"/>
      <c r="I443" s="146"/>
      <c r="J443" s="146"/>
      <c r="K443" s="146"/>
      <c r="L443" s="146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146"/>
      <c r="Y443" s="146"/>
      <c r="Z443" s="146"/>
      <c r="AA443" s="146"/>
      <c r="AB443" s="146"/>
      <c r="AC443" s="146"/>
      <c r="AD443" s="146"/>
      <c r="AE443" s="146"/>
      <c r="AF443" s="146"/>
    </row>
    <row r="444" spans="1:32" ht="24.95" customHeight="1">
      <c r="A444" s="156"/>
      <c r="D444" s="146"/>
      <c r="E444" s="146"/>
      <c r="F444" s="146"/>
      <c r="G444" s="146"/>
      <c r="H444" s="146"/>
      <c r="I444" s="146"/>
      <c r="J444" s="146"/>
      <c r="K444" s="146"/>
      <c r="L444" s="146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146"/>
      <c r="Y444" s="146"/>
      <c r="Z444" s="146"/>
      <c r="AA444" s="146"/>
      <c r="AB444" s="146"/>
      <c r="AC444" s="146"/>
      <c r="AD444" s="146"/>
      <c r="AE444" s="146"/>
      <c r="AF444" s="146"/>
    </row>
    <row r="445" spans="1:32" ht="24.95" customHeight="1">
      <c r="A445" s="156"/>
      <c r="D445" s="146"/>
      <c r="E445" s="146"/>
      <c r="F445" s="146"/>
      <c r="G445" s="146"/>
      <c r="H445" s="146"/>
      <c r="I445" s="146"/>
      <c r="J445" s="146"/>
      <c r="K445" s="146"/>
      <c r="L445" s="146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146"/>
      <c r="Y445" s="146"/>
      <c r="Z445" s="146"/>
      <c r="AA445" s="146"/>
      <c r="AB445" s="146"/>
      <c r="AC445" s="146"/>
      <c r="AD445" s="146"/>
      <c r="AE445" s="146"/>
      <c r="AF445" s="146"/>
    </row>
    <row r="446" spans="1:32" ht="24.95" customHeight="1">
      <c r="A446" s="156"/>
      <c r="D446" s="146"/>
      <c r="E446" s="146"/>
      <c r="F446" s="146"/>
      <c r="G446" s="146"/>
      <c r="H446" s="146"/>
      <c r="I446" s="146"/>
      <c r="J446" s="146"/>
      <c r="K446" s="146"/>
      <c r="L446" s="146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146"/>
      <c r="Y446" s="146"/>
      <c r="Z446" s="146"/>
      <c r="AA446" s="146"/>
      <c r="AB446" s="146"/>
      <c r="AC446" s="146"/>
      <c r="AD446" s="146"/>
      <c r="AE446" s="146"/>
      <c r="AF446" s="146"/>
    </row>
    <row r="447" spans="1:32" ht="24.95" customHeight="1">
      <c r="A447" s="156"/>
      <c r="D447" s="146"/>
      <c r="E447" s="146"/>
      <c r="F447" s="146"/>
      <c r="G447" s="146"/>
      <c r="H447" s="146"/>
      <c r="I447" s="146"/>
      <c r="J447" s="146"/>
      <c r="K447" s="146"/>
      <c r="L447" s="146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146"/>
      <c r="Y447" s="146"/>
      <c r="Z447" s="146"/>
      <c r="AA447" s="146"/>
      <c r="AB447" s="146"/>
      <c r="AC447" s="146"/>
      <c r="AD447" s="146"/>
      <c r="AE447" s="146"/>
      <c r="AF447" s="146"/>
    </row>
    <row r="448" spans="1:32" ht="24.95" customHeight="1">
      <c r="A448" s="156"/>
      <c r="D448" s="146"/>
      <c r="E448" s="146"/>
      <c r="F448" s="146"/>
      <c r="G448" s="146"/>
      <c r="H448" s="146"/>
      <c r="I448" s="146"/>
      <c r="J448" s="146"/>
      <c r="K448" s="146"/>
      <c r="L448" s="146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146"/>
      <c r="Y448" s="146"/>
      <c r="Z448" s="146"/>
      <c r="AA448" s="146"/>
      <c r="AB448" s="146"/>
      <c r="AC448" s="146"/>
      <c r="AD448" s="146"/>
      <c r="AE448" s="146"/>
      <c r="AF448" s="146"/>
    </row>
    <row r="449" spans="1:32" ht="24.95" customHeight="1">
      <c r="A449" s="156"/>
      <c r="D449" s="146"/>
      <c r="E449" s="146"/>
      <c r="F449" s="146"/>
      <c r="G449" s="146"/>
      <c r="H449" s="146"/>
      <c r="I449" s="146"/>
      <c r="J449" s="146"/>
      <c r="K449" s="146"/>
      <c r="L449" s="146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146"/>
      <c r="Y449" s="146"/>
      <c r="Z449" s="146"/>
      <c r="AA449" s="146"/>
      <c r="AB449" s="146"/>
      <c r="AC449" s="146"/>
      <c r="AD449" s="146"/>
      <c r="AE449" s="146"/>
      <c r="AF449" s="146"/>
    </row>
    <row r="450" spans="1:32" ht="24.95" customHeight="1">
      <c r="A450" s="156"/>
      <c r="D450" s="146"/>
      <c r="E450" s="146"/>
      <c r="F450" s="146"/>
      <c r="G450" s="146"/>
      <c r="H450" s="146"/>
      <c r="I450" s="146"/>
      <c r="J450" s="146"/>
      <c r="K450" s="146"/>
      <c r="L450" s="146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146"/>
      <c r="Y450" s="146"/>
      <c r="Z450" s="146"/>
      <c r="AA450" s="146"/>
      <c r="AB450" s="146"/>
      <c r="AC450" s="146"/>
      <c r="AD450" s="146"/>
      <c r="AE450" s="146"/>
      <c r="AF450" s="146"/>
    </row>
    <row r="451" spans="1:32" ht="24.95" customHeight="1">
      <c r="A451" s="156"/>
      <c r="D451" s="146"/>
      <c r="E451" s="146"/>
      <c r="F451" s="146"/>
      <c r="G451" s="146"/>
      <c r="H451" s="146"/>
      <c r="I451" s="146"/>
      <c r="J451" s="146"/>
      <c r="K451" s="146"/>
      <c r="L451" s="146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146"/>
      <c r="Y451" s="146"/>
      <c r="Z451" s="146"/>
      <c r="AA451" s="146"/>
      <c r="AB451" s="146"/>
      <c r="AC451" s="146"/>
      <c r="AD451" s="146"/>
      <c r="AE451" s="146"/>
      <c r="AF451" s="146"/>
    </row>
    <row r="452" spans="1:32" ht="24.95" customHeight="1">
      <c r="A452" s="156"/>
      <c r="D452" s="146"/>
      <c r="E452" s="146"/>
      <c r="F452" s="146"/>
      <c r="G452" s="146"/>
      <c r="H452" s="146"/>
      <c r="I452" s="146"/>
      <c r="J452" s="146"/>
      <c r="K452" s="146"/>
      <c r="L452" s="146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146"/>
      <c r="Y452" s="146"/>
      <c r="Z452" s="146"/>
      <c r="AA452" s="146"/>
      <c r="AB452" s="146"/>
      <c r="AC452" s="146"/>
      <c r="AD452" s="146"/>
      <c r="AE452" s="146"/>
      <c r="AF452" s="146"/>
    </row>
    <row r="453" spans="1:32" ht="24.95" customHeight="1">
      <c r="A453" s="156"/>
      <c r="D453" s="146"/>
      <c r="E453" s="146"/>
      <c r="F453" s="146"/>
      <c r="G453" s="146"/>
      <c r="H453" s="146"/>
      <c r="I453" s="146"/>
      <c r="J453" s="146"/>
      <c r="K453" s="146"/>
      <c r="L453" s="146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6"/>
      <c r="Y453" s="146"/>
      <c r="Z453" s="146"/>
      <c r="AA453" s="146"/>
      <c r="AB453" s="146"/>
      <c r="AC453" s="146"/>
      <c r="AD453" s="146"/>
      <c r="AE453" s="146"/>
      <c r="AF453" s="146"/>
    </row>
    <row r="454" spans="1:32" ht="24.95" customHeight="1">
      <c r="A454" s="156"/>
      <c r="D454" s="146"/>
      <c r="E454" s="146"/>
      <c r="F454" s="146"/>
      <c r="G454" s="146"/>
      <c r="H454" s="146"/>
      <c r="I454" s="146"/>
      <c r="J454" s="146"/>
      <c r="K454" s="146"/>
      <c r="L454" s="146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146"/>
      <c r="Y454" s="146"/>
      <c r="Z454" s="146"/>
      <c r="AA454" s="146"/>
      <c r="AB454" s="146"/>
      <c r="AC454" s="146"/>
      <c r="AD454" s="146"/>
      <c r="AE454" s="146"/>
      <c r="AF454" s="146"/>
    </row>
    <row r="455" spans="1:32" ht="24.95" customHeight="1">
      <c r="A455" s="156"/>
      <c r="D455" s="146"/>
      <c r="E455" s="146"/>
      <c r="F455" s="146"/>
      <c r="G455" s="146"/>
      <c r="H455" s="146"/>
      <c r="I455" s="146"/>
      <c r="J455" s="146"/>
      <c r="K455" s="146"/>
      <c r="L455" s="146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6"/>
      <c r="Y455" s="146"/>
      <c r="Z455" s="146"/>
      <c r="AA455" s="146"/>
      <c r="AB455" s="146"/>
      <c r="AC455" s="146"/>
      <c r="AD455" s="146"/>
      <c r="AE455" s="146"/>
      <c r="AF455" s="146"/>
    </row>
    <row r="456" spans="1:32" ht="24.95" customHeight="1">
      <c r="A456" s="156"/>
      <c r="D456" s="146"/>
      <c r="E456" s="146"/>
      <c r="F456" s="146"/>
      <c r="G456" s="146"/>
      <c r="H456" s="146"/>
      <c r="I456" s="146"/>
      <c r="J456" s="146"/>
      <c r="K456" s="146"/>
      <c r="L456" s="146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146"/>
      <c r="Y456" s="146"/>
      <c r="Z456" s="146"/>
      <c r="AA456" s="146"/>
      <c r="AB456" s="146"/>
      <c r="AC456" s="146"/>
      <c r="AD456" s="146"/>
      <c r="AE456" s="146"/>
      <c r="AF456" s="146"/>
    </row>
    <row r="457" spans="1:32" ht="24.95" customHeight="1">
      <c r="A457" s="156"/>
      <c r="D457" s="146"/>
      <c r="E457" s="146"/>
      <c r="F457" s="146"/>
      <c r="G457" s="146"/>
      <c r="H457" s="146"/>
      <c r="I457" s="146"/>
      <c r="J457" s="146"/>
      <c r="K457" s="146"/>
      <c r="L457" s="146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146"/>
      <c r="Y457" s="146"/>
      <c r="Z457" s="146"/>
      <c r="AA457" s="146"/>
      <c r="AB457" s="146"/>
      <c r="AC457" s="146"/>
      <c r="AD457" s="146"/>
      <c r="AE457" s="146"/>
      <c r="AF457" s="146"/>
    </row>
    <row r="458" spans="1:32" ht="24.95" customHeight="1">
      <c r="A458" s="156"/>
      <c r="D458" s="146"/>
      <c r="E458" s="146"/>
      <c r="F458" s="146"/>
      <c r="G458" s="146"/>
      <c r="H458" s="146"/>
      <c r="I458" s="146"/>
      <c r="J458" s="146"/>
      <c r="K458" s="146"/>
      <c r="L458" s="146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146"/>
      <c r="Y458" s="146"/>
      <c r="Z458" s="146"/>
      <c r="AA458" s="146"/>
      <c r="AB458" s="146"/>
      <c r="AC458" s="146"/>
      <c r="AD458" s="146"/>
      <c r="AE458" s="146"/>
      <c r="AF458" s="146"/>
    </row>
    <row r="459" spans="1:32" ht="24.95" customHeight="1">
      <c r="A459" s="156"/>
      <c r="D459" s="146"/>
      <c r="E459" s="146"/>
      <c r="F459" s="146"/>
      <c r="G459" s="146"/>
      <c r="H459" s="146"/>
      <c r="I459" s="146"/>
      <c r="J459" s="146"/>
      <c r="K459" s="146"/>
      <c r="L459" s="146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146"/>
      <c r="Y459" s="146"/>
      <c r="Z459" s="146"/>
      <c r="AA459" s="146"/>
      <c r="AB459" s="146"/>
      <c r="AC459" s="146"/>
      <c r="AD459" s="146"/>
      <c r="AE459" s="146"/>
      <c r="AF459" s="146"/>
    </row>
    <row r="460" spans="1:32" ht="24.95" customHeight="1">
      <c r="A460" s="156"/>
      <c r="D460" s="146"/>
      <c r="E460" s="146"/>
      <c r="F460" s="146"/>
      <c r="G460" s="146"/>
      <c r="H460" s="146"/>
      <c r="I460" s="146"/>
      <c r="J460" s="146"/>
      <c r="K460" s="146"/>
      <c r="L460" s="146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146"/>
      <c r="Y460" s="146"/>
      <c r="Z460" s="146"/>
      <c r="AA460" s="146"/>
      <c r="AB460" s="146"/>
      <c r="AC460" s="146"/>
      <c r="AD460" s="146"/>
      <c r="AE460" s="146"/>
      <c r="AF460" s="146"/>
    </row>
    <row r="461" spans="1:32" ht="24.95" customHeight="1">
      <c r="A461" s="156"/>
      <c r="D461" s="146"/>
      <c r="E461" s="146"/>
      <c r="F461" s="146"/>
      <c r="G461" s="146"/>
      <c r="H461" s="146"/>
      <c r="I461" s="146"/>
      <c r="J461" s="146"/>
      <c r="K461" s="146"/>
      <c r="L461" s="146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146"/>
      <c r="Y461" s="146"/>
      <c r="Z461" s="146"/>
      <c r="AA461" s="146"/>
      <c r="AB461" s="146"/>
      <c r="AC461" s="146"/>
      <c r="AD461" s="146"/>
      <c r="AE461" s="146"/>
      <c r="AF461" s="146"/>
    </row>
    <row r="462" spans="1:32" ht="24.95" customHeight="1">
      <c r="A462" s="156"/>
      <c r="D462" s="146"/>
      <c r="E462" s="146"/>
      <c r="F462" s="146"/>
      <c r="G462" s="146"/>
      <c r="H462" s="146"/>
      <c r="I462" s="146"/>
      <c r="J462" s="146"/>
      <c r="K462" s="146"/>
      <c r="L462" s="146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6"/>
      <c r="Y462" s="146"/>
      <c r="Z462" s="146"/>
      <c r="AA462" s="146"/>
      <c r="AB462" s="146"/>
      <c r="AC462" s="146"/>
      <c r="AD462" s="146"/>
      <c r="AE462" s="146"/>
      <c r="AF462" s="146"/>
    </row>
    <row r="463" spans="1:32" ht="24.95" customHeight="1">
      <c r="A463" s="156"/>
      <c r="D463" s="146"/>
      <c r="E463" s="146"/>
      <c r="F463" s="146"/>
      <c r="G463" s="146"/>
      <c r="H463" s="146"/>
      <c r="I463" s="146"/>
      <c r="J463" s="146"/>
      <c r="K463" s="146"/>
      <c r="L463" s="146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146"/>
      <c r="Y463" s="146"/>
      <c r="Z463" s="146"/>
      <c r="AA463" s="146"/>
      <c r="AB463" s="146"/>
      <c r="AC463" s="146"/>
      <c r="AD463" s="146"/>
      <c r="AE463" s="146"/>
      <c r="AF463" s="146"/>
    </row>
    <row r="464" spans="1:32" ht="24.95" customHeight="1">
      <c r="A464" s="156"/>
      <c r="D464" s="146"/>
      <c r="E464" s="146"/>
      <c r="F464" s="146"/>
      <c r="G464" s="146"/>
      <c r="H464" s="146"/>
      <c r="I464" s="146"/>
      <c r="J464" s="146"/>
      <c r="K464" s="146"/>
      <c r="L464" s="146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146"/>
      <c r="Y464" s="146"/>
      <c r="Z464" s="146"/>
      <c r="AA464" s="146"/>
      <c r="AB464" s="146"/>
      <c r="AC464" s="146"/>
      <c r="AD464" s="146"/>
      <c r="AE464" s="146"/>
      <c r="AF464" s="146"/>
    </row>
    <row r="465" spans="1:32" ht="24.95" customHeight="1">
      <c r="A465" s="156"/>
      <c r="D465" s="146"/>
      <c r="E465" s="146"/>
      <c r="F465" s="146"/>
      <c r="G465" s="146"/>
      <c r="H465" s="146"/>
      <c r="I465" s="146"/>
      <c r="J465" s="146"/>
      <c r="K465" s="146"/>
      <c r="L465" s="146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146"/>
      <c r="Y465" s="146"/>
      <c r="Z465" s="146"/>
      <c r="AA465" s="146"/>
      <c r="AB465" s="146"/>
      <c r="AC465" s="146"/>
      <c r="AD465" s="146"/>
      <c r="AE465" s="146"/>
      <c r="AF465" s="146"/>
    </row>
    <row r="466" spans="1:32" ht="24.95" customHeight="1">
      <c r="A466" s="156"/>
      <c r="D466" s="146"/>
      <c r="E466" s="146"/>
      <c r="F466" s="146"/>
      <c r="G466" s="146"/>
      <c r="H466" s="146"/>
      <c r="I466" s="146"/>
      <c r="J466" s="146"/>
      <c r="K466" s="146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  <c r="AA466" s="146"/>
      <c r="AB466" s="146"/>
      <c r="AC466" s="146"/>
      <c r="AD466" s="146"/>
      <c r="AE466" s="146"/>
      <c r="AF466" s="146"/>
    </row>
    <row r="467" spans="1:32" ht="24.95" customHeight="1">
      <c r="A467" s="156"/>
      <c r="D467" s="146"/>
      <c r="E467" s="146"/>
      <c r="F467" s="146"/>
      <c r="G467" s="146"/>
      <c r="H467" s="146"/>
      <c r="I467" s="146"/>
      <c r="J467" s="146"/>
      <c r="K467" s="146"/>
      <c r="L467" s="146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  <c r="AA467" s="146"/>
      <c r="AB467" s="146"/>
      <c r="AC467" s="146"/>
      <c r="AD467" s="146"/>
      <c r="AE467" s="146"/>
      <c r="AF467" s="146"/>
    </row>
    <row r="468" spans="1:32" ht="24.95" customHeight="1">
      <c r="A468" s="156"/>
      <c r="D468" s="146"/>
      <c r="E468" s="146"/>
      <c r="F468" s="146"/>
      <c r="G468" s="146"/>
      <c r="H468" s="146"/>
      <c r="I468" s="146"/>
      <c r="J468" s="146"/>
      <c r="K468" s="146"/>
      <c r="L468" s="146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  <c r="AA468" s="146"/>
      <c r="AB468" s="146"/>
      <c r="AC468" s="146"/>
      <c r="AD468" s="146"/>
      <c r="AE468" s="146"/>
      <c r="AF468" s="146"/>
    </row>
    <row r="469" spans="1:32" ht="24.95" customHeight="1">
      <c r="A469" s="156"/>
      <c r="D469" s="146"/>
      <c r="E469" s="146"/>
      <c r="F469" s="146"/>
      <c r="G469" s="146"/>
      <c r="H469" s="146"/>
      <c r="I469" s="146"/>
      <c r="J469" s="146"/>
      <c r="K469" s="146"/>
      <c r="L469" s="146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  <c r="AA469" s="146"/>
      <c r="AB469" s="146"/>
      <c r="AC469" s="146"/>
      <c r="AD469" s="146"/>
      <c r="AE469" s="146"/>
      <c r="AF469" s="146"/>
    </row>
    <row r="470" spans="1:32" ht="24.95" customHeight="1">
      <c r="A470" s="156"/>
      <c r="D470" s="146"/>
      <c r="E470" s="146"/>
      <c r="F470" s="146"/>
      <c r="G470" s="146"/>
      <c r="H470" s="146"/>
      <c r="I470" s="146"/>
      <c r="J470" s="146"/>
      <c r="K470" s="146"/>
      <c r="L470" s="146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  <c r="AA470" s="146"/>
      <c r="AB470" s="146"/>
      <c r="AC470" s="146"/>
      <c r="AD470" s="146"/>
      <c r="AE470" s="146"/>
      <c r="AF470" s="146"/>
    </row>
    <row r="471" spans="1:32" ht="24.95" customHeight="1">
      <c r="A471" s="156"/>
      <c r="D471" s="146"/>
      <c r="E471" s="146"/>
      <c r="F471" s="146"/>
      <c r="G471" s="146"/>
      <c r="H471" s="146"/>
      <c r="I471" s="146"/>
      <c r="J471" s="146"/>
      <c r="K471" s="146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  <c r="AA471" s="146"/>
      <c r="AB471" s="146"/>
      <c r="AC471" s="146"/>
      <c r="AD471" s="146"/>
      <c r="AE471" s="146"/>
      <c r="AF471" s="146"/>
    </row>
    <row r="472" spans="1:32" ht="24.95" customHeight="1">
      <c r="A472" s="156"/>
      <c r="D472" s="146"/>
      <c r="E472" s="146"/>
      <c r="F472" s="146"/>
      <c r="G472" s="146"/>
      <c r="H472" s="146"/>
      <c r="I472" s="146"/>
      <c r="J472" s="146"/>
      <c r="K472" s="146"/>
      <c r="L472" s="146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  <c r="AA472" s="146"/>
      <c r="AB472" s="146"/>
      <c r="AC472" s="146"/>
      <c r="AD472" s="146"/>
      <c r="AE472" s="146"/>
      <c r="AF472" s="146"/>
    </row>
    <row r="473" spans="1:32" ht="24.95" customHeight="1">
      <c r="A473" s="156"/>
      <c r="D473" s="146"/>
      <c r="E473" s="146"/>
      <c r="F473" s="146"/>
      <c r="G473" s="146"/>
      <c r="H473" s="146"/>
      <c r="I473" s="146"/>
      <c r="J473" s="146"/>
      <c r="K473" s="146"/>
      <c r="L473" s="146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  <c r="AA473" s="146"/>
      <c r="AB473" s="146"/>
      <c r="AC473" s="146"/>
      <c r="AD473" s="146"/>
      <c r="AE473" s="146"/>
      <c r="AF473" s="146"/>
    </row>
    <row r="474" spans="1:32" ht="24.95" customHeight="1">
      <c r="A474" s="156"/>
      <c r="D474" s="146"/>
      <c r="E474" s="146"/>
      <c r="F474" s="146"/>
      <c r="G474" s="146"/>
      <c r="H474" s="146"/>
      <c r="I474" s="146"/>
      <c r="J474" s="146"/>
      <c r="K474" s="146"/>
      <c r="L474" s="146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  <c r="AA474" s="146"/>
      <c r="AB474" s="146"/>
      <c r="AC474" s="146"/>
      <c r="AD474" s="146"/>
      <c r="AE474" s="146"/>
      <c r="AF474" s="146"/>
    </row>
    <row r="475" spans="1:32" ht="24.95" customHeight="1">
      <c r="A475" s="156"/>
      <c r="D475" s="146"/>
      <c r="E475" s="146"/>
      <c r="F475" s="146"/>
      <c r="G475" s="146"/>
      <c r="H475" s="146"/>
      <c r="I475" s="146"/>
      <c r="J475" s="146"/>
      <c r="K475" s="146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  <c r="AA475" s="146"/>
      <c r="AB475" s="146"/>
      <c r="AC475" s="146"/>
      <c r="AD475" s="146"/>
      <c r="AE475" s="146"/>
      <c r="AF475" s="146"/>
    </row>
    <row r="476" spans="1:32" ht="24.95" customHeight="1">
      <c r="A476" s="156"/>
      <c r="D476" s="146"/>
      <c r="E476" s="146"/>
      <c r="F476" s="146"/>
      <c r="G476" s="146"/>
      <c r="H476" s="146"/>
      <c r="I476" s="146"/>
      <c r="J476" s="146"/>
      <c r="K476" s="146"/>
      <c r="L476" s="146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  <c r="AA476" s="146"/>
      <c r="AB476" s="146"/>
      <c r="AC476" s="146"/>
      <c r="AD476" s="146"/>
      <c r="AE476" s="146"/>
      <c r="AF476" s="146"/>
    </row>
    <row r="477" spans="1:32" ht="24.95" customHeight="1">
      <c r="A477" s="156"/>
      <c r="D477" s="146"/>
      <c r="E477" s="146"/>
      <c r="F477" s="146"/>
      <c r="G477" s="146"/>
      <c r="H477" s="146"/>
      <c r="I477" s="146"/>
      <c r="J477" s="146"/>
      <c r="K477" s="146"/>
      <c r="L477" s="146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  <c r="AA477" s="146"/>
      <c r="AB477" s="146"/>
      <c r="AC477" s="146"/>
      <c r="AD477" s="146"/>
      <c r="AE477" s="146"/>
      <c r="AF477" s="146"/>
    </row>
    <row r="478" spans="1:32" ht="24.95" customHeight="1">
      <c r="A478" s="156"/>
      <c r="D478" s="146"/>
      <c r="E478" s="146"/>
      <c r="F478" s="146"/>
      <c r="G478" s="146"/>
      <c r="H478" s="146"/>
      <c r="I478" s="146"/>
      <c r="J478" s="146"/>
      <c r="K478" s="146"/>
      <c r="L478" s="146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  <c r="AA478" s="146"/>
      <c r="AB478" s="146"/>
      <c r="AC478" s="146"/>
      <c r="AD478" s="146"/>
      <c r="AE478" s="146"/>
      <c r="AF478" s="146"/>
    </row>
    <row r="479" spans="1:32" ht="24.95" customHeight="1">
      <c r="A479" s="156"/>
      <c r="D479" s="146"/>
      <c r="E479" s="146"/>
      <c r="F479" s="146"/>
      <c r="G479" s="146"/>
      <c r="H479" s="146"/>
      <c r="I479" s="146"/>
      <c r="J479" s="146"/>
      <c r="K479" s="146"/>
      <c r="L479" s="146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  <c r="AA479" s="146"/>
      <c r="AB479" s="146"/>
      <c r="AC479" s="146"/>
      <c r="AD479" s="146"/>
      <c r="AE479" s="146"/>
      <c r="AF479" s="146"/>
    </row>
    <row r="480" spans="1:32" ht="24.95" customHeight="1">
      <c r="A480" s="156"/>
      <c r="D480" s="146"/>
      <c r="E480" s="146"/>
      <c r="F480" s="146"/>
      <c r="G480" s="146"/>
      <c r="H480" s="146"/>
      <c r="I480" s="146"/>
      <c r="J480" s="146"/>
      <c r="K480" s="146"/>
      <c r="L480" s="146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  <c r="AA480" s="146"/>
      <c r="AB480" s="146"/>
      <c r="AC480" s="146"/>
      <c r="AD480" s="146"/>
      <c r="AE480" s="146"/>
      <c r="AF480" s="146"/>
    </row>
    <row r="481" spans="1:32" ht="24.95" customHeight="1">
      <c r="A481" s="156"/>
      <c r="D481" s="146"/>
      <c r="E481" s="146"/>
      <c r="F481" s="146"/>
      <c r="G481" s="146"/>
      <c r="H481" s="146"/>
      <c r="I481" s="146"/>
      <c r="J481" s="146"/>
      <c r="K481" s="146"/>
      <c r="L481" s="146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  <c r="AA481" s="146"/>
      <c r="AB481" s="146"/>
      <c r="AC481" s="146"/>
      <c r="AD481" s="146"/>
      <c r="AE481" s="146"/>
      <c r="AF481" s="146"/>
    </row>
    <row r="482" spans="1:32" ht="24.95" customHeight="1">
      <c r="A482" s="156"/>
      <c r="D482" s="146"/>
      <c r="E482" s="146"/>
      <c r="F482" s="146"/>
      <c r="G482" s="146"/>
      <c r="H482" s="146"/>
      <c r="I482" s="146"/>
      <c r="J482" s="146"/>
      <c r="K482" s="146"/>
      <c r="L482" s="146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  <c r="AA482" s="146"/>
      <c r="AB482" s="146"/>
      <c r="AC482" s="146"/>
      <c r="AD482" s="146"/>
      <c r="AE482" s="146"/>
      <c r="AF482" s="146"/>
    </row>
    <row r="483" spans="1:32" ht="24.95" customHeight="1">
      <c r="A483" s="156"/>
      <c r="D483" s="146"/>
      <c r="E483" s="146"/>
      <c r="F483" s="146"/>
      <c r="G483" s="146"/>
      <c r="H483" s="146"/>
      <c r="I483" s="146"/>
      <c r="J483" s="146"/>
      <c r="K483" s="146"/>
      <c r="L483" s="146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  <c r="AA483" s="146"/>
      <c r="AB483" s="146"/>
      <c r="AC483" s="146"/>
      <c r="AD483" s="146"/>
      <c r="AE483" s="146"/>
      <c r="AF483" s="146"/>
    </row>
    <row r="484" spans="1:32" ht="24.95" customHeight="1">
      <c r="A484" s="156"/>
      <c r="D484" s="146"/>
      <c r="E484" s="146"/>
      <c r="F484" s="146"/>
      <c r="G484" s="146"/>
      <c r="H484" s="146"/>
      <c r="I484" s="146"/>
      <c r="J484" s="146"/>
      <c r="K484" s="146"/>
      <c r="L484" s="146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  <c r="AA484" s="146"/>
      <c r="AB484" s="146"/>
      <c r="AC484" s="146"/>
      <c r="AD484" s="146"/>
      <c r="AE484" s="146"/>
      <c r="AF484" s="146"/>
    </row>
    <row r="485" spans="1:32" ht="24.95" customHeight="1">
      <c r="A485" s="156"/>
      <c r="D485" s="146"/>
      <c r="E485" s="146"/>
      <c r="F485" s="146"/>
      <c r="G485" s="146"/>
      <c r="H485" s="146"/>
      <c r="I485" s="146"/>
      <c r="J485" s="146"/>
      <c r="K485" s="146"/>
      <c r="L485" s="146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  <c r="AA485" s="146"/>
      <c r="AB485" s="146"/>
      <c r="AC485" s="146"/>
      <c r="AD485" s="146"/>
      <c r="AE485" s="146"/>
      <c r="AF485" s="146"/>
    </row>
    <row r="486" spans="1:32" ht="24.95" customHeight="1">
      <c r="A486" s="156"/>
      <c r="D486" s="146"/>
      <c r="E486" s="146"/>
      <c r="F486" s="146"/>
      <c r="G486" s="146"/>
      <c r="H486" s="146"/>
      <c r="I486" s="146"/>
      <c r="J486" s="146"/>
      <c r="K486" s="146"/>
      <c r="L486" s="146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  <c r="AA486" s="146"/>
      <c r="AB486" s="146"/>
      <c r="AC486" s="146"/>
      <c r="AD486" s="146"/>
      <c r="AE486" s="146"/>
      <c r="AF486" s="146"/>
    </row>
    <row r="487" spans="1:32" ht="24.95" customHeight="1">
      <c r="A487" s="156"/>
      <c r="D487" s="146"/>
      <c r="E487" s="146"/>
      <c r="F487" s="146"/>
      <c r="G487" s="146"/>
      <c r="H487" s="146"/>
      <c r="I487" s="146"/>
      <c r="J487" s="146"/>
      <c r="K487" s="146"/>
      <c r="L487" s="146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  <c r="AA487" s="146"/>
      <c r="AB487" s="146"/>
      <c r="AC487" s="146"/>
      <c r="AD487" s="146"/>
      <c r="AE487" s="146"/>
      <c r="AF487" s="146"/>
    </row>
    <row r="488" spans="1:32" ht="24.95" customHeight="1">
      <c r="A488" s="156"/>
      <c r="D488" s="146"/>
      <c r="E488" s="146"/>
      <c r="F488" s="146"/>
      <c r="G488" s="146"/>
      <c r="H488" s="146"/>
      <c r="I488" s="146"/>
      <c r="J488" s="146"/>
      <c r="K488" s="146"/>
      <c r="L488" s="146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  <c r="AA488" s="146"/>
      <c r="AB488" s="146"/>
      <c r="AC488" s="146"/>
      <c r="AD488" s="146"/>
      <c r="AE488" s="146"/>
      <c r="AF488" s="146"/>
    </row>
    <row r="489" spans="1:32" ht="24.95" customHeight="1">
      <c r="A489" s="156"/>
      <c r="D489" s="146"/>
      <c r="E489" s="146"/>
      <c r="F489" s="146"/>
      <c r="G489" s="146"/>
      <c r="H489" s="146"/>
      <c r="I489" s="146"/>
      <c r="J489" s="146"/>
      <c r="K489" s="146"/>
      <c r="L489" s="146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  <c r="AA489" s="146"/>
      <c r="AB489" s="146"/>
      <c r="AC489" s="146"/>
      <c r="AD489" s="146"/>
      <c r="AE489" s="146"/>
      <c r="AF489" s="146"/>
    </row>
    <row r="490" spans="1:32" ht="24.95" customHeight="1">
      <c r="A490" s="156"/>
      <c r="D490" s="146"/>
      <c r="E490" s="146"/>
      <c r="F490" s="146"/>
      <c r="G490" s="146"/>
      <c r="H490" s="146"/>
      <c r="I490" s="146"/>
      <c r="J490" s="146"/>
      <c r="K490" s="146"/>
      <c r="L490" s="146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  <c r="AA490" s="146"/>
      <c r="AB490" s="146"/>
      <c r="AC490" s="146"/>
      <c r="AD490" s="146"/>
      <c r="AE490" s="146"/>
      <c r="AF490" s="146"/>
    </row>
    <row r="491" spans="1:32" ht="24.95" customHeight="1">
      <c r="A491" s="156"/>
      <c r="D491" s="146"/>
      <c r="E491" s="146"/>
      <c r="F491" s="146"/>
      <c r="G491" s="146"/>
      <c r="H491" s="146"/>
      <c r="I491" s="146"/>
      <c r="J491" s="146"/>
      <c r="K491" s="146"/>
      <c r="L491" s="146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  <c r="AA491" s="146"/>
      <c r="AB491" s="146"/>
      <c r="AC491" s="146"/>
      <c r="AD491" s="146"/>
      <c r="AE491" s="146"/>
      <c r="AF491" s="146"/>
    </row>
    <row r="492" spans="1:32" ht="24.95" customHeight="1">
      <c r="A492" s="156"/>
      <c r="D492" s="146"/>
      <c r="E492" s="146"/>
      <c r="F492" s="146"/>
      <c r="G492" s="146"/>
      <c r="H492" s="146"/>
      <c r="I492" s="146"/>
      <c r="J492" s="146"/>
      <c r="K492" s="146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  <c r="AA492" s="146"/>
      <c r="AB492" s="146"/>
      <c r="AC492" s="146"/>
      <c r="AD492" s="146"/>
      <c r="AE492" s="146"/>
      <c r="AF492" s="146"/>
    </row>
    <row r="493" spans="1:32" ht="24.95" customHeight="1">
      <c r="A493" s="156"/>
      <c r="D493" s="146"/>
      <c r="E493" s="146"/>
      <c r="F493" s="146"/>
      <c r="G493" s="146"/>
      <c r="H493" s="146"/>
      <c r="I493" s="146"/>
      <c r="J493" s="146"/>
      <c r="K493" s="146"/>
      <c r="L493" s="146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  <c r="AA493" s="146"/>
      <c r="AB493" s="146"/>
      <c r="AC493" s="146"/>
      <c r="AD493" s="146"/>
      <c r="AE493" s="146"/>
      <c r="AF493" s="146"/>
    </row>
    <row r="494" spans="1:32" ht="24.95" customHeight="1">
      <c r="A494" s="156"/>
      <c r="D494" s="146"/>
      <c r="E494" s="146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  <c r="AA494" s="146"/>
      <c r="AB494" s="146"/>
      <c r="AC494" s="146"/>
      <c r="AD494" s="146"/>
      <c r="AE494" s="146"/>
      <c r="AF494" s="146"/>
    </row>
    <row r="495" spans="1:32" ht="24.95" customHeight="1">
      <c r="A495" s="156"/>
      <c r="D495" s="146"/>
      <c r="E495" s="146"/>
      <c r="F495" s="146"/>
      <c r="G495" s="146"/>
      <c r="H495" s="146"/>
      <c r="I495" s="146"/>
      <c r="J495" s="146"/>
      <c r="K495" s="146"/>
      <c r="L495" s="146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  <c r="AA495" s="146"/>
      <c r="AB495" s="146"/>
      <c r="AC495" s="146"/>
      <c r="AD495" s="146"/>
      <c r="AE495" s="146"/>
      <c r="AF495" s="146"/>
    </row>
    <row r="496" spans="1:32" ht="24.95" customHeight="1">
      <c r="A496" s="156"/>
      <c r="D496" s="146"/>
      <c r="E496" s="146"/>
      <c r="F496" s="146"/>
      <c r="G496" s="146"/>
      <c r="H496" s="146"/>
      <c r="I496" s="146"/>
      <c r="J496" s="146"/>
      <c r="K496" s="146"/>
      <c r="L496" s="146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  <c r="AA496" s="146"/>
      <c r="AB496" s="146"/>
      <c r="AC496" s="146"/>
      <c r="AD496" s="146"/>
      <c r="AE496" s="146"/>
      <c r="AF496" s="146"/>
    </row>
    <row r="497" spans="1:32" ht="24.95" customHeight="1">
      <c r="A497" s="156"/>
      <c r="D497" s="146"/>
      <c r="E497" s="146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  <c r="AA497" s="146"/>
      <c r="AB497" s="146"/>
      <c r="AC497" s="146"/>
      <c r="AD497" s="146"/>
      <c r="AE497" s="146"/>
      <c r="AF497" s="146"/>
    </row>
    <row r="498" spans="1:32" ht="24.95" customHeight="1">
      <c r="A498" s="156"/>
      <c r="D498" s="146"/>
      <c r="E498" s="146"/>
      <c r="F498" s="146"/>
      <c r="G498" s="146"/>
      <c r="H498" s="146"/>
      <c r="I498" s="146"/>
      <c r="J498" s="146"/>
      <c r="K498" s="146"/>
      <c r="L498" s="146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  <c r="AA498" s="146"/>
      <c r="AB498" s="146"/>
      <c r="AC498" s="146"/>
      <c r="AD498" s="146"/>
      <c r="AE498" s="146"/>
      <c r="AF498" s="146"/>
    </row>
    <row r="499" spans="1:32" ht="24.95" customHeight="1">
      <c r="A499" s="156"/>
      <c r="D499" s="146"/>
      <c r="E499" s="146"/>
      <c r="F499" s="146"/>
      <c r="G499" s="146"/>
      <c r="H499" s="146"/>
      <c r="I499" s="146"/>
      <c r="J499" s="146"/>
      <c r="K499" s="146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  <c r="AA499" s="146"/>
      <c r="AB499" s="146"/>
      <c r="AC499" s="146"/>
      <c r="AD499" s="146"/>
      <c r="AE499" s="146"/>
      <c r="AF499" s="146"/>
    </row>
    <row r="500" spans="1:32" ht="24.95" customHeight="1">
      <c r="A500" s="156"/>
      <c r="D500" s="146"/>
      <c r="E500" s="146"/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  <c r="AA500" s="146"/>
      <c r="AB500" s="146"/>
      <c r="AC500" s="146"/>
      <c r="AD500" s="146"/>
      <c r="AE500" s="146"/>
      <c r="AF500" s="146"/>
    </row>
    <row r="501" spans="1:32" ht="24.95" customHeight="1">
      <c r="A501" s="156"/>
      <c r="D501" s="146"/>
      <c r="E501" s="146"/>
      <c r="F501" s="146"/>
      <c r="G501" s="146"/>
      <c r="H501" s="146"/>
      <c r="I501" s="146"/>
      <c r="J501" s="146"/>
      <c r="K501" s="146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  <c r="AA501" s="146"/>
      <c r="AB501" s="146"/>
      <c r="AC501" s="146"/>
      <c r="AD501" s="146"/>
      <c r="AE501" s="146"/>
      <c r="AF501" s="146"/>
    </row>
    <row r="502" spans="1:32" ht="24.95" customHeight="1">
      <c r="A502" s="156"/>
      <c r="D502" s="146"/>
      <c r="E502" s="146"/>
      <c r="F502" s="146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  <c r="AA502" s="146"/>
      <c r="AB502" s="146"/>
      <c r="AC502" s="146"/>
      <c r="AD502" s="146"/>
      <c r="AE502" s="146"/>
      <c r="AF502" s="146"/>
    </row>
    <row r="503" spans="1:32" ht="24.95" customHeight="1">
      <c r="A503" s="156"/>
      <c r="D503" s="146"/>
      <c r="E503" s="146"/>
      <c r="F503" s="146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  <c r="AA503" s="146"/>
      <c r="AB503" s="146"/>
      <c r="AC503" s="146"/>
      <c r="AD503" s="146"/>
      <c r="AE503" s="146"/>
      <c r="AF503" s="146"/>
    </row>
    <row r="504" spans="1:32" ht="24.95" customHeight="1">
      <c r="A504" s="156"/>
      <c r="D504" s="146"/>
      <c r="E504" s="146"/>
      <c r="F504" s="146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  <c r="AA504" s="146"/>
      <c r="AB504" s="146"/>
      <c r="AC504" s="146"/>
      <c r="AD504" s="146"/>
      <c r="AE504" s="146"/>
      <c r="AF504" s="146"/>
    </row>
    <row r="505" spans="1:32" ht="24.95" customHeight="1">
      <c r="A505" s="156"/>
      <c r="D505" s="146"/>
      <c r="E505" s="146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  <c r="AA505" s="146"/>
      <c r="AB505" s="146"/>
      <c r="AC505" s="146"/>
      <c r="AD505" s="146"/>
      <c r="AE505" s="146"/>
      <c r="AF505" s="146"/>
    </row>
    <row r="506" spans="1:32" ht="24.95" customHeight="1">
      <c r="A506" s="156"/>
      <c r="D506" s="146"/>
      <c r="E506" s="146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  <c r="AA506" s="146"/>
      <c r="AB506" s="146"/>
      <c r="AC506" s="146"/>
      <c r="AD506" s="146"/>
      <c r="AE506" s="146"/>
      <c r="AF506" s="146"/>
    </row>
    <row r="507" spans="1:32" ht="24.95" customHeight="1">
      <c r="A507" s="156"/>
      <c r="D507" s="146"/>
      <c r="E507" s="146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  <c r="AA507" s="146"/>
      <c r="AB507" s="146"/>
      <c r="AC507" s="146"/>
      <c r="AD507" s="146"/>
      <c r="AE507" s="146"/>
      <c r="AF507" s="146"/>
    </row>
    <row r="508" spans="1:32" ht="24.95" customHeight="1">
      <c r="A508" s="156"/>
      <c r="D508" s="146"/>
      <c r="E508" s="146"/>
      <c r="F508" s="146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  <c r="AA508" s="146"/>
      <c r="AB508" s="146"/>
      <c r="AC508" s="146"/>
      <c r="AD508" s="146"/>
      <c r="AE508" s="146"/>
      <c r="AF508" s="146"/>
    </row>
    <row r="509" spans="1:32" ht="24.95" customHeight="1">
      <c r="A509" s="156"/>
      <c r="D509" s="146"/>
      <c r="E509" s="146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  <c r="AA509" s="146"/>
      <c r="AB509" s="146"/>
      <c r="AC509" s="146"/>
      <c r="AD509" s="146"/>
      <c r="AE509" s="146"/>
      <c r="AF509" s="146"/>
    </row>
    <row r="510" spans="1:32" ht="24.95" customHeight="1">
      <c r="A510" s="156"/>
      <c r="D510" s="146"/>
      <c r="E510" s="146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  <c r="AA510" s="146"/>
      <c r="AB510" s="146"/>
      <c r="AC510" s="146"/>
      <c r="AD510" s="146"/>
      <c r="AE510" s="146"/>
      <c r="AF510" s="146"/>
    </row>
    <row r="511" spans="1:32" ht="24.95" customHeight="1">
      <c r="A511" s="156"/>
      <c r="D511" s="146"/>
      <c r="E511" s="146"/>
      <c r="F511" s="146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  <c r="AA511" s="146"/>
      <c r="AB511" s="146"/>
      <c r="AC511" s="146"/>
      <c r="AD511" s="146"/>
      <c r="AE511" s="146"/>
      <c r="AF511" s="146"/>
    </row>
    <row r="512" spans="1:32" ht="24.95" customHeight="1">
      <c r="A512" s="156"/>
      <c r="D512" s="146"/>
      <c r="E512" s="146"/>
      <c r="F512" s="146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  <c r="AA512" s="146"/>
      <c r="AB512" s="146"/>
      <c r="AC512" s="146"/>
      <c r="AD512" s="146"/>
      <c r="AE512" s="146"/>
      <c r="AF512" s="146"/>
    </row>
    <row r="513" spans="1:32" ht="24.95" customHeight="1">
      <c r="A513" s="156"/>
      <c r="D513" s="146"/>
      <c r="E513" s="146"/>
      <c r="F513" s="146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  <c r="AA513" s="146"/>
      <c r="AB513" s="146"/>
      <c r="AC513" s="146"/>
      <c r="AD513" s="146"/>
      <c r="AE513" s="146"/>
      <c r="AF513" s="146"/>
    </row>
    <row r="514" spans="1:32" ht="24.95" customHeight="1">
      <c r="A514" s="156"/>
      <c r="D514" s="146"/>
      <c r="E514" s="146"/>
      <c r="F514" s="146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  <c r="AA514" s="146"/>
      <c r="AB514" s="146"/>
      <c r="AC514" s="146"/>
      <c r="AD514" s="146"/>
      <c r="AE514" s="146"/>
      <c r="AF514" s="146"/>
    </row>
    <row r="515" spans="1:32" ht="24.95" customHeight="1">
      <c r="A515" s="156"/>
      <c r="D515" s="146"/>
      <c r="E515" s="146"/>
      <c r="F515" s="146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  <c r="AA515" s="146"/>
      <c r="AB515" s="146"/>
      <c r="AC515" s="146"/>
      <c r="AD515" s="146"/>
      <c r="AE515" s="146"/>
      <c r="AF515" s="146"/>
    </row>
    <row r="516" spans="1:32" ht="24.95" customHeight="1">
      <c r="A516" s="156"/>
      <c r="D516" s="146"/>
      <c r="E516" s="146"/>
      <c r="F516" s="146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  <c r="AA516" s="146"/>
      <c r="AB516" s="146"/>
      <c r="AC516" s="146"/>
      <c r="AD516" s="146"/>
      <c r="AE516" s="146"/>
      <c r="AF516" s="146"/>
    </row>
    <row r="517" spans="1:32" ht="24.95" customHeight="1">
      <c r="A517" s="156"/>
      <c r="D517" s="146"/>
      <c r="E517" s="146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  <c r="AA517" s="146"/>
      <c r="AB517" s="146"/>
      <c r="AC517" s="146"/>
      <c r="AD517" s="146"/>
      <c r="AE517" s="146"/>
      <c r="AF517" s="146"/>
    </row>
    <row r="518" spans="1:32" ht="24.95" customHeight="1">
      <c r="A518" s="156"/>
      <c r="D518" s="146"/>
      <c r="E518" s="146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  <c r="AA518" s="146"/>
      <c r="AB518" s="146"/>
      <c r="AC518" s="146"/>
      <c r="AD518" s="146"/>
      <c r="AE518" s="146"/>
      <c r="AF518" s="146"/>
    </row>
    <row r="519" spans="1:32" ht="24.95" customHeight="1">
      <c r="A519" s="156"/>
      <c r="D519" s="146"/>
      <c r="E519" s="146"/>
      <c r="F519" s="146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  <c r="AA519" s="146"/>
      <c r="AB519" s="146"/>
      <c r="AC519" s="146"/>
      <c r="AD519" s="146"/>
      <c r="AE519" s="146"/>
      <c r="AF519" s="146"/>
    </row>
    <row r="520" spans="1:32" ht="24.95" customHeight="1">
      <c r="A520" s="156"/>
      <c r="D520" s="146"/>
      <c r="E520" s="146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  <c r="AA520" s="146"/>
      <c r="AB520" s="146"/>
      <c r="AC520" s="146"/>
      <c r="AD520" s="146"/>
      <c r="AE520" s="146"/>
      <c r="AF520" s="146"/>
    </row>
    <row r="521" spans="1:32" ht="24.95" customHeight="1">
      <c r="A521" s="156"/>
      <c r="D521" s="146"/>
      <c r="E521" s="146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  <c r="AA521" s="146"/>
      <c r="AB521" s="146"/>
      <c r="AC521" s="146"/>
      <c r="AD521" s="146"/>
      <c r="AE521" s="146"/>
      <c r="AF521" s="146"/>
    </row>
    <row r="522" spans="1:32" ht="24.95" customHeight="1">
      <c r="A522" s="156"/>
      <c r="D522" s="146"/>
      <c r="E522" s="146"/>
      <c r="F522" s="146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  <c r="AA522" s="146"/>
      <c r="AB522" s="146"/>
      <c r="AC522" s="146"/>
      <c r="AD522" s="146"/>
      <c r="AE522" s="146"/>
      <c r="AF522" s="146"/>
    </row>
    <row r="523" spans="1:32" ht="24.95" customHeight="1">
      <c r="A523" s="156"/>
      <c r="D523" s="146"/>
      <c r="E523" s="146"/>
      <c r="F523" s="146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  <c r="AA523" s="146"/>
      <c r="AB523" s="146"/>
      <c r="AC523" s="146"/>
      <c r="AD523" s="146"/>
      <c r="AE523" s="146"/>
      <c r="AF523" s="146"/>
    </row>
    <row r="524" spans="1:32" ht="24.95" customHeight="1">
      <c r="A524" s="156"/>
      <c r="D524" s="146"/>
      <c r="E524" s="146"/>
      <c r="F524" s="146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  <c r="AA524" s="146"/>
      <c r="AB524" s="146"/>
      <c r="AC524" s="146"/>
      <c r="AD524" s="146"/>
      <c r="AE524" s="146"/>
      <c r="AF524" s="146"/>
    </row>
    <row r="525" spans="1:32" ht="24.95" customHeight="1">
      <c r="A525" s="156"/>
      <c r="D525" s="146"/>
      <c r="E525" s="146"/>
      <c r="F525" s="146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  <c r="AA525" s="146"/>
      <c r="AB525" s="146"/>
      <c r="AC525" s="146"/>
      <c r="AD525" s="146"/>
      <c r="AE525" s="146"/>
      <c r="AF525" s="146"/>
    </row>
    <row r="526" spans="1:32" ht="24.95" customHeight="1">
      <c r="A526" s="156"/>
      <c r="D526" s="146"/>
      <c r="E526" s="146"/>
      <c r="F526" s="146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  <c r="AA526" s="146"/>
      <c r="AB526" s="146"/>
      <c r="AC526" s="146"/>
      <c r="AD526" s="146"/>
      <c r="AE526" s="146"/>
      <c r="AF526" s="146"/>
    </row>
    <row r="527" spans="1:32" ht="24.95" customHeight="1">
      <c r="A527" s="156"/>
      <c r="D527" s="146"/>
      <c r="E527" s="146"/>
      <c r="F527" s="146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  <c r="AA527" s="146"/>
      <c r="AB527" s="146"/>
      <c r="AC527" s="146"/>
      <c r="AD527" s="146"/>
      <c r="AE527" s="146"/>
      <c r="AF527" s="146"/>
    </row>
    <row r="528" spans="1:32" ht="24.95" customHeight="1">
      <c r="A528" s="156"/>
      <c r="D528" s="146"/>
      <c r="E528" s="146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  <c r="AA528" s="146"/>
      <c r="AB528" s="146"/>
      <c r="AC528" s="146"/>
      <c r="AD528" s="146"/>
      <c r="AE528" s="146"/>
      <c r="AF528" s="146"/>
    </row>
    <row r="529" spans="1:32" ht="24.95" customHeight="1">
      <c r="A529" s="156"/>
      <c r="D529" s="146"/>
      <c r="E529" s="146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  <c r="AA529" s="146"/>
      <c r="AB529" s="146"/>
      <c r="AC529" s="146"/>
      <c r="AD529" s="146"/>
      <c r="AE529" s="146"/>
      <c r="AF529" s="146"/>
    </row>
    <row r="530" spans="1:32" ht="24.95" customHeight="1">
      <c r="A530" s="156"/>
      <c r="D530" s="146"/>
      <c r="E530" s="146"/>
      <c r="F530" s="146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  <c r="AA530" s="146"/>
      <c r="AB530" s="146"/>
      <c r="AC530" s="146"/>
      <c r="AD530" s="146"/>
      <c r="AE530" s="146"/>
      <c r="AF530" s="146"/>
    </row>
    <row r="531" spans="1:32" ht="24.95" customHeight="1">
      <c r="A531" s="156"/>
      <c r="D531" s="146"/>
      <c r="E531" s="146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  <c r="AA531" s="146"/>
      <c r="AB531" s="146"/>
      <c r="AC531" s="146"/>
      <c r="AD531" s="146"/>
      <c r="AE531" s="146"/>
      <c r="AF531" s="146"/>
    </row>
    <row r="532" spans="1:32" ht="24.95" customHeight="1">
      <c r="A532" s="156"/>
      <c r="D532" s="146"/>
      <c r="E532" s="146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  <c r="AA532" s="146"/>
      <c r="AB532" s="146"/>
      <c r="AC532" s="146"/>
      <c r="AD532" s="146"/>
      <c r="AE532" s="146"/>
      <c r="AF532" s="146"/>
    </row>
    <row r="533" spans="1:32" ht="24.95" customHeight="1">
      <c r="A533" s="156"/>
      <c r="D533" s="146"/>
      <c r="E533" s="146"/>
      <c r="F533" s="146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  <c r="AA533" s="146"/>
      <c r="AB533" s="146"/>
      <c r="AC533" s="146"/>
      <c r="AD533" s="146"/>
      <c r="AE533" s="146"/>
      <c r="AF533" s="146"/>
    </row>
    <row r="534" spans="1:32" ht="24.95" customHeight="1">
      <c r="A534" s="156"/>
      <c r="D534" s="146"/>
      <c r="E534" s="146"/>
      <c r="F534" s="146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  <c r="AA534" s="146"/>
      <c r="AB534" s="146"/>
      <c r="AC534" s="146"/>
      <c r="AD534" s="146"/>
      <c r="AE534" s="146"/>
      <c r="AF534" s="146"/>
    </row>
    <row r="535" spans="1:32" ht="24.95" customHeight="1">
      <c r="A535" s="156"/>
      <c r="D535" s="146"/>
      <c r="E535" s="146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  <c r="AA535" s="146"/>
      <c r="AB535" s="146"/>
      <c r="AC535" s="146"/>
      <c r="AD535" s="146"/>
      <c r="AE535" s="146"/>
      <c r="AF535" s="146"/>
    </row>
    <row r="536" spans="1:32" ht="24.95" customHeight="1">
      <c r="A536" s="156"/>
      <c r="D536" s="146"/>
      <c r="E536" s="146"/>
      <c r="F536" s="146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  <c r="AA536" s="146"/>
      <c r="AB536" s="146"/>
      <c r="AC536" s="146"/>
      <c r="AD536" s="146"/>
      <c r="AE536" s="146"/>
      <c r="AF536" s="146"/>
    </row>
    <row r="537" spans="1:32" ht="24.95" customHeight="1">
      <c r="A537" s="156"/>
      <c r="D537" s="146"/>
      <c r="E537" s="146"/>
      <c r="F537" s="146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  <c r="AA537" s="146"/>
      <c r="AB537" s="146"/>
      <c r="AC537" s="146"/>
      <c r="AD537" s="146"/>
      <c r="AE537" s="146"/>
      <c r="AF537" s="146"/>
    </row>
    <row r="538" spans="1:32" ht="24.95" customHeight="1">
      <c r="A538" s="156"/>
      <c r="D538" s="146"/>
      <c r="E538" s="146"/>
      <c r="F538" s="146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  <c r="AA538" s="146"/>
      <c r="AB538" s="146"/>
      <c r="AC538" s="146"/>
      <c r="AD538" s="146"/>
      <c r="AE538" s="146"/>
      <c r="AF538" s="146"/>
    </row>
    <row r="539" spans="1:32" ht="24.95" customHeight="1">
      <c r="A539" s="156"/>
      <c r="D539" s="146"/>
      <c r="E539" s="146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  <c r="AA539" s="146"/>
      <c r="AB539" s="146"/>
      <c r="AC539" s="146"/>
      <c r="AD539" s="146"/>
      <c r="AE539" s="146"/>
      <c r="AF539" s="146"/>
    </row>
    <row r="540" spans="1:32" ht="24.95" customHeight="1">
      <c r="A540" s="156"/>
      <c r="D540" s="146"/>
      <c r="E540" s="146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  <c r="AA540" s="146"/>
      <c r="AB540" s="146"/>
      <c r="AC540" s="146"/>
      <c r="AD540" s="146"/>
      <c r="AE540" s="146"/>
      <c r="AF540" s="146"/>
    </row>
    <row r="541" spans="1:32" ht="24.95" customHeight="1">
      <c r="A541" s="156"/>
      <c r="D541" s="146"/>
      <c r="E541" s="146"/>
      <c r="F541" s="146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  <c r="AA541" s="146"/>
      <c r="AB541" s="146"/>
      <c r="AC541" s="146"/>
      <c r="AD541" s="146"/>
      <c r="AE541" s="146"/>
      <c r="AF541" s="146"/>
    </row>
    <row r="542" spans="1:32" ht="24.95" customHeight="1">
      <c r="A542" s="156"/>
      <c r="D542" s="146"/>
      <c r="E542" s="146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  <c r="AA542" s="146"/>
      <c r="AB542" s="146"/>
      <c r="AC542" s="146"/>
      <c r="AD542" s="146"/>
      <c r="AE542" s="146"/>
      <c r="AF542" s="146"/>
    </row>
    <row r="543" spans="1:32" ht="24.95" customHeight="1">
      <c r="A543" s="156"/>
      <c r="D543" s="146"/>
      <c r="E543" s="146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  <c r="AA543" s="146"/>
      <c r="AB543" s="146"/>
      <c r="AC543" s="146"/>
      <c r="AD543" s="146"/>
      <c r="AE543" s="146"/>
      <c r="AF543" s="146"/>
    </row>
    <row r="544" spans="1:32" ht="24.95" customHeight="1">
      <c r="A544" s="156"/>
      <c r="D544" s="146"/>
      <c r="E544" s="146"/>
      <c r="F544" s="146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  <c r="AA544" s="146"/>
      <c r="AB544" s="146"/>
      <c r="AC544" s="146"/>
      <c r="AD544" s="146"/>
      <c r="AE544" s="146"/>
      <c r="AF544" s="146"/>
    </row>
    <row r="545" spans="1:32" ht="24.95" customHeight="1">
      <c r="A545" s="156"/>
      <c r="D545" s="146"/>
      <c r="E545" s="146"/>
      <c r="F545" s="146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  <c r="AA545" s="146"/>
      <c r="AB545" s="146"/>
      <c r="AC545" s="146"/>
      <c r="AD545" s="146"/>
      <c r="AE545" s="146"/>
      <c r="AF545" s="146"/>
    </row>
    <row r="546" spans="1:32" ht="24.95" customHeight="1">
      <c r="A546" s="156"/>
      <c r="D546" s="146"/>
      <c r="E546" s="146"/>
      <c r="F546" s="146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  <c r="AA546" s="146"/>
      <c r="AB546" s="146"/>
      <c r="AC546" s="146"/>
      <c r="AD546" s="146"/>
      <c r="AE546" s="146"/>
      <c r="AF546" s="146"/>
    </row>
    <row r="547" spans="1:32" ht="24.95" customHeight="1">
      <c r="A547" s="156"/>
      <c r="D547" s="146"/>
      <c r="E547" s="146"/>
      <c r="F547" s="146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  <c r="AA547" s="146"/>
      <c r="AB547" s="146"/>
      <c r="AC547" s="146"/>
      <c r="AD547" s="146"/>
      <c r="AE547" s="146"/>
      <c r="AF547" s="146"/>
    </row>
    <row r="548" spans="1:32" ht="24.95" customHeight="1">
      <c r="A548" s="156"/>
      <c r="D548" s="146"/>
      <c r="E548" s="146"/>
      <c r="F548" s="146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  <c r="AA548" s="146"/>
      <c r="AB548" s="146"/>
      <c r="AC548" s="146"/>
      <c r="AD548" s="146"/>
      <c r="AE548" s="146"/>
      <c r="AF548" s="146"/>
    </row>
    <row r="549" spans="1:32" ht="24.95" customHeight="1">
      <c r="A549" s="156"/>
      <c r="D549" s="146"/>
      <c r="E549" s="146"/>
      <c r="F549" s="146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  <c r="AA549" s="146"/>
      <c r="AB549" s="146"/>
      <c r="AC549" s="146"/>
      <c r="AD549" s="146"/>
      <c r="AE549" s="146"/>
      <c r="AF549" s="146"/>
    </row>
    <row r="550" spans="1:32" ht="24.95" customHeight="1">
      <c r="A550" s="156"/>
      <c r="D550" s="146"/>
      <c r="E550" s="146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  <c r="AA550" s="146"/>
      <c r="AB550" s="146"/>
      <c r="AC550" s="146"/>
      <c r="AD550" s="146"/>
      <c r="AE550" s="146"/>
      <c r="AF550" s="146"/>
    </row>
    <row r="551" spans="1:32" ht="24.95" customHeight="1">
      <c r="A551" s="156"/>
      <c r="D551" s="146"/>
      <c r="E551" s="146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  <c r="AA551" s="146"/>
      <c r="AB551" s="146"/>
      <c r="AC551" s="146"/>
      <c r="AD551" s="146"/>
      <c r="AE551" s="146"/>
      <c r="AF551" s="146"/>
    </row>
    <row r="552" spans="1:32" ht="24.95" customHeight="1">
      <c r="A552" s="156"/>
      <c r="D552" s="146"/>
      <c r="E552" s="146"/>
      <c r="F552" s="146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  <c r="AA552" s="146"/>
      <c r="AB552" s="146"/>
      <c r="AC552" s="146"/>
      <c r="AD552" s="146"/>
      <c r="AE552" s="146"/>
      <c r="AF552" s="146"/>
    </row>
    <row r="553" spans="1:32" ht="24.95" customHeight="1">
      <c r="A553" s="156"/>
      <c r="D553" s="146"/>
      <c r="E553" s="146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  <c r="AA553" s="146"/>
      <c r="AB553" s="146"/>
      <c r="AC553" s="146"/>
      <c r="AD553" s="146"/>
      <c r="AE553" s="146"/>
      <c r="AF553" s="146"/>
    </row>
    <row r="554" spans="1:32" ht="24.95" customHeight="1">
      <c r="A554" s="156"/>
      <c r="D554" s="146"/>
      <c r="E554" s="146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  <c r="AA554" s="146"/>
      <c r="AB554" s="146"/>
      <c r="AC554" s="146"/>
      <c r="AD554" s="146"/>
      <c r="AE554" s="146"/>
      <c r="AF554" s="146"/>
    </row>
    <row r="555" spans="1:32" ht="24.95" customHeight="1">
      <c r="A555" s="156"/>
      <c r="D555" s="146"/>
      <c r="E555" s="146"/>
      <c r="F555" s="146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  <c r="AA555" s="146"/>
      <c r="AB555" s="146"/>
      <c r="AC555" s="146"/>
      <c r="AD555" s="146"/>
      <c r="AE555" s="146"/>
      <c r="AF555" s="146"/>
    </row>
    <row r="556" spans="1:32" ht="24.95" customHeight="1">
      <c r="A556" s="156"/>
      <c r="D556" s="146"/>
      <c r="E556" s="146"/>
      <c r="F556" s="146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  <c r="AA556" s="146"/>
      <c r="AB556" s="146"/>
      <c r="AC556" s="146"/>
      <c r="AD556" s="146"/>
      <c r="AE556" s="146"/>
      <c r="AF556" s="146"/>
    </row>
    <row r="557" spans="1:32" ht="24.95" customHeight="1">
      <c r="A557" s="156"/>
      <c r="D557" s="146"/>
      <c r="E557" s="146"/>
      <c r="F557" s="146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  <c r="AA557" s="146"/>
      <c r="AB557" s="146"/>
      <c r="AC557" s="146"/>
      <c r="AD557" s="146"/>
      <c r="AE557" s="146"/>
      <c r="AF557" s="146"/>
    </row>
    <row r="558" spans="1:32" ht="24.95" customHeight="1">
      <c r="A558" s="156"/>
      <c r="D558" s="146"/>
      <c r="E558" s="146"/>
      <c r="F558" s="146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  <c r="AA558" s="146"/>
      <c r="AB558" s="146"/>
      <c r="AC558" s="146"/>
      <c r="AD558" s="146"/>
      <c r="AE558" s="146"/>
      <c r="AF558" s="146"/>
    </row>
    <row r="559" spans="1:32" ht="24.95" customHeight="1">
      <c r="A559" s="156"/>
      <c r="D559" s="146"/>
      <c r="E559" s="146"/>
      <c r="F559" s="146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  <c r="AA559" s="146"/>
      <c r="AB559" s="146"/>
      <c r="AC559" s="146"/>
      <c r="AD559" s="146"/>
      <c r="AE559" s="146"/>
      <c r="AF559" s="146"/>
    </row>
    <row r="560" spans="1:32" ht="24.95" customHeight="1">
      <c r="A560" s="156"/>
      <c r="D560" s="146"/>
      <c r="E560" s="146"/>
      <c r="F560" s="146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  <c r="AA560" s="146"/>
      <c r="AB560" s="146"/>
      <c r="AC560" s="146"/>
      <c r="AD560" s="146"/>
      <c r="AE560" s="146"/>
      <c r="AF560" s="146"/>
    </row>
    <row r="561" spans="1:32" ht="24.95" customHeight="1">
      <c r="A561" s="156"/>
      <c r="D561" s="146"/>
      <c r="E561" s="146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  <c r="AA561" s="146"/>
      <c r="AB561" s="146"/>
      <c r="AC561" s="146"/>
      <c r="AD561" s="146"/>
      <c r="AE561" s="146"/>
      <c r="AF561" s="146"/>
    </row>
    <row r="562" spans="1:32" ht="24.95" customHeight="1">
      <c r="A562" s="156"/>
      <c r="D562" s="146"/>
      <c r="E562" s="146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  <c r="AA562" s="146"/>
      <c r="AB562" s="146"/>
      <c r="AC562" s="146"/>
      <c r="AD562" s="146"/>
      <c r="AE562" s="146"/>
      <c r="AF562" s="146"/>
    </row>
    <row r="563" spans="1:32" ht="24.95" customHeight="1">
      <c r="A563" s="156"/>
      <c r="D563" s="146"/>
      <c r="E563" s="146"/>
      <c r="F563" s="146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  <c r="AA563" s="146"/>
      <c r="AB563" s="146"/>
      <c r="AC563" s="146"/>
      <c r="AD563" s="146"/>
      <c r="AE563" s="146"/>
      <c r="AF563" s="146"/>
    </row>
    <row r="564" spans="1:32" ht="24.95" customHeight="1">
      <c r="A564" s="156"/>
      <c r="D564" s="146"/>
      <c r="E564" s="146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  <c r="AA564" s="146"/>
      <c r="AB564" s="146"/>
      <c r="AC564" s="146"/>
      <c r="AD564" s="146"/>
      <c r="AE564" s="146"/>
      <c r="AF564" s="146"/>
    </row>
    <row r="565" spans="1:32" ht="24.95" customHeight="1">
      <c r="A565" s="156"/>
      <c r="D565" s="146"/>
      <c r="E565" s="146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  <c r="AA565" s="146"/>
      <c r="AB565" s="146"/>
      <c r="AC565" s="146"/>
      <c r="AD565" s="146"/>
      <c r="AE565" s="146"/>
      <c r="AF565" s="146"/>
    </row>
    <row r="566" spans="1:32" ht="24.95" customHeight="1">
      <c r="A566" s="156"/>
      <c r="D566" s="146"/>
      <c r="E566" s="146"/>
      <c r="F566" s="146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  <c r="AA566" s="146"/>
      <c r="AB566" s="146"/>
      <c r="AC566" s="146"/>
      <c r="AD566" s="146"/>
      <c r="AE566" s="146"/>
      <c r="AF566" s="146"/>
    </row>
    <row r="567" spans="1:32" ht="24.95" customHeight="1">
      <c r="A567" s="156"/>
      <c r="D567" s="146"/>
      <c r="E567" s="146"/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  <c r="AA567" s="146"/>
      <c r="AB567" s="146"/>
      <c r="AC567" s="146"/>
      <c r="AD567" s="146"/>
      <c r="AE567" s="146"/>
      <c r="AF567" s="146"/>
    </row>
    <row r="568" spans="1:32" ht="24.95" customHeight="1">
      <c r="A568" s="156"/>
      <c r="D568" s="146"/>
      <c r="E568" s="146"/>
      <c r="F568" s="146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  <c r="AA568" s="146"/>
      <c r="AB568" s="146"/>
      <c r="AC568" s="146"/>
      <c r="AD568" s="146"/>
      <c r="AE568" s="146"/>
      <c r="AF568" s="146"/>
    </row>
    <row r="569" spans="1:32" ht="24.95" customHeight="1">
      <c r="A569" s="156"/>
      <c r="D569" s="146"/>
      <c r="E569" s="146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  <c r="AA569" s="146"/>
      <c r="AB569" s="146"/>
      <c r="AC569" s="146"/>
      <c r="AD569" s="146"/>
      <c r="AE569" s="146"/>
      <c r="AF569" s="146"/>
    </row>
    <row r="570" spans="1:32" ht="24.95" customHeight="1">
      <c r="A570" s="156"/>
      <c r="D570" s="146"/>
      <c r="E570" s="146"/>
      <c r="F570" s="146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  <c r="AA570" s="146"/>
      <c r="AB570" s="146"/>
      <c r="AC570" s="146"/>
      <c r="AD570" s="146"/>
      <c r="AE570" s="146"/>
      <c r="AF570" s="146"/>
    </row>
    <row r="571" spans="1:32" ht="24.95" customHeight="1">
      <c r="A571" s="156"/>
      <c r="D571" s="146"/>
      <c r="E571" s="146"/>
      <c r="F571" s="146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  <c r="AA571" s="146"/>
      <c r="AB571" s="146"/>
      <c r="AC571" s="146"/>
      <c r="AD571" s="146"/>
      <c r="AE571" s="146"/>
      <c r="AF571" s="146"/>
    </row>
    <row r="572" spans="1:32" ht="24.95" customHeight="1">
      <c r="A572" s="156"/>
      <c r="D572" s="146"/>
      <c r="E572" s="146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  <c r="AA572" s="146"/>
      <c r="AB572" s="146"/>
      <c r="AC572" s="146"/>
      <c r="AD572" s="146"/>
      <c r="AE572" s="146"/>
      <c r="AF572" s="146"/>
    </row>
    <row r="573" spans="1:32" ht="24.95" customHeight="1">
      <c r="A573" s="156"/>
      <c r="D573" s="146"/>
      <c r="E573" s="146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  <c r="AA573" s="146"/>
      <c r="AB573" s="146"/>
      <c r="AC573" s="146"/>
      <c r="AD573" s="146"/>
      <c r="AE573" s="146"/>
      <c r="AF573" s="146"/>
    </row>
    <row r="574" spans="1:32" ht="24.95" customHeight="1">
      <c r="A574" s="156"/>
      <c r="D574" s="146"/>
      <c r="E574" s="146"/>
      <c r="F574" s="146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  <c r="AA574" s="146"/>
      <c r="AB574" s="146"/>
      <c r="AC574" s="146"/>
      <c r="AD574" s="146"/>
      <c r="AE574" s="146"/>
      <c r="AF574" s="146"/>
    </row>
    <row r="575" spans="1:32" ht="24.95" customHeight="1">
      <c r="A575" s="156"/>
      <c r="D575" s="146"/>
      <c r="E575" s="146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  <c r="AA575" s="146"/>
      <c r="AB575" s="146"/>
      <c r="AC575" s="146"/>
      <c r="AD575" s="146"/>
      <c r="AE575" s="146"/>
      <c r="AF575" s="146"/>
    </row>
    <row r="576" spans="1:32" ht="24.95" customHeight="1">
      <c r="A576" s="156"/>
      <c r="D576" s="146"/>
      <c r="E576" s="146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  <c r="AA576" s="146"/>
      <c r="AB576" s="146"/>
      <c r="AC576" s="146"/>
      <c r="AD576" s="146"/>
      <c r="AE576" s="146"/>
      <c r="AF576" s="146"/>
    </row>
    <row r="577" spans="1:32" ht="24.95" customHeight="1">
      <c r="A577" s="156"/>
      <c r="D577" s="146"/>
      <c r="E577" s="146"/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  <c r="AA577" s="146"/>
      <c r="AB577" s="146"/>
      <c r="AC577" s="146"/>
      <c r="AD577" s="146"/>
      <c r="AE577" s="146"/>
      <c r="AF577" s="146"/>
    </row>
    <row r="578" spans="1:32" ht="24.95" customHeight="1">
      <c r="A578" s="156"/>
      <c r="D578" s="146"/>
      <c r="E578" s="146"/>
      <c r="F578" s="146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  <c r="AA578" s="146"/>
      <c r="AB578" s="146"/>
      <c r="AC578" s="146"/>
      <c r="AD578" s="146"/>
      <c r="AE578" s="146"/>
      <c r="AF578" s="146"/>
    </row>
    <row r="579" spans="1:32" ht="24.95" customHeight="1">
      <c r="A579" s="156"/>
      <c r="D579" s="146"/>
      <c r="E579" s="146"/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  <c r="AA579" s="146"/>
      <c r="AB579" s="146"/>
      <c r="AC579" s="146"/>
      <c r="AD579" s="146"/>
      <c r="AE579" s="146"/>
      <c r="AF579" s="146"/>
    </row>
    <row r="580" spans="1:32" ht="24.95" customHeight="1">
      <c r="A580" s="156"/>
      <c r="D580" s="146"/>
      <c r="E580" s="146"/>
      <c r="F580" s="146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  <c r="AA580" s="146"/>
      <c r="AB580" s="146"/>
      <c r="AC580" s="146"/>
      <c r="AD580" s="146"/>
      <c r="AE580" s="146"/>
      <c r="AF580" s="146"/>
    </row>
    <row r="581" spans="1:32" ht="24.95" customHeight="1">
      <c r="A581" s="156"/>
      <c r="D581" s="146"/>
      <c r="E581" s="146"/>
      <c r="F581" s="146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  <c r="AA581" s="146"/>
      <c r="AB581" s="146"/>
      <c r="AC581" s="146"/>
      <c r="AD581" s="146"/>
      <c r="AE581" s="146"/>
      <c r="AF581" s="146"/>
    </row>
    <row r="582" spans="1:32" ht="24.95" customHeight="1">
      <c r="A582" s="156"/>
      <c r="D582" s="146"/>
      <c r="E582" s="146"/>
      <c r="F582" s="146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  <c r="AA582" s="146"/>
      <c r="AB582" s="146"/>
      <c r="AC582" s="146"/>
      <c r="AD582" s="146"/>
      <c r="AE582" s="146"/>
      <c r="AF582" s="146"/>
    </row>
    <row r="583" spans="1:32" ht="24.95" customHeight="1">
      <c r="A583" s="156"/>
      <c r="D583" s="146"/>
      <c r="E583" s="146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  <c r="AA583" s="146"/>
      <c r="AB583" s="146"/>
      <c r="AC583" s="146"/>
      <c r="AD583" s="146"/>
      <c r="AE583" s="146"/>
      <c r="AF583" s="146"/>
    </row>
    <row r="584" spans="1:32" ht="24.95" customHeight="1">
      <c r="A584" s="156"/>
      <c r="D584" s="146"/>
      <c r="E584" s="146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  <c r="AA584" s="146"/>
      <c r="AB584" s="146"/>
      <c r="AC584" s="146"/>
      <c r="AD584" s="146"/>
      <c r="AE584" s="146"/>
      <c r="AF584" s="146"/>
    </row>
    <row r="585" spans="1:32" ht="24.95" customHeight="1">
      <c r="A585" s="156"/>
      <c r="D585" s="146"/>
      <c r="E585" s="146"/>
      <c r="F585" s="146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  <c r="AA585" s="146"/>
      <c r="AB585" s="146"/>
      <c r="AC585" s="146"/>
      <c r="AD585" s="146"/>
      <c r="AE585" s="146"/>
      <c r="AF585" s="146"/>
    </row>
    <row r="586" spans="1:32" ht="24.95" customHeight="1">
      <c r="A586" s="156"/>
      <c r="D586" s="146"/>
      <c r="E586" s="146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  <c r="AA586" s="146"/>
      <c r="AB586" s="146"/>
      <c r="AC586" s="146"/>
      <c r="AD586" s="146"/>
      <c r="AE586" s="146"/>
      <c r="AF586" s="146"/>
    </row>
    <row r="587" spans="1:32" ht="24.95" customHeight="1">
      <c r="A587" s="156"/>
      <c r="D587" s="146"/>
      <c r="E587" s="146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  <c r="AA587" s="146"/>
      <c r="AB587" s="146"/>
      <c r="AC587" s="146"/>
      <c r="AD587" s="146"/>
      <c r="AE587" s="146"/>
      <c r="AF587" s="146"/>
    </row>
    <row r="588" spans="1:32" ht="24.95" customHeight="1">
      <c r="A588" s="156"/>
      <c r="D588" s="146"/>
      <c r="E588" s="146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  <c r="AA588" s="146"/>
      <c r="AB588" s="146"/>
      <c r="AC588" s="146"/>
      <c r="AD588" s="146"/>
      <c r="AE588" s="146"/>
      <c r="AF588" s="146"/>
    </row>
    <row r="589" spans="1:32" ht="24.95" customHeight="1">
      <c r="A589" s="156"/>
      <c r="D589" s="146"/>
      <c r="E589" s="146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  <c r="AA589" s="146"/>
      <c r="AB589" s="146"/>
      <c r="AC589" s="146"/>
      <c r="AD589" s="146"/>
      <c r="AE589" s="146"/>
      <c r="AF589" s="146"/>
    </row>
    <row r="590" spans="1:32" ht="24.95" customHeight="1">
      <c r="A590" s="156"/>
      <c r="D590" s="146"/>
      <c r="E590" s="146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  <c r="AA590" s="146"/>
      <c r="AB590" s="146"/>
      <c r="AC590" s="146"/>
      <c r="AD590" s="146"/>
      <c r="AE590" s="146"/>
      <c r="AF590" s="146"/>
    </row>
    <row r="591" spans="1:32" ht="24.95" customHeight="1">
      <c r="A591" s="156"/>
      <c r="D591" s="146"/>
      <c r="E591" s="146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  <c r="AA591" s="146"/>
      <c r="AB591" s="146"/>
      <c r="AC591" s="146"/>
      <c r="AD591" s="146"/>
      <c r="AE591" s="146"/>
      <c r="AF591" s="146"/>
    </row>
    <row r="592" spans="1:32" ht="24.95" customHeight="1">
      <c r="A592" s="156"/>
      <c r="D592" s="146"/>
      <c r="E592" s="146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  <c r="AA592" s="146"/>
      <c r="AB592" s="146"/>
      <c r="AC592" s="146"/>
      <c r="AD592" s="146"/>
      <c r="AE592" s="146"/>
      <c r="AF592" s="146"/>
    </row>
    <row r="593" spans="1:32" ht="24.95" customHeight="1">
      <c r="A593" s="156"/>
      <c r="D593" s="146"/>
      <c r="E593" s="146"/>
      <c r="F593" s="146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  <c r="AA593" s="146"/>
      <c r="AB593" s="146"/>
      <c r="AC593" s="146"/>
      <c r="AD593" s="146"/>
      <c r="AE593" s="146"/>
      <c r="AF593" s="146"/>
    </row>
    <row r="594" spans="1:32" ht="24.95" customHeight="1">
      <c r="A594" s="156"/>
      <c r="D594" s="146"/>
      <c r="E594" s="146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  <c r="AA594" s="146"/>
      <c r="AB594" s="146"/>
      <c r="AC594" s="146"/>
      <c r="AD594" s="146"/>
      <c r="AE594" s="146"/>
      <c r="AF594" s="146"/>
    </row>
    <row r="595" spans="1:32" ht="24.95" customHeight="1">
      <c r="A595" s="156"/>
      <c r="D595" s="146"/>
      <c r="E595" s="146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  <c r="AA595" s="146"/>
      <c r="AB595" s="146"/>
      <c r="AC595" s="146"/>
      <c r="AD595" s="146"/>
      <c r="AE595" s="146"/>
      <c r="AF595" s="146"/>
    </row>
    <row r="596" spans="1:32" ht="24.95" customHeight="1">
      <c r="A596" s="156"/>
      <c r="D596" s="146"/>
      <c r="E596" s="146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  <c r="AA596" s="146"/>
      <c r="AB596" s="146"/>
      <c r="AC596" s="146"/>
      <c r="AD596" s="146"/>
      <c r="AE596" s="146"/>
      <c r="AF596" s="146"/>
    </row>
    <row r="597" spans="1:32" ht="24.95" customHeight="1">
      <c r="A597" s="156"/>
      <c r="D597" s="146"/>
      <c r="E597" s="146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  <c r="AA597" s="146"/>
      <c r="AB597" s="146"/>
      <c r="AC597" s="146"/>
      <c r="AD597" s="146"/>
      <c r="AE597" s="146"/>
      <c r="AF597" s="146"/>
    </row>
    <row r="598" spans="1:32" ht="24.95" customHeight="1">
      <c r="A598" s="156"/>
      <c r="D598" s="146"/>
      <c r="E598" s="146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  <c r="AA598" s="146"/>
      <c r="AB598" s="146"/>
      <c r="AC598" s="146"/>
      <c r="AD598" s="146"/>
      <c r="AE598" s="146"/>
      <c r="AF598" s="146"/>
    </row>
    <row r="599" spans="1:32" ht="24.95" customHeight="1">
      <c r="A599" s="156"/>
      <c r="D599" s="146"/>
      <c r="E599" s="146"/>
      <c r="F599" s="146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  <c r="AA599" s="146"/>
      <c r="AB599" s="146"/>
      <c r="AC599" s="146"/>
      <c r="AD599" s="146"/>
      <c r="AE599" s="146"/>
      <c r="AF599" s="146"/>
    </row>
    <row r="600" spans="1:32" ht="24.95" customHeight="1">
      <c r="A600" s="156"/>
      <c r="D600" s="146"/>
      <c r="E600" s="146"/>
      <c r="F600" s="146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  <c r="AA600" s="146"/>
      <c r="AB600" s="146"/>
      <c r="AC600" s="146"/>
      <c r="AD600" s="146"/>
      <c r="AE600" s="146"/>
      <c r="AF600" s="146"/>
    </row>
    <row r="601" spans="1:32" ht="24.95" customHeight="1">
      <c r="A601" s="156"/>
      <c r="D601" s="146"/>
      <c r="E601" s="146"/>
      <c r="F601" s="146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  <c r="AA601" s="146"/>
      <c r="AB601" s="146"/>
      <c r="AC601" s="146"/>
      <c r="AD601" s="146"/>
      <c r="AE601" s="146"/>
      <c r="AF601" s="146"/>
    </row>
    <row r="602" spans="1:32" ht="24.95" customHeight="1">
      <c r="A602" s="156"/>
      <c r="D602" s="146"/>
      <c r="E602" s="146"/>
      <c r="F602" s="146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  <c r="AA602" s="146"/>
      <c r="AB602" s="146"/>
      <c r="AC602" s="146"/>
      <c r="AD602" s="146"/>
      <c r="AE602" s="146"/>
      <c r="AF602" s="146"/>
    </row>
    <row r="603" spans="1:32" ht="24.95" customHeight="1">
      <c r="A603" s="156"/>
      <c r="D603" s="146"/>
      <c r="E603" s="146"/>
      <c r="F603" s="146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  <c r="AA603" s="146"/>
      <c r="AB603" s="146"/>
      <c r="AC603" s="146"/>
      <c r="AD603" s="146"/>
      <c r="AE603" s="146"/>
      <c r="AF603" s="146"/>
    </row>
    <row r="604" spans="1:32" ht="24.95" customHeight="1">
      <c r="A604" s="156"/>
      <c r="D604" s="146"/>
      <c r="E604" s="146"/>
      <c r="F604" s="146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  <c r="AA604" s="146"/>
      <c r="AB604" s="146"/>
      <c r="AC604" s="146"/>
      <c r="AD604" s="146"/>
      <c r="AE604" s="146"/>
      <c r="AF604" s="146"/>
    </row>
    <row r="605" spans="1:32" ht="24.95" customHeight="1">
      <c r="A605" s="156"/>
      <c r="D605" s="146"/>
      <c r="E605" s="146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  <c r="AA605" s="146"/>
      <c r="AB605" s="146"/>
      <c r="AC605" s="146"/>
      <c r="AD605" s="146"/>
      <c r="AE605" s="146"/>
      <c r="AF605" s="146"/>
    </row>
    <row r="606" spans="1:32" ht="24.95" customHeight="1">
      <c r="A606" s="156"/>
      <c r="D606" s="146"/>
      <c r="E606" s="146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  <c r="AA606" s="146"/>
      <c r="AB606" s="146"/>
      <c r="AC606" s="146"/>
      <c r="AD606" s="146"/>
      <c r="AE606" s="146"/>
      <c r="AF606" s="146"/>
    </row>
    <row r="607" spans="1:32" ht="24.95" customHeight="1">
      <c r="A607" s="156"/>
      <c r="D607" s="146"/>
      <c r="E607" s="146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  <c r="AA607" s="146"/>
      <c r="AB607" s="146"/>
      <c r="AC607" s="146"/>
      <c r="AD607" s="146"/>
      <c r="AE607" s="146"/>
      <c r="AF607" s="146"/>
    </row>
    <row r="608" spans="1:32" ht="24.95" customHeight="1">
      <c r="A608" s="156"/>
      <c r="D608" s="146"/>
      <c r="E608" s="146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  <c r="AA608" s="146"/>
      <c r="AB608" s="146"/>
      <c r="AC608" s="146"/>
      <c r="AD608" s="146"/>
      <c r="AE608" s="146"/>
      <c r="AF608" s="146"/>
    </row>
    <row r="609" spans="1:32" ht="24.95" customHeight="1">
      <c r="A609" s="156"/>
      <c r="D609" s="146"/>
      <c r="E609" s="146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  <c r="AA609" s="146"/>
      <c r="AB609" s="146"/>
      <c r="AC609" s="146"/>
      <c r="AD609" s="146"/>
      <c r="AE609" s="146"/>
      <c r="AF609" s="146"/>
    </row>
    <row r="610" spans="1:32" ht="24.95" customHeight="1">
      <c r="A610" s="156"/>
      <c r="D610" s="146"/>
      <c r="E610" s="146"/>
      <c r="F610" s="146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  <c r="AA610" s="146"/>
      <c r="AB610" s="146"/>
      <c r="AC610" s="146"/>
      <c r="AD610" s="146"/>
      <c r="AE610" s="146"/>
      <c r="AF610" s="146"/>
    </row>
    <row r="611" spans="1:32" ht="24.95" customHeight="1">
      <c r="A611" s="156"/>
      <c r="D611" s="146"/>
      <c r="E611" s="146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  <c r="AA611" s="146"/>
      <c r="AB611" s="146"/>
      <c r="AC611" s="146"/>
      <c r="AD611" s="146"/>
      <c r="AE611" s="146"/>
      <c r="AF611" s="146"/>
    </row>
    <row r="612" spans="1:32" ht="24.95" customHeight="1">
      <c r="A612" s="156"/>
      <c r="D612" s="146"/>
      <c r="E612" s="146"/>
      <c r="F612" s="146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  <c r="AA612" s="146"/>
      <c r="AB612" s="146"/>
      <c r="AC612" s="146"/>
      <c r="AD612" s="146"/>
      <c r="AE612" s="146"/>
      <c r="AF612" s="146"/>
    </row>
    <row r="613" spans="1:32" ht="24.95" customHeight="1">
      <c r="A613" s="156"/>
      <c r="D613" s="146"/>
      <c r="E613" s="146"/>
      <c r="F613" s="146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  <c r="AA613" s="146"/>
      <c r="AB613" s="146"/>
      <c r="AC613" s="146"/>
      <c r="AD613" s="146"/>
      <c r="AE613" s="146"/>
      <c r="AF613" s="146"/>
    </row>
    <row r="614" spans="1:32" ht="24.95" customHeight="1">
      <c r="A614" s="156"/>
      <c r="D614" s="146"/>
      <c r="E614" s="146"/>
      <c r="F614" s="146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  <c r="AA614" s="146"/>
      <c r="AB614" s="146"/>
      <c r="AC614" s="146"/>
      <c r="AD614" s="146"/>
      <c r="AE614" s="146"/>
      <c r="AF614" s="146"/>
    </row>
    <row r="615" spans="1:32" ht="24.95" customHeight="1">
      <c r="A615" s="156"/>
      <c r="D615" s="146"/>
      <c r="E615" s="146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  <c r="AA615" s="146"/>
      <c r="AB615" s="146"/>
      <c r="AC615" s="146"/>
      <c r="AD615" s="146"/>
      <c r="AE615" s="146"/>
      <c r="AF615" s="146"/>
    </row>
    <row r="616" spans="1:32" ht="24.95" customHeight="1">
      <c r="A616" s="156"/>
      <c r="D616" s="146"/>
      <c r="E616" s="146"/>
      <c r="F616" s="146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  <c r="AA616" s="146"/>
      <c r="AB616" s="146"/>
      <c r="AC616" s="146"/>
      <c r="AD616" s="146"/>
      <c r="AE616" s="146"/>
      <c r="AF616" s="146"/>
    </row>
    <row r="617" spans="1:32" ht="24.95" customHeight="1">
      <c r="A617" s="156"/>
      <c r="D617" s="146"/>
      <c r="E617" s="146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  <c r="AA617" s="146"/>
      <c r="AB617" s="146"/>
      <c r="AC617" s="146"/>
      <c r="AD617" s="146"/>
      <c r="AE617" s="146"/>
      <c r="AF617" s="146"/>
    </row>
    <row r="618" spans="1:32" ht="24.95" customHeight="1">
      <c r="A618" s="156"/>
      <c r="D618" s="146"/>
      <c r="E618" s="146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  <c r="AA618" s="146"/>
      <c r="AB618" s="146"/>
      <c r="AC618" s="146"/>
      <c r="AD618" s="146"/>
      <c r="AE618" s="146"/>
      <c r="AF618" s="146"/>
    </row>
    <row r="619" spans="1:32" ht="24.95" customHeight="1">
      <c r="A619" s="156"/>
      <c r="D619" s="146"/>
      <c r="E619" s="146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  <c r="AA619" s="146"/>
      <c r="AB619" s="146"/>
      <c r="AC619" s="146"/>
      <c r="AD619" s="146"/>
      <c r="AE619" s="146"/>
      <c r="AF619" s="146"/>
    </row>
    <row r="620" spans="1:32" ht="24.95" customHeight="1">
      <c r="A620" s="156"/>
      <c r="D620" s="146"/>
      <c r="E620" s="146"/>
      <c r="F620" s="146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  <c r="AA620" s="146"/>
      <c r="AB620" s="146"/>
      <c r="AC620" s="146"/>
      <c r="AD620" s="146"/>
      <c r="AE620" s="146"/>
      <c r="AF620" s="146"/>
    </row>
    <row r="621" spans="1:32" ht="24.95" customHeight="1">
      <c r="A621" s="156"/>
      <c r="D621" s="146"/>
      <c r="E621" s="146"/>
      <c r="F621" s="146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  <c r="AA621" s="146"/>
      <c r="AB621" s="146"/>
      <c r="AC621" s="146"/>
      <c r="AD621" s="146"/>
      <c r="AE621" s="146"/>
      <c r="AF621" s="146"/>
    </row>
    <row r="622" spans="1:32" ht="24.95" customHeight="1">
      <c r="A622" s="156"/>
      <c r="D622" s="146"/>
      <c r="E622" s="146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  <c r="AA622" s="146"/>
      <c r="AB622" s="146"/>
      <c r="AC622" s="146"/>
      <c r="AD622" s="146"/>
      <c r="AE622" s="146"/>
      <c r="AF622" s="146"/>
    </row>
    <row r="623" spans="1:32" ht="24.95" customHeight="1">
      <c r="A623" s="156"/>
      <c r="D623" s="146"/>
      <c r="E623" s="146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  <c r="AA623" s="146"/>
      <c r="AB623" s="146"/>
      <c r="AC623" s="146"/>
      <c r="AD623" s="146"/>
      <c r="AE623" s="146"/>
      <c r="AF623" s="146"/>
    </row>
    <row r="624" spans="1:32" ht="24.95" customHeight="1">
      <c r="A624" s="156"/>
      <c r="D624" s="146"/>
      <c r="E624" s="146"/>
      <c r="F624" s="146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  <c r="AA624" s="146"/>
      <c r="AB624" s="146"/>
      <c r="AC624" s="146"/>
      <c r="AD624" s="146"/>
      <c r="AE624" s="146"/>
      <c r="AF624" s="146"/>
    </row>
    <row r="625" spans="1:32" ht="24.95" customHeight="1">
      <c r="A625" s="156"/>
      <c r="D625" s="146"/>
      <c r="E625" s="146"/>
      <c r="F625" s="146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  <c r="AA625" s="146"/>
      <c r="AB625" s="146"/>
      <c r="AC625" s="146"/>
      <c r="AD625" s="146"/>
      <c r="AE625" s="146"/>
      <c r="AF625" s="146"/>
    </row>
    <row r="626" spans="1:32" ht="24.95" customHeight="1">
      <c r="A626" s="156"/>
      <c r="D626" s="146"/>
      <c r="E626" s="146"/>
      <c r="F626" s="146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  <c r="AA626" s="146"/>
      <c r="AB626" s="146"/>
      <c r="AC626" s="146"/>
      <c r="AD626" s="146"/>
      <c r="AE626" s="146"/>
      <c r="AF626" s="146"/>
    </row>
    <row r="627" spans="1:32" ht="24.95" customHeight="1">
      <c r="A627" s="156"/>
      <c r="D627" s="146"/>
      <c r="E627" s="146"/>
      <c r="F627" s="146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  <c r="AA627" s="146"/>
      <c r="AB627" s="146"/>
      <c r="AC627" s="146"/>
      <c r="AD627" s="146"/>
      <c r="AE627" s="146"/>
      <c r="AF627" s="146"/>
    </row>
    <row r="628" spans="1:32" ht="24.95" customHeight="1">
      <c r="A628" s="156"/>
      <c r="D628" s="146"/>
      <c r="E628" s="146"/>
      <c r="F628" s="146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  <c r="AA628" s="146"/>
      <c r="AB628" s="146"/>
      <c r="AC628" s="146"/>
      <c r="AD628" s="146"/>
      <c r="AE628" s="146"/>
      <c r="AF628" s="146"/>
    </row>
    <row r="629" spans="1:32" ht="24.95" customHeight="1">
      <c r="A629" s="156"/>
      <c r="D629" s="146"/>
      <c r="E629" s="146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  <c r="AA629" s="146"/>
      <c r="AB629" s="146"/>
      <c r="AC629" s="146"/>
      <c r="AD629" s="146"/>
      <c r="AE629" s="146"/>
      <c r="AF629" s="146"/>
    </row>
    <row r="630" spans="1:32" ht="24.95" customHeight="1">
      <c r="A630" s="156"/>
      <c r="D630" s="146"/>
      <c r="E630" s="146"/>
      <c r="F630" s="146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  <c r="AA630" s="146"/>
      <c r="AB630" s="146"/>
      <c r="AC630" s="146"/>
      <c r="AD630" s="146"/>
      <c r="AE630" s="146"/>
      <c r="AF630" s="146"/>
    </row>
    <row r="631" spans="1:32" ht="24.95" customHeight="1">
      <c r="A631" s="156"/>
      <c r="D631" s="146"/>
      <c r="E631" s="146"/>
      <c r="F631" s="146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  <c r="AA631" s="146"/>
      <c r="AB631" s="146"/>
      <c r="AC631" s="146"/>
      <c r="AD631" s="146"/>
      <c r="AE631" s="146"/>
      <c r="AF631" s="146"/>
    </row>
    <row r="632" spans="1:32" ht="24.95" customHeight="1">
      <c r="A632" s="156"/>
      <c r="D632" s="146"/>
      <c r="E632" s="146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  <c r="AA632" s="146"/>
      <c r="AB632" s="146"/>
      <c r="AC632" s="146"/>
      <c r="AD632" s="146"/>
      <c r="AE632" s="146"/>
      <c r="AF632" s="146"/>
    </row>
    <row r="633" spans="1:32" ht="24.95" customHeight="1">
      <c r="A633" s="156"/>
      <c r="D633" s="146"/>
      <c r="E633" s="146"/>
      <c r="F633" s="146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  <c r="AA633" s="146"/>
      <c r="AB633" s="146"/>
      <c r="AC633" s="146"/>
      <c r="AD633" s="146"/>
      <c r="AE633" s="146"/>
      <c r="AF633" s="146"/>
    </row>
    <row r="634" spans="1:32" ht="24.95" customHeight="1">
      <c r="A634" s="156"/>
      <c r="D634" s="146"/>
      <c r="E634" s="146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  <c r="AA634" s="146"/>
      <c r="AB634" s="146"/>
      <c r="AC634" s="146"/>
      <c r="AD634" s="146"/>
      <c r="AE634" s="146"/>
      <c r="AF634" s="146"/>
    </row>
    <row r="635" spans="1:32" ht="24.95" customHeight="1">
      <c r="A635" s="156"/>
      <c r="D635" s="146"/>
      <c r="E635" s="146"/>
      <c r="F635" s="146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  <c r="AA635" s="146"/>
      <c r="AB635" s="146"/>
      <c r="AC635" s="146"/>
      <c r="AD635" s="146"/>
      <c r="AE635" s="146"/>
      <c r="AF635" s="146"/>
    </row>
    <row r="636" spans="1:32" ht="24.95" customHeight="1">
      <c r="A636" s="156"/>
      <c r="D636" s="146"/>
      <c r="E636" s="146"/>
      <c r="F636" s="146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  <c r="AA636" s="146"/>
      <c r="AB636" s="146"/>
      <c r="AC636" s="146"/>
      <c r="AD636" s="146"/>
      <c r="AE636" s="146"/>
      <c r="AF636" s="146"/>
    </row>
    <row r="637" spans="1:32" ht="24.95" customHeight="1">
      <c r="A637" s="156"/>
      <c r="D637" s="146"/>
      <c r="E637" s="146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  <c r="AA637" s="146"/>
      <c r="AB637" s="146"/>
      <c r="AC637" s="146"/>
      <c r="AD637" s="146"/>
      <c r="AE637" s="146"/>
      <c r="AF637" s="146"/>
    </row>
    <row r="638" spans="1:32" ht="24.95" customHeight="1">
      <c r="A638" s="156"/>
      <c r="D638" s="146"/>
      <c r="E638" s="146"/>
      <c r="F638" s="146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  <c r="AA638" s="146"/>
      <c r="AB638" s="146"/>
      <c r="AC638" s="146"/>
      <c r="AD638" s="146"/>
      <c r="AE638" s="146"/>
      <c r="AF638" s="146"/>
    </row>
    <row r="639" spans="1:32" ht="24.95" customHeight="1">
      <c r="A639" s="156"/>
      <c r="D639" s="146"/>
      <c r="E639" s="146"/>
      <c r="F639" s="146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  <c r="AA639" s="146"/>
      <c r="AB639" s="146"/>
      <c r="AC639" s="146"/>
      <c r="AD639" s="146"/>
      <c r="AE639" s="146"/>
      <c r="AF639" s="146"/>
    </row>
    <row r="640" spans="1:32" ht="24.95" customHeight="1">
      <c r="A640" s="156"/>
      <c r="D640" s="146"/>
      <c r="E640" s="146"/>
      <c r="F640" s="146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  <c r="AA640" s="146"/>
      <c r="AB640" s="146"/>
      <c r="AC640" s="146"/>
      <c r="AD640" s="146"/>
      <c r="AE640" s="146"/>
      <c r="AF640" s="146"/>
    </row>
    <row r="641" spans="1:32" ht="24.95" customHeight="1">
      <c r="A641" s="156"/>
      <c r="D641" s="146"/>
      <c r="E641" s="146"/>
      <c r="F641" s="146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  <c r="AA641" s="146"/>
      <c r="AB641" s="146"/>
      <c r="AC641" s="146"/>
      <c r="AD641" s="146"/>
      <c r="AE641" s="146"/>
      <c r="AF641" s="146"/>
    </row>
    <row r="642" spans="1:32" ht="24.95" customHeight="1">
      <c r="A642" s="156"/>
      <c r="D642" s="146"/>
      <c r="E642" s="146"/>
      <c r="F642" s="146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  <c r="AA642" s="146"/>
      <c r="AB642" s="146"/>
      <c r="AC642" s="146"/>
      <c r="AD642" s="146"/>
      <c r="AE642" s="146"/>
      <c r="AF642" s="146"/>
    </row>
    <row r="643" spans="1:32" ht="24.95" customHeight="1">
      <c r="A643" s="156"/>
      <c r="D643" s="146"/>
      <c r="E643" s="146"/>
      <c r="F643" s="146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  <c r="AA643" s="146"/>
      <c r="AB643" s="146"/>
      <c r="AC643" s="146"/>
      <c r="AD643" s="146"/>
      <c r="AE643" s="146"/>
      <c r="AF643" s="146"/>
    </row>
    <row r="644" spans="1:32" ht="24.95" customHeight="1">
      <c r="A644" s="156"/>
      <c r="D644" s="146"/>
      <c r="E644" s="146"/>
      <c r="F644" s="146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  <c r="AA644" s="146"/>
      <c r="AB644" s="146"/>
      <c r="AC644" s="146"/>
      <c r="AD644" s="146"/>
      <c r="AE644" s="146"/>
      <c r="AF644" s="146"/>
    </row>
    <row r="645" spans="1:32" ht="24.95" customHeight="1">
      <c r="A645" s="156"/>
      <c r="D645" s="146"/>
      <c r="E645" s="146"/>
      <c r="F645" s="146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  <c r="AA645" s="146"/>
      <c r="AB645" s="146"/>
      <c r="AC645" s="146"/>
      <c r="AD645" s="146"/>
      <c r="AE645" s="146"/>
      <c r="AF645" s="146"/>
    </row>
    <row r="646" spans="1:32" ht="24.95" customHeight="1">
      <c r="A646" s="156"/>
      <c r="D646" s="146"/>
      <c r="E646" s="146"/>
      <c r="F646" s="146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  <c r="AA646" s="146"/>
      <c r="AB646" s="146"/>
      <c r="AC646" s="146"/>
      <c r="AD646" s="146"/>
      <c r="AE646" s="146"/>
      <c r="AF646" s="146"/>
    </row>
    <row r="647" spans="1:32" ht="24.95" customHeight="1">
      <c r="A647" s="156"/>
      <c r="D647" s="146"/>
      <c r="E647" s="146"/>
      <c r="F647" s="146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  <c r="AA647" s="146"/>
      <c r="AB647" s="146"/>
      <c r="AC647" s="146"/>
      <c r="AD647" s="146"/>
      <c r="AE647" s="146"/>
      <c r="AF647" s="146"/>
    </row>
    <row r="648" spans="1:32" ht="24.95" customHeight="1">
      <c r="A648" s="156"/>
      <c r="D648" s="146"/>
      <c r="E648" s="146"/>
      <c r="F648" s="146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  <c r="AA648" s="146"/>
      <c r="AB648" s="146"/>
      <c r="AC648" s="146"/>
      <c r="AD648" s="146"/>
      <c r="AE648" s="146"/>
      <c r="AF648" s="146"/>
    </row>
    <row r="649" spans="1:32" ht="24.95" customHeight="1">
      <c r="A649" s="156"/>
      <c r="D649" s="146"/>
      <c r="E649" s="146"/>
      <c r="F649" s="146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  <c r="AA649" s="146"/>
      <c r="AB649" s="146"/>
      <c r="AC649" s="146"/>
      <c r="AD649" s="146"/>
      <c r="AE649" s="146"/>
      <c r="AF649" s="146"/>
    </row>
    <row r="650" spans="1:32" ht="24.95" customHeight="1">
      <c r="A650" s="156"/>
      <c r="D650" s="146"/>
      <c r="E650" s="146"/>
      <c r="F650" s="146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  <c r="AA650" s="146"/>
      <c r="AB650" s="146"/>
      <c r="AC650" s="146"/>
      <c r="AD650" s="146"/>
      <c r="AE650" s="146"/>
      <c r="AF650" s="146"/>
    </row>
    <row r="651" spans="1:32" ht="24.95" customHeight="1">
      <c r="A651" s="156"/>
      <c r="D651" s="146"/>
      <c r="E651" s="146"/>
      <c r="F651" s="146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  <c r="AA651" s="146"/>
      <c r="AB651" s="146"/>
      <c r="AC651" s="146"/>
      <c r="AD651" s="146"/>
      <c r="AE651" s="146"/>
      <c r="AF651" s="146"/>
    </row>
    <row r="652" spans="1:32" ht="24.95" customHeight="1">
      <c r="A652" s="156"/>
      <c r="D652" s="146"/>
      <c r="E652" s="146"/>
      <c r="F652" s="146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  <c r="AA652" s="146"/>
      <c r="AB652" s="146"/>
      <c r="AC652" s="146"/>
      <c r="AD652" s="146"/>
      <c r="AE652" s="146"/>
      <c r="AF652" s="146"/>
    </row>
    <row r="653" spans="1:32" ht="24.95" customHeight="1">
      <c r="A653" s="156"/>
      <c r="D653" s="146"/>
      <c r="E653" s="146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  <c r="AA653" s="146"/>
      <c r="AB653" s="146"/>
      <c r="AC653" s="146"/>
      <c r="AD653" s="146"/>
      <c r="AE653" s="146"/>
      <c r="AF653" s="146"/>
    </row>
    <row r="654" spans="1:32" ht="24.95" customHeight="1">
      <c r="A654" s="156"/>
      <c r="D654" s="146"/>
      <c r="E654" s="146"/>
      <c r="F654" s="146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  <c r="AA654" s="146"/>
      <c r="AB654" s="146"/>
      <c r="AC654" s="146"/>
      <c r="AD654" s="146"/>
      <c r="AE654" s="146"/>
      <c r="AF654" s="146"/>
    </row>
    <row r="655" spans="1:32" ht="24.95" customHeight="1">
      <c r="A655" s="156"/>
      <c r="D655" s="146"/>
      <c r="E655" s="146"/>
      <c r="F655" s="146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  <c r="AA655" s="146"/>
      <c r="AB655" s="146"/>
      <c r="AC655" s="146"/>
      <c r="AD655" s="146"/>
      <c r="AE655" s="146"/>
      <c r="AF655" s="146"/>
    </row>
    <row r="656" spans="1:32" ht="24.95" customHeight="1">
      <c r="A656" s="156"/>
      <c r="D656" s="146"/>
      <c r="E656" s="146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  <c r="AA656" s="146"/>
      <c r="AB656" s="146"/>
      <c r="AC656" s="146"/>
      <c r="AD656" s="146"/>
      <c r="AE656" s="146"/>
      <c r="AF656" s="146"/>
    </row>
    <row r="657" spans="1:32" ht="24.95" customHeight="1">
      <c r="A657" s="156"/>
      <c r="D657" s="146"/>
      <c r="E657" s="146"/>
      <c r="F657" s="146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  <c r="AA657" s="146"/>
      <c r="AB657" s="146"/>
      <c r="AC657" s="146"/>
      <c r="AD657" s="146"/>
      <c r="AE657" s="146"/>
      <c r="AF657" s="146"/>
    </row>
    <row r="658" spans="1:32" ht="24.95" customHeight="1">
      <c r="A658" s="156"/>
      <c r="D658" s="146"/>
      <c r="E658" s="146"/>
      <c r="F658" s="146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  <c r="AA658" s="146"/>
      <c r="AB658" s="146"/>
      <c r="AC658" s="146"/>
      <c r="AD658" s="146"/>
      <c r="AE658" s="146"/>
      <c r="AF658" s="146"/>
    </row>
    <row r="659" spans="1:32" ht="24.95" customHeight="1">
      <c r="A659" s="156"/>
      <c r="D659" s="146"/>
      <c r="E659" s="146"/>
      <c r="F659" s="146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  <c r="AA659" s="146"/>
      <c r="AB659" s="146"/>
      <c r="AC659" s="146"/>
      <c r="AD659" s="146"/>
      <c r="AE659" s="146"/>
      <c r="AF659" s="146"/>
    </row>
    <row r="660" spans="1:32" ht="24.95" customHeight="1">
      <c r="A660" s="156"/>
      <c r="D660" s="146"/>
      <c r="E660" s="146"/>
      <c r="F660" s="146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  <c r="AA660" s="146"/>
      <c r="AB660" s="146"/>
      <c r="AC660" s="146"/>
      <c r="AD660" s="146"/>
      <c r="AE660" s="146"/>
      <c r="AF660" s="146"/>
    </row>
    <row r="661" spans="1:32" ht="24.95" customHeight="1">
      <c r="A661" s="156"/>
      <c r="D661" s="146"/>
      <c r="E661" s="146"/>
      <c r="F661" s="146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  <c r="AA661" s="146"/>
      <c r="AB661" s="146"/>
      <c r="AC661" s="146"/>
      <c r="AD661" s="146"/>
      <c r="AE661" s="146"/>
      <c r="AF661" s="146"/>
    </row>
    <row r="662" spans="1:32" ht="24.95" customHeight="1">
      <c r="A662" s="156"/>
      <c r="D662" s="146"/>
      <c r="E662" s="146"/>
      <c r="F662" s="146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  <c r="AA662" s="146"/>
      <c r="AB662" s="146"/>
      <c r="AC662" s="146"/>
      <c r="AD662" s="146"/>
      <c r="AE662" s="146"/>
      <c r="AF662" s="146"/>
    </row>
    <row r="663" spans="1:32" ht="24.95" customHeight="1">
      <c r="A663" s="156"/>
      <c r="D663" s="146"/>
      <c r="E663" s="146"/>
      <c r="F663" s="146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  <c r="AA663" s="146"/>
      <c r="AB663" s="146"/>
      <c r="AC663" s="146"/>
      <c r="AD663" s="146"/>
      <c r="AE663" s="146"/>
      <c r="AF663" s="146"/>
    </row>
    <row r="664" spans="1:32" ht="24.95" customHeight="1">
      <c r="A664" s="156"/>
      <c r="D664" s="146"/>
      <c r="E664" s="146"/>
      <c r="F664" s="146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  <c r="AA664" s="146"/>
      <c r="AB664" s="146"/>
      <c r="AC664" s="146"/>
      <c r="AD664" s="146"/>
      <c r="AE664" s="146"/>
      <c r="AF664" s="146"/>
    </row>
    <row r="665" spans="1:32" ht="24.95" customHeight="1">
      <c r="A665" s="156"/>
      <c r="D665" s="146"/>
      <c r="E665" s="146"/>
      <c r="F665" s="146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  <c r="AA665" s="146"/>
      <c r="AB665" s="146"/>
      <c r="AC665" s="146"/>
      <c r="AD665" s="146"/>
      <c r="AE665" s="146"/>
      <c r="AF665" s="146"/>
    </row>
    <row r="666" spans="1:32" ht="24.95" customHeight="1">
      <c r="A666" s="156"/>
      <c r="D666" s="146"/>
      <c r="E666" s="146"/>
      <c r="F666" s="146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  <c r="AA666" s="146"/>
      <c r="AB666" s="146"/>
      <c r="AC666" s="146"/>
      <c r="AD666" s="146"/>
      <c r="AE666" s="146"/>
      <c r="AF666" s="146"/>
    </row>
    <row r="667" spans="1:32" ht="24.95" customHeight="1">
      <c r="A667" s="156"/>
      <c r="D667" s="146"/>
      <c r="E667" s="146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  <c r="AA667" s="146"/>
      <c r="AB667" s="146"/>
      <c r="AC667" s="146"/>
      <c r="AD667" s="146"/>
      <c r="AE667" s="146"/>
      <c r="AF667" s="146"/>
    </row>
    <row r="668" spans="1:32" ht="24.95" customHeight="1">
      <c r="A668" s="156"/>
      <c r="D668" s="146"/>
      <c r="E668" s="146"/>
      <c r="F668" s="146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  <c r="AA668" s="146"/>
      <c r="AB668" s="146"/>
      <c r="AC668" s="146"/>
      <c r="AD668" s="146"/>
      <c r="AE668" s="146"/>
      <c r="AF668" s="146"/>
    </row>
    <row r="669" spans="1:32" ht="24.95" customHeight="1">
      <c r="A669" s="156"/>
      <c r="D669" s="146"/>
      <c r="E669" s="146"/>
      <c r="F669" s="146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  <c r="AA669" s="146"/>
      <c r="AB669" s="146"/>
      <c r="AC669" s="146"/>
      <c r="AD669" s="146"/>
      <c r="AE669" s="146"/>
      <c r="AF669" s="146"/>
    </row>
    <row r="670" spans="1:32" ht="24.95" customHeight="1">
      <c r="A670" s="156"/>
      <c r="D670" s="146"/>
      <c r="E670" s="146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  <c r="AA670" s="146"/>
      <c r="AB670" s="146"/>
      <c r="AC670" s="146"/>
      <c r="AD670" s="146"/>
      <c r="AE670" s="146"/>
      <c r="AF670" s="146"/>
    </row>
    <row r="671" spans="1:32" ht="24.95" customHeight="1">
      <c r="A671" s="156"/>
      <c r="D671" s="146"/>
      <c r="E671" s="146"/>
      <c r="F671" s="146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  <c r="AA671" s="146"/>
      <c r="AB671" s="146"/>
      <c r="AC671" s="146"/>
      <c r="AD671" s="146"/>
      <c r="AE671" s="146"/>
      <c r="AF671" s="146"/>
    </row>
    <row r="672" spans="1:32" ht="24.95" customHeight="1">
      <c r="A672" s="156"/>
      <c r="D672" s="146"/>
      <c r="E672" s="146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  <c r="AA672" s="146"/>
      <c r="AB672" s="146"/>
      <c r="AC672" s="146"/>
      <c r="AD672" s="146"/>
      <c r="AE672" s="146"/>
      <c r="AF672" s="146"/>
    </row>
    <row r="673" spans="1:32" ht="24.95" customHeight="1">
      <c r="A673" s="156"/>
      <c r="D673" s="146"/>
      <c r="E673" s="146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  <c r="AA673" s="146"/>
      <c r="AB673" s="146"/>
      <c r="AC673" s="146"/>
      <c r="AD673" s="146"/>
      <c r="AE673" s="146"/>
      <c r="AF673" s="146"/>
    </row>
    <row r="674" spans="1:32" ht="24.95" customHeight="1">
      <c r="A674" s="156"/>
      <c r="D674" s="146"/>
      <c r="E674" s="146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  <c r="AA674" s="146"/>
      <c r="AB674" s="146"/>
      <c r="AC674" s="146"/>
      <c r="AD674" s="146"/>
      <c r="AE674" s="146"/>
      <c r="AF674" s="146"/>
    </row>
    <row r="675" spans="1:32" ht="24.95" customHeight="1">
      <c r="A675" s="156"/>
      <c r="D675" s="146"/>
      <c r="E675" s="146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  <c r="AA675" s="146"/>
      <c r="AB675" s="146"/>
      <c r="AC675" s="146"/>
      <c r="AD675" s="146"/>
      <c r="AE675" s="146"/>
      <c r="AF675" s="146"/>
    </row>
    <row r="676" spans="1:32" ht="24.95" customHeight="1">
      <c r="A676" s="156"/>
      <c r="D676" s="146"/>
      <c r="E676" s="146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  <c r="AA676" s="146"/>
      <c r="AB676" s="146"/>
      <c r="AC676" s="146"/>
      <c r="AD676" s="146"/>
      <c r="AE676" s="146"/>
      <c r="AF676" s="146"/>
    </row>
    <row r="677" spans="1:32" ht="24.95" customHeight="1">
      <c r="A677" s="156"/>
      <c r="D677" s="146"/>
      <c r="E677" s="146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  <c r="AA677" s="146"/>
      <c r="AB677" s="146"/>
      <c r="AC677" s="146"/>
      <c r="AD677" s="146"/>
      <c r="AE677" s="146"/>
      <c r="AF677" s="146"/>
    </row>
    <row r="678" spans="1:32" ht="24.95" customHeight="1">
      <c r="A678" s="156"/>
      <c r="D678" s="146"/>
      <c r="E678" s="146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  <c r="AA678" s="146"/>
      <c r="AB678" s="146"/>
      <c r="AC678" s="146"/>
      <c r="AD678" s="146"/>
      <c r="AE678" s="146"/>
      <c r="AF678" s="146"/>
    </row>
    <row r="679" spans="1:32" ht="24.95" customHeight="1">
      <c r="A679" s="156"/>
      <c r="D679" s="146"/>
      <c r="E679" s="146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  <c r="AA679" s="146"/>
      <c r="AB679" s="146"/>
      <c r="AC679" s="146"/>
      <c r="AD679" s="146"/>
      <c r="AE679" s="146"/>
      <c r="AF679" s="146"/>
    </row>
    <row r="680" spans="1:32" ht="24.95" customHeight="1">
      <c r="A680" s="156"/>
      <c r="D680" s="146"/>
      <c r="E680" s="146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  <c r="AA680" s="146"/>
      <c r="AB680" s="146"/>
      <c r="AC680" s="146"/>
      <c r="AD680" s="146"/>
      <c r="AE680" s="146"/>
      <c r="AF680" s="146"/>
    </row>
    <row r="681" spans="1:32" ht="24.95" customHeight="1">
      <c r="A681" s="156"/>
      <c r="D681" s="146"/>
      <c r="E681" s="146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  <c r="AA681" s="146"/>
      <c r="AB681" s="146"/>
      <c r="AC681" s="146"/>
      <c r="AD681" s="146"/>
      <c r="AE681" s="146"/>
      <c r="AF681" s="146"/>
    </row>
    <row r="682" spans="1:32" ht="24.95" customHeight="1">
      <c r="A682" s="156"/>
      <c r="D682" s="146"/>
      <c r="E682" s="146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  <c r="AA682" s="146"/>
      <c r="AB682" s="146"/>
      <c r="AC682" s="146"/>
      <c r="AD682" s="146"/>
      <c r="AE682" s="146"/>
      <c r="AF682" s="146"/>
    </row>
    <row r="683" spans="1:32" ht="24.95" customHeight="1">
      <c r="A683" s="156"/>
      <c r="D683" s="146"/>
      <c r="E683" s="146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  <c r="AA683" s="146"/>
      <c r="AB683" s="146"/>
      <c r="AC683" s="146"/>
      <c r="AD683" s="146"/>
      <c r="AE683" s="146"/>
      <c r="AF683" s="146"/>
    </row>
    <row r="684" spans="1:32" ht="24.95" customHeight="1">
      <c r="A684" s="156"/>
      <c r="D684" s="146"/>
      <c r="E684" s="146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  <c r="AA684" s="146"/>
      <c r="AB684" s="146"/>
      <c r="AC684" s="146"/>
      <c r="AD684" s="146"/>
      <c r="AE684" s="146"/>
      <c r="AF684" s="146"/>
    </row>
    <row r="685" spans="1:32" ht="24.95" customHeight="1">
      <c r="A685" s="156"/>
      <c r="D685" s="146"/>
      <c r="E685" s="146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  <c r="AA685" s="146"/>
      <c r="AB685" s="146"/>
      <c r="AC685" s="146"/>
      <c r="AD685" s="146"/>
      <c r="AE685" s="146"/>
      <c r="AF685" s="146"/>
    </row>
    <row r="686" spans="1:32" ht="24.95" customHeight="1">
      <c r="A686" s="156"/>
      <c r="D686" s="146"/>
      <c r="E686" s="146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  <c r="AA686" s="146"/>
      <c r="AB686" s="146"/>
      <c r="AC686" s="146"/>
      <c r="AD686" s="146"/>
      <c r="AE686" s="146"/>
      <c r="AF686" s="146"/>
    </row>
    <row r="687" spans="1:32" ht="24.95" customHeight="1">
      <c r="A687" s="156"/>
      <c r="D687" s="146"/>
      <c r="E687" s="146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  <c r="AA687" s="146"/>
      <c r="AB687" s="146"/>
      <c r="AC687" s="146"/>
      <c r="AD687" s="146"/>
      <c r="AE687" s="146"/>
      <c r="AF687" s="146"/>
    </row>
    <row r="688" spans="1:32" ht="24.95" customHeight="1">
      <c r="A688" s="156"/>
      <c r="D688" s="146"/>
      <c r="E688" s="146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  <c r="AA688" s="146"/>
      <c r="AB688" s="146"/>
      <c r="AC688" s="146"/>
      <c r="AD688" s="146"/>
      <c r="AE688" s="146"/>
      <c r="AF688" s="146"/>
    </row>
    <row r="689" spans="1:32" ht="24.95" customHeight="1">
      <c r="A689" s="156"/>
      <c r="D689" s="146"/>
      <c r="E689" s="146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  <c r="AA689" s="146"/>
      <c r="AB689" s="146"/>
      <c r="AC689" s="146"/>
      <c r="AD689" s="146"/>
      <c r="AE689" s="146"/>
      <c r="AF689" s="146"/>
    </row>
    <row r="690" spans="1:32" ht="24.95" customHeight="1">
      <c r="A690" s="156"/>
      <c r="D690" s="146"/>
      <c r="E690" s="146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  <c r="AA690" s="146"/>
      <c r="AB690" s="146"/>
      <c r="AC690" s="146"/>
      <c r="AD690" s="146"/>
      <c r="AE690" s="146"/>
      <c r="AF690" s="146"/>
    </row>
    <row r="691" spans="1:32" ht="24.95" customHeight="1">
      <c r="A691" s="156"/>
      <c r="D691" s="146"/>
      <c r="E691" s="146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  <c r="AA691" s="146"/>
      <c r="AB691" s="146"/>
      <c r="AC691" s="146"/>
      <c r="AD691" s="146"/>
      <c r="AE691" s="146"/>
      <c r="AF691" s="146"/>
    </row>
    <row r="692" spans="1:32" ht="24.95" customHeight="1">
      <c r="A692" s="156"/>
      <c r="D692" s="146"/>
      <c r="E692" s="146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  <c r="AA692" s="146"/>
      <c r="AB692" s="146"/>
      <c r="AC692" s="146"/>
      <c r="AD692" s="146"/>
      <c r="AE692" s="146"/>
      <c r="AF692" s="146"/>
    </row>
    <row r="693" spans="1:32" ht="24.95" customHeight="1">
      <c r="A693" s="156"/>
      <c r="D693" s="146"/>
      <c r="E693" s="146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  <c r="AA693" s="146"/>
      <c r="AB693" s="146"/>
      <c r="AC693" s="146"/>
      <c r="AD693" s="146"/>
      <c r="AE693" s="146"/>
      <c r="AF693" s="146"/>
    </row>
    <row r="694" spans="1:32" ht="24.95" customHeight="1">
      <c r="A694" s="156"/>
      <c r="D694" s="146"/>
      <c r="E694" s="146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  <c r="AA694" s="146"/>
      <c r="AB694" s="146"/>
      <c r="AC694" s="146"/>
      <c r="AD694" s="146"/>
      <c r="AE694" s="146"/>
      <c r="AF694" s="146"/>
    </row>
    <row r="695" spans="1:32" ht="24.95" customHeight="1">
      <c r="A695" s="156"/>
      <c r="D695" s="146"/>
      <c r="E695" s="146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  <c r="AA695" s="146"/>
      <c r="AB695" s="146"/>
      <c r="AC695" s="146"/>
      <c r="AD695" s="146"/>
      <c r="AE695" s="146"/>
      <c r="AF695" s="146"/>
    </row>
    <row r="696" spans="1:32" ht="24.95" customHeight="1">
      <c r="A696" s="156"/>
      <c r="D696" s="146"/>
      <c r="E696" s="146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  <c r="AA696" s="146"/>
      <c r="AB696" s="146"/>
      <c r="AC696" s="146"/>
      <c r="AD696" s="146"/>
      <c r="AE696" s="146"/>
      <c r="AF696" s="146"/>
    </row>
    <row r="697" spans="1:32" ht="24.95" customHeight="1">
      <c r="A697" s="156"/>
      <c r="D697" s="146"/>
      <c r="E697" s="146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  <c r="AA697" s="146"/>
      <c r="AB697" s="146"/>
      <c r="AC697" s="146"/>
      <c r="AD697" s="146"/>
      <c r="AE697" s="146"/>
      <c r="AF697" s="146"/>
    </row>
    <row r="698" spans="1:32" ht="24.95" customHeight="1">
      <c r="A698" s="156"/>
      <c r="D698" s="146"/>
      <c r="E698" s="146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  <c r="AA698" s="146"/>
      <c r="AB698" s="146"/>
      <c r="AC698" s="146"/>
      <c r="AD698" s="146"/>
      <c r="AE698" s="146"/>
      <c r="AF698" s="146"/>
    </row>
    <row r="699" spans="1:32" ht="24.95" customHeight="1">
      <c r="A699" s="156"/>
      <c r="D699" s="146"/>
      <c r="E699" s="146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  <c r="AA699" s="146"/>
      <c r="AB699" s="146"/>
      <c r="AC699" s="146"/>
      <c r="AD699" s="146"/>
      <c r="AE699" s="146"/>
      <c r="AF699" s="146"/>
    </row>
    <row r="700" spans="1:32" ht="24.95" customHeight="1">
      <c r="A700" s="156"/>
      <c r="D700" s="146"/>
      <c r="E700" s="146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  <c r="AA700" s="146"/>
      <c r="AB700" s="146"/>
      <c r="AC700" s="146"/>
      <c r="AD700" s="146"/>
      <c r="AE700" s="146"/>
      <c r="AF700" s="146"/>
    </row>
    <row r="701" spans="1:32" ht="24.95" customHeight="1">
      <c r="A701" s="156"/>
      <c r="D701" s="146"/>
      <c r="E701" s="146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  <c r="AA701" s="146"/>
      <c r="AB701" s="146"/>
      <c r="AC701" s="146"/>
      <c r="AD701" s="146"/>
      <c r="AE701" s="146"/>
      <c r="AF701" s="146"/>
    </row>
    <row r="702" spans="1:32" ht="24.95" customHeight="1">
      <c r="A702" s="156"/>
      <c r="D702" s="146"/>
      <c r="E702" s="146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  <c r="AA702" s="146"/>
      <c r="AB702" s="146"/>
      <c r="AC702" s="146"/>
      <c r="AD702" s="146"/>
      <c r="AE702" s="146"/>
      <c r="AF702" s="146"/>
    </row>
    <row r="703" spans="1:32" ht="24.95" customHeight="1">
      <c r="A703" s="156"/>
      <c r="D703" s="146"/>
      <c r="E703" s="146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  <c r="AA703" s="146"/>
      <c r="AB703" s="146"/>
      <c r="AC703" s="146"/>
      <c r="AD703" s="146"/>
      <c r="AE703" s="146"/>
      <c r="AF703" s="146"/>
    </row>
    <row r="704" spans="1:32" ht="24.95" customHeight="1">
      <c r="A704" s="156"/>
      <c r="D704" s="146"/>
      <c r="E704" s="146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  <c r="AA704" s="146"/>
      <c r="AB704" s="146"/>
      <c r="AC704" s="146"/>
      <c r="AD704" s="146"/>
      <c r="AE704" s="146"/>
      <c r="AF704" s="146"/>
    </row>
    <row r="705" spans="1:32" ht="24.95" customHeight="1">
      <c r="A705" s="156"/>
      <c r="D705" s="146"/>
      <c r="E705" s="146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  <c r="AA705" s="146"/>
      <c r="AB705" s="146"/>
      <c r="AC705" s="146"/>
      <c r="AD705" s="146"/>
      <c r="AE705" s="146"/>
      <c r="AF705" s="146"/>
    </row>
    <row r="706" spans="1:32" ht="24.95" customHeight="1">
      <c r="A706" s="156"/>
      <c r="D706" s="146"/>
      <c r="E706" s="146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  <c r="AA706" s="146"/>
      <c r="AB706" s="146"/>
      <c r="AC706" s="146"/>
      <c r="AD706" s="146"/>
      <c r="AE706" s="146"/>
      <c r="AF706" s="146"/>
    </row>
    <row r="707" spans="1:32" ht="24.95" customHeight="1">
      <c r="A707" s="156"/>
      <c r="D707" s="146"/>
      <c r="E707" s="146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  <c r="AA707" s="146"/>
      <c r="AB707" s="146"/>
      <c r="AC707" s="146"/>
      <c r="AD707" s="146"/>
      <c r="AE707" s="146"/>
      <c r="AF707" s="146"/>
    </row>
    <row r="708" spans="1:32" ht="24.95" customHeight="1">
      <c r="A708" s="156"/>
      <c r="D708" s="146"/>
      <c r="E708" s="146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  <c r="AA708" s="146"/>
      <c r="AB708" s="146"/>
      <c r="AC708" s="146"/>
      <c r="AD708" s="146"/>
      <c r="AE708" s="146"/>
      <c r="AF708" s="146"/>
    </row>
    <row r="709" spans="1:32" ht="24.95" customHeight="1">
      <c r="A709" s="156"/>
      <c r="D709" s="146"/>
      <c r="E709" s="146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  <c r="AA709" s="146"/>
      <c r="AB709" s="146"/>
      <c r="AC709" s="146"/>
      <c r="AD709" s="146"/>
      <c r="AE709" s="146"/>
      <c r="AF709" s="146"/>
    </row>
    <row r="710" spans="1:32" ht="24.95" customHeight="1">
      <c r="A710" s="156"/>
      <c r="D710" s="146"/>
      <c r="E710" s="146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  <c r="AA710" s="146"/>
      <c r="AB710" s="146"/>
      <c r="AC710" s="146"/>
      <c r="AD710" s="146"/>
      <c r="AE710" s="146"/>
      <c r="AF710" s="146"/>
    </row>
    <row r="711" spans="1:32" ht="24.95" customHeight="1">
      <c r="A711" s="156"/>
      <c r="D711" s="146"/>
      <c r="E711" s="146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  <c r="AA711" s="146"/>
      <c r="AB711" s="146"/>
      <c r="AC711" s="146"/>
      <c r="AD711" s="146"/>
      <c r="AE711" s="146"/>
      <c r="AF711" s="146"/>
    </row>
    <row r="712" spans="1:32" ht="24.95" customHeight="1">
      <c r="A712" s="156"/>
      <c r="D712" s="146"/>
      <c r="E712" s="146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  <c r="AA712" s="146"/>
      <c r="AB712" s="146"/>
      <c r="AC712" s="146"/>
      <c r="AD712" s="146"/>
      <c r="AE712" s="146"/>
      <c r="AF712" s="146"/>
    </row>
    <row r="713" spans="1:32" ht="24.95" customHeight="1">
      <c r="A713" s="156"/>
      <c r="D713" s="146"/>
      <c r="E713" s="146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  <c r="AA713" s="146"/>
      <c r="AB713" s="146"/>
      <c r="AC713" s="146"/>
      <c r="AD713" s="146"/>
      <c r="AE713" s="146"/>
      <c r="AF713" s="146"/>
    </row>
    <row r="714" spans="1:32" ht="24.95" customHeight="1">
      <c r="A714" s="156"/>
      <c r="D714" s="146"/>
      <c r="E714" s="146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  <c r="AA714" s="146"/>
      <c r="AB714" s="146"/>
      <c r="AC714" s="146"/>
      <c r="AD714" s="146"/>
      <c r="AE714" s="146"/>
      <c r="AF714" s="146"/>
    </row>
    <row r="715" spans="1:32" ht="24.95" customHeight="1">
      <c r="A715" s="156"/>
      <c r="D715" s="146"/>
      <c r="E715" s="146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  <c r="AA715" s="146"/>
      <c r="AB715" s="146"/>
      <c r="AC715" s="146"/>
      <c r="AD715" s="146"/>
      <c r="AE715" s="146"/>
      <c r="AF715" s="146"/>
    </row>
    <row r="716" spans="1:32" ht="24.95" customHeight="1">
      <c r="A716" s="156"/>
      <c r="D716" s="146"/>
      <c r="E716" s="146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  <c r="AA716" s="146"/>
      <c r="AB716" s="146"/>
      <c r="AC716" s="146"/>
      <c r="AD716" s="146"/>
      <c r="AE716" s="146"/>
      <c r="AF716" s="146"/>
    </row>
    <row r="717" spans="1:32" ht="24.95" customHeight="1">
      <c r="A717" s="156"/>
      <c r="D717" s="146"/>
      <c r="E717" s="146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  <c r="AA717" s="146"/>
      <c r="AB717" s="146"/>
      <c r="AC717" s="146"/>
      <c r="AD717" s="146"/>
      <c r="AE717" s="146"/>
      <c r="AF717" s="146"/>
    </row>
    <row r="718" spans="1:32" ht="24.95" customHeight="1">
      <c r="A718" s="156"/>
      <c r="D718" s="146"/>
      <c r="E718" s="146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  <c r="AA718" s="146"/>
      <c r="AB718" s="146"/>
      <c r="AC718" s="146"/>
      <c r="AD718" s="146"/>
      <c r="AE718" s="146"/>
      <c r="AF718" s="146"/>
    </row>
    <row r="719" spans="1:32" ht="24.95" customHeight="1">
      <c r="A719" s="156"/>
      <c r="D719" s="146"/>
      <c r="E719" s="146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  <c r="AA719" s="146"/>
      <c r="AB719" s="146"/>
      <c r="AC719" s="146"/>
      <c r="AD719" s="146"/>
      <c r="AE719" s="146"/>
      <c r="AF719" s="146"/>
    </row>
    <row r="720" spans="1:32" ht="24.95" customHeight="1">
      <c r="A720" s="156"/>
      <c r="D720" s="146"/>
      <c r="E720" s="146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  <c r="AA720" s="146"/>
      <c r="AB720" s="146"/>
      <c r="AC720" s="146"/>
      <c r="AD720" s="146"/>
      <c r="AE720" s="146"/>
      <c r="AF720" s="146"/>
    </row>
    <row r="721" spans="1:32" ht="24.95" customHeight="1">
      <c r="A721" s="156"/>
      <c r="D721" s="146"/>
      <c r="E721" s="146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  <c r="AA721" s="146"/>
      <c r="AB721" s="146"/>
      <c r="AC721" s="146"/>
      <c r="AD721" s="146"/>
      <c r="AE721" s="146"/>
      <c r="AF721" s="146"/>
    </row>
    <row r="722" spans="1:32" ht="24.95" customHeight="1">
      <c r="A722" s="156"/>
      <c r="D722" s="146"/>
      <c r="E722" s="146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  <c r="AA722" s="146"/>
      <c r="AB722" s="146"/>
      <c r="AC722" s="146"/>
      <c r="AD722" s="146"/>
      <c r="AE722" s="146"/>
      <c r="AF722" s="146"/>
    </row>
    <row r="723" spans="1:32" ht="24.95" customHeight="1">
      <c r="A723" s="156"/>
      <c r="D723" s="146"/>
      <c r="E723" s="146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  <c r="AA723" s="146"/>
      <c r="AB723" s="146"/>
      <c r="AC723" s="146"/>
      <c r="AD723" s="146"/>
      <c r="AE723" s="146"/>
      <c r="AF723" s="146"/>
    </row>
    <row r="724" spans="1:32" ht="24.95" customHeight="1">
      <c r="A724" s="156"/>
      <c r="D724" s="146"/>
      <c r="E724" s="146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  <c r="AA724" s="146"/>
      <c r="AB724" s="146"/>
      <c r="AC724" s="146"/>
      <c r="AD724" s="146"/>
      <c r="AE724" s="146"/>
      <c r="AF724" s="146"/>
    </row>
    <row r="725" spans="1:32" ht="24.95" customHeight="1">
      <c r="A725" s="156"/>
      <c r="D725" s="146"/>
      <c r="E725" s="146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  <c r="AA725" s="146"/>
      <c r="AB725" s="146"/>
      <c r="AC725" s="146"/>
      <c r="AD725" s="146"/>
      <c r="AE725" s="146"/>
      <c r="AF725" s="146"/>
    </row>
    <row r="726" spans="1:32" ht="24.95" customHeight="1">
      <c r="A726" s="156"/>
      <c r="D726" s="146"/>
      <c r="E726" s="146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  <c r="AA726" s="146"/>
      <c r="AB726" s="146"/>
      <c r="AC726" s="146"/>
      <c r="AD726" s="146"/>
      <c r="AE726" s="146"/>
      <c r="AF726" s="146"/>
    </row>
    <row r="727" spans="1:32" ht="24.95" customHeight="1">
      <c r="A727" s="156"/>
      <c r="D727" s="146"/>
      <c r="E727" s="146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  <c r="AA727" s="146"/>
      <c r="AB727" s="146"/>
      <c r="AC727" s="146"/>
      <c r="AD727" s="146"/>
      <c r="AE727" s="146"/>
      <c r="AF727" s="146"/>
    </row>
    <row r="728" spans="1:32" ht="24.95" customHeight="1">
      <c r="A728" s="156"/>
      <c r="D728" s="146"/>
      <c r="E728" s="146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  <c r="AA728" s="146"/>
      <c r="AB728" s="146"/>
      <c r="AC728" s="146"/>
      <c r="AD728" s="146"/>
      <c r="AE728" s="146"/>
      <c r="AF728" s="146"/>
    </row>
    <row r="729" spans="1:32" ht="24.95" customHeight="1">
      <c r="A729" s="156"/>
      <c r="D729" s="146"/>
      <c r="E729" s="146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  <c r="AA729" s="146"/>
      <c r="AB729" s="146"/>
      <c r="AC729" s="146"/>
      <c r="AD729" s="146"/>
      <c r="AE729" s="146"/>
      <c r="AF729" s="146"/>
    </row>
    <row r="730" spans="1:32" ht="24.95" customHeight="1">
      <c r="A730" s="156"/>
      <c r="D730" s="146"/>
      <c r="E730" s="146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  <c r="AA730" s="146"/>
      <c r="AB730" s="146"/>
      <c r="AC730" s="146"/>
      <c r="AD730" s="146"/>
      <c r="AE730" s="146"/>
      <c r="AF730" s="146"/>
    </row>
    <row r="731" spans="1:32" ht="24.95" customHeight="1">
      <c r="A731" s="156"/>
      <c r="D731" s="146"/>
      <c r="E731" s="146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  <c r="AA731" s="146"/>
      <c r="AB731" s="146"/>
      <c r="AC731" s="146"/>
      <c r="AD731" s="146"/>
      <c r="AE731" s="146"/>
      <c r="AF731" s="146"/>
    </row>
    <row r="732" spans="1:32" ht="24.95" customHeight="1">
      <c r="A732" s="156"/>
      <c r="D732" s="146"/>
      <c r="E732" s="146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  <c r="AA732" s="146"/>
      <c r="AB732" s="146"/>
      <c r="AC732" s="146"/>
      <c r="AD732" s="146"/>
      <c r="AE732" s="146"/>
      <c r="AF732" s="146"/>
    </row>
    <row r="733" spans="1:32" ht="24.95" customHeight="1">
      <c r="A733" s="156"/>
      <c r="D733" s="146"/>
      <c r="E733" s="146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  <c r="AA733" s="146"/>
      <c r="AB733" s="146"/>
      <c r="AC733" s="146"/>
      <c r="AD733" s="146"/>
      <c r="AE733" s="146"/>
      <c r="AF733" s="146"/>
    </row>
    <row r="734" spans="1:32" ht="24.95" customHeight="1">
      <c r="A734" s="156"/>
      <c r="D734" s="146"/>
      <c r="E734" s="146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  <c r="AA734" s="146"/>
      <c r="AB734" s="146"/>
      <c r="AC734" s="146"/>
      <c r="AD734" s="146"/>
      <c r="AE734" s="146"/>
      <c r="AF734" s="146"/>
    </row>
    <row r="735" spans="1:32" ht="24.95" customHeight="1">
      <c r="A735" s="156"/>
      <c r="D735" s="146"/>
      <c r="E735" s="146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  <c r="AA735" s="146"/>
      <c r="AB735" s="146"/>
      <c r="AC735" s="146"/>
      <c r="AD735" s="146"/>
      <c r="AE735" s="146"/>
      <c r="AF735" s="146"/>
    </row>
    <row r="736" spans="1:32" ht="24.95" customHeight="1">
      <c r="A736" s="156"/>
      <c r="D736" s="146"/>
      <c r="E736" s="146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  <c r="AA736" s="146"/>
      <c r="AB736" s="146"/>
      <c r="AC736" s="146"/>
      <c r="AD736" s="146"/>
      <c r="AE736" s="146"/>
      <c r="AF736" s="146"/>
    </row>
    <row r="737" spans="1:32" ht="24.95" customHeight="1">
      <c r="A737" s="156"/>
      <c r="D737" s="146"/>
      <c r="E737" s="146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  <c r="AA737" s="146"/>
      <c r="AB737" s="146"/>
      <c r="AC737" s="146"/>
      <c r="AD737" s="146"/>
      <c r="AE737" s="146"/>
      <c r="AF737" s="146"/>
    </row>
    <row r="738" spans="1:32" ht="24.95" customHeight="1">
      <c r="A738" s="156"/>
      <c r="D738" s="146"/>
      <c r="E738" s="146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  <c r="AA738" s="146"/>
      <c r="AB738" s="146"/>
      <c r="AC738" s="146"/>
      <c r="AD738" s="146"/>
      <c r="AE738" s="146"/>
      <c r="AF738" s="146"/>
    </row>
    <row r="739" spans="1:32" ht="24.95" customHeight="1">
      <c r="A739" s="156"/>
      <c r="D739" s="146"/>
      <c r="E739" s="146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  <c r="AA739" s="146"/>
      <c r="AB739" s="146"/>
      <c r="AC739" s="146"/>
      <c r="AD739" s="146"/>
      <c r="AE739" s="146"/>
      <c r="AF739" s="146"/>
    </row>
    <row r="740" spans="1:32" ht="24.95" customHeight="1">
      <c r="A740" s="156"/>
      <c r="D740" s="146"/>
      <c r="E740" s="146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  <c r="AA740" s="146"/>
      <c r="AB740" s="146"/>
      <c r="AC740" s="146"/>
      <c r="AD740" s="146"/>
      <c r="AE740" s="146"/>
      <c r="AF740" s="146"/>
    </row>
    <row r="741" spans="1:32" ht="24.95" customHeight="1">
      <c r="A741" s="156"/>
      <c r="D741" s="146"/>
      <c r="E741" s="146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  <c r="AA741" s="146"/>
      <c r="AB741" s="146"/>
      <c r="AC741" s="146"/>
      <c r="AD741" s="146"/>
      <c r="AE741" s="146"/>
      <c r="AF741" s="146"/>
    </row>
    <row r="742" spans="1:32" ht="24.95" customHeight="1">
      <c r="A742" s="156"/>
      <c r="D742" s="146"/>
      <c r="E742" s="146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  <c r="AA742" s="146"/>
      <c r="AB742" s="146"/>
      <c r="AC742" s="146"/>
      <c r="AD742" s="146"/>
      <c r="AE742" s="146"/>
      <c r="AF742" s="146"/>
    </row>
    <row r="743" spans="1:32" ht="24.95" customHeight="1">
      <c r="A743" s="156"/>
      <c r="D743" s="146"/>
      <c r="E743" s="146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  <c r="AA743" s="146"/>
      <c r="AB743" s="146"/>
      <c r="AC743" s="146"/>
      <c r="AD743" s="146"/>
      <c r="AE743" s="146"/>
      <c r="AF743" s="146"/>
    </row>
    <row r="744" spans="1:32" ht="24.95" customHeight="1">
      <c r="A744" s="156"/>
      <c r="D744" s="146"/>
      <c r="E744" s="146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  <c r="AA744" s="146"/>
      <c r="AB744" s="146"/>
      <c r="AC744" s="146"/>
      <c r="AD744" s="146"/>
      <c r="AE744" s="146"/>
      <c r="AF744" s="146"/>
    </row>
    <row r="745" spans="1:32" ht="24.95" customHeight="1">
      <c r="A745" s="156"/>
      <c r="D745" s="146"/>
      <c r="E745" s="146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  <c r="AA745" s="146"/>
      <c r="AB745" s="146"/>
      <c r="AC745" s="146"/>
      <c r="AD745" s="146"/>
      <c r="AE745" s="146"/>
      <c r="AF745" s="146"/>
    </row>
    <row r="746" spans="1:32" ht="24.95" customHeight="1">
      <c r="A746" s="156"/>
      <c r="D746" s="146"/>
      <c r="E746" s="146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  <c r="AA746" s="146"/>
      <c r="AB746" s="146"/>
      <c r="AC746" s="146"/>
      <c r="AD746" s="146"/>
      <c r="AE746" s="146"/>
      <c r="AF746" s="146"/>
    </row>
    <row r="747" spans="1:32" ht="24.95" customHeight="1">
      <c r="A747" s="156"/>
      <c r="D747" s="146"/>
      <c r="E747" s="146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  <c r="AA747" s="146"/>
      <c r="AB747" s="146"/>
      <c r="AC747" s="146"/>
      <c r="AD747" s="146"/>
      <c r="AE747" s="146"/>
      <c r="AF747" s="146"/>
    </row>
    <row r="748" spans="1:32" ht="24.95" customHeight="1">
      <c r="A748" s="156"/>
      <c r="D748" s="146"/>
      <c r="E748" s="146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  <c r="AA748" s="146"/>
      <c r="AB748" s="146"/>
      <c r="AC748" s="146"/>
      <c r="AD748" s="146"/>
      <c r="AE748" s="146"/>
      <c r="AF748" s="146"/>
    </row>
    <row r="749" spans="1:32" ht="24.95" customHeight="1">
      <c r="A749" s="156"/>
      <c r="D749" s="146"/>
      <c r="E749" s="146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  <c r="AA749" s="146"/>
      <c r="AB749" s="146"/>
      <c r="AC749" s="146"/>
      <c r="AD749" s="146"/>
      <c r="AE749" s="146"/>
      <c r="AF749" s="146"/>
    </row>
    <row r="750" spans="1:32" ht="24.95" customHeight="1">
      <c r="A750" s="156"/>
      <c r="D750" s="146"/>
      <c r="E750" s="146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  <c r="AA750" s="146"/>
      <c r="AB750" s="146"/>
      <c r="AC750" s="146"/>
      <c r="AD750" s="146"/>
      <c r="AE750" s="146"/>
      <c r="AF750" s="146"/>
    </row>
    <row r="751" spans="1:32" ht="24.95" customHeight="1">
      <c r="A751" s="156"/>
      <c r="D751" s="146"/>
      <c r="E751" s="146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  <c r="AA751" s="146"/>
      <c r="AB751" s="146"/>
      <c r="AC751" s="146"/>
      <c r="AD751" s="146"/>
      <c r="AE751" s="146"/>
      <c r="AF751" s="146"/>
    </row>
    <row r="752" spans="1:32" ht="24.95" customHeight="1">
      <c r="A752" s="156"/>
      <c r="D752" s="146"/>
      <c r="E752" s="146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  <c r="AA752" s="146"/>
      <c r="AB752" s="146"/>
      <c r="AC752" s="146"/>
      <c r="AD752" s="146"/>
      <c r="AE752" s="146"/>
      <c r="AF752" s="146"/>
    </row>
    <row r="753" spans="1:32" ht="24.95" customHeight="1">
      <c r="A753" s="156"/>
      <c r="D753" s="146"/>
      <c r="E753" s="146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  <c r="AA753" s="146"/>
      <c r="AB753" s="146"/>
      <c r="AC753" s="146"/>
      <c r="AD753" s="146"/>
      <c r="AE753" s="146"/>
      <c r="AF753" s="146"/>
    </row>
    <row r="754" spans="1:32" ht="24.95" customHeight="1">
      <c r="A754" s="156"/>
      <c r="D754" s="146"/>
      <c r="E754" s="146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  <c r="AA754" s="146"/>
      <c r="AB754" s="146"/>
      <c r="AC754" s="146"/>
      <c r="AD754" s="146"/>
      <c r="AE754" s="146"/>
      <c r="AF754" s="146"/>
    </row>
    <row r="755" spans="1:32" ht="24.95" customHeight="1">
      <c r="A755" s="156"/>
      <c r="D755" s="146"/>
      <c r="E755" s="146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  <c r="AA755" s="146"/>
      <c r="AB755" s="146"/>
      <c r="AC755" s="146"/>
      <c r="AD755" s="146"/>
      <c r="AE755" s="146"/>
      <c r="AF755" s="146"/>
    </row>
    <row r="756" spans="1:32" ht="24.95" customHeight="1">
      <c r="A756" s="156"/>
      <c r="D756" s="146"/>
      <c r="E756" s="146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  <c r="AA756" s="146"/>
      <c r="AB756" s="146"/>
      <c r="AC756" s="146"/>
      <c r="AD756" s="146"/>
      <c r="AE756" s="146"/>
      <c r="AF756" s="146"/>
    </row>
    <row r="757" spans="1:32" ht="24.95" customHeight="1">
      <c r="A757" s="156"/>
      <c r="D757" s="146"/>
      <c r="E757" s="146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  <c r="AA757" s="146"/>
      <c r="AB757" s="146"/>
      <c r="AC757" s="146"/>
      <c r="AD757" s="146"/>
      <c r="AE757" s="146"/>
      <c r="AF757" s="146"/>
    </row>
    <row r="758" spans="1:32" ht="24.95" customHeight="1">
      <c r="A758" s="156"/>
      <c r="D758" s="146"/>
      <c r="E758" s="146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  <c r="AA758" s="146"/>
      <c r="AB758" s="146"/>
      <c r="AC758" s="146"/>
      <c r="AD758" s="146"/>
      <c r="AE758" s="146"/>
      <c r="AF758" s="146"/>
    </row>
    <row r="759" spans="1:32" ht="24.95" customHeight="1">
      <c r="A759" s="156"/>
      <c r="D759" s="146"/>
      <c r="E759" s="146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  <c r="AA759" s="146"/>
      <c r="AB759" s="146"/>
      <c r="AC759" s="146"/>
      <c r="AD759" s="146"/>
      <c r="AE759" s="146"/>
      <c r="AF759" s="146"/>
    </row>
    <row r="760" spans="1:32" ht="24.95" customHeight="1">
      <c r="A760" s="156"/>
      <c r="D760" s="146"/>
      <c r="E760" s="146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  <c r="AA760" s="146"/>
      <c r="AB760" s="146"/>
      <c r="AC760" s="146"/>
      <c r="AD760" s="146"/>
      <c r="AE760" s="146"/>
      <c r="AF760" s="146"/>
    </row>
    <row r="761" spans="1:32" ht="24.95" customHeight="1">
      <c r="A761" s="156"/>
      <c r="D761" s="146"/>
      <c r="E761" s="146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  <c r="AA761" s="146"/>
      <c r="AB761" s="146"/>
      <c r="AC761" s="146"/>
      <c r="AD761" s="146"/>
      <c r="AE761" s="146"/>
      <c r="AF761" s="146"/>
    </row>
    <row r="762" spans="1:32" ht="24.95" customHeight="1">
      <c r="A762" s="156"/>
      <c r="D762" s="146"/>
      <c r="E762" s="146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  <c r="AA762" s="146"/>
      <c r="AB762" s="146"/>
      <c r="AC762" s="146"/>
      <c r="AD762" s="146"/>
      <c r="AE762" s="146"/>
      <c r="AF762" s="146"/>
    </row>
    <row r="763" spans="1:32" ht="24.95" customHeight="1">
      <c r="A763" s="156"/>
      <c r="D763" s="146"/>
      <c r="E763" s="146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  <c r="AA763" s="146"/>
      <c r="AB763" s="146"/>
      <c r="AC763" s="146"/>
      <c r="AD763" s="146"/>
      <c r="AE763" s="146"/>
      <c r="AF763" s="146"/>
    </row>
    <row r="764" spans="1:32" ht="24.95" customHeight="1">
      <c r="A764" s="156"/>
      <c r="D764" s="146"/>
      <c r="E764" s="146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  <c r="AA764" s="146"/>
      <c r="AB764" s="146"/>
      <c r="AC764" s="146"/>
      <c r="AD764" s="146"/>
      <c r="AE764" s="146"/>
      <c r="AF764" s="146"/>
    </row>
    <row r="765" spans="1:32" ht="24.95" customHeight="1">
      <c r="A765" s="156"/>
      <c r="D765" s="146"/>
      <c r="E765" s="146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  <c r="AA765" s="146"/>
      <c r="AB765" s="146"/>
      <c r="AC765" s="146"/>
      <c r="AD765" s="146"/>
      <c r="AE765" s="146"/>
      <c r="AF765" s="146"/>
    </row>
    <row r="766" spans="1:32" ht="24.95" customHeight="1">
      <c r="A766" s="156"/>
      <c r="D766" s="146"/>
      <c r="E766" s="146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  <c r="AA766" s="146"/>
      <c r="AB766" s="146"/>
      <c r="AC766" s="146"/>
      <c r="AD766" s="146"/>
      <c r="AE766" s="146"/>
      <c r="AF766" s="146"/>
    </row>
    <row r="767" spans="1:32" ht="24.95" customHeight="1">
      <c r="A767" s="156"/>
      <c r="D767" s="146"/>
      <c r="E767" s="146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  <c r="AA767" s="146"/>
      <c r="AB767" s="146"/>
      <c r="AC767" s="146"/>
      <c r="AD767" s="146"/>
      <c r="AE767" s="146"/>
      <c r="AF767" s="146"/>
    </row>
    <row r="768" spans="1:32" ht="24.95" customHeight="1">
      <c r="A768" s="156"/>
      <c r="D768" s="146"/>
      <c r="E768" s="146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  <c r="AA768" s="146"/>
      <c r="AB768" s="146"/>
      <c r="AC768" s="146"/>
      <c r="AD768" s="146"/>
      <c r="AE768" s="146"/>
      <c r="AF768" s="146"/>
    </row>
    <row r="769" spans="1:32" ht="24.95" customHeight="1">
      <c r="A769" s="156"/>
      <c r="D769" s="146"/>
      <c r="E769" s="146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  <c r="AA769" s="146"/>
      <c r="AB769" s="146"/>
      <c r="AC769" s="146"/>
      <c r="AD769" s="146"/>
      <c r="AE769" s="146"/>
      <c r="AF769" s="146"/>
    </row>
    <row r="770" spans="1:32" ht="24.95" customHeight="1">
      <c r="A770" s="156"/>
      <c r="D770" s="146"/>
      <c r="E770" s="146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  <c r="AA770" s="146"/>
      <c r="AB770" s="146"/>
      <c r="AC770" s="146"/>
      <c r="AD770" s="146"/>
      <c r="AE770" s="146"/>
      <c r="AF770" s="146"/>
    </row>
    <row r="771" spans="1:32" ht="24.95" customHeight="1">
      <c r="A771" s="156"/>
      <c r="D771" s="146"/>
      <c r="E771" s="146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  <c r="AA771" s="146"/>
      <c r="AB771" s="146"/>
      <c r="AC771" s="146"/>
      <c r="AD771" s="146"/>
      <c r="AE771" s="146"/>
      <c r="AF771" s="146"/>
    </row>
    <row r="772" spans="1:32" ht="24.95" customHeight="1">
      <c r="A772" s="156"/>
      <c r="D772" s="146"/>
      <c r="E772" s="146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  <c r="AA772" s="146"/>
      <c r="AB772" s="146"/>
      <c r="AC772" s="146"/>
      <c r="AD772" s="146"/>
      <c r="AE772" s="146"/>
      <c r="AF772" s="146"/>
    </row>
    <row r="773" spans="1:32" ht="24.95" customHeight="1">
      <c r="A773" s="156"/>
      <c r="D773" s="146"/>
      <c r="E773" s="146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  <c r="AA773" s="146"/>
      <c r="AB773" s="146"/>
      <c r="AC773" s="146"/>
      <c r="AD773" s="146"/>
      <c r="AE773" s="146"/>
      <c r="AF773" s="146"/>
    </row>
    <row r="774" spans="1:32" ht="24.95" customHeight="1">
      <c r="A774" s="156"/>
      <c r="D774" s="146"/>
      <c r="E774" s="146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  <c r="AA774" s="146"/>
      <c r="AB774" s="146"/>
      <c r="AC774" s="146"/>
      <c r="AD774" s="146"/>
      <c r="AE774" s="146"/>
      <c r="AF774" s="146"/>
    </row>
    <row r="775" spans="1:32" ht="24.95" customHeight="1">
      <c r="A775" s="156"/>
      <c r="D775" s="146"/>
      <c r="E775" s="146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  <c r="AA775" s="146"/>
      <c r="AB775" s="146"/>
      <c r="AC775" s="146"/>
      <c r="AD775" s="146"/>
      <c r="AE775" s="146"/>
      <c r="AF775" s="146"/>
    </row>
    <row r="776" spans="1:32" ht="24.95" customHeight="1">
      <c r="A776" s="156"/>
      <c r="D776" s="146"/>
      <c r="E776" s="146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  <c r="AA776" s="146"/>
      <c r="AB776" s="146"/>
      <c r="AC776" s="146"/>
      <c r="AD776" s="146"/>
      <c r="AE776" s="146"/>
      <c r="AF776" s="146"/>
    </row>
    <row r="777" spans="1:32" ht="24.95" customHeight="1">
      <c r="A777" s="156"/>
      <c r="D777" s="146"/>
      <c r="E777" s="146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  <c r="AA777" s="146"/>
      <c r="AB777" s="146"/>
      <c r="AC777" s="146"/>
      <c r="AD777" s="146"/>
      <c r="AE777" s="146"/>
      <c r="AF777" s="146"/>
    </row>
    <row r="778" spans="1:32" ht="24.95" customHeight="1">
      <c r="A778" s="156"/>
      <c r="D778" s="146"/>
      <c r="E778" s="146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  <c r="AA778" s="146"/>
      <c r="AB778" s="146"/>
      <c r="AC778" s="146"/>
      <c r="AD778" s="146"/>
      <c r="AE778" s="146"/>
      <c r="AF778" s="146"/>
    </row>
    <row r="779" spans="1:32" ht="24.95" customHeight="1">
      <c r="A779" s="156"/>
      <c r="D779" s="146"/>
      <c r="E779" s="146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  <c r="AA779" s="146"/>
      <c r="AB779" s="146"/>
      <c r="AC779" s="146"/>
      <c r="AD779" s="146"/>
      <c r="AE779" s="146"/>
      <c r="AF779" s="146"/>
    </row>
    <row r="780" spans="1:32" ht="24.95" customHeight="1">
      <c r="A780" s="156"/>
      <c r="D780" s="146"/>
      <c r="E780" s="146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  <c r="AA780" s="146"/>
      <c r="AB780" s="146"/>
      <c r="AC780" s="146"/>
      <c r="AD780" s="146"/>
      <c r="AE780" s="146"/>
      <c r="AF780" s="146"/>
    </row>
    <row r="781" spans="1:32" ht="24.95" customHeight="1">
      <c r="A781" s="156"/>
      <c r="D781" s="146"/>
      <c r="E781" s="146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  <c r="AA781" s="146"/>
      <c r="AB781" s="146"/>
      <c r="AC781" s="146"/>
      <c r="AD781" s="146"/>
      <c r="AE781" s="146"/>
      <c r="AF781" s="146"/>
    </row>
    <row r="782" spans="1:32" ht="24.95" customHeight="1">
      <c r="A782" s="156"/>
      <c r="D782" s="146"/>
      <c r="E782" s="146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  <c r="AA782" s="146"/>
      <c r="AB782" s="146"/>
      <c r="AC782" s="146"/>
      <c r="AD782" s="146"/>
      <c r="AE782" s="146"/>
      <c r="AF782" s="146"/>
    </row>
    <row r="783" spans="1:32" ht="24.95" customHeight="1">
      <c r="A783" s="156"/>
      <c r="D783" s="146"/>
      <c r="E783" s="146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  <c r="AA783" s="146"/>
      <c r="AB783" s="146"/>
      <c r="AC783" s="146"/>
      <c r="AD783" s="146"/>
      <c r="AE783" s="146"/>
      <c r="AF783" s="146"/>
    </row>
    <row r="784" spans="1:32" ht="24.95" customHeight="1">
      <c r="A784" s="156"/>
      <c r="D784" s="146"/>
      <c r="E784" s="146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  <c r="AA784" s="146"/>
      <c r="AB784" s="146"/>
      <c r="AC784" s="146"/>
      <c r="AD784" s="146"/>
      <c r="AE784" s="146"/>
      <c r="AF784" s="146"/>
    </row>
    <row r="785" spans="1:32" ht="24.95" customHeight="1">
      <c r="A785" s="156"/>
      <c r="D785" s="146"/>
      <c r="E785" s="146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  <c r="AA785" s="146"/>
      <c r="AB785" s="146"/>
      <c r="AC785" s="146"/>
      <c r="AD785" s="146"/>
      <c r="AE785" s="146"/>
      <c r="AF785" s="146"/>
    </row>
    <row r="786" spans="1:32" ht="24.95" customHeight="1">
      <c r="A786" s="156"/>
      <c r="D786" s="146"/>
      <c r="E786" s="146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  <c r="AA786" s="146"/>
      <c r="AB786" s="146"/>
      <c r="AC786" s="146"/>
      <c r="AD786" s="146"/>
      <c r="AE786" s="146"/>
      <c r="AF786" s="146"/>
    </row>
    <row r="787" spans="1:32" ht="24.95" customHeight="1">
      <c r="A787" s="156"/>
      <c r="D787" s="146"/>
      <c r="E787" s="146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  <c r="AA787" s="146"/>
      <c r="AB787" s="146"/>
      <c r="AC787" s="146"/>
      <c r="AD787" s="146"/>
      <c r="AE787" s="146"/>
      <c r="AF787" s="146"/>
    </row>
    <row r="788" spans="1:32" ht="24.95" customHeight="1">
      <c r="A788" s="156"/>
      <c r="D788" s="146"/>
      <c r="E788" s="146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  <c r="AA788" s="146"/>
      <c r="AB788" s="146"/>
      <c r="AC788" s="146"/>
      <c r="AD788" s="146"/>
      <c r="AE788" s="146"/>
      <c r="AF788" s="146"/>
    </row>
    <row r="789" spans="1:32" ht="24.95" customHeight="1">
      <c r="A789" s="156"/>
      <c r="D789" s="146"/>
      <c r="E789" s="146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  <c r="AA789" s="146"/>
      <c r="AB789" s="146"/>
      <c r="AC789" s="146"/>
      <c r="AD789" s="146"/>
      <c r="AE789" s="146"/>
      <c r="AF789" s="146"/>
    </row>
    <row r="790" spans="1:32" ht="24.95" customHeight="1">
      <c r="A790" s="156"/>
      <c r="D790" s="146"/>
      <c r="E790" s="146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  <c r="AA790" s="146"/>
      <c r="AB790" s="146"/>
      <c r="AC790" s="146"/>
      <c r="AD790" s="146"/>
      <c r="AE790" s="146"/>
      <c r="AF790" s="146"/>
    </row>
    <row r="791" spans="1:32" ht="24.95" customHeight="1">
      <c r="A791" s="156"/>
      <c r="D791" s="146"/>
      <c r="E791" s="146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  <c r="AA791" s="146"/>
      <c r="AB791" s="146"/>
      <c r="AC791" s="146"/>
      <c r="AD791" s="146"/>
      <c r="AE791" s="146"/>
      <c r="AF791" s="146"/>
    </row>
    <row r="792" spans="1:32" ht="24.95" customHeight="1">
      <c r="A792" s="156"/>
      <c r="D792" s="146"/>
      <c r="E792" s="146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  <c r="AA792" s="146"/>
      <c r="AB792" s="146"/>
      <c r="AC792" s="146"/>
      <c r="AD792" s="146"/>
      <c r="AE792" s="146"/>
      <c r="AF792" s="146"/>
    </row>
    <row r="793" spans="1:32" ht="24.95" customHeight="1">
      <c r="A793" s="156"/>
      <c r="D793" s="146"/>
      <c r="E793" s="146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  <c r="AA793" s="146"/>
      <c r="AB793" s="146"/>
      <c r="AC793" s="146"/>
      <c r="AD793" s="146"/>
      <c r="AE793" s="146"/>
      <c r="AF793" s="146"/>
    </row>
    <row r="794" spans="1:32" ht="24.95" customHeight="1">
      <c r="A794" s="156"/>
      <c r="D794" s="146"/>
      <c r="E794" s="146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  <c r="AA794" s="146"/>
      <c r="AB794" s="146"/>
      <c r="AC794" s="146"/>
      <c r="AD794" s="146"/>
      <c r="AE794" s="146"/>
      <c r="AF794" s="146"/>
    </row>
    <row r="795" spans="1:32" ht="24.95" customHeight="1">
      <c r="A795" s="156"/>
      <c r="D795" s="146"/>
      <c r="E795" s="146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  <c r="AA795" s="146"/>
      <c r="AB795" s="146"/>
      <c r="AC795" s="146"/>
      <c r="AD795" s="146"/>
      <c r="AE795" s="146"/>
      <c r="AF795" s="146"/>
    </row>
    <row r="796" spans="1:32" ht="24.95" customHeight="1">
      <c r="A796" s="156"/>
      <c r="D796" s="146"/>
      <c r="E796" s="146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  <c r="AA796" s="146"/>
      <c r="AB796" s="146"/>
      <c r="AC796" s="146"/>
      <c r="AD796" s="146"/>
      <c r="AE796" s="146"/>
      <c r="AF796" s="146"/>
    </row>
    <row r="797" spans="1:32" ht="24.95" customHeight="1">
      <c r="A797" s="156"/>
      <c r="D797" s="146"/>
      <c r="E797" s="146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  <c r="AA797" s="146"/>
      <c r="AB797" s="146"/>
      <c r="AC797" s="146"/>
      <c r="AD797" s="146"/>
      <c r="AE797" s="146"/>
      <c r="AF797" s="146"/>
    </row>
    <row r="798" spans="1:32" ht="24.95" customHeight="1">
      <c r="A798" s="156"/>
      <c r="D798" s="146"/>
      <c r="E798" s="146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  <c r="AA798" s="146"/>
      <c r="AB798" s="146"/>
      <c r="AC798" s="146"/>
      <c r="AD798" s="146"/>
      <c r="AE798" s="146"/>
      <c r="AF798" s="146"/>
    </row>
    <row r="799" spans="1:32" ht="24.95" customHeight="1">
      <c r="A799" s="156"/>
      <c r="D799" s="146"/>
      <c r="E799" s="146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  <c r="AA799" s="146"/>
      <c r="AB799" s="146"/>
      <c r="AC799" s="146"/>
      <c r="AD799" s="146"/>
      <c r="AE799" s="146"/>
      <c r="AF799" s="146"/>
    </row>
    <row r="800" spans="1:32" ht="24.95" customHeight="1">
      <c r="A800" s="156"/>
      <c r="D800" s="146"/>
      <c r="E800" s="146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  <c r="AA800" s="146"/>
      <c r="AB800" s="146"/>
      <c r="AC800" s="146"/>
      <c r="AD800" s="146"/>
      <c r="AE800" s="146"/>
      <c r="AF800" s="146"/>
    </row>
    <row r="801" spans="1:32" ht="24.95" customHeight="1">
      <c r="A801" s="156"/>
      <c r="D801" s="146"/>
      <c r="E801" s="146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  <c r="AA801" s="146"/>
      <c r="AB801" s="146"/>
      <c r="AC801" s="146"/>
      <c r="AD801" s="146"/>
      <c r="AE801" s="146"/>
      <c r="AF801" s="146"/>
    </row>
    <row r="802" spans="1:32" ht="24.95" customHeight="1">
      <c r="A802" s="156"/>
      <c r="D802" s="146"/>
      <c r="E802" s="146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  <c r="AA802" s="146"/>
      <c r="AB802" s="146"/>
      <c r="AC802" s="146"/>
      <c r="AD802" s="146"/>
      <c r="AE802" s="146"/>
      <c r="AF802" s="146"/>
    </row>
    <row r="803" spans="1:32" ht="24.95" customHeight="1">
      <c r="A803" s="156"/>
      <c r="D803" s="146"/>
      <c r="E803" s="146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  <c r="AA803" s="146"/>
      <c r="AB803" s="146"/>
      <c r="AC803" s="146"/>
      <c r="AD803" s="146"/>
      <c r="AE803" s="146"/>
      <c r="AF803" s="146"/>
    </row>
    <row r="804" spans="1:32" ht="24.95" customHeight="1">
      <c r="A804" s="156"/>
      <c r="D804" s="146"/>
      <c r="E804" s="146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  <c r="AA804" s="146"/>
      <c r="AB804" s="146"/>
      <c r="AC804" s="146"/>
      <c r="AD804" s="146"/>
      <c r="AE804" s="146"/>
      <c r="AF804" s="146"/>
    </row>
    <row r="805" spans="1:32" ht="24.95" customHeight="1">
      <c r="A805" s="156"/>
      <c r="D805" s="146"/>
      <c r="E805" s="146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  <c r="AA805" s="146"/>
      <c r="AB805" s="146"/>
      <c r="AC805" s="146"/>
      <c r="AD805" s="146"/>
      <c r="AE805" s="146"/>
      <c r="AF805" s="146"/>
    </row>
    <row r="806" spans="1:32" ht="24.95" customHeight="1">
      <c r="A806" s="156"/>
      <c r="D806" s="146"/>
      <c r="E806" s="146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  <c r="AA806" s="146"/>
      <c r="AB806" s="146"/>
      <c r="AC806" s="146"/>
      <c r="AD806" s="146"/>
      <c r="AE806" s="146"/>
      <c r="AF806" s="146"/>
    </row>
    <row r="807" spans="1:32" ht="24.95" customHeight="1">
      <c r="A807" s="156"/>
      <c r="D807" s="146"/>
      <c r="E807" s="146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  <c r="AA807" s="146"/>
      <c r="AB807" s="146"/>
      <c r="AC807" s="146"/>
      <c r="AD807" s="146"/>
      <c r="AE807" s="146"/>
      <c r="AF807" s="146"/>
    </row>
    <row r="808" spans="1:32" ht="24.95" customHeight="1">
      <c r="A808" s="156"/>
      <c r="D808" s="146"/>
      <c r="E808" s="146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  <c r="AA808" s="146"/>
      <c r="AB808" s="146"/>
      <c r="AC808" s="146"/>
      <c r="AD808" s="146"/>
      <c r="AE808" s="146"/>
      <c r="AF808" s="146"/>
    </row>
    <row r="809" spans="1:32" ht="24.95" customHeight="1">
      <c r="A809" s="156"/>
      <c r="D809" s="146"/>
      <c r="E809" s="146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  <c r="AA809" s="146"/>
      <c r="AB809" s="146"/>
      <c r="AC809" s="146"/>
      <c r="AD809" s="146"/>
      <c r="AE809" s="146"/>
      <c r="AF809" s="146"/>
    </row>
    <row r="810" spans="1:32" ht="24.95" customHeight="1">
      <c r="A810" s="156"/>
      <c r="D810" s="146"/>
      <c r="E810" s="146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  <c r="AA810" s="146"/>
      <c r="AB810" s="146"/>
      <c r="AC810" s="146"/>
      <c r="AD810" s="146"/>
      <c r="AE810" s="146"/>
      <c r="AF810" s="146"/>
    </row>
    <row r="811" spans="1:32" ht="24.95" customHeight="1">
      <c r="A811" s="156"/>
      <c r="D811" s="146"/>
      <c r="E811" s="146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  <c r="AA811" s="146"/>
      <c r="AB811" s="146"/>
      <c r="AC811" s="146"/>
      <c r="AD811" s="146"/>
      <c r="AE811" s="146"/>
      <c r="AF811" s="146"/>
    </row>
    <row r="812" spans="1:32" ht="24.95" customHeight="1">
      <c r="A812" s="156"/>
      <c r="D812" s="146"/>
      <c r="E812" s="146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  <c r="AA812" s="146"/>
      <c r="AB812" s="146"/>
      <c r="AC812" s="146"/>
      <c r="AD812" s="146"/>
      <c r="AE812" s="146"/>
      <c r="AF812" s="146"/>
    </row>
    <row r="813" spans="1:32" ht="24.95" customHeight="1">
      <c r="A813" s="156"/>
      <c r="D813" s="146"/>
      <c r="E813" s="146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  <c r="AA813" s="146"/>
      <c r="AB813" s="146"/>
      <c r="AC813" s="146"/>
      <c r="AD813" s="146"/>
      <c r="AE813" s="146"/>
      <c r="AF813" s="146"/>
    </row>
    <row r="814" spans="1:32" ht="24.95" customHeight="1">
      <c r="A814" s="156"/>
      <c r="D814" s="146"/>
      <c r="E814" s="146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  <c r="AA814" s="146"/>
      <c r="AB814" s="146"/>
      <c r="AC814" s="146"/>
      <c r="AD814" s="146"/>
      <c r="AE814" s="146"/>
      <c r="AF814" s="146"/>
    </row>
    <row r="815" spans="1:32" ht="24.95" customHeight="1">
      <c r="A815" s="156"/>
      <c r="D815" s="146"/>
      <c r="E815" s="146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  <c r="AA815" s="146"/>
      <c r="AB815" s="146"/>
      <c r="AC815" s="146"/>
      <c r="AD815" s="146"/>
      <c r="AE815" s="146"/>
      <c r="AF815" s="146"/>
    </row>
    <row r="816" spans="1:32" ht="24.95" customHeight="1">
      <c r="A816" s="156"/>
      <c r="D816" s="146"/>
      <c r="E816" s="146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  <c r="AA816" s="146"/>
      <c r="AB816" s="146"/>
      <c r="AC816" s="146"/>
      <c r="AD816" s="146"/>
      <c r="AE816" s="146"/>
      <c r="AF816" s="146"/>
    </row>
    <row r="817" spans="1:32" ht="24.95" customHeight="1">
      <c r="A817" s="156"/>
      <c r="D817" s="146"/>
      <c r="E817" s="146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  <c r="AA817" s="146"/>
      <c r="AB817" s="146"/>
      <c r="AC817" s="146"/>
      <c r="AD817" s="146"/>
      <c r="AE817" s="146"/>
      <c r="AF817" s="146"/>
    </row>
    <row r="818" spans="1:32" ht="24.95" customHeight="1">
      <c r="A818" s="156"/>
      <c r="D818" s="146"/>
      <c r="E818" s="146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  <c r="AA818" s="146"/>
      <c r="AB818" s="146"/>
      <c r="AC818" s="146"/>
      <c r="AD818" s="146"/>
      <c r="AE818" s="146"/>
      <c r="AF818" s="146"/>
    </row>
    <row r="819" spans="1:32" ht="24.95" customHeight="1">
      <c r="A819" s="156"/>
      <c r="D819" s="146"/>
      <c r="E819" s="146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  <c r="AA819" s="146"/>
      <c r="AB819" s="146"/>
      <c r="AC819" s="146"/>
      <c r="AD819" s="146"/>
      <c r="AE819" s="146"/>
      <c r="AF819" s="146"/>
    </row>
    <row r="820" spans="1:32" ht="24.95" customHeight="1">
      <c r="A820" s="156"/>
      <c r="D820" s="146"/>
      <c r="E820" s="146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  <c r="AA820" s="146"/>
      <c r="AB820" s="146"/>
      <c r="AC820" s="146"/>
      <c r="AD820" s="146"/>
      <c r="AE820" s="146"/>
      <c r="AF820" s="146"/>
    </row>
    <row r="821" spans="1:32" ht="24.95" customHeight="1">
      <c r="A821" s="156"/>
      <c r="D821" s="146"/>
      <c r="E821" s="146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  <c r="AA821" s="146"/>
      <c r="AB821" s="146"/>
      <c r="AC821" s="146"/>
      <c r="AD821" s="146"/>
      <c r="AE821" s="146"/>
      <c r="AF821" s="146"/>
    </row>
    <row r="822" spans="1:32" ht="24.95" customHeight="1">
      <c r="A822" s="156"/>
      <c r="D822" s="146"/>
      <c r="E822" s="146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  <c r="AA822" s="146"/>
      <c r="AB822" s="146"/>
      <c r="AC822" s="146"/>
      <c r="AD822" s="146"/>
      <c r="AE822" s="146"/>
      <c r="AF822" s="146"/>
    </row>
    <row r="823" spans="1:32" ht="24.95" customHeight="1">
      <c r="A823" s="156"/>
      <c r="D823" s="146"/>
      <c r="E823" s="146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  <c r="AA823" s="146"/>
      <c r="AB823" s="146"/>
      <c r="AC823" s="146"/>
      <c r="AD823" s="146"/>
      <c r="AE823" s="146"/>
      <c r="AF823" s="146"/>
    </row>
    <row r="824" spans="1:32" ht="24.95" customHeight="1">
      <c r="A824" s="156"/>
      <c r="D824" s="146"/>
      <c r="E824" s="146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  <c r="AA824" s="146"/>
      <c r="AB824" s="146"/>
      <c r="AC824" s="146"/>
      <c r="AD824" s="146"/>
      <c r="AE824" s="146"/>
      <c r="AF824" s="146"/>
    </row>
    <row r="825" spans="1:32" ht="24.95" customHeight="1">
      <c r="A825" s="156"/>
      <c r="D825" s="146"/>
      <c r="E825" s="146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  <c r="AA825" s="146"/>
      <c r="AB825" s="146"/>
      <c r="AC825" s="146"/>
      <c r="AD825" s="146"/>
      <c r="AE825" s="146"/>
      <c r="AF825" s="146"/>
    </row>
    <row r="826" spans="1:32" ht="24.95" customHeight="1">
      <c r="A826" s="156"/>
      <c r="D826" s="146"/>
      <c r="E826" s="146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  <c r="AA826" s="146"/>
      <c r="AB826" s="146"/>
      <c r="AC826" s="146"/>
      <c r="AD826" s="146"/>
      <c r="AE826" s="146"/>
      <c r="AF826" s="146"/>
    </row>
    <row r="827" spans="1:32" ht="24.95" customHeight="1">
      <c r="A827" s="156"/>
      <c r="D827" s="146"/>
      <c r="E827" s="146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  <c r="AA827" s="146"/>
      <c r="AB827" s="146"/>
      <c r="AC827" s="146"/>
      <c r="AD827" s="146"/>
      <c r="AE827" s="146"/>
      <c r="AF827" s="146"/>
    </row>
    <row r="828" spans="1:32" ht="24.95" customHeight="1">
      <c r="A828" s="156"/>
      <c r="D828" s="146"/>
      <c r="E828" s="146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  <c r="AA828" s="146"/>
      <c r="AB828" s="146"/>
      <c r="AC828" s="146"/>
      <c r="AD828" s="146"/>
      <c r="AE828" s="146"/>
      <c r="AF828" s="146"/>
    </row>
    <row r="829" spans="1:32" ht="24.95" customHeight="1">
      <c r="A829" s="156"/>
      <c r="D829" s="146"/>
      <c r="E829" s="146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  <c r="AA829" s="146"/>
      <c r="AB829" s="146"/>
      <c r="AC829" s="146"/>
      <c r="AD829" s="146"/>
      <c r="AE829" s="146"/>
      <c r="AF829" s="146"/>
    </row>
    <row r="830" spans="1:32" ht="24.95" customHeight="1">
      <c r="A830" s="156"/>
      <c r="D830" s="146"/>
      <c r="E830" s="146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  <c r="AA830" s="146"/>
      <c r="AB830" s="146"/>
      <c r="AC830" s="146"/>
      <c r="AD830" s="146"/>
      <c r="AE830" s="146"/>
      <c r="AF830" s="146"/>
    </row>
    <row r="831" spans="1:32" ht="24.95" customHeight="1">
      <c r="A831" s="156"/>
      <c r="D831" s="146"/>
      <c r="E831" s="146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  <c r="AA831" s="146"/>
      <c r="AB831" s="146"/>
      <c r="AC831" s="146"/>
      <c r="AD831" s="146"/>
      <c r="AE831" s="146"/>
      <c r="AF831" s="146"/>
    </row>
    <row r="832" spans="1:32" ht="24.95" customHeight="1">
      <c r="A832" s="156"/>
      <c r="D832" s="146"/>
      <c r="E832" s="146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  <c r="AA832" s="146"/>
      <c r="AB832" s="146"/>
      <c r="AC832" s="146"/>
      <c r="AD832" s="146"/>
      <c r="AE832" s="146"/>
      <c r="AF832" s="146"/>
    </row>
    <row r="833" spans="1:32" ht="24.95" customHeight="1">
      <c r="A833" s="156"/>
      <c r="D833" s="146"/>
      <c r="E833" s="146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  <c r="AA833" s="146"/>
      <c r="AB833" s="146"/>
      <c r="AC833" s="146"/>
      <c r="AD833" s="146"/>
      <c r="AE833" s="146"/>
      <c r="AF833" s="146"/>
    </row>
    <row r="834" spans="1:32" ht="24.95" customHeight="1">
      <c r="A834" s="156"/>
      <c r="D834" s="146"/>
      <c r="E834" s="146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  <c r="AA834" s="146"/>
      <c r="AB834" s="146"/>
      <c r="AC834" s="146"/>
      <c r="AD834" s="146"/>
      <c r="AE834" s="146"/>
      <c r="AF834" s="146"/>
    </row>
    <row r="835" spans="1:32" ht="24.95" customHeight="1">
      <c r="A835" s="156"/>
      <c r="D835" s="146"/>
      <c r="E835" s="146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  <c r="AA835" s="146"/>
      <c r="AB835" s="146"/>
      <c r="AC835" s="146"/>
      <c r="AD835" s="146"/>
      <c r="AE835" s="146"/>
      <c r="AF835" s="146"/>
    </row>
    <row r="836" spans="1:32" ht="24.95" customHeight="1">
      <c r="A836" s="156"/>
      <c r="D836" s="146"/>
      <c r="E836" s="146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  <c r="AA836" s="146"/>
      <c r="AB836" s="146"/>
      <c r="AC836" s="146"/>
      <c r="AD836" s="146"/>
      <c r="AE836" s="146"/>
      <c r="AF836" s="146"/>
    </row>
    <row r="837" spans="1:32" ht="24.95" customHeight="1">
      <c r="A837" s="156"/>
      <c r="D837" s="146"/>
      <c r="E837" s="146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  <c r="AA837" s="146"/>
      <c r="AB837" s="146"/>
      <c r="AC837" s="146"/>
      <c r="AD837" s="146"/>
      <c r="AE837" s="146"/>
      <c r="AF837" s="146"/>
    </row>
    <row r="838" spans="1:32" ht="24.95" customHeight="1">
      <c r="A838" s="156"/>
      <c r="D838" s="146"/>
      <c r="E838" s="146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  <c r="AA838" s="146"/>
      <c r="AB838" s="146"/>
      <c r="AC838" s="146"/>
      <c r="AD838" s="146"/>
      <c r="AE838" s="146"/>
      <c r="AF838" s="146"/>
    </row>
    <row r="839" spans="1:32" ht="24.95" customHeight="1">
      <c r="A839" s="156"/>
      <c r="D839" s="146"/>
      <c r="E839" s="146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  <c r="AA839" s="146"/>
      <c r="AB839" s="146"/>
      <c r="AC839" s="146"/>
      <c r="AD839" s="146"/>
      <c r="AE839" s="146"/>
      <c r="AF839" s="146"/>
    </row>
    <row r="840" spans="1:32" ht="24.95" customHeight="1">
      <c r="A840" s="156"/>
      <c r="D840" s="146"/>
      <c r="E840" s="146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  <c r="AA840" s="146"/>
      <c r="AB840" s="146"/>
      <c r="AC840" s="146"/>
      <c r="AD840" s="146"/>
      <c r="AE840" s="146"/>
      <c r="AF840" s="146"/>
    </row>
    <row r="841" spans="1:32" ht="24.95" customHeight="1">
      <c r="A841" s="156"/>
      <c r="D841" s="146"/>
      <c r="E841" s="146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  <c r="AA841" s="146"/>
      <c r="AB841" s="146"/>
      <c r="AC841" s="146"/>
      <c r="AD841" s="146"/>
      <c r="AE841" s="146"/>
      <c r="AF841" s="146"/>
    </row>
    <row r="842" spans="1:32" ht="24.95" customHeight="1">
      <c r="A842" s="156"/>
      <c r="D842" s="146"/>
      <c r="E842" s="146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  <c r="AA842" s="146"/>
      <c r="AB842" s="146"/>
      <c r="AC842" s="146"/>
      <c r="AD842" s="146"/>
      <c r="AE842" s="146"/>
      <c r="AF842" s="146"/>
    </row>
    <row r="843" spans="1:32" ht="24.95" customHeight="1">
      <c r="A843" s="156"/>
      <c r="D843" s="146"/>
      <c r="E843" s="146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  <c r="AA843" s="146"/>
      <c r="AB843" s="146"/>
      <c r="AC843" s="146"/>
      <c r="AD843" s="146"/>
      <c r="AE843" s="146"/>
      <c r="AF843" s="146"/>
    </row>
    <row r="844" spans="1:32" ht="24.95" customHeight="1">
      <c r="A844" s="156"/>
      <c r="D844" s="146"/>
      <c r="E844" s="146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  <c r="AA844" s="146"/>
      <c r="AB844" s="146"/>
      <c r="AC844" s="146"/>
      <c r="AD844" s="146"/>
      <c r="AE844" s="146"/>
      <c r="AF844" s="146"/>
    </row>
    <row r="845" spans="1:32" ht="24.95" customHeight="1">
      <c r="A845" s="156"/>
      <c r="D845" s="146"/>
      <c r="E845" s="146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  <c r="AA845" s="146"/>
      <c r="AB845" s="146"/>
      <c r="AC845" s="146"/>
      <c r="AD845" s="146"/>
      <c r="AE845" s="146"/>
      <c r="AF845" s="146"/>
    </row>
    <row r="846" spans="1:32" ht="24.95" customHeight="1">
      <c r="A846" s="156"/>
      <c r="D846" s="146"/>
      <c r="E846" s="146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  <c r="AA846" s="146"/>
      <c r="AB846" s="146"/>
      <c r="AC846" s="146"/>
      <c r="AD846" s="146"/>
      <c r="AE846" s="146"/>
      <c r="AF846" s="146"/>
    </row>
    <row r="847" spans="1:32" ht="24.95" customHeight="1">
      <c r="A847" s="156"/>
      <c r="D847" s="146"/>
      <c r="E847" s="146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  <c r="AA847" s="146"/>
      <c r="AB847" s="146"/>
      <c r="AC847" s="146"/>
      <c r="AD847" s="146"/>
      <c r="AE847" s="146"/>
      <c r="AF847" s="146"/>
    </row>
    <row r="848" spans="1:32" ht="24.95" customHeight="1">
      <c r="A848" s="156"/>
      <c r="D848" s="146"/>
      <c r="E848" s="146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  <c r="AA848" s="146"/>
      <c r="AB848" s="146"/>
      <c r="AC848" s="146"/>
      <c r="AD848" s="146"/>
      <c r="AE848" s="146"/>
      <c r="AF848" s="146"/>
    </row>
    <row r="849" spans="1:32" ht="24.95" customHeight="1">
      <c r="A849" s="156"/>
      <c r="D849" s="146"/>
      <c r="E849" s="146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  <c r="AA849" s="146"/>
      <c r="AB849" s="146"/>
      <c r="AC849" s="146"/>
      <c r="AD849" s="146"/>
      <c r="AE849" s="146"/>
      <c r="AF849" s="146"/>
    </row>
    <row r="850" spans="1:32" ht="24.95" customHeight="1">
      <c r="A850" s="156"/>
      <c r="D850" s="146"/>
      <c r="E850" s="146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  <c r="AA850" s="146"/>
      <c r="AB850" s="146"/>
      <c r="AC850" s="146"/>
      <c r="AD850" s="146"/>
      <c r="AE850" s="146"/>
      <c r="AF850" s="146"/>
    </row>
    <row r="851" spans="1:32" ht="24.95" customHeight="1">
      <c r="A851" s="156"/>
      <c r="D851" s="146"/>
      <c r="E851" s="146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  <c r="AA851" s="146"/>
      <c r="AB851" s="146"/>
      <c r="AC851" s="146"/>
      <c r="AD851" s="146"/>
      <c r="AE851" s="146"/>
      <c r="AF851" s="146"/>
    </row>
    <row r="852" spans="1:32" ht="24.95" customHeight="1">
      <c r="A852" s="156"/>
      <c r="D852" s="146"/>
      <c r="E852" s="146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  <c r="AA852" s="146"/>
      <c r="AB852" s="146"/>
      <c r="AC852" s="146"/>
      <c r="AD852" s="146"/>
      <c r="AE852" s="146"/>
      <c r="AF852" s="146"/>
    </row>
    <row r="853" spans="1:32" ht="24.95" customHeight="1">
      <c r="A853" s="156"/>
      <c r="D853" s="146"/>
      <c r="E853" s="146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  <c r="AA853" s="146"/>
      <c r="AB853" s="146"/>
      <c r="AC853" s="146"/>
      <c r="AD853" s="146"/>
      <c r="AE853" s="146"/>
      <c r="AF853" s="146"/>
    </row>
    <row r="854" spans="1:32" ht="24.95" customHeight="1">
      <c r="A854" s="156"/>
      <c r="D854" s="146"/>
      <c r="E854" s="146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  <c r="AA854" s="146"/>
      <c r="AB854" s="146"/>
      <c r="AC854" s="146"/>
      <c r="AD854" s="146"/>
      <c r="AE854" s="146"/>
      <c r="AF854" s="146"/>
    </row>
    <row r="855" spans="1:32" ht="24.95" customHeight="1">
      <c r="A855" s="156"/>
      <c r="D855" s="146"/>
      <c r="E855" s="146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  <c r="AA855" s="146"/>
      <c r="AB855" s="146"/>
      <c r="AC855" s="146"/>
      <c r="AD855" s="146"/>
      <c r="AE855" s="146"/>
      <c r="AF855" s="146"/>
    </row>
    <row r="856" spans="1:32" ht="24.95" customHeight="1">
      <c r="A856" s="156"/>
      <c r="D856" s="146"/>
      <c r="E856" s="146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  <c r="AA856" s="146"/>
      <c r="AB856" s="146"/>
      <c r="AC856" s="146"/>
      <c r="AD856" s="146"/>
      <c r="AE856" s="146"/>
      <c r="AF856" s="146"/>
    </row>
    <row r="857" spans="1:32" ht="24.95" customHeight="1">
      <c r="A857" s="156"/>
      <c r="D857" s="146"/>
      <c r="E857" s="146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  <c r="AA857" s="146"/>
      <c r="AB857" s="146"/>
      <c r="AC857" s="146"/>
      <c r="AD857" s="146"/>
      <c r="AE857" s="146"/>
      <c r="AF857" s="146"/>
    </row>
    <row r="858" spans="1:32" ht="24.95" customHeight="1">
      <c r="A858" s="156"/>
      <c r="D858" s="146"/>
      <c r="E858" s="146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  <c r="AA858" s="146"/>
      <c r="AB858" s="146"/>
      <c r="AC858" s="146"/>
      <c r="AD858" s="146"/>
      <c r="AE858" s="146"/>
      <c r="AF858" s="146"/>
    </row>
    <row r="859" spans="1:32" ht="24.95" customHeight="1">
      <c r="A859" s="156"/>
      <c r="D859" s="146"/>
      <c r="E859" s="146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  <c r="AA859" s="146"/>
      <c r="AB859" s="146"/>
      <c r="AC859" s="146"/>
      <c r="AD859" s="146"/>
      <c r="AE859" s="146"/>
      <c r="AF859" s="146"/>
    </row>
    <row r="860" spans="1:32" ht="24.95" customHeight="1">
      <c r="A860" s="156"/>
      <c r="D860" s="146"/>
      <c r="E860" s="146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  <c r="AA860" s="146"/>
      <c r="AB860" s="146"/>
      <c r="AC860" s="146"/>
      <c r="AD860" s="146"/>
      <c r="AE860" s="146"/>
      <c r="AF860" s="146"/>
    </row>
    <row r="861" spans="1:32" ht="24.95" customHeight="1">
      <c r="A861" s="156"/>
      <c r="D861" s="146"/>
      <c r="E861" s="146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  <c r="AA861" s="146"/>
      <c r="AB861" s="146"/>
      <c r="AC861" s="146"/>
      <c r="AD861" s="146"/>
      <c r="AE861" s="146"/>
      <c r="AF861" s="146"/>
    </row>
    <row r="862" spans="1:32" ht="24.95" customHeight="1">
      <c r="A862" s="156"/>
      <c r="D862" s="146"/>
      <c r="E862" s="146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  <c r="AA862" s="146"/>
      <c r="AB862" s="146"/>
      <c r="AC862" s="146"/>
      <c r="AD862" s="146"/>
      <c r="AE862" s="146"/>
      <c r="AF862" s="146"/>
    </row>
    <row r="863" spans="1:32" ht="24.95" customHeight="1">
      <c r="D863" s="146"/>
      <c r="E863" s="146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  <c r="AA863" s="146"/>
      <c r="AB863" s="146"/>
      <c r="AC863" s="146"/>
      <c r="AD863" s="146"/>
      <c r="AE863" s="146"/>
      <c r="AF863" s="146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A9" sqref="A9"/>
    </sheetView>
  </sheetViews>
  <sheetFormatPr defaultColWidth="8" defaultRowHeight="15"/>
  <cols>
    <col min="1" max="1" width="44.875" style="157" customWidth="1"/>
    <col min="2" max="2" width="9.625" style="1055" customWidth="1"/>
    <col min="3" max="3" width="9.875" style="1055" customWidth="1"/>
    <col min="4" max="4" width="14.125" style="1055" customWidth="1"/>
    <col min="5" max="240" width="8" style="157"/>
    <col min="241" max="241" width="36.25" style="157" customWidth="1"/>
    <col min="242" max="242" width="7.25" style="157" customWidth="1"/>
    <col min="243" max="243" width="10" style="157" customWidth="1"/>
    <col min="244" max="244" width="9.75" style="157" customWidth="1"/>
    <col min="245" max="245" width="10.625" style="157" customWidth="1"/>
    <col min="246" max="246" width="8" style="157"/>
    <col min="247" max="247" width="2.125" style="157" customWidth="1"/>
    <col min="248" max="16384" width="8" style="157"/>
  </cols>
  <sheetData>
    <row r="1" spans="1:6" ht="20.100000000000001" customHeight="1">
      <c r="A1" s="144" t="s">
        <v>484</v>
      </c>
      <c r="B1" s="133"/>
      <c r="C1" s="133"/>
      <c r="D1" s="133"/>
    </row>
    <row r="2" spans="1:6" ht="15.95" customHeight="1">
      <c r="A2" s="147"/>
      <c r="B2" s="134"/>
      <c r="C2" s="134"/>
      <c r="D2" s="133"/>
    </row>
    <row r="3" spans="1:6" ht="15.95" customHeight="1">
      <c r="A3" s="148"/>
      <c r="B3" s="136"/>
      <c r="C3" s="196"/>
      <c r="D3" s="196" t="s">
        <v>1</v>
      </c>
    </row>
    <row r="4" spans="1:6" ht="15.95" customHeight="1">
      <c r="A4" s="138"/>
      <c r="B4" s="1164" t="s">
        <v>434</v>
      </c>
      <c r="C4" s="1164"/>
      <c r="D4" s="449" t="s">
        <v>290</v>
      </c>
    </row>
    <row r="5" spans="1:6" ht="15.95" customHeight="1">
      <c r="A5" s="139"/>
      <c r="B5" s="140" t="s">
        <v>35</v>
      </c>
      <c r="C5" s="140" t="s">
        <v>34</v>
      </c>
      <c r="D5" s="450" t="s">
        <v>435</v>
      </c>
    </row>
    <row r="6" spans="1:6" ht="15.95" customHeight="1">
      <c r="A6" s="139"/>
      <c r="B6" s="142" t="s">
        <v>278</v>
      </c>
      <c r="C6" s="142" t="s">
        <v>53</v>
      </c>
      <c r="D6" s="451" t="s">
        <v>436</v>
      </c>
    </row>
    <row r="7" spans="1:6" ht="15.95" customHeight="1">
      <c r="A7" s="139"/>
    </row>
    <row r="8" spans="1:6" s="159" customFormat="1" ht="18" customHeight="1">
      <c r="A8" s="143" t="s">
        <v>440</v>
      </c>
      <c r="B8" s="280">
        <v>98.44991140583889</v>
      </c>
      <c r="C8" s="705">
        <v>100.16633224359792</v>
      </c>
      <c r="D8" s="889">
        <v>98.668432618880843</v>
      </c>
      <c r="E8" s="158"/>
      <c r="F8" s="143"/>
    </row>
    <row r="9" spans="1:6" s="159" customFormat="1" ht="18" customHeight="1">
      <c r="A9" s="143" t="s">
        <v>466</v>
      </c>
      <c r="B9" s="705">
        <v>95.903351777611789</v>
      </c>
      <c r="C9" s="705">
        <v>99.016028860603441</v>
      </c>
      <c r="D9" s="889">
        <v>97.073588003855335</v>
      </c>
      <c r="E9" s="158"/>
      <c r="F9" s="143"/>
    </row>
    <row r="10" spans="1:6" s="159" customFormat="1" ht="18" customHeight="1">
      <c r="A10" s="160" t="s">
        <v>24</v>
      </c>
      <c r="B10" s="778"/>
      <c r="C10" s="778"/>
      <c r="D10" s="844"/>
      <c r="E10" s="158"/>
      <c r="F10" s="160"/>
    </row>
    <row r="11" spans="1:6" ht="18" customHeight="1">
      <c r="A11" s="161" t="s">
        <v>467</v>
      </c>
      <c r="B11" s="778">
        <v>90.969810304206689</v>
      </c>
      <c r="C11" s="778">
        <v>97.526340384712</v>
      </c>
      <c r="D11" s="844">
        <v>93.826448068425265</v>
      </c>
      <c r="E11" s="158"/>
      <c r="F11" s="161"/>
    </row>
    <row r="12" spans="1:6" ht="18" customHeight="1">
      <c r="A12" s="161" t="s">
        <v>468</v>
      </c>
      <c r="B12" s="281">
        <v>101.5706215564455</v>
      </c>
      <c r="C12" s="778">
        <v>100.78854301035722</v>
      </c>
      <c r="D12" s="844">
        <v>102.63688739670077</v>
      </c>
      <c r="E12" s="158"/>
      <c r="F12" s="161"/>
    </row>
    <row r="13" spans="1:6" ht="18" customHeight="1">
      <c r="A13" s="161" t="s">
        <v>359</v>
      </c>
      <c r="B13" s="778">
        <v>94.188721616413702</v>
      </c>
      <c r="C13" s="778">
        <v>98.284053262543353</v>
      </c>
      <c r="D13" s="844">
        <v>94.245893208048017</v>
      </c>
      <c r="E13" s="158"/>
      <c r="F13" s="161"/>
    </row>
    <row r="14" spans="1:6" ht="18" customHeight="1">
      <c r="A14" s="161" t="s">
        <v>360</v>
      </c>
      <c r="B14" s="778">
        <v>94.386618601633714</v>
      </c>
      <c r="C14" s="778">
        <v>99.950873839568786</v>
      </c>
      <c r="D14" s="844">
        <v>94.020073124811063</v>
      </c>
      <c r="E14" s="158"/>
      <c r="F14" s="161"/>
    </row>
    <row r="15" spans="1:6" ht="18" customHeight="1">
      <c r="A15" s="161" t="s">
        <v>361</v>
      </c>
      <c r="B15" s="778">
        <v>114.12093174824727</v>
      </c>
      <c r="C15" s="778">
        <v>106.30344108315381</v>
      </c>
      <c r="D15" s="844">
        <v>109.73182934762985</v>
      </c>
      <c r="E15" s="158"/>
      <c r="F15" s="161"/>
    </row>
    <row r="16" spans="1:6" ht="18" customHeight="1">
      <c r="A16" s="161" t="s">
        <v>362</v>
      </c>
      <c r="B16" s="778">
        <v>97.990994067220143</v>
      </c>
      <c r="C16" s="778">
        <v>98.370057313867619</v>
      </c>
      <c r="D16" s="844">
        <v>96.552297087689297</v>
      </c>
      <c r="E16" s="158"/>
      <c r="F16" s="161"/>
    </row>
    <row r="17" spans="1:9" ht="18" customHeight="1">
      <c r="A17" s="161" t="s">
        <v>363</v>
      </c>
      <c r="B17" s="281">
        <v>106.21846165846458</v>
      </c>
      <c r="C17" s="281">
        <v>103.09776958851491</v>
      </c>
      <c r="D17" s="844">
        <v>102.41409760679991</v>
      </c>
      <c r="E17" s="158"/>
      <c r="F17" s="161"/>
    </row>
    <row r="18" spans="1:9" s="159" customFormat="1" ht="18" customHeight="1">
      <c r="A18" s="161" t="s">
        <v>372</v>
      </c>
      <c r="B18" s="281">
        <v>93.332071190175995</v>
      </c>
      <c r="C18" s="281">
        <v>96.73829048237431</v>
      </c>
      <c r="D18" s="844">
        <v>98.937117272256259</v>
      </c>
      <c r="E18" s="158"/>
      <c r="F18" s="455"/>
    </row>
    <row r="19" spans="1:9" s="159" customFormat="1" ht="18" customHeight="1">
      <c r="A19" s="143" t="s">
        <v>469</v>
      </c>
      <c r="B19" s="280">
        <v>68.184925841409012</v>
      </c>
      <c r="C19" s="280">
        <v>109.12988274170917</v>
      </c>
      <c r="D19" s="222">
        <v>72.569404624430518</v>
      </c>
      <c r="E19" s="158"/>
      <c r="F19" s="161"/>
    </row>
    <row r="20" spans="1:9" ht="18" customHeight="1">
      <c r="A20" s="161" t="s">
        <v>403</v>
      </c>
      <c r="B20" s="281">
        <v>97.563015795809108</v>
      </c>
      <c r="C20" s="281">
        <v>100.08049002755068</v>
      </c>
      <c r="D20" s="844">
        <v>98.701511967431102</v>
      </c>
      <c r="E20" s="158"/>
      <c r="F20" s="161"/>
    </row>
    <row r="21" spans="1:9" ht="18" customHeight="1">
      <c r="A21" s="161" t="s">
        <v>366</v>
      </c>
      <c r="B21" s="281">
        <v>63.084570483924587</v>
      </c>
      <c r="C21" s="281">
        <v>110.372573911327</v>
      </c>
      <c r="D21" s="844">
        <v>67.724120208707632</v>
      </c>
      <c r="E21" s="158"/>
      <c r="F21" s="197"/>
    </row>
    <row r="22" spans="1:9" ht="18" customHeight="1">
      <c r="A22" s="161" t="s">
        <v>470</v>
      </c>
      <c r="B22" s="281">
        <v>76.613159467563037</v>
      </c>
      <c r="C22" s="281">
        <v>108.32098701990762</v>
      </c>
      <c r="D22" s="844">
        <v>80.732616866172748</v>
      </c>
      <c r="E22" s="158"/>
      <c r="F22" s="455"/>
    </row>
    <row r="23" spans="1:9" ht="18" customHeight="1">
      <c r="A23" s="143" t="s">
        <v>471</v>
      </c>
      <c r="B23" s="280">
        <v>100.23713020972652</v>
      </c>
      <c r="C23" s="280">
        <v>99.996984438916343</v>
      </c>
      <c r="D23" s="889">
        <v>100.08447114290703</v>
      </c>
      <c r="E23" s="158"/>
      <c r="F23" s="162"/>
    </row>
    <row r="24" spans="1:9" ht="18" customHeight="1">
      <c r="A24" s="160" t="s">
        <v>24</v>
      </c>
      <c r="B24" s="281"/>
      <c r="C24" s="281"/>
      <c r="D24" s="844"/>
      <c r="E24" s="158"/>
      <c r="F24" s="161"/>
    </row>
    <row r="25" spans="1:9" ht="18" customHeight="1">
      <c r="A25" s="161" t="s">
        <v>472</v>
      </c>
      <c r="B25" s="281">
        <v>100.00179379084915</v>
      </c>
      <c r="C25" s="281">
        <v>100</v>
      </c>
      <c r="D25" s="844">
        <v>100.00155801102051</v>
      </c>
      <c r="E25" s="158"/>
      <c r="F25" s="197"/>
    </row>
    <row r="26" spans="1:9" s="159" customFormat="1" ht="18" customHeight="1">
      <c r="A26" s="161" t="s">
        <v>473</v>
      </c>
      <c r="B26" s="281">
        <v>91.163198065605073</v>
      </c>
      <c r="C26" s="281">
        <v>99.013370031784305</v>
      </c>
      <c r="D26" s="844">
        <v>93.634944669451116</v>
      </c>
      <c r="E26" s="158"/>
      <c r="F26" s="456"/>
    </row>
    <row r="27" spans="1:9" s="159" customFormat="1" ht="18" customHeight="1">
      <c r="A27" s="161" t="s">
        <v>474</v>
      </c>
      <c r="B27" s="281">
        <v>102.43684618664672</v>
      </c>
      <c r="C27" s="281">
        <v>102.47648522916283</v>
      </c>
      <c r="D27" s="844">
        <v>110.42360606187719</v>
      </c>
      <c r="E27" s="158"/>
      <c r="F27" s="161"/>
    </row>
    <row r="28" spans="1:9" ht="18" customHeight="1">
      <c r="A28" s="161" t="s">
        <v>475</v>
      </c>
      <c r="B28" s="281">
        <v>95.982214976001984</v>
      </c>
      <c r="C28" s="281">
        <v>100.22561433824346</v>
      </c>
      <c r="D28" s="844">
        <v>97.559133227157986</v>
      </c>
      <c r="E28" s="158"/>
      <c r="F28" s="161"/>
    </row>
    <row r="29" spans="1:9" ht="18" customHeight="1">
      <c r="A29" s="161" t="s">
        <v>476</v>
      </c>
      <c r="B29" s="281">
        <v>100.97960422079201</v>
      </c>
      <c r="C29" s="281">
        <v>100.67831258130457</v>
      </c>
      <c r="D29" s="844">
        <v>100.57610552236588</v>
      </c>
      <c r="E29" s="158"/>
      <c r="F29" s="161"/>
      <c r="I29" s="161"/>
    </row>
    <row r="30" spans="1:9" ht="18" customHeight="1">
      <c r="A30" s="161" t="s">
        <v>477</v>
      </c>
      <c r="B30" s="778">
        <v>104.85265886630013</v>
      </c>
      <c r="C30" s="778">
        <v>101.94748783239116</v>
      </c>
      <c r="D30" s="844">
        <v>103.59483369409368</v>
      </c>
      <c r="E30" s="158"/>
      <c r="F30" s="161"/>
    </row>
    <row r="31" spans="1:9" ht="18" customHeight="1">
      <c r="A31" s="161" t="s">
        <v>478</v>
      </c>
      <c r="B31" s="778">
        <v>96.846318764088792</v>
      </c>
      <c r="C31" s="778">
        <v>99.696186853643397</v>
      </c>
      <c r="D31" s="844">
        <v>96.576105981382966</v>
      </c>
      <c r="E31" s="158"/>
      <c r="F31" s="161"/>
    </row>
    <row r="32" spans="1:9" ht="18" customHeight="1">
      <c r="A32" s="161" t="s">
        <v>381</v>
      </c>
      <c r="B32" s="778">
        <v>91.974438273513101</v>
      </c>
      <c r="C32" s="778">
        <v>96.818012173849667</v>
      </c>
      <c r="D32" s="844">
        <v>94.403010101939074</v>
      </c>
      <c r="E32" s="158"/>
      <c r="F32" s="161"/>
    </row>
    <row r="33" spans="1:9" ht="15.95" customHeight="1">
      <c r="A33" s="161" t="s">
        <v>479</v>
      </c>
      <c r="B33" s="778">
        <v>108.39713417178567</v>
      </c>
      <c r="C33" s="778">
        <v>101.24999999999847</v>
      </c>
      <c r="D33" s="844">
        <v>107.068695026833</v>
      </c>
      <c r="E33" s="158"/>
      <c r="F33" s="162"/>
    </row>
    <row r="34" spans="1:9" ht="28.5" customHeight="1">
      <c r="A34" s="771" t="s">
        <v>480</v>
      </c>
      <c r="B34" s="778">
        <v>99.964397910987117</v>
      </c>
      <c r="C34" s="778">
        <v>97.939946295093051</v>
      </c>
      <c r="D34" s="844">
        <v>101.07948570233323</v>
      </c>
      <c r="E34" s="158"/>
      <c r="F34" s="162"/>
    </row>
    <row r="35" spans="1:9" ht="15.95" customHeight="1">
      <c r="A35" s="161" t="s">
        <v>481</v>
      </c>
      <c r="B35" s="778">
        <v>99.21170698100947</v>
      </c>
      <c r="C35" s="778">
        <v>99.475531862369749</v>
      </c>
      <c r="D35" s="844">
        <v>99.173991046432121</v>
      </c>
      <c r="E35" s="158"/>
      <c r="F35" s="162"/>
      <c r="I35" s="161"/>
    </row>
    <row r="36" spans="1:9" ht="15.95" customHeight="1">
      <c r="A36" s="161" t="s">
        <v>482</v>
      </c>
      <c r="B36" s="778">
        <v>98.630648177896234</v>
      </c>
      <c r="C36" s="778">
        <v>101.94529513872448</v>
      </c>
      <c r="D36" s="844">
        <v>99.238720007184085</v>
      </c>
      <c r="E36" s="158"/>
      <c r="F36" s="162"/>
    </row>
    <row r="37" spans="1:9" ht="15.95" customHeight="1">
      <c r="A37" s="161" t="s">
        <v>483</v>
      </c>
      <c r="B37" s="778">
        <v>101.41141725634148</v>
      </c>
      <c r="C37" s="778">
        <v>99.996334110073079</v>
      </c>
      <c r="D37" s="844">
        <v>100.02946534036944</v>
      </c>
      <c r="E37" s="158"/>
      <c r="F37" s="162"/>
    </row>
    <row r="38" spans="1:9" ht="15.95" customHeight="1">
      <c r="A38" s="161" t="s">
        <v>388</v>
      </c>
      <c r="B38" s="778">
        <v>101.02058695013683</v>
      </c>
      <c r="C38" s="778">
        <v>99.908920316327581</v>
      </c>
      <c r="D38" s="844">
        <v>102.03542067909407</v>
      </c>
      <c r="E38" s="158"/>
      <c r="F38" s="162"/>
    </row>
    <row r="39" spans="1:9" ht="15.95" customHeight="1">
      <c r="B39" s="778"/>
      <c r="C39" s="778"/>
      <c r="D39" s="844"/>
      <c r="E39" s="158"/>
      <c r="F39" s="162"/>
    </row>
    <row r="40" spans="1:9" ht="15.95" customHeight="1">
      <c r="B40" s="778"/>
      <c r="C40" s="778"/>
      <c r="D40" s="844"/>
      <c r="E40" s="158"/>
      <c r="F40" s="162"/>
    </row>
    <row r="41" spans="1:9" ht="15.95" customHeight="1">
      <c r="A41" s="162"/>
      <c r="E41" s="158"/>
      <c r="F41" s="162"/>
    </row>
    <row r="42" spans="1:9" ht="15.95" customHeight="1">
      <c r="A42" s="162"/>
      <c r="E42" s="158"/>
      <c r="F42" s="458"/>
    </row>
    <row r="43" spans="1:9" ht="15.95" customHeight="1">
      <c r="A43" s="162"/>
      <c r="E43" s="158"/>
      <c r="F43" s="458"/>
    </row>
    <row r="44" spans="1:9" ht="15.95" customHeight="1">
      <c r="A44" s="160"/>
      <c r="E44" s="158"/>
      <c r="F44" s="458"/>
    </row>
    <row r="45" spans="1:9" ht="15.95" customHeight="1">
      <c r="A45" s="162"/>
      <c r="E45" s="158"/>
    </row>
    <row r="46" spans="1:9" ht="15.95" customHeight="1">
      <c r="A46" s="162"/>
      <c r="E46" s="158"/>
    </row>
    <row r="47" spans="1:9" ht="15.95" customHeight="1">
      <c r="A47" s="162"/>
      <c r="E47" s="158"/>
    </row>
    <row r="48" spans="1:9" ht="15.95" customHeight="1">
      <c r="A48" s="162"/>
      <c r="E48" s="158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7" workbookViewId="0">
      <selection activeCell="G19" sqref="G19"/>
    </sheetView>
  </sheetViews>
  <sheetFormatPr defaultColWidth="13.5" defaultRowHeight="15"/>
  <cols>
    <col min="1" max="1" width="44.875" style="163" customWidth="1"/>
    <col min="2" max="2" width="9.625" style="1055" customWidth="1"/>
    <col min="3" max="3" width="9.875" style="1055" customWidth="1"/>
    <col min="4" max="4" width="14.125" style="1055" customWidth="1"/>
    <col min="5" max="249" width="8" style="163" customWidth="1"/>
    <col min="250" max="250" width="35.375" style="163" customWidth="1"/>
    <col min="251" max="251" width="7.25" style="163" customWidth="1"/>
    <col min="252" max="16384" width="13.5" style="163"/>
  </cols>
  <sheetData>
    <row r="1" spans="1:6" ht="18" customHeight="1">
      <c r="A1" s="144" t="s">
        <v>499</v>
      </c>
      <c r="B1" s="133"/>
      <c r="C1" s="133"/>
      <c r="D1" s="133"/>
    </row>
    <row r="2" spans="1:6" ht="18" customHeight="1">
      <c r="A2" s="147"/>
      <c r="B2" s="134"/>
      <c r="C2" s="134"/>
      <c r="D2" s="133"/>
    </row>
    <row r="3" spans="1:6" ht="18" customHeight="1">
      <c r="A3" s="148"/>
      <c r="B3" s="136"/>
      <c r="C3" s="196"/>
      <c r="D3" s="196" t="s">
        <v>1</v>
      </c>
    </row>
    <row r="4" spans="1:6" ht="18" customHeight="1">
      <c r="A4" s="138"/>
      <c r="B4" s="1164" t="s">
        <v>434</v>
      </c>
      <c r="C4" s="1164"/>
      <c r="D4" s="449" t="s">
        <v>290</v>
      </c>
    </row>
    <row r="5" spans="1:6" ht="18" customHeight="1">
      <c r="A5" s="139"/>
      <c r="B5" s="140" t="s">
        <v>35</v>
      </c>
      <c r="C5" s="140" t="s">
        <v>34</v>
      </c>
      <c r="D5" s="450" t="s">
        <v>435</v>
      </c>
    </row>
    <row r="6" spans="1:6" ht="18" customHeight="1">
      <c r="A6" s="139"/>
      <c r="B6" s="142" t="s">
        <v>278</v>
      </c>
      <c r="C6" s="142" t="s">
        <v>53</v>
      </c>
      <c r="D6" s="451" t="s">
        <v>436</v>
      </c>
    </row>
    <row r="7" spans="1:6" ht="18" customHeight="1">
      <c r="A7" s="139"/>
    </row>
    <row r="8" spans="1:6" s="165" customFormat="1" ht="18" customHeight="1">
      <c r="A8" s="143" t="s">
        <v>440</v>
      </c>
      <c r="B8" s="280">
        <v>99.046081910920861</v>
      </c>
      <c r="C8" s="705">
        <v>100.02997536348863</v>
      </c>
      <c r="D8" s="889">
        <v>99.381656374883121</v>
      </c>
      <c r="E8" s="143"/>
    </row>
    <row r="9" spans="1:6" s="165" customFormat="1" ht="18" customHeight="1">
      <c r="A9" s="143" t="s">
        <v>466</v>
      </c>
      <c r="B9" s="705">
        <v>100.72704720048939</v>
      </c>
      <c r="C9" s="705">
        <v>99.884988664799252</v>
      </c>
      <c r="D9" s="889">
        <v>100.89484581403059</v>
      </c>
      <c r="E9" s="143"/>
    </row>
    <row r="10" spans="1:6" s="165" customFormat="1" ht="18" customHeight="1">
      <c r="A10" s="160" t="s">
        <v>24</v>
      </c>
      <c r="B10" s="778"/>
      <c r="C10" s="778"/>
      <c r="D10" s="844"/>
      <c r="E10" s="160"/>
    </row>
    <row r="11" spans="1:6" s="165" customFormat="1" ht="18" customHeight="1">
      <c r="A11" s="161" t="s">
        <v>467</v>
      </c>
      <c r="B11" s="778">
        <v>97.446758824566231</v>
      </c>
      <c r="C11" s="778">
        <v>97.882216219146954</v>
      </c>
      <c r="D11" s="844">
        <v>98.250389650031778</v>
      </c>
      <c r="E11" s="161"/>
    </row>
    <row r="12" spans="1:6" s="165" customFormat="1" ht="18" customHeight="1">
      <c r="A12" s="161" t="s">
        <v>468</v>
      </c>
      <c r="B12" s="778">
        <v>101.70213233844736</v>
      </c>
      <c r="C12" s="778">
        <v>99.808323297660721</v>
      </c>
      <c r="D12" s="844">
        <v>104.75618442773118</v>
      </c>
      <c r="E12" s="161"/>
      <c r="F12" s="676"/>
    </row>
    <row r="13" spans="1:6" s="165" customFormat="1" ht="18" customHeight="1">
      <c r="A13" s="161" t="s">
        <v>485</v>
      </c>
      <c r="B13" s="778">
        <v>100.0000000000002</v>
      </c>
      <c r="C13" s="778">
        <v>100.00000000000007</v>
      </c>
      <c r="D13" s="844">
        <v>100.05894260991043</v>
      </c>
      <c r="E13" s="161"/>
      <c r="F13" s="676"/>
    </row>
    <row r="14" spans="1:6" ht="18" customHeight="1">
      <c r="A14" s="161" t="s">
        <v>401</v>
      </c>
      <c r="B14" s="778">
        <v>98.206975131008406</v>
      </c>
      <c r="C14" s="778">
        <v>99.130183191809579</v>
      </c>
      <c r="D14" s="844">
        <v>100.0701852382149</v>
      </c>
      <c r="E14" s="161"/>
      <c r="F14" s="676"/>
    </row>
    <row r="15" spans="1:6" s="165" customFormat="1" ht="18" customHeight="1">
      <c r="A15" s="161" t="s">
        <v>486</v>
      </c>
      <c r="B15" s="778">
        <v>113.74064420113723</v>
      </c>
      <c r="C15" s="778">
        <v>101.58721048700644</v>
      </c>
      <c r="D15" s="844">
        <v>107.77679212310233</v>
      </c>
      <c r="E15" s="455"/>
      <c r="F15" s="676"/>
    </row>
    <row r="16" spans="1:6" s="165" customFormat="1" ht="18" customHeight="1">
      <c r="A16" s="161" t="s">
        <v>487</v>
      </c>
      <c r="B16" s="778">
        <v>98.387593019588977</v>
      </c>
      <c r="C16" s="778">
        <v>100.86453956982177</v>
      </c>
      <c r="D16" s="844">
        <v>97.218720128774251</v>
      </c>
      <c r="E16" s="162"/>
      <c r="F16" s="676"/>
    </row>
    <row r="17" spans="1:8" s="165" customFormat="1" ht="18" customHeight="1">
      <c r="A17" s="161" t="s">
        <v>488</v>
      </c>
      <c r="B17" s="281">
        <v>98.81307757760294</v>
      </c>
      <c r="C17" s="281">
        <v>98.091022002286309</v>
      </c>
      <c r="D17" s="844">
        <v>102.15528426213963</v>
      </c>
      <c r="E17" s="161"/>
      <c r="F17" s="675"/>
    </row>
    <row r="18" spans="1:8" s="165" customFormat="1" ht="18" customHeight="1">
      <c r="A18" s="161" t="s">
        <v>372</v>
      </c>
      <c r="B18" s="778">
        <v>100.54667520537896</v>
      </c>
      <c r="C18" s="778">
        <v>102.03370258460596</v>
      </c>
      <c r="D18" s="844">
        <v>98.102355868872237</v>
      </c>
      <c r="E18" s="161"/>
      <c r="F18" s="674"/>
    </row>
    <row r="19" spans="1:8" s="165" customFormat="1" ht="18" customHeight="1">
      <c r="A19" s="161" t="s">
        <v>489</v>
      </c>
      <c r="B19" s="281">
        <v>100.52331664144785</v>
      </c>
      <c r="C19" s="281">
        <v>99.999999999999886</v>
      </c>
      <c r="D19" s="844">
        <v>100.5366740159912</v>
      </c>
      <c r="E19" s="455"/>
    </row>
    <row r="20" spans="1:8" s="165" customFormat="1" ht="18" customHeight="1">
      <c r="A20" s="143" t="s">
        <v>469</v>
      </c>
      <c r="B20" s="280">
        <v>96.687948248542483</v>
      </c>
      <c r="C20" s="280">
        <v>107.09668077731752</v>
      </c>
      <c r="D20" s="889">
        <v>96.401614666113872</v>
      </c>
      <c r="E20" s="143"/>
    </row>
    <row r="21" spans="1:8" s="165" customFormat="1" ht="18" customHeight="1">
      <c r="A21" s="161" t="s">
        <v>403</v>
      </c>
      <c r="B21" s="281">
        <v>101.2963829051498</v>
      </c>
      <c r="C21" s="281">
        <v>100.10520812484864</v>
      </c>
      <c r="D21" s="844">
        <v>101.47973335824598</v>
      </c>
      <c r="E21" s="161"/>
      <c r="F21" s="1172"/>
      <c r="G21" s="1172"/>
      <c r="H21" s="1173"/>
    </row>
    <row r="22" spans="1:8" s="165" customFormat="1" ht="18" customHeight="1">
      <c r="A22" s="161" t="s">
        <v>470</v>
      </c>
      <c r="B22" s="281">
        <v>97.348139308403063</v>
      </c>
      <c r="C22" s="281">
        <v>109.83295374619972</v>
      </c>
      <c r="D22" s="844">
        <v>96.516512466803249</v>
      </c>
      <c r="E22" s="161"/>
      <c r="F22" s="1172"/>
      <c r="G22" s="1172"/>
      <c r="H22" s="1174"/>
    </row>
    <row r="23" spans="1:8" s="165" customFormat="1" ht="18" customHeight="1">
      <c r="A23" s="161" t="s">
        <v>490</v>
      </c>
      <c r="B23" s="281">
        <v>81.826262383530079</v>
      </c>
      <c r="C23" s="281">
        <v>96.390047002003726</v>
      </c>
      <c r="D23" s="844">
        <v>85.368654227124708</v>
      </c>
      <c r="E23" s="161"/>
      <c r="F23" s="1172"/>
      <c r="G23" s="1172"/>
      <c r="H23" s="1174"/>
    </row>
    <row r="24" spans="1:8" s="165" customFormat="1" ht="18" customHeight="1">
      <c r="A24" s="143" t="s">
        <v>471</v>
      </c>
      <c r="B24" s="280">
        <v>99.0702108899157</v>
      </c>
      <c r="C24" s="280">
        <v>99.70770955643556</v>
      </c>
      <c r="D24" s="889">
        <v>99.445813561472775</v>
      </c>
      <c r="E24" s="197"/>
    </row>
    <row r="25" spans="1:8" s="165" customFormat="1" ht="18" customHeight="1">
      <c r="A25" s="160" t="s">
        <v>24</v>
      </c>
      <c r="B25" s="281"/>
      <c r="C25" s="281"/>
      <c r="D25" s="844"/>
      <c r="E25" s="456"/>
    </row>
    <row r="26" spans="1:8" s="165" customFormat="1" ht="18" customHeight="1">
      <c r="A26" s="161" t="s">
        <v>491</v>
      </c>
      <c r="B26" s="778">
        <v>100.52335912065486</v>
      </c>
      <c r="C26" s="778">
        <v>100.19958781570639</v>
      </c>
      <c r="D26" s="844">
        <v>98.801637014713748</v>
      </c>
      <c r="E26" s="161"/>
    </row>
    <row r="27" spans="1:8" s="165" customFormat="1" ht="18" customHeight="1">
      <c r="A27" s="161" t="s">
        <v>472</v>
      </c>
      <c r="B27" s="778">
        <v>91.31917371605725</v>
      </c>
      <c r="C27" s="778">
        <v>97.89778715041993</v>
      </c>
      <c r="D27" s="844">
        <v>92.818378723626608</v>
      </c>
      <c r="E27" s="161"/>
    </row>
    <row r="28" spans="1:8" s="165" customFormat="1" ht="18" customHeight="1">
      <c r="A28" s="161" t="s">
        <v>492</v>
      </c>
      <c r="B28" s="778">
        <v>98.274853766985416</v>
      </c>
      <c r="C28" s="778">
        <v>100.04025024127026</v>
      </c>
      <c r="D28" s="844">
        <v>98.104921699517504</v>
      </c>
      <c r="E28" s="161"/>
    </row>
    <row r="29" spans="1:8" s="165" customFormat="1" ht="18" customHeight="1">
      <c r="A29" s="161" t="s">
        <v>493</v>
      </c>
      <c r="B29" s="778">
        <v>103.09185511995864</v>
      </c>
      <c r="C29" s="778">
        <v>99.441095176349279</v>
      </c>
      <c r="D29" s="844">
        <v>103.60019643029204</v>
      </c>
      <c r="E29" s="161"/>
    </row>
    <row r="30" spans="1:8" s="165" customFormat="1" ht="18" customHeight="1">
      <c r="A30" s="161" t="s">
        <v>494</v>
      </c>
      <c r="B30" s="778">
        <v>98.768871329503</v>
      </c>
      <c r="C30" s="778">
        <v>99.437143992276262</v>
      </c>
      <c r="D30" s="844">
        <v>98.631744104062562</v>
      </c>
      <c r="E30" s="161"/>
    </row>
    <row r="31" spans="1:8" s="165" customFormat="1" ht="18" customHeight="1">
      <c r="A31" s="161" t="s">
        <v>370</v>
      </c>
      <c r="B31" s="778">
        <v>94.928008480391128</v>
      </c>
      <c r="C31" s="778">
        <v>98.513338133216152</v>
      </c>
      <c r="D31" s="844">
        <v>95.50611499061948</v>
      </c>
      <c r="E31" s="161"/>
    </row>
    <row r="32" spans="1:8" s="157" customFormat="1" ht="18" customHeight="1">
      <c r="A32" s="161" t="s">
        <v>476</v>
      </c>
      <c r="B32" s="778">
        <v>99.598637860994231</v>
      </c>
      <c r="C32" s="778">
        <v>99.594222778122372</v>
      </c>
      <c r="D32" s="844">
        <v>99.01627946282315</v>
      </c>
      <c r="E32" s="161"/>
    </row>
    <row r="33" spans="1:8" s="165" customFormat="1" ht="18" customHeight="1">
      <c r="A33" s="161" t="s">
        <v>495</v>
      </c>
      <c r="B33" s="778">
        <v>97.905987043007642</v>
      </c>
      <c r="C33" s="778">
        <v>98.076269475705686</v>
      </c>
      <c r="D33" s="844">
        <v>98.33877097771601</v>
      </c>
      <c r="E33" s="166"/>
    </row>
    <row r="34" spans="1:8" s="165" customFormat="1" ht="18" customHeight="1">
      <c r="A34" s="161" t="s">
        <v>496</v>
      </c>
      <c r="B34" s="778">
        <v>103.8818643837313</v>
      </c>
      <c r="C34" s="778">
        <v>101.11665527914772</v>
      </c>
      <c r="D34" s="844">
        <v>104.63360300262529</v>
      </c>
      <c r="E34" s="166"/>
    </row>
    <row r="35" spans="1:8" s="165" customFormat="1" ht="18" customHeight="1">
      <c r="A35" s="161" t="s">
        <v>497</v>
      </c>
      <c r="B35" s="778">
        <v>98.478867909534884</v>
      </c>
      <c r="C35" s="778">
        <v>100.01557312392843</v>
      </c>
      <c r="D35" s="844">
        <v>98.134238419438802</v>
      </c>
      <c r="E35" s="166"/>
    </row>
    <row r="36" spans="1:8" s="165" customFormat="1" ht="18" customHeight="1">
      <c r="A36" s="161" t="s">
        <v>381</v>
      </c>
      <c r="B36" s="778">
        <v>100.06980456884914</v>
      </c>
      <c r="C36" s="778">
        <v>100.28886647204678</v>
      </c>
      <c r="D36" s="844">
        <v>99.878207168949444</v>
      </c>
      <c r="E36" s="166"/>
      <c r="H36" s="161"/>
    </row>
    <row r="37" spans="1:8" s="165" customFormat="1" ht="34.5" customHeight="1">
      <c r="A37" s="771" t="s">
        <v>480</v>
      </c>
      <c r="B37" s="778">
        <v>99.907865498297198</v>
      </c>
      <c r="C37" s="778">
        <v>99.697561460763865</v>
      </c>
      <c r="D37" s="844">
        <v>100.25126341300853</v>
      </c>
      <c r="E37" s="166"/>
    </row>
    <row r="38" spans="1:8" s="165" customFormat="1" ht="18" customHeight="1">
      <c r="A38" s="161" t="s">
        <v>481</v>
      </c>
      <c r="B38" s="778">
        <v>100.09547593908081</v>
      </c>
      <c r="C38" s="778">
        <v>100.08596765020511</v>
      </c>
      <c r="D38" s="844">
        <v>99.928358051059135</v>
      </c>
      <c r="E38" s="166"/>
    </row>
    <row r="39" spans="1:8" s="165" customFormat="1" ht="18" customHeight="1">
      <c r="A39" s="161" t="s">
        <v>482</v>
      </c>
      <c r="B39" s="778">
        <v>99.014768063281977</v>
      </c>
      <c r="C39" s="778">
        <v>99.97322231202223</v>
      </c>
      <c r="D39" s="844">
        <v>99.872705521596018</v>
      </c>
      <c r="E39" s="166"/>
    </row>
    <row r="40" spans="1:8" s="165" customFormat="1" ht="18" customHeight="1">
      <c r="A40" s="161" t="s">
        <v>498</v>
      </c>
      <c r="B40" s="778">
        <v>97.70632849618363</v>
      </c>
      <c r="C40" s="778">
        <v>97.432172291423711</v>
      </c>
      <c r="D40" s="844">
        <v>99.336643787902233</v>
      </c>
      <c r="E40" s="457"/>
    </row>
    <row r="41" spans="1:8" s="165" customFormat="1" ht="18" customHeight="1">
      <c r="A41" s="166"/>
      <c r="B41" s="1055"/>
      <c r="C41" s="1055"/>
      <c r="D41" s="1055"/>
      <c r="E41" s="457"/>
    </row>
    <row r="42" spans="1:8" s="165" customFormat="1" ht="14.1" customHeight="1">
      <c r="A42" s="166"/>
      <c r="B42" s="1055"/>
      <c r="C42" s="1055"/>
      <c r="D42" s="1055"/>
      <c r="E42" s="457"/>
    </row>
    <row r="43" spans="1:8" s="165" customFormat="1" ht="14.1" customHeight="1">
      <c r="A43" s="166"/>
      <c r="B43" s="1055"/>
      <c r="C43" s="1055"/>
      <c r="D43" s="1055"/>
      <c r="E43" s="457"/>
    </row>
    <row r="44" spans="1:8" s="165" customFormat="1" ht="14.1" customHeight="1">
      <c r="A44" s="166"/>
      <c r="B44" s="1055"/>
      <c r="C44" s="1055"/>
      <c r="D44" s="1055"/>
      <c r="E44" s="457"/>
    </row>
    <row r="45" spans="1:8" s="165" customFormat="1" ht="14.1" customHeight="1">
      <c r="A45" s="166"/>
      <c r="B45" s="1055"/>
      <c r="C45" s="1055"/>
      <c r="D45" s="1055"/>
      <c r="E45" s="457"/>
    </row>
    <row r="46" spans="1:8" s="165" customFormat="1" ht="14.1" customHeight="1">
      <c r="A46" s="166"/>
      <c r="B46" s="1055"/>
      <c r="C46" s="1055"/>
      <c r="D46" s="1055"/>
    </row>
    <row r="47" spans="1:8" s="165" customFormat="1" ht="14.1" customHeight="1">
      <c r="A47" s="166"/>
      <c r="B47" s="1055"/>
      <c r="C47" s="1055"/>
      <c r="D47" s="1055"/>
      <c r="E47" s="164"/>
    </row>
    <row r="48" spans="1:8" s="165" customFormat="1" ht="14.1" customHeight="1">
      <c r="A48" s="166"/>
      <c r="B48" s="1055"/>
      <c r="C48" s="1055"/>
      <c r="D48" s="1055"/>
      <c r="E48" s="164"/>
    </row>
    <row r="49" spans="1:5" s="165" customFormat="1" ht="14.1" customHeight="1">
      <c r="A49" s="166"/>
      <c r="B49" s="1055"/>
      <c r="C49" s="1055"/>
      <c r="D49" s="1055"/>
      <c r="E49" s="164"/>
    </row>
    <row r="50" spans="1:5" s="165" customFormat="1" ht="14.1" customHeight="1">
      <c r="A50" s="166"/>
      <c r="B50" s="1055"/>
      <c r="C50" s="1055"/>
      <c r="D50" s="1055"/>
      <c r="E50" s="164"/>
    </row>
    <row r="51" spans="1:5" s="165" customFormat="1" ht="14.1" customHeight="1">
      <c r="A51" s="166"/>
      <c r="B51" s="1055"/>
      <c r="C51" s="1055"/>
      <c r="D51" s="1055"/>
      <c r="E51" s="164"/>
    </row>
    <row r="52" spans="1:5" s="165" customFormat="1" ht="14.1" customHeight="1">
      <c r="A52" s="166"/>
      <c r="B52" s="1055"/>
      <c r="C52" s="1055"/>
      <c r="D52" s="1055"/>
      <c r="E52" s="164"/>
    </row>
    <row r="53" spans="1:5" s="165" customFormat="1" ht="14.1" customHeight="1">
      <c r="A53" s="166"/>
      <c r="B53" s="1055"/>
      <c r="C53" s="1055"/>
      <c r="D53" s="1055"/>
      <c r="E53" s="164"/>
    </row>
    <row r="54" spans="1:5" s="165" customFormat="1" ht="14.1" customHeight="1">
      <c r="A54" s="166"/>
      <c r="B54" s="1055"/>
      <c r="C54" s="1055"/>
      <c r="D54" s="1055"/>
      <c r="E54" s="164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>
      <selection activeCell="A10" sqref="A10"/>
    </sheetView>
  </sheetViews>
  <sheetFormatPr defaultColWidth="8" defaultRowHeight="15"/>
  <cols>
    <col min="1" max="1" width="44.375" style="169" customWidth="1"/>
    <col min="2" max="2" width="9.625" style="1055" customWidth="1"/>
    <col min="3" max="3" width="9.875" style="1055" customWidth="1"/>
    <col min="4" max="4" width="14.875" style="1055" customWidth="1"/>
    <col min="5" max="16384" width="8" style="169"/>
  </cols>
  <sheetData>
    <row r="1" spans="1:6" ht="20.100000000000001" customHeight="1">
      <c r="A1" s="167" t="s">
        <v>500</v>
      </c>
      <c r="B1" s="133"/>
      <c r="C1" s="133"/>
      <c r="D1" s="133"/>
      <c r="E1" s="168"/>
      <c r="F1" s="168"/>
    </row>
    <row r="2" spans="1:6" ht="20.100000000000001" customHeight="1">
      <c r="A2" s="116"/>
      <c r="B2" s="134"/>
      <c r="C2" s="134"/>
      <c r="D2" s="133"/>
    </row>
    <row r="3" spans="1:6" ht="20.100000000000001" customHeight="1">
      <c r="A3" s="117"/>
      <c r="B3" s="136"/>
      <c r="C3" s="196"/>
      <c r="D3" s="196" t="s">
        <v>1</v>
      </c>
    </row>
    <row r="4" spans="1:6" ht="20.100000000000001" customHeight="1">
      <c r="A4" s="120"/>
      <c r="B4" s="1164" t="s">
        <v>434</v>
      </c>
      <c r="C4" s="1164"/>
      <c r="D4" s="449" t="s">
        <v>290</v>
      </c>
    </row>
    <row r="5" spans="1:6" ht="20.100000000000001" customHeight="1">
      <c r="A5" s="117"/>
      <c r="B5" s="140" t="s">
        <v>35</v>
      </c>
      <c r="C5" s="140" t="s">
        <v>34</v>
      </c>
      <c r="D5" s="450" t="s">
        <v>435</v>
      </c>
    </row>
    <row r="6" spans="1:6" ht="20.100000000000001" customHeight="1">
      <c r="A6" s="117"/>
      <c r="B6" s="142" t="s">
        <v>278</v>
      </c>
      <c r="C6" s="142" t="s">
        <v>53</v>
      </c>
      <c r="D6" s="451" t="s">
        <v>436</v>
      </c>
    </row>
    <row r="7" spans="1:6" ht="20.100000000000001" customHeight="1">
      <c r="A7" s="117"/>
    </row>
    <row r="8" spans="1:6" ht="20.100000000000001" customHeight="1">
      <c r="A8" s="143" t="s">
        <v>440</v>
      </c>
      <c r="B8" s="280">
        <v>99.398087745037557</v>
      </c>
      <c r="C8" s="280">
        <v>100.13631601888713</v>
      </c>
      <c r="D8" s="222">
        <v>99.282338630670537</v>
      </c>
      <c r="F8" s="170"/>
    </row>
    <row r="9" spans="1:6" ht="20.100000000000001" customHeight="1">
      <c r="A9" s="160" t="s">
        <v>24</v>
      </c>
      <c r="B9" s="778"/>
      <c r="C9" s="778"/>
      <c r="D9" s="844"/>
    </row>
    <row r="10" spans="1:6" s="168" customFormat="1" ht="20.100000000000001" customHeight="1">
      <c r="A10" s="161" t="s">
        <v>467</v>
      </c>
      <c r="B10" s="778">
        <v>93.353346382694966</v>
      </c>
      <c r="C10" s="778">
        <v>99.63642442092015</v>
      </c>
      <c r="D10" s="844">
        <v>95.497278334096578</v>
      </c>
      <c r="E10" s="171"/>
    </row>
    <row r="11" spans="1:6" s="168" customFormat="1" ht="20.100000000000001" customHeight="1">
      <c r="A11" s="161" t="s">
        <v>468</v>
      </c>
      <c r="B11" s="778">
        <v>99.870690241219123</v>
      </c>
      <c r="C11" s="778">
        <v>100.98210217375676</v>
      </c>
      <c r="D11" s="844">
        <v>97.976924185805501</v>
      </c>
      <c r="E11" s="171"/>
    </row>
    <row r="12" spans="1:6" ht="20.100000000000001" customHeight="1">
      <c r="A12" s="161" t="s">
        <v>470</v>
      </c>
      <c r="B12" s="281">
        <v>78.700178567203295</v>
      </c>
      <c r="C12" s="778">
        <v>98.623394277653745</v>
      </c>
      <c r="D12" s="844">
        <v>83.646429820949692</v>
      </c>
      <c r="E12" s="171"/>
    </row>
    <row r="13" spans="1:6" s="168" customFormat="1" ht="20.100000000000001" customHeight="1">
      <c r="A13" s="161" t="s">
        <v>472</v>
      </c>
      <c r="B13" s="778">
        <v>109.50799237604707</v>
      </c>
      <c r="C13" s="778">
        <v>102.14735481850066</v>
      </c>
      <c r="D13" s="844">
        <v>107.73896224667135</v>
      </c>
      <c r="E13" s="171"/>
    </row>
    <row r="14" spans="1:6" ht="20.100000000000001" customHeight="1">
      <c r="A14" s="161" t="s">
        <v>372</v>
      </c>
      <c r="B14" s="778">
        <v>92.824621997230395</v>
      </c>
      <c r="C14" s="778">
        <v>94.810134330035993</v>
      </c>
      <c r="D14" s="844">
        <v>100.85090862088958</v>
      </c>
      <c r="E14" s="171"/>
    </row>
    <row r="15" spans="1:6" ht="20.100000000000001" customHeight="1">
      <c r="A15" s="161" t="s">
        <v>476</v>
      </c>
      <c r="B15" s="778">
        <v>101.38653137176949</v>
      </c>
      <c r="C15" s="778">
        <v>101.08850671549227</v>
      </c>
      <c r="D15" s="844">
        <v>101.57532283378552</v>
      </c>
      <c r="E15" s="171"/>
    </row>
    <row r="16" spans="1:6" s="168" customFormat="1" ht="20.100000000000001" customHeight="1">
      <c r="A16" s="161" t="s">
        <v>381</v>
      </c>
      <c r="B16" s="778">
        <v>91.910280698343598</v>
      </c>
      <c r="C16" s="778">
        <v>96.539142957444298</v>
      </c>
      <c r="D16" s="844">
        <v>94.518126403942375</v>
      </c>
      <c r="E16" s="171"/>
    </row>
    <row r="17" spans="1:5" s="168" customFormat="1" ht="32.25" customHeight="1">
      <c r="A17" s="771" t="s">
        <v>480</v>
      </c>
      <c r="B17" s="281">
        <v>100.05658454657996</v>
      </c>
      <c r="C17" s="281">
        <v>98.237053003184513</v>
      </c>
      <c r="D17" s="844">
        <v>100.82614648546885</v>
      </c>
      <c r="E17" s="171"/>
    </row>
    <row r="18" spans="1:5" s="168" customFormat="1" ht="20.100000000000001" customHeight="1">
      <c r="A18" s="161"/>
      <c r="B18" s="197"/>
      <c r="C18" s="453"/>
      <c r="D18" s="453"/>
    </row>
    <row r="19" spans="1:5" s="168" customFormat="1" ht="20.100000000000001" customHeight="1">
      <c r="A19" s="172"/>
      <c r="B19" s="454"/>
      <c r="C19" s="454"/>
      <c r="D19" s="1055"/>
    </row>
    <row r="20" spans="1:5" ht="20.100000000000001" customHeight="1">
      <c r="A20" s="173"/>
      <c r="B20" s="454"/>
      <c r="C20" s="454"/>
    </row>
    <row r="21" spans="1:5" ht="20.100000000000001" customHeight="1">
      <c r="A21" s="117"/>
      <c r="B21" s="454"/>
      <c r="C21" s="454"/>
    </row>
    <row r="22" spans="1:5" ht="20.100000000000001" customHeight="1">
      <c r="A22" s="117"/>
      <c r="B22" s="454"/>
      <c r="C22" s="454"/>
    </row>
    <row r="23" spans="1:5" ht="20.100000000000001" customHeight="1">
      <c r="A23" s="117"/>
      <c r="B23" s="454"/>
      <c r="C23" s="454"/>
    </row>
    <row r="24" spans="1:5" ht="20.100000000000001" customHeight="1">
      <c r="A24" s="117"/>
      <c r="B24" s="454"/>
      <c r="C24" s="454"/>
    </row>
    <row r="25" spans="1:5" ht="20.100000000000001" customHeight="1">
      <c r="A25" s="117"/>
      <c r="B25" s="454"/>
      <c r="C25" s="454"/>
    </row>
    <row r="26" spans="1:5" ht="20.100000000000001" customHeight="1">
      <c r="A26" s="117"/>
    </row>
    <row r="27" spans="1:5" ht="20.100000000000001" customHeight="1">
      <c r="A27" s="124"/>
    </row>
    <row r="28" spans="1:5" ht="20.100000000000001" customHeight="1">
      <c r="A28" s="124"/>
    </row>
    <row r="29" spans="1:5" ht="20.100000000000001" customHeight="1">
      <c r="A29" s="124"/>
    </row>
    <row r="30" spans="1:5" ht="20.100000000000001" customHeight="1">
      <c r="A30" s="124"/>
    </row>
    <row r="31" spans="1:5" ht="20.100000000000001" customHeight="1">
      <c r="A31" s="124"/>
    </row>
    <row r="32" spans="1:5" ht="20.100000000000001" customHeight="1">
      <c r="A32" s="124"/>
    </row>
    <row r="33" spans="1:1" ht="20.100000000000001" customHeight="1">
      <c r="A33" s="124"/>
    </row>
    <row r="34" spans="1:1" ht="20.100000000000001" customHeight="1">
      <c r="A34" s="122"/>
    </row>
    <row r="35" spans="1:1" ht="20.100000000000001" customHeight="1">
      <c r="A35" s="122"/>
    </row>
    <row r="36" spans="1:1" ht="20.100000000000001" customHeight="1">
      <c r="A36" s="174"/>
    </row>
    <row r="37" spans="1:1" ht="20.100000000000001" customHeight="1">
      <c r="A37" s="174"/>
    </row>
    <row r="38" spans="1:1" ht="20.100000000000001" customHeight="1">
      <c r="A38" s="174"/>
    </row>
    <row r="39" spans="1:1" ht="20.100000000000001" customHeight="1">
      <c r="A39" s="174"/>
    </row>
    <row r="40" spans="1:1" ht="20.100000000000001" customHeight="1">
      <c r="A40" s="174"/>
    </row>
    <row r="41" spans="1:1" ht="20.100000000000001" customHeight="1">
      <c r="A41" s="174"/>
    </row>
    <row r="42" spans="1:1">
      <c r="A42" s="174"/>
    </row>
    <row r="43" spans="1:1">
      <c r="A43" s="174"/>
    </row>
    <row r="44" spans="1:1">
      <c r="A44" s="174"/>
    </row>
    <row r="45" spans="1:1">
      <c r="A45" s="174"/>
    </row>
    <row r="46" spans="1:1">
      <c r="A46" s="174"/>
    </row>
    <row r="47" spans="1:1">
      <c r="A47" s="174"/>
    </row>
    <row r="48" spans="1:1">
      <c r="A48" s="174"/>
    </row>
    <row r="49" spans="1:1">
      <c r="A49" s="174"/>
    </row>
    <row r="50" spans="1:1">
      <c r="A50" s="174"/>
    </row>
    <row r="51" spans="1:1">
      <c r="A51" s="174"/>
    </row>
    <row r="52" spans="1:1">
      <c r="A52" s="174"/>
    </row>
    <row r="53" spans="1:1">
      <c r="A53" s="174"/>
    </row>
    <row r="54" spans="1:1">
      <c r="A54" s="174"/>
    </row>
    <row r="55" spans="1:1">
      <c r="A55" s="174"/>
    </row>
    <row r="56" spans="1:1">
      <c r="A56" s="174"/>
    </row>
    <row r="57" spans="1:1">
      <c r="A57" s="174"/>
    </row>
    <row r="58" spans="1:1">
      <c r="A58" s="174"/>
    </row>
    <row r="59" spans="1:1">
      <c r="A59" s="174"/>
    </row>
    <row r="60" spans="1:1">
      <c r="A60" s="174"/>
    </row>
    <row r="61" spans="1:1">
      <c r="A61" s="174"/>
    </row>
    <row r="62" spans="1:1">
      <c r="A62" s="174"/>
    </row>
    <row r="63" spans="1:1">
      <c r="A63" s="174"/>
    </row>
    <row r="64" spans="1:1">
      <c r="A64" s="174"/>
    </row>
    <row r="65" spans="1:1">
      <c r="A65" s="174"/>
    </row>
    <row r="66" spans="1:1">
      <c r="A66" s="174"/>
    </row>
    <row r="67" spans="1:1">
      <c r="A67" s="174"/>
    </row>
    <row r="68" spans="1:1">
      <c r="A68" s="174"/>
    </row>
    <row r="69" spans="1:1">
      <c r="A69" s="174"/>
    </row>
    <row r="70" spans="1:1">
      <c r="A70" s="174"/>
    </row>
    <row r="71" spans="1:1">
      <c r="A71" s="174"/>
    </row>
    <row r="72" spans="1:1">
      <c r="A72" s="174"/>
    </row>
    <row r="73" spans="1:1">
      <c r="A73" s="174"/>
    </row>
    <row r="74" spans="1:1">
      <c r="A74" s="174"/>
    </row>
    <row r="75" spans="1:1">
      <c r="A75" s="174"/>
    </row>
    <row r="76" spans="1:1">
      <c r="A76" s="174"/>
    </row>
    <row r="77" spans="1:1">
      <c r="A77" s="174"/>
    </row>
    <row r="78" spans="1:1">
      <c r="A78" s="174"/>
    </row>
    <row r="79" spans="1:1">
      <c r="A79" s="174"/>
    </row>
    <row r="80" spans="1:1">
      <c r="A80" s="174"/>
    </row>
    <row r="81" spans="1:1">
      <c r="A81" s="174"/>
    </row>
    <row r="82" spans="1:1">
      <c r="A82" s="174"/>
    </row>
    <row r="83" spans="1:1">
      <c r="A83" s="174"/>
    </row>
    <row r="84" spans="1:1">
      <c r="A84" s="174"/>
    </row>
    <row r="85" spans="1:1">
      <c r="A85" s="174"/>
    </row>
    <row r="86" spans="1:1">
      <c r="A86" s="174"/>
    </row>
    <row r="87" spans="1:1">
      <c r="A87" s="174"/>
    </row>
    <row r="88" spans="1:1">
      <c r="A88" s="174"/>
    </row>
    <row r="89" spans="1:1">
      <c r="A89" s="174"/>
    </row>
    <row r="90" spans="1:1">
      <c r="A90" s="174"/>
    </row>
    <row r="91" spans="1:1">
      <c r="A91" s="174"/>
    </row>
    <row r="92" spans="1:1">
      <c r="A92" s="174"/>
    </row>
    <row r="93" spans="1:1">
      <c r="A93" s="174"/>
    </row>
    <row r="94" spans="1:1">
      <c r="A94" s="174"/>
    </row>
    <row r="95" spans="1:1">
      <c r="A95" s="174"/>
    </row>
    <row r="96" spans="1:1">
      <c r="A96" s="174"/>
    </row>
    <row r="97" spans="1:1">
      <c r="A97" s="174"/>
    </row>
    <row r="98" spans="1:1">
      <c r="A98" s="174"/>
    </row>
    <row r="99" spans="1:1">
      <c r="A99" s="174"/>
    </row>
    <row r="100" spans="1:1">
      <c r="A100" s="174"/>
    </row>
    <row r="101" spans="1:1">
      <c r="A101" s="174"/>
    </row>
    <row r="102" spans="1:1">
      <c r="A102" s="174"/>
    </row>
    <row r="103" spans="1:1">
      <c r="A103" s="174"/>
    </row>
    <row r="104" spans="1:1">
      <c r="A104" s="174"/>
    </row>
    <row r="105" spans="1:1">
      <c r="A105" s="174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workbookViewId="0">
      <selection activeCell="A20" sqref="A20"/>
    </sheetView>
  </sheetViews>
  <sheetFormatPr defaultColWidth="7.875" defaultRowHeight="15"/>
  <cols>
    <col min="1" max="1" width="1.5" style="668" customWidth="1"/>
    <col min="2" max="2" width="36" style="668" customWidth="1"/>
    <col min="3" max="3" width="8.875" style="668" customWidth="1"/>
    <col min="4" max="4" width="9.125" style="668" customWidth="1"/>
    <col min="5" max="7" width="10.25" style="668" customWidth="1"/>
    <col min="8" max="16384" width="7.875" style="668"/>
  </cols>
  <sheetData>
    <row r="1" spans="1:9" ht="20.100000000000001" customHeight="1">
      <c r="A1" s="301" t="s">
        <v>528</v>
      </c>
      <c r="B1" s="283"/>
      <c r="C1" s="283"/>
      <c r="D1" s="283"/>
      <c r="E1" s="283"/>
      <c r="F1" s="283"/>
      <c r="G1" s="283"/>
    </row>
    <row r="2" spans="1:9" ht="20.100000000000001" customHeight="1">
      <c r="A2" s="284" t="s">
        <v>4</v>
      </c>
      <c r="B2" s="285"/>
      <c r="C2" s="285"/>
      <c r="D2" s="285"/>
      <c r="E2" s="285"/>
      <c r="F2" s="285"/>
      <c r="G2" s="285"/>
    </row>
    <row r="3" spans="1:9" ht="20.100000000000001" customHeight="1">
      <c r="A3" s="286"/>
      <c r="B3" s="287"/>
      <c r="C3" s="670"/>
      <c r="D3" s="670"/>
      <c r="E3" s="670"/>
      <c r="F3" s="670"/>
      <c r="G3" s="667"/>
    </row>
    <row r="4" spans="1:9" ht="20.100000000000001" customHeight="1">
      <c r="A4" s="183"/>
      <c r="B4" s="183"/>
      <c r="C4" s="666" t="s">
        <v>32</v>
      </c>
      <c r="D4" s="666" t="s">
        <v>32</v>
      </c>
      <c r="E4" s="666" t="s">
        <v>529</v>
      </c>
      <c r="F4" s="666" t="s">
        <v>529</v>
      </c>
      <c r="G4" s="666" t="s">
        <v>93</v>
      </c>
      <c r="I4" s="880"/>
    </row>
    <row r="5" spans="1:9" ht="20.100000000000001" customHeight="1">
      <c r="A5" s="288"/>
      <c r="B5" s="288"/>
      <c r="C5" s="666" t="s">
        <v>109</v>
      </c>
      <c r="D5" s="666" t="s">
        <v>36</v>
      </c>
      <c r="E5" s="666" t="s">
        <v>505</v>
      </c>
      <c r="F5" s="666" t="s">
        <v>505</v>
      </c>
      <c r="G5" s="666" t="s">
        <v>530</v>
      </c>
    </row>
    <row r="6" spans="1:9" ht="20.100000000000001" customHeight="1">
      <c r="A6" s="288"/>
      <c r="B6" s="288"/>
      <c r="C6" s="666">
        <v>2020</v>
      </c>
      <c r="D6" s="666">
        <v>2020</v>
      </c>
      <c r="E6" s="666" t="s">
        <v>531</v>
      </c>
      <c r="F6" s="666" t="s">
        <v>16</v>
      </c>
      <c r="G6" s="666" t="s">
        <v>16</v>
      </c>
    </row>
    <row r="7" spans="1:9" ht="20.100000000000001" customHeight="1">
      <c r="A7" s="288"/>
      <c r="B7" s="288"/>
      <c r="C7" s="665"/>
      <c r="D7" s="665"/>
      <c r="E7" s="665" t="s">
        <v>532</v>
      </c>
      <c r="F7" s="665" t="s">
        <v>533</v>
      </c>
      <c r="G7" s="665" t="s">
        <v>533</v>
      </c>
    </row>
    <row r="8" spans="1:9" ht="9" customHeight="1">
      <c r="A8" s="288"/>
      <c r="B8" s="288"/>
      <c r="C8" s="290"/>
      <c r="D8" s="290"/>
      <c r="E8" s="291"/>
      <c r="F8" s="291"/>
      <c r="G8" s="292"/>
    </row>
    <row r="9" spans="1:9" ht="21.75" customHeight="1">
      <c r="A9" s="143" t="s">
        <v>534</v>
      </c>
      <c r="B9" s="143"/>
      <c r="C9" s="427">
        <v>268690.70065254375</v>
      </c>
      <c r="D9" s="427">
        <v>2625820.1494747805</v>
      </c>
      <c r="E9" s="428">
        <v>106.79096879118559</v>
      </c>
      <c r="F9" s="428">
        <v>64.48438288437427</v>
      </c>
      <c r="G9" s="428">
        <v>70.382816394610998</v>
      </c>
    </row>
    <row r="10" spans="1:9" ht="20.100000000000001" customHeight="1">
      <c r="A10" s="143" t="s">
        <v>2</v>
      </c>
      <c r="B10" s="143" t="s">
        <v>535</v>
      </c>
      <c r="C10" s="427"/>
      <c r="D10" s="427"/>
      <c r="E10" s="428"/>
      <c r="F10" s="428"/>
      <c r="G10" s="428"/>
    </row>
    <row r="11" spans="1:9" ht="20.100000000000001" customHeight="1">
      <c r="A11" s="302"/>
      <c r="B11" s="544" t="s">
        <v>536</v>
      </c>
      <c r="C11" s="429">
        <v>268671.13762408076</v>
      </c>
      <c r="D11" s="429">
        <v>2623053.6317660362</v>
      </c>
      <c r="E11" s="430">
        <v>106.79131571151457</v>
      </c>
      <c r="F11" s="430">
        <v>64.665519380355875</v>
      </c>
      <c r="G11" s="430">
        <v>70.543328253611577</v>
      </c>
    </row>
    <row r="12" spans="1:9" ht="20.100000000000001" customHeight="1">
      <c r="A12" s="302"/>
      <c r="B12" s="544" t="s">
        <v>537</v>
      </c>
      <c r="C12" s="429">
        <v>19.563028462959657</v>
      </c>
      <c r="D12" s="429">
        <v>2766.5177087444008</v>
      </c>
      <c r="E12" s="430">
        <v>102.23</v>
      </c>
      <c r="F12" s="430">
        <v>1.6337717613320535</v>
      </c>
      <c r="G12" s="430">
        <v>22.2915868823737</v>
      </c>
    </row>
    <row r="13" spans="1:9" ht="20.100000000000001" customHeight="1">
      <c r="A13" s="543" t="s">
        <v>3</v>
      </c>
      <c r="B13" s="426" t="s">
        <v>538</v>
      </c>
      <c r="C13" s="427"/>
      <c r="D13" s="427"/>
      <c r="E13" s="428"/>
      <c r="F13" s="428"/>
      <c r="G13" s="428"/>
    </row>
    <row r="14" spans="1:9" ht="20.100000000000001" customHeight="1">
      <c r="A14" s="303"/>
      <c r="B14" s="544" t="s">
        <v>539</v>
      </c>
      <c r="C14" s="429">
        <v>170.8</v>
      </c>
      <c r="D14" s="429">
        <v>2908.5800000000004</v>
      </c>
      <c r="E14" s="430">
        <v>118.69353717859626</v>
      </c>
      <c r="F14" s="430">
        <v>31.506441258292323</v>
      </c>
      <c r="G14" s="430">
        <v>44.099073100876879</v>
      </c>
    </row>
    <row r="15" spans="1:9" ht="20.100000000000001" customHeight="1">
      <c r="A15" s="303"/>
      <c r="B15" s="544" t="s">
        <v>540</v>
      </c>
      <c r="C15" s="429">
        <v>675.72225467061685</v>
      </c>
      <c r="D15" s="429">
        <v>5003.1220784287752</v>
      </c>
      <c r="E15" s="430">
        <v>106</v>
      </c>
      <c r="F15" s="430">
        <v>59.8</v>
      </c>
      <c r="G15" s="430">
        <v>73.219451543012283</v>
      </c>
    </row>
    <row r="16" spans="1:9" ht="20.100000000000001" customHeight="1">
      <c r="A16" s="303"/>
      <c r="B16" s="544" t="s">
        <v>541</v>
      </c>
      <c r="C16" s="429">
        <v>20152.973154989279</v>
      </c>
      <c r="D16" s="429">
        <v>151484.38057393793</v>
      </c>
      <c r="E16" s="430">
        <v>103.4</v>
      </c>
      <c r="F16" s="430">
        <v>89.899999999999991</v>
      </c>
      <c r="G16" s="430">
        <v>91.126066459794799</v>
      </c>
    </row>
    <row r="17" spans="1:7" ht="20.100000000000001" customHeight="1">
      <c r="A17" s="303"/>
      <c r="B17" s="544" t="s">
        <v>542</v>
      </c>
      <c r="C17" s="429">
        <v>246551.88345856383</v>
      </c>
      <c r="D17" s="429">
        <v>2443891.9277380938</v>
      </c>
      <c r="E17" s="430">
        <v>107.1</v>
      </c>
      <c r="F17" s="430">
        <v>63.466547509519245</v>
      </c>
      <c r="G17" s="430">
        <v>69.631913064098967</v>
      </c>
    </row>
    <row r="18" spans="1:7" ht="20.100000000000001" customHeight="1">
      <c r="A18" s="303"/>
      <c r="B18" s="544" t="s">
        <v>543</v>
      </c>
      <c r="C18" s="429">
        <v>1139.32178432</v>
      </c>
      <c r="D18" s="429">
        <v>22532.139084320002</v>
      </c>
      <c r="E18" s="430">
        <v>101.23</v>
      </c>
      <c r="F18" s="430">
        <v>27.713307492398627</v>
      </c>
      <c r="G18" s="430">
        <v>54.45908653558471</v>
      </c>
    </row>
    <row r="19" spans="1:7" ht="13.5" customHeight="1">
      <c r="A19" s="303"/>
      <c r="B19" s="303"/>
      <c r="C19" s="664"/>
      <c r="D19" s="664"/>
      <c r="E19" s="664"/>
      <c r="F19" s="664"/>
      <c r="G19" s="664"/>
    </row>
    <row r="20" spans="1:7">
      <c r="A20" s="143" t="s">
        <v>544</v>
      </c>
      <c r="B20" s="143"/>
      <c r="C20" s="427">
        <v>11197.132389340703</v>
      </c>
      <c r="D20" s="427">
        <v>119362.78328559005</v>
      </c>
      <c r="E20" s="428">
        <v>107.86901733896495</v>
      </c>
      <c r="F20" s="428">
        <v>56.287465329336598</v>
      </c>
      <c r="G20" s="428">
        <v>64.808129480142782</v>
      </c>
    </row>
    <row r="21" spans="1:7" ht="20.100000000000001" customHeight="1">
      <c r="A21" s="543" t="s">
        <v>2</v>
      </c>
      <c r="B21" s="426" t="s">
        <v>535</v>
      </c>
      <c r="C21" s="427"/>
      <c r="D21" s="427"/>
      <c r="E21" s="428"/>
      <c r="F21" s="428"/>
      <c r="G21" s="428"/>
    </row>
    <row r="22" spans="1:7" ht="20.100000000000001" customHeight="1">
      <c r="A22" s="302"/>
      <c r="B22" s="544" t="s">
        <v>536</v>
      </c>
      <c r="C22" s="429">
        <v>11032.139587281879</v>
      </c>
      <c r="D22" s="429">
        <v>109496.5</v>
      </c>
      <c r="E22" s="430">
        <v>107.92089318335792</v>
      </c>
      <c r="F22" s="430">
        <v>68.590555968304841</v>
      </c>
      <c r="G22" s="430">
        <v>74.56358990564604</v>
      </c>
    </row>
    <row r="23" spans="1:7" ht="20.100000000000001" customHeight="1">
      <c r="A23" s="302"/>
      <c r="B23" s="544" t="s">
        <v>537</v>
      </c>
      <c r="C23" s="429">
        <v>164.99280205882371</v>
      </c>
      <c r="D23" s="429">
        <v>9866.3371176794426</v>
      </c>
      <c r="E23" s="430">
        <v>104.50999999999999</v>
      </c>
      <c r="F23" s="430">
        <v>4.3319828785109458</v>
      </c>
      <c r="G23" s="430">
        <v>26.430778616538923</v>
      </c>
    </row>
    <row r="24" spans="1:7" ht="20.100000000000001" customHeight="1">
      <c r="A24" s="543" t="s">
        <v>3</v>
      </c>
      <c r="B24" s="426" t="s">
        <v>538</v>
      </c>
      <c r="C24" s="427"/>
      <c r="D24" s="427"/>
      <c r="E24" s="428"/>
      <c r="F24" s="428"/>
      <c r="G24" s="428"/>
    </row>
    <row r="25" spans="1:7" ht="20.100000000000001" customHeight="1">
      <c r="A25" s="303"/>
      <c r="B25" s="544" t="s">
        <v>539</v>
      </c>
      <c r="C25" s="429">
        <v>63.9</v>
      </c>
      <c r="D25" s="429">
        <v>1259.1860000000004</v>
      </c>
      <c r="E25" s="430">
        <v>104.92610837438423</v>
      </c>
      <c r="F25" s="430">
        <v>35.223318667504714</v>
      </c>
      <c r="G25" s="430">
        <v>47.047096752110782</v>
      </c>
    </row>
    <row r="26" spans="1:7" ht="20.100000000000001" customHeight="1">
      <c r="A26" s="303"/>
      <c r="B26" s="544" t="s">
        <v>540</v>
      </c>
      <c r="C26" s="429">
        <v>18.480330803597049</v>
      </c>
      <c r="D26" s="429">
        <v>237.98121651039583</v>
      </c>
      <c r="E26" s="430">
        <v>107.1</v>
      </c>
      <c r="F26" s="430">
        <v>47.277462316505044</v>
      </c>
      <c r="G26" s="430">
        <v>73.047546558222649</v>
      </c>
    </row>
    <row r="27" spans="1:7" ht="20.100000000000001" customHeight="1">
      <c r="A27" s="303"/>
      <c r="B27" s="544" t="s">
        <v>541</v>
      </c>
      <c r="C27" s="429">
        <v>294.14774599598837</v>
      </c>
      <c r="D27" s="429">
        <v>2899.7976130296502</v>
      </c>
      <c r="E27" s="430">
        <v>100.89999999999999</v>
      </c>
      <c r="F27" s="430">
        <v>75.107720559687024</v>
      </c>
      <c r="G27" s="430">
        <v>87.063657714118222</v>
      </c>
    </row>
    <row r="28" spans="1:7" ht="20.100000000000001" customHeight="1">
      <c r="A28" s="303"/>
      <c r="B28" s="544" t="s">
        <v>542</v>
      </c>
      <c r="C28" s="429">
        <v>9601.0908467411173</v>
      </c>
      <c r="D28" s="429">
        <v>89531.304790250011</v>
      </c>
      <c r="E28" s="430">
        <v>108.89999999999999</v>
      </c>
      <c r="F28" s="430">
        <v>72.497579603100348</v>
      </c>
      <c r="G28" s="430">
        <v>74.478107157617401</v>
      </c>
    </row>
    <row r="29" spans="1:7" ht="20.100000000000001" customHeight="1">
      <c r="A29" s="303"/>
      <c r="B29" s="544" t="s">
        <v>543</v>
      </c>
      <c r="C29" s="429">
        <v>1219.5134658000002</v>
      </c>
      <c r="D29" s="429">
        <v>25434.513665800001</v>
      </c>
      <c r="E29" s="430">
        <v>102.12</v>
      </c>
      <c r="F29" s="430">
        <v>20.199649939542514</v>
      </c>
      <c r="G29" s="430">
        <v>44.130896359333882</v>
      </c>
    </row>
    <row r="30" spans="1:7" ht="20.100000000000001" customHeight="1">
      <c r="A30" s="304"/>
      <c r="B30" s="304"/>
      <c r="C30" s="305"/>
      <c r="D30" s="305"/>
      <c r="E30" s="306"/>
      <c r="F30" s="306"/>
      <c r="G30" s="306"/>
    </row>
    <row r="31" spans="1:7" ht="20.100000000000001" customHeight="1">
      <c r="A31" s="299"/>
      <c r="B31" s="299"/>
      <c r="C31" s="299"/>
      <c r="D31" s="300"/>
      <c r="E31" s="300"/>
      <c r="F31" s="300"/>
      <c r="G31" s="299"/>
    </row>
    <row r="32" spans="1:7" ht="20.100000000000001" customHeight="1">
      <c r="A32" s="299"/>
      <c r="B32" s="299"/>
      <c r="C32" s="299"/>
      <c r="D32" s="300"/>
      <c r="E32" s="300"/>
      <c r="F32" s="300"/>
      <c r="G32" s="299"/>
    </row>
    <row r="33" spans="1:7" ht="20.100000000000001" customHeight="1">
      <c r="A33" s="299"/>
      <c r="B33" s="299"/>
      <c r="C33" s="299"/>
      <c r="D33" s="300"/>
      <c r="E33" s="300"/>
      <c r="F33" s="300"/>
      <c r="G33" s="299"/>
    </row>
    <row r="34" spans="1:7" ht="20.100000000000001" customHeight="1">
      <c r="A34" s="299"/>
      <c r="B34" s="299"/>
      <c r="C34" s="299"/>
      <c r="D34" s="300"/>
      <c r="E34" s="300"/>
      <c r="F34" s="300"/>
      <c r="G34" s="299"/>
    </row>
    <row r="35" spans="1:7" s="663" customFormat="1" ht="20.100000000000001" customHeight="1">
      <c r="A35" s="299"/>
      <c r="B35" s="299"/>
      <c r="C35" s="299"/>
      <c r="D35" s="300"/>
      <c r="E35" s="300"/>
      <c r="F35" s="300"/>
      <c r="G35" s="299"/>
    </row>
    <row r="36" spans="1:7" ht="14.1" customHeight="1">
      <c r="A36" s="299"/>
      <c r="B36" s="299"/>
      <c r="C36" s="299"/>
      <c r="D36" s="300"/>
      <c r="E36" s="300"/>
      <c r="F36" s="300"/>
      <c r="G36" s="299"/>
    </row>
    <row r="37" spans="1:7" ht="14.1" customHeight="1">
      <c r="A37" s="299"/>
      <c r="B37" s="299"/>
      <c r="C37" s="299"/>
      <c r="D37" s="300"/>
      <c r="E37" s="300"/>
      <c r="F37" s="300"/>
      <c r="G37" s="299"/>
    </row>
    <row r="38" spans="1:7" ht="14.1" customHeight="1">
      <c r="A38" s="299"/>
      <c r="B38" s="299"/>
      <c r="C38" s="299"/>
      <c r="D38" s="300"/>
      <c r="E38" s="300"/>
      <c r="F38" s="300"/>
      <c r="G38" s="299"/>
    </row>
    <row r="39" spans="1:7" ht="14.1" customHeight="1">
      <c r="A39" s="299"/>
      <c r="B39" s="299"/>
      <c r="C39" s="299"/>
      <c r="D39" s="300"/>
      <c r="E39" s="300"/>
      <c r="F39" s="300"/>
      <c r="G39" s="299"/>
    </row>
    <row r="40" spans="1:7" ht="14.1" customHeight="1">
      <c r="A40" s="299"/>
      <c r="B40" s="299"/>
      <c r="C40" s="299"/>
      <c r="D40" s="300"/>
      <c r="E40" s="300"/>
      <c r="F40" s="300"/>
      <c r="G40" s="299"/>
    </row>
    <row r="41" spans="1:7" ht="14.1" customHeight="1">
      <c r="A41" s="299"/>
      <c r="B41" s="299"/>
      <c r="C41" s="299"/>
      <c r="D41" s="300"/>
      <c r="E41" s="300"/>
      <c r="F41" s="300"/>
      <c r="G41" s="299"/>
    </row>
    <row r="42" spans="1:7" ht="14.1" customHeight="1">
      <c r="A42" s="299"/>
      <c r="B42" s="299"/>
      <c r="C42" s="299"/>
      <c r="D42" s="300"/>
      <c r="E42" s="300"/>
      <c r="F42" s="300"/>
      <c r="G42" s="299"/>
    </row>
    <row r="43" spans="1:7" ht="14.1" customHeight="1">
      <c r="A43" s="299"/>
      <c r="B43" s="299"/>
      <c r="C43" s="299"/>
      <c r="D43" s="300"/>
      <c r="E43" s="300"/>
      <c r="F43" s="300"/>
      <c r="G43" s="299"/>
    </row>
    <row r="44" spans="1:7" ht="14.1" customHeight="1">
      <c r="A44" s="299"/>
      <c r="B44" s="299"/>
      <c r="C44" s="299"/>
      <c r="D44" s="300"/>
      <c r="E44" s="300"/>
      <c r="F44" s="300"/>
      <c r="G44" s="299"/>
    </row>
    <row r="45" spans="1:7" ht="14.1" customHeight="1">
      <c r="A45" s="299"/>
      <c r="B45" s="299"/>
      <c r="C45" s="299"/>
      <c r="D45" s="300"/>
      <c r="E45" s="300"/>
      <c r="F45" s="300"/>
      <c r="G45" s="299"/>
    </row>
    <row r="46" spans="1:7" ht="14.1" customHeight="1">
      <c r="A46" s="299"/>
      <c r="B46" s="299"/>
      <c r="C46" s="299"/>
      <c r="D46" s="300"/>
      <c r="E46" s="300"/>
      <c r="F46" s="300"/>
      <c r="G46" s="299"/>
    </row>
    <row r="47" spans="1:7" ht="14.1" customHeight="1">
      <c r="A47" s="299"/>
      <c r="B47" s="299"/>
      <c r="C47" s="299"/>
      <c r="D47" s="300"/>
      <c r="E47" s="300"/>
      <c r="F47" s="300"/>
      <c r="G47" s="299"/>
    </row>
    <row r="48" spans="1:7" ht="14.1" customHeight="1">
      <c r="A48" s="299"/>
      <c r="B48" s="299"/>
      <c r="C48" s="299"/>
      <c r="D48" s="300"/>
      <c r="E48" s="300"/>
      <c r="F48" s="300"/>
      <c r="G48" s="299"/>
    </row>
    <row r="49" spans="1:7" ht="14.1" customHeight="1">
      <c r="A49" s="299"/>
      <c r="B49" s="299"/>
      <c r="C49" s="299"/>
      <c r="D49" s="300"/>
      <c r="E49" s="300"/>
      <c r="F49" s="300"/>
      <c r="G49" s="299"/>
    </row>
    <row r="50" spans="1:7" ht="14.1" customHeight="1">
      <c r="A50" s="299"/>
      <c r="B50" s="299"/>
      <c r="C50" s="299"/>
      <c r="D50" s="300"/>
      <c r="E50" s="300"/>
      <c r="F50" s="300"/>
      <c r="G50" s="299"/>
    </row>
    <row r="51" spans="1:7" ht="14.1" customHeight="1">
      <c r="A51" s="299"/>
      <c r="B51" s="299"/>
      <c r="C51" s="299"/>
      <c r="D51" s="300"/>
      <c r="E51" s="300"/>
      <c r="F51" s="300"/>
      <c r="G51" s="299"/>
    </row>
    <row r="52" spans="1:7" ht="14.1" customHeight="1">
      <c r="A52" s="299"/>
      <c r="B52" s="299"/>
      <c r="C52" s="299"/>
      <c r="D52" s="300"/>
      <c r="E52" s="300"/>
      <c r="F52" s="300"/>
      <c r="G52" s="299"/>
    </row>
    <row r="53" spans="1:7" ht="14.1" customHeight="1">
      <c r="A53" s="299"/>
      <c r="B53" s="299"/>
      <c r="C53" s="299"/>
      <c r="D53" s="300"/>
      <c r="E53" s="300"/>
      <c r="F53" s="300"/>
      <c r="G53" s="299"/>
    </row>
    <row r="54" spans="1:7" ht="14.1" customHeight="1">
      <c r="A54" s="299"/>
      <c r="B54" s="299"/>
      <c r="C54" s="299"/>
      <c r="D54" s="300"/>
      <c r="E54" s="300"/>
      <c r="F54" s="300"/>
      <c r="G54" s="299"/>
    </row>
    <row r="55" spans="1:7" ht="14.1" customHeight="1">
      <c r="A55" s="299"/>
      <c r="B55" s="299"/>
      <c r="C55" s="299"/>
      <c r="D55" s="300"/>
      <c r="E55" s="300"/>
      <c r="F55" s="300"/>
      <c r="G55" s="299"/>
    </row>
    <row r="56" spans="1:7" ht="14.1" customHeight="1">
      <c r="A56" s="299"/>
      <c r="B56" s="299"/>
      <c r="C56" s="299"/>
      <c r="D56" s="300"/>
      <c r="E56" s="300"/>
      <c r="F56" s="300"/>
      <c r="G56" s="299"/>
    </row>
    <row r="57" spans="1:7" ht="18" customHeight="1">
      <c r="A57" s="299"/>
      <c r="B57" s="299"/>
      <c r="C57" s="299"/>
      <c r="D57" s="300"/>
      <c r="E57" s="300"/>
      <c r="F57" s="300"/>
      <c r="G57" s="299"/>
    </row>
    <row r="58" spans="1:7" ht="18" customHeight="1">
      <c r="A58" s="299"/>
      <c r="B58" s="299"/>
      <c r="C58" s="299"/>
      <c r="D58" s="300"/>
      <c r="E58" s="300"/>
      <c r="F58" s="300"/>
      <c r="G58" s="299"/>
    </row>
    <row r="59" spans="1:7" ht="18" customHeight="1">
      <c r="A59" s="299"/>
      <c r="B59" s="299"/>
      <c r="C59" s="299"/>
      <c r="D59" s="300"/>
      <c r="E59" s="300"/>
      <c r="F59" s="300"/>
      <c r="G59" s="299"/>
    </row>
    <row r="60" spans="1:7" ht="18" customHeight="1">
      <c r="A60" s="299"/>
      <c r="B60" s="299"/>
      <c r="C60" s="299"/>
      <c r="D60" s="300"/>
      <c r="E60" s="300"/>
      <c r="F60" s="300"/>
      <c r="G60" s="299"/>
    </row>
    <row r="61" spans="1:7" ht="18" customHeight="1">
      <c r="A61" s="299"/>
      <c r="B61" s="299"/>
      <c r="C61" s="299"/>
      <c r="D61" s="300"/>
      <c r="E61" s="300"/>
      <c r="F61" s="300"/>
      <c r="G61" s="299"/>
    </row>
    <row r="62" spans="1:7">
      <c r="A62" s="299"/>
      <c r="B62" s="299"/>
      <c r="C62" s="299"/>
      <c r="D62" s="300"/>
      <c r="E62" s="300"/>
      <c r="F62" s="300"/>
      <c r="G62" s="299"/>
    </row>
    <row r="63" spans="1:7">
      <c r="A63" s="299"/>
      <c r="B63" s="299"/>
      <c r="C63" s="299"/>
      <c r="D63" s="300"/>
      <c r="E63" s="300"/>
      <c r="F63" s="300"/>
      <c r="G63" s="299"/>
    </row>
    <row r="64" spans="1:7">
      <c r="A64" s="299"/>
      <c r="B64" s="299"/>
      <c r="C64" s="299"/>
      <c r="D64" s="300"/>
      <c r="E64" s="300"/>
      <c r="F64" s="300"/>
      <c r="G64" s="299"/>
    </row>
    <row r="65" spans="1:7">
      <c r="A65" s="299"/>
      <c r="B65" s="299"/>
      <c r="C65" s="299"/>
      <c r="D65" s="300"/>
      <c r="E65" s="300"/>
      <c r="F65" s="300"/>
      <c r="G65" s="299"/>
    </row>
    <row r="66" spans="1:7">
      <c r="A66" s="299"/>
      <c r="B66" s="299"/>
      <c r="C66" s="299"/>
      <c r="D66" s="300"/>
      <c r="E66" s="300"/>
      <c r="F66" s="300"/>
      <c r="G66" s="299"/>
    </row>
    <row r="67" spans="1:7">
      <c r="A67" s="299"/>
      <c r="B67" s="299"/>
      <c r="C67" s="299"/>
      <c r="D67" s="300"/>
      <c r="E67" s="300"/>
      <c r="F67" s="300"/>
      <c r="G67" s="299"/>
    </row>
    <row r="68" spans="1:7">
      <c r="A68" s="299"/>
      <c r="B68" s="299"/>
      <c r="C68" s="299"/>
      <c r="D68" s="300"/>
      <c r="E68" s="300"/>
      <c r="F68" s="300"/>
      <c r="G68" s="299"/>
    </row>
    <row r="69" spans="1:7">
      <c r="A69" s="299"/>
      <c r="B69" s="299"/>
      <c r="C69" s="299"/>
      <c r="D69" s="300"/>
      <c r="E69" s="300"/>
      <c r="F69" s="300"/>
      <c r="G69" s="299"/>
    </row>
    <row r="70" spans="1:7">
      <c r="A70" s="299"/>
      <c r="B70" s="299"/>
      <c r="C70" s="299"/>
      <c r="D70" s="300"/>
      <c r="E70" s="300"/>
      <c r="F70" s="300"/>
      <c r="G70" s="299"/>
    </row>
    <row r="71" spans="1:7">
      <c r="A71" s="299"/>
      <c r="B71" s="299"/>
      <c r="C71" s="299"/>
      <c r="D71" s="300"/>
      <c r="E71" s="300"/>
      <c r="F71" s="300"/>
      <c r="G71" s="299"/>
    </row>
    <row r="72" spans="1:7">
      <c r="A72" s="184"/>
      <c r="B72" s="184"/>
      <c r="C72" s="184"/>
      <c r="D72" s="185"/>
      <c r="E72" s="185"/>
      <c r="F72" s="185"/>
      <c r="G72" s="184"/>
    </row>
    <row r="73" spans="1:7">
      <c r="A73" s="184"/>
      <c r="B73" s="184"/>
      <c r="C73" s="184"/>
      <c r="D73" s="185"/>
      <c r="E73" s="185"/>
      <c r="F73" s="185"/>
      <c r="G73" s="184"/>
    </row>
    <row r="74" spans="1:7">
      <c r="A74" s="184"/>
      <c r="B74" s="184"/>
      <c r="C74" s="184"/>
      <c r="D74" s="185"/>
      <c r="E74" s="185"/>
      <c r="F74" s="185"/>
      <c r="G74" s="184"/>
    </row>
    <row r="75" spans="1:7">
      <c r="A75" s="184"/>
      <c r="B75" s="184"/>
      <c r="C75" s="184"/>
      <c r="D75" s="185"/>
      <c r="E75" s="185"/>
      <c r="F75" s="185"/>
      <c r="G75" s="184"/>
    </row>
    <row r="76" spans="1:7">
      <c r="A76" s="184"/>
      <c r="B76" s="184"/>
      <c r="C76" s="184"/>
      <c r="D76" s="185"/>
      <c r="E76" s="185"/>
      <c r="F76" s="185"/>
      <c r="G76" s="184"/>
    </row>
    <row r="77" spans="1:7">
      <c r="A77" s="184"/>
      <c r="B77" s="184"/>
      <c r="C77" s="184"/>
      <c r="D77" s="185"/>
      <c r="E77" s="185"/>
      <c r="F77" s="185"/>
      <c r="G77" s="184"/>
    </row>
    <row r="78" spans="1:7">
      <c r="A78" s="184"/>
      <c r="B78" s="184"/>
      <c r="C78" s="184"/>
      <c r="D78" s="185"/>
      <c r="E78" s="185"/>
      <c r="F78" s="185"/>
      <c r="G78" s="184"/>
    </row>
    <row r="79" spans="1:7">
      <c r="A79" s="184"/>
      <c r="B79" s="184"/>
      <c r="C79" s="184"/>
      <c r="D79" s="185"/>
      <c r="E79" s="185"/>
      <c r="F79" s="185"/>
      <c r="G79" s="184"/>
    </row>
    <row r="80" spans="1:7">
      <c r="A80" s="184"/>
      <c r="B80" s="184"/>
      <c r="C80" s="184"/>
      <c r="D80" s="185"/>
      <c r="E80" s="185"/>
      <c r="F80" s="185"/>
      <c r="G80" s="184"/>
    </row>
    <row r="81" spans="1:7">
      <c r="A81" s="184"/>
      <c r="B81" s="184"/>
      <c r="C81" s="184"/>
      <c r="D81" s="185"/>
      <c r="E81" s="185"/>
      <c r="F81" s="185"/>
      <c r="G81" s="184"/>
    </row>
    <row r="82" spans="1:7">
      <c r="A82" s="184"/>
      <c r="B82" s="184"/>
      <c r="C82" s="184"/>
      <c r="D82" s="185"/>
      <c r="E82" s="185"/>
      <c r="F82" s="185"/>
      <c r="G82" s="184"/>
    </row>
    <row r="83" spans="1:7">
      <c r="A83" s="184"/>
      <c r="B83" s="184"/>
      <c r="C83" s="184"/>
      <c r="D83" s="185"/>
      <c r="E83" s="185"/>
      <c r="F83" s="185"/>
      <c r="G83" s="184"/>
    </row>
    <row r="84" spans="1:7">
      <c r="A84" s="184"/>
      <c r="B84" s="184"/>
      <c r="C84" s="184"/>
      <c r="D84" s="185"/>
      <c r="E84" s="185"/>
      <c r="F84" s="185"/>
      <c r="G84" s="184"/>
    </row>
    <row r="85" spans="1:7">
      <c r="A85" s="184"/>
      <c r="B85" s="184"/>
      <c r="C85" s="184"/>
      <c r="D85" s="185"/>
      <c r="E85" s="185"/>
      <c r="F85" s="185"/>
      <c r="G85" s="184"/>
    </row>
    <row r="86" spans="1:7">
      <c r="A86" s="184"/>
      <c r="B86" s="184"/>
      <c r="C86" s="184"/>
      <c r="D86" s="185"/>
      <c r="E86" s="185"/>
      <c r="F86" s="185"/>
      <c r="G86" s="184"/>
    </row>
    <row r="87" spans="1:7">
      <c r="A87" s="184"/>
      <c r="B87" s="184"/>
      <c r="C87" s="184"/>
      <c r="D87" s="185"/>
      <c r="E87" s="185"/>
      <c r="F87" s="185"/>
      <c r="G87" s="184"/>
    </row>
    <row r="88" spans="1:7">
      <c r="A88" s="184"/>
      <c r="B88" s="184"/>
      <c r="C88" s="184"/>
      <c r="D88" s="185"/>
      <c r="E88" s="185"/>
      <c r="F88" s="185"/>
      <c r="G88" s="184"/>
    </row>
    <row r="89" spans="1:7">
      <c r="A89" s="184"/>
      <c r="B89" s="184"/>
      <c r="C89" s="184"/>
      <c r="D89" s="185"/>
      <c r="E89" s="185"/>
      <c r="F89" s="185"/>
      <c r="G89" s="184"/>
    </row>
    <row r="90" spans="1:7">
      <c r="A90" s="184"/>
      <c r="B90" s="184"/>
      <c r="C90" s="184"/>
      <c r="D90" s="185"/>
      <c r="E90" s="185"/>
      <c r="F90" s="185"/>
      <c r="G90" s="184"/>
    </row>
    <row r="91" spans="1:7">
      <c r="A91" s="184"/>
      <c r="B91" s="184"/>
      <c r="C91" s="184"/>
      <c r="D91" s="185"/>
      <c r="E91" s="185"/>
      <c r="F91" s="185"/>
      <c r="G91" s="184"/>
    </row>
    <row r="92" spans="1:7">
      <c r="A92" s="184"/>
      <c r="B92" s="184"/>
      <c r="C92" s="184"/>
      <c r="D92" s="185"/>
      <c r="E92" s="185"/>
      <c r="F92" s="185"/>
      <c r="G92" s="184"/>
    </row>
    <row r="93" spans="1:7">
      <c r="A93" s="184"/>
      <c r="B93" s="184"/>
      <c r="C93" s="184"/>
      <c r="D93" s="185"/>
      <c r="E93" s="185"/>
      <c r="F93" s="185"/>
      <c r="G93" s="184"/>
    </row>
    <row r="94" spans="1:7">
      <c r="A94" s="184"/>
      <c r="B94" s="184"/>
      <c r="C94" s="184"/>
      <c r="D94" s="185"/>
      <c r="E94" s="185"/>
      <c r="F94" s="185"/>
      <c r="G94" s="184"/>
    </row>
    <row r="95" spans="1:7">
      <c r="A95" s="184"/>
      <c r="B95" s="184"/>
      <c r="C95" s="184"/>
      <c r="D95" s="185"/>
      <c r="E95" s="185"/>
      <c r="F95" s="185"/>
      <c r="G95" s="184"/>
    </row>
    <row r="96" spans="1:7">
      <c r="A96" s="184"/>
      <c r="B96" s="184"/>
      <c r="C96" s="184"/>
      <c r="D96" s="185"/>
      <c r="E96" s="185"/>
      <c r="F96" s="185"/>
      <c r="G96" s="184"/>
    </row>
    <row r="97" spans="1:7">
      <c r="A97" s="184"/>
      <c r="B97" s="184"/>
      <c r="C97" s="184"/>
      <c r="D97" s="185"/>
      <c r="E97" s="185"/>
      <c r="F97" s="185"/>
      <c r="G97" s="184"/>
    </row>
    <row r="98" spans="1:7">
      <c r="A98" s="184"/>
      <c r="B98" s="184"/>
      <c r="C98" s="184"/>
      <c r="D98" s="185"/>
      <c r="E98" s="185"/>
      <c r="F98" s="185"/>
      <c r="G98" s="184"/>
    </row>
    <row r="99" spans="1:7">
      <c r="A99" s="184"/>
      <c r="B99" s="184"/>
      <c r="C99" s="184"/>
      <c r="D99" s="185"/>
      <c r="E99" s="185"/>
      <c r="F99" s="185"/>
      <c r="G99" s="184"/>
    </row>
    <row r="100" spans="1:7">
      <c r="A100" s="184"/>
      <c r="B100" s="184"/>
      <c r="C100" s="184"/>
      <c r="D100" s="185"/>
      <c r="E100" s="185"/>
      <c r="F100" s="185"/>
      <c r="G100" s="184"/>
    </row>
    <row r="101" spans="1:7">
      <c r="A101" s="184"/>
      <c r="B101" s="184"/>
      <c r="C101" s="184"/>
      <c r="D101" s="185"/>
      <c r="E101" s="185"/>
      <c r="F101" s="185"/>
      <c r="G101" s="184"/>
    </row>
    <row r="102" spans="1:7">
      <c r="A102" s="184"/>
      <c r="B102" s="184"/>
      <c r="C102" s="184"/>
      <c r="D102" s="185"/>
      <c r="E102" s="185"/>
      <c r="F102" s="185"/>
      <c r="G102" s="184"/>
    </row>
    <row r="103" spans="1:7">
      <c r="A103" s="184"/>
      <c r="B103" s="184"/>
      <c r="C103" s="184"/>
      <c r="D103" s="185"/>
      <c r="E103" s="185"/>
      <c r="F103" s="185"/>
      <c r="G103" s="184"/>
    </row>
    <row r="104" spans="1:7">
      <c r="A104" s="184"/>
      <c r="B104" s="184"/>
      <c r="C104" s="184"/>
      <c r="D104" s="185"/>
      <c r="E104" s="185"/>
      <c r="F104" s="185"/>
      <c r="G104" s="184"/>
    </row>
    <row r="105" spans="1:7">
      <c r="A105" s="184"/>
      <c r="B105" s="184"/>
      <c r="C105" s="184"/>
      <c r="D105" s="185"/>
      <c r="E105" s="185"/>
      <c r="F105" s="185"/>
      <c r="G105" s="184"/>
    </row>
    <row r="106" spans="1:7">
      <c r="A106" s="184"/>
      <c r="B106" s="184"/>
      <c r="C106" s="184"/>
      <c r="D106" s="185"/>
      <c r="E106" s="185"/>
      <c r="F106" s="185"/>
      <c r="G106" s="184"/>
    </row>
    <row r="107" spans="1:7">
      <c r="A107" s="184"/>
      <c r="B107" s="184"/>
      <c r="C107" s="184"/>
      <c r="D107" s="185"/>
      <c r="E107" s="185"/>
      <c r="F107" s="185"/>
      <c r="G107" s="184"/>
    </row>
    <row r="108" spans="1:7">
      <c r="A108" s="184"/>
      <c r="B108" s="184"/>
      <c r="C108" s="184"/>
      <c r="D108" s="185"/>
      <c r="E108" s="185"/>
      <c r="F108" s="185"/>
      <c r="G108" s="184"/>
    </row>
    <row r="109" spans="1:7">
      <c r="A109" s="184"/>
      <c r="B109" s="184"/>
      <c r="C109" s="184"/>
      <c r="D109" s="185"/>
      <c r="E109" s="185"/>
      <c r="F109" s="185"/>
      <c r="G109" s="184"/>
    </row>
    <row r="110" spans="1:7">
      <c r="A110" s="184"/>
      <c r="B110" s="184"/>
      <c r="C110" s="184"/>
      <c r="D110" s="185"/>
      <c r="E110" s="185"/>
      <c r="F110" s="185"/>
      <c r="G110" s="184"/>
    </row>
    <row r="111" spans="1:7">
      <c r="A111" s="184"/>
      <c r="B111" s="184"/>
      <c r="C111" s="184"/>
      <c r="D111" s="185"/>
      <c r="E111" s="185"/>
      <c r="F111" s="185"/>
      <c r="G111" s="184"/>
    </row>
    <row r="112" spans="1:7">
      <c r="A112" s="184"/>
      <c r="B112" s="184"/>
      <c r="C112" s="184"/>
      <c r="D112" s="185"/>
      <c r="E112" s="185"/>
      <c r="F112" s="185"/>
      <c r="G112" s="184"/>
    </row>
    <row r="113" spans="1:7">
      <c r="A113" s="184"/>
      <c r="B113" s="184"/>
      <c r="C113" s="184"/>
      <c r="D113" s="185"/>
      <c r="E113" s="185"/>
      <c r="F113" s="185"/>
      <c r="G113" s="184"/>
    </row>
    <row r="114" spans="1:7">
      <c r="A114" s="184"/>
      <c r="B114" s="184"/>
      <c r="C114" s="184"/>
      <c r="D114" s="185"/>
      <c r="E114" s="185"/>
      <c r="F114" s="185"/>
      <c r="G114" s="184"/>
    </row>
    <row r="115" spans="1:7">
      <c r="A115" s="184"/>
      <c r="B115" s="184"/>
      <c r="C115" s="184"/>
      <c r="D115" s="185"/>
      <c r="E115" s="185"/>
      <c r="F115" s="185"/>
      <c r="G115" s="184"/>
    </row>
    <row r="116" spans="1:7">
      <c r="A116" s="184"/>
      <c r="B116" s="184"/>
      <c r="C116" s="184"/>
      <c r="D116" s="185"/>
      <c r="E116" s="185"/>
      <c r="F116" s="185"/>
      <c r="G116" s="184"/>
    </row>
    <row r="117" spans="1:7">
      <c r="A117" s="184"/>
      <c r="B117" s="184"/>
      <c r="C117" s="184"/>
      <c r="D117" s="185"/>
      <c r="E117" s="185"/>
      <c r="F117" s="185"/>
      <c r="G117" s="184"/>
    </row>
    <row r="118" spans="1:7">
      <c r="A118" s="184"/>
      <c r="B118" s="184"/>
      <c r="C118" s="184"/>
      <c r="D118" s="185"/>
      <c r="E118" s="185"/>
      <c r="F118" s="185"/>
      <c r="G118" s="184"/>
    </row>
    <row r="119" spans="1:7">
      <c r="A119" s="184"/>
      <c r="B119" s="184"/>
      <c r="C119" s="184"/>
      <c r="D119" s="185"/>
      <c r="E119" s="185"/>
      <c r="F119" s="185"/>
      <c r="G119" s="184"/>
    </row>
    <row r="120" spans="1:7">
      <c r="A120" s="184"/>
      <c r="B120" s="184"/>
      <c r="C120" s="184"/>
      <c r="D120" s="185"/>
      <c r="E120" s="185"/>
      <c r="F120" s="185"/>
      <c r="G120" s="184"/>
    </row>
    <row r="121" spans="1:7">
      <c r="A121" s="184"/>
      <c r="B121" s="184"/>
      <c r="C121" s="184"/>
      <c r="D121" s="185"/>
      <c r="E121" s="185"/>
      <c r="F121" s="185"/>
      <c r="G121" s="184"/>
    </row>
    <row r="122" spans="1:7">
      <c r="A122" s="184"/>
      <c r="B122" s="184"/>
      <c r="C122" s="184"/>
      <c r="D122" s="185"/>
      <c r="E122" s="185"/>
      <c r="F122" s="185"/>
      <c r="G122" s="184"/>
    </row>
    <row r="123" spans="1:7">
      <c r="A123" s="184"/>
      <c r="B123" s="184"/>
      <c r="C123" s="184"/>
      <c r="D123" s="185"/>
      <c r="E123" s="185"/>
      <c r="F123" s="185"/>
      <c r="G123" s="184"/>
    </row>
    <row r="124" spans="1:7">
      <c r="A124" s="184"/>
      <c r="B124" s="184"/>
      <c r="C124" s="184"/>
      <c r="D124" s="185"/>
      <c r="E124" s="185"/>
      <c r="F124" s="185"/>
      <c r="G124" s="184"/>
    </row>
    <row r="125" spans="1:7">
      <c r="A125" s="184"/>
      <c r="B125" s="184"/>
      <c r="C125" s="184"/>
      <c r="D125" s="185"/>
      <c r="E125" s="185"/>
      <c r="F125" s="185"/>
      <c r="G125" s="184"/>
    </row>
    <row r="126" spans="1:7">
      <c r="A126" s="184"/>
      <c r="B126" s="184"/>
      <c r="C126" s="184"/>
      <c r="D126" s="185"/>
      <c r="E126" s="185"/>
      <c r="F126" s="185"/>
      <c r="G126" s="184"/>
    </row>
    <row r="127" spans="1:7">
      <c r="A127" s="184"/>
      <c r="B127" s="184"/>
      <c r="C127" s="184"/>
      <c r="D127" s="185"/>
      <c r="E127" s="185"/>
      <c r="F127" s="185"/>
      <c r="G127" s="184"/>
    </row>
    <row r="128" spans="1:7">
      <c r="A128" s="184"/>
      <c r="B128" s="184"/>
      <c r="C128" s="184"/>
      <c r="D128" s="185"/>
      <c r="E128" s="185"/>
      <c r="F128" s="185"/>
      <c r="G128" s="184"/>
    </row>
    <row r="129" spans="1:7">
      <c r="A129" s="184"/>
      <c r="B129" s="184"/>
      <c r="C129" s="184"/>
      <c r="D129" s="185"/>
      <c r="E129" s="185"/>
      <c r="F129" s="185"/>
      <c r="G129" s="184"/>
    </row>
    <row r="130" spans="1:7">
      <c r="A130" s="184"/>
      <c r="B130" s="184"/>
      <c r="C130" s="184"/>
      <c r="D130" s="185"/>
      <c r="E130" s="185"/>
      <c r="F130" s="185"/>
      <c r="G130" s="184"/>
    </row>
    <row r="131" spans="1:7">
      <c r="A131" s="184"/>
      <c r="B131" s="184"/>
      <c r="C131" s="184"/>
      <c r="D131" s="185"/>
      <c r="E131" s="185"/>
      <c r="F131" s="185"/>
      <c r="G131" s="184"/>
    </row>
    <row r="132" spans="1:7">
      <c r="A132" s="184"/>
      <c r="B132" s="184"/>
      <c r="C132" s="184"/>
      <c r="D132" s="185"/>
      <c r="E132" s="185"/>
      <c r="F132" s="185"/>
      <c r="G132" s="184"/>
    </row>
    <row r="133" spans="1:7">
      <c r="A133" s="184"/>
      <c r="B133" s="184"/>
      <c r="C133" s="184"/>
      <c r="D133" s="185"/>
      <c r="E133" s="185"/>
      <c r="F133" s="185"/>
      <c r="G133" s="184"/>
    </row>
    <row r="134" spans="1:7">
      <c r="A134" s="184"/>
      <c r="B134" s="184"/>
      <c r="C134" s="184"/>
      <c r="D134" s="185"/>
      <c r="E134" s="185"/>
      <c r="F134" s="185"/>
      <c r="G134" s="184"/>
    </row>
    <row r="135" spans="1:7">
      <c r="A135" s="184"/>
      <c r="B135" s="184"/>
      <c r="C135" s="184"/>
      <c r="D135" s="185"/>
      <c r="E135" s="185"/>
      <c r="F135" s="185"/>
      <c r="G135" s="184"/>
    </row>
    <row r="136" spans="1:7">
      <c r="A136" s="184"/>
      <c r="B136" s="184"/>
      <c r="C136" s="184"/>
      <c r="D136" s="185"/>
      <c r="E136" s="185"/>
      <c r="F136" s="185"/>
      <c r="G136" s="184"/>
    </row>
    <row r="137" spans="1:7">
      <c r="A137" s="184"/>
      <c r="B137" s="184"/>
      <c r="C137" s="184"/>
      <c r="D137" s="185"/>
      <c r="E137" s="185"/>
      <c r="F137" s="185"/>
      <c r="G137" s="184"/>
    </row>
    <row r="138" spans="1:7">
      <c r="A138" s="184"/>
      <c r="B138" s="184"/>
      <c r="C138" s="184"/>
      <c r="D138" s="185"/>
      <c r="E138" s="185"/>
      <c r="F138" s="185"/>
      <c r="G138" s="184"/>
    </row>
    <row r="139" spans="1:7">
      <c r="A139" s="184"/>
      <c r="B139" s="184"/>
      <c r="C139" s="184"/>
      <c r="D139" s="185"/>
      <c r="E139" s="185"/>
      <c r="F139" s="185"/>
      <c r="G139" s="184"/>
    </row>
    <row r="140" spans="1:7">
      <c r="A140" s="184"/>
      <c r="B140" s="184"/>
      <c r="C140" s="184"/>
      <c r="D140" s="185"/>
      <c r="E140" s="185"/>
      <c r="F140" s="185"/>
      <c r="G140" s="184"/>
    </row>
    <row r="141" spans="1:7">
      <c r="A141" s="184"/>
      <c r="B141" s="184"/>
      <c r="C141" s="184"/>
      <c r="D141" s="185"/>
      <c r="E141" s="185"/>
      <c r="F141" s="185"/>
      <c r="G141" s="184"/>
    </row>
    <row r="142" spans="1:7">
      <c r="A142" s="184"/>
      <c r="B142" s="184"/>
      <c r="C142" s="184"/>
      <c r="D142" s="185"/>
      <c r="E142" s="185"/>
      <c r="F142" s="185"/>
      <c r="G142" s="184"/>
    </row>
    <row r="143" spans="1:7">
      <c r="A143" s="184"/>
      <c r="B143" s="184"/>
      <c r="C143" s="184"/>
      <c r="D143" s="185"/>
      <c r="E143" s="185"/>
      <c r="F143" s="185"/>
      <c r="G143" s="184"/>
    </row>
    <row r="144" spans="1:7">
      <c r="A144" s="184"/>
      <c r="B144" s="184"/>
      <c r="C144" s="184"/>
      <c r="D144" s="185"/>
      <c r="E144" s="185"/>
      <c r="F144" s="185"/>
      <c r="G144" s="184"/>
    </row>
    <row r="145" spans="1:7">
      <c r="A145" s="184"/>
      <c r="B145" s="184"/>
      <c r="C145" s="184"/>
      <c r="D145" s="185"/>
      <c r="E145" s="185"/>
      <c r="F145" s="185"/>
      <c r="G145" s="184"/>
    </row>
    <row r="146" spans="1:7">
      <c r="A146" s="184"/>
      <c r="B146" s="184"/>
      <c r="C146" s="184"/>
      <c r="D146" s="185"/>
      <c r="E146" s="185"/>
      <c r="F146" s="185"/>
      <c r="G146" s="184"/>
    </row>
    <row r="147" spans="1:7">
      <c r="A147" s="184"/>
      <c r="B147" s="184"/>
      <c r="C147" s="184"/>
      <c r="D147" s="185"/>
      <c r="E147" s="185"/>
      <c r="F147" s="185"/>
      <c r="G147" s="184"/>
    </row>
    <row r="148" spans="1:7">
      <c r="A148" s="184"/>
      <c r="B148" s="184"/>
      <c r="C148" s="184"/>
      <c r="D148" s="185"/>
      <c r="E148" s="185"/>
      <c r="F148" s="185"/>
      <c r="G148" s="184"/>
    </row>
    <row r="149" spans="1:7">
      <c r="A149" s="184"/>
      <c r="B149" s="184"/>
      <c r="C149" s="184"/>
      <c r="D149" s="185"/>
      <c r="E149" s="185"/>
      <c r="F149" s="185"/>
      <c r="G149" s="184"/>
    </row>
    <row r="150" spans="1:7">
      <c r="A150" s="184"/>
      <c r="B150" s="184"/>
      <c r="C150" s="184"/>
      <c r="D150" s="185"/>
      <c r="E150" s="185"/>
      <c r="F150" s="185"/>
      <c r="G150" s="184"/>
    </row>
    <row r="151" spans="1:7">
      <c r="A151" s="184"/>
      <c r="B151" s="184"/>
      <c r="C151" s="184"/>
      <c r="D151" s="185"/>
      <c r="E151" s="185"/>
      <c r="F151" s="185"/>
      <c r="G151" s="184"/>
    </row>
    <row r="152" spans="1:7" ht="18.75">
      <c r="A152" s="184"/>
      <c r="B152" s="184"/>
      <c r="C152" s="184"/>
      <c r="D152" s="185"/>
      <c r="E152" s="185"/>
      <c r="F152" s="185"/>
      <c r="G152" s="187"/>
    </row>
    <row r="153" spans="1:7" ht="18.75">
      <c r="A153" s="187"/>
      <c r="B153" s="187"/>
      <c r="C153" s="187"/>
      <c r="D153" s="186"/>
      <c r="E153" s="186"/>
      <c r="F153" s="186"/>
      <c r="G153" s="187"/>
    </row>
    <row r="154" spans="1:7" ht="18.75">
      <c r="A154" s="187"/>
      <c r="B154" s="187"/>
      <c r="C154" s="187"/>
      <c r="D154" s="186"/>
      <c r="E154" s="186"/>
      <c r="F154" s="186"/>
      <c r="G154" s="187"/>
    </row>
    <row r="155" spans="1:7">
      <c r="D155" s="186"/>
      <c r="E155" s="186"/>
      <c r="F155" s="186"/>
    </row>
    <row r="156" spans="1:7">
      <c r="D156" s="186"/>
      <c r="E156" s="186"/>
      <c r="F156" s="186"/>
    </row>
    <row r="157" spans="1:7">
      <c r="D157" s="186"/>
      <c r="E157" s="186"/>
      <c r="F157" s="186"/>
    </row>
    <row r="158" spans="1:7">
      <c r="D158" s="186"/>
      <c r="E158" s="186"/>
      <c r="F158" s="186"/>
    </row>
    <row r="159" spans="1:7">
      <c r="D159" s="186"/>
      <c r="E159" s="186"/>
      <c r="F159" s="186"/>
    </row>
    <row r="160" spans="1:7">
      <c r="D160" s="186"/>
      <c r="E160" s="186"/>
      <c r="F160" s="186"/>
    </row>
    <row r="161" spans="4:6">
      <c r="D161" s="186"/>
      <c r="E161" s="186"/>
      <c r="F161" s="186"/>
    </row>
    <row r="162" spans="4:6">
      <c r="D162" s="186"/>
      <c r="E162" s="186"/>
      <c r="F162" s="186"/>
    </row>
    <row r="163" spans="4:6">
      <c r="D163" s="186"/>
      <c r="E163" s="186"/>
      <c r="F163" s="186"/>
    </row>
    <row r="164" spans="4:6">
      <c r="D164" s="186"/>
      <c r="E164" s="186"/>
      <c r="F164" s="186"/>
    </row>
    <row r="165" spans="4:6">
      <c r="D165" s="186"/>
      <c r="E165" s="186"/>
      <c r="F165" s="186"/>
    </row>
    <row r="166" spans="4:6">
      <c r="D166" s="186"/>
      <c r="E166" s="186"/>
      <c r="F166" s="186"/>
    </row>
    <row r="167" spans="4:6">
      <c r="D167" s="186"/>
      <c r="E167" s="186"/>
      <c r="F167" s="186"/>
    </row>
    <row r="168" spans="4:6">
      <c r="D168" s="186"/>
      <c r="E168" s="186"/>
      <c r="F168" s="186"/>
    </row>
    <row r="169" spans="4:6">
      <c r="D169" s="186"/>
      <c r="E169" s="186"/>
      <c r="F169" s="186"/>
    </row>
    <row r="170" spans="4:6">
      <c r="D170" s="186"/>
      <c r="E170" s="186"/>
      <c r="F170" s="186"/>
    </row>
    <row r="171" spans="4:6">
      <c r="D171" s="186"/>
      <c r="E171" s="186"/>
      <c r="F171" s="186"/>
    </row>
    <row r="172" spans="4:6">
      <c r="D172" s="186"/>
      <c r="E172" s="186"/>
      <c r="F172" s="186"/>
    </row>
    <row r="173" spans="4:6">
      <c r="D173" s="186"/>
      <c r="E173" s="186"/>
      <c r="F173" s="186"/>
    </row>
    <row r="174" spans="4:6">
      <c r="D174" s="186"/>
      <c r="E174" s="186"/>
      <c r="F174" s="186"/>
    </row>
    <row r="175" spans="4:6">
      <c r="D175" s="186"/>
      <c r="E175" s="186"/>
      <c r="F175" s="186"/>
    </row>
    <row r="176" spans="4:6">
      <c r="D176" s="186"/>
      <c r="E176" s="186"/>
      <c r="F176" s="186"/>
    </row>
    <row r="177" spans="4:6">
      <c r="D177" s="186"/>
      <c r="E177" s="186"/>
      <c r="F177" s="186"/>
    </row>
    <row r="178" spans="4:6">
      <c r="D178" s="186"/>
      <c r="E178" s="186"/>
      <c r="F178" s="186"/>
    </row>
    <row r="179" spans="4:6">
      <c r="D179" s="186"/>
      <c r="E179" s="186"/>
      <c r="F179" s="186"/>
    </row>
    <row r="180" spans="4:6">
      <c r="D180" s="186"/>
      <c r="E180" s="186"/>
      <c r="F180" s="186"/>
    </row>
    <row r="181" spans="4:6">
      <c r="D181" s="186"/>
      <c r="E181" s="186"/>
      <c r="F181" s="186"/>
    </row>
    <row r="182" spans="4:6">
      <c r="D182" s="186"/>
      <c r="E182" s="186"/>
      <c r="F182" s="186"/>
    </row>
    <row r="183" spans="4:6">
      <c r="D183" s="186"/>
      <c r="E183" s="186"/>
      <c r="F183" s="186"/>
    </row>
    <row r="184" spans="4:6">
      <c r="D184" s="186"/>
      <c r="E184" s="186"/>
      <c r="F184" s="186"/>
    </row>
    <row r="185" spans="4:6">
      <c r="D185" s="186"/>
      <c r="E185" s="186"/>
      <c r="F185" s="186"/>
    </row>
    <row r="186" spans="4:6">
      <c r="D186" s="186"/>
      <c r="E186" s="186"/>
      <c r="F186" s="186"/>
    </row>
    <row r="187" spans="4:6">
      <c r="D187" s="186"/>
      <c r="E187" s="186"/>
      <c r="F187" s="186"/>
    </row>
    <row r="188" spans="4:6">
      <c r="D188" s="186"/>
      <c r="E188" s="186"/>
      <c r="F188" s="186"/>
    </row>
    <row r="189" spans="4:6">
      <c r="D189" s="186"/>
      <c r="E189" s="186"/>
      <c r="F189" s="186"/>
    </row>
    <row r="190" spans="4:6">
      <c r="D190" s="186"/>
      <c r="E190" s="186"/>
      <c r="F190" s="186"/>
    </row>
    <row r="191" spans="4:6">
      <c r="D191" s="186"/>
      <c r="E191" s="186"/>
      <c r="F191" s="186"/>
    </row>
    <row r="192" spans="4:6">
      <c r="D192" s="186"/>
      <c r="E192" s="186"/>
      <c r="F192" s="186"/>
    </row>
    <row r="193" spans="4:6">
      <c r="D193" s="186"/>
      <c r="E193" s="186"/>
      <c r="F193" s="186"/>
    </row>
    <row r="194" spans="4:6">
      <c r="D194" s="186"/>
      <c r="E194" s="186"/>
      <c r="F194" s="186"/>
    </row>
    <row r="195" spans="4:6">
      <c r="D195" s="186"/>
      <c r="E195" s="186"/>
      <c r="F195" s="186"/>
    </row>
    <row r="196" spans="4:6">
      <c r="D196" s="186"/>
      <c r="E196" s="186"/>
      <c r="F196" s="186"/>
    </row>
    <row r="197" spans="4:6">
      <c r="D197" s="186"/>
      <c r="E197" s="186"/>
      <c r="F197" s="186"/>
    </row>
    <row r="198" spans="4:6">
      <c r="D198" s="186"/>
      <c r="E198" s="186"/>
      <c r="F198" s="186"/>
    </row>
    <row r="199" spans="4:6">
      <c r="D199" s="186"/>
      <c r="E199" s="186"/>
      <c r="F199" s="186"/>
    </row>
    <row r="200" spans="4:6">
      <c r="D200" s="186"/>
      <c r="E200" s="186"/>
      <c r="F200" s="186"/>
    </row>
  </sheetData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>
      <selection activeCell="A19" sqref="A19"/>
    </sheetView>
  </sheetViews>
  <sheetFormatPr defaultColWidth="9" defaultRowHeight="15"/>
  <cols>
    <col min="1" max="1" width="2.75" style="178" customWidth="1"/>
    <col min="2" max="2" width="29.375" style="178" customWidth="1"/>
    <col min="3" max="4" width="10.125" style="178" customWidth="1"/>
    <col min="5" max="5" width="8.625" style="178" customWidth="1"/>
    <col min="6" max="8" width="9.625" style="178" customWidth="1"/>
    <col min="9" max="16384" width="9" style="178"/>
  </cols>
  <sheetData>
    <row r="1" spans="1:11" ht="20.100000000000001" customHeight="1">
      <c r="A1" s="301" t="s">
        <v>545</v>
      </c>
      <c r="B1" s="283"/>
      <c r="C1" s="283"/>
      <c r="D1" s="283"/>
      <c r="E1" s="283"/>
      <c r="F1" s="283"/>
      <c r="G1" s="283"/>
    </row>
    <row r="2" spans="1:11" ht="20.100000000000001" customHeight="1">
      <c r="A2" s="284" t="s">
        <v>4</v>
      </c>
      <c r="B2" s="285"/>
      <c r="C2" s="285"/>
      <c r="D2" s="285"/>
      <c r="E2" s="285"/>
      <c r="F2" s="285"/>
      <c r="G2" s="285"/>
    </row>
    <row r="3" spans="1:11" ht="20.100000000000001" customHeight="1">
      <c r="A3" s="286"/>
      <c r="B3" s="287"/>
      <c r="C3" s="670"/>
      <c r="D3" s="670"/>
      <c r="E3" s="670"/>
      <c r="F3" s="670"/>
      <c r="G3" s="670"/>
      <c r="H3" s="662"/>
    </row>
    <row r="4" spans="1:11" ht="20.100000000000001" customHeight="1">
      <c r="A4" s="183"/>
      <c r="B4" s="183"/>
      <c r="C4" s="666" t="s">
        <v>31</v>
      </c>
      <c r="D4" s="666" t="s">
        <v>31</v>
      </c>
      <c r="E4" s="666" t="s">
        <v>32</v>
      </c>
      <c r="F4" s="1165" t="s">
        <v>341</v>
      </c>
      <c r="G4" s="1165"/>
      <c r="H4" s="1165"/>
    </row>
    <row r="5" spans="1:11" ht="20.100000000000001" customHeight="1">
      <c r="A5" s="288"/>
      <c r="B5" s="288"/>
      <c r="C5" s="666" t="s">
        <v>546</v>
      </c>
      <c r="D5" s="666" t="s">
        <v>547</v>
      </c>
      <c r="E5" s="666" t="s">
        <v>35</v>
      </c>
      <c r="F5" s="666" t="s">
        <v>546</v>
      </c>
      <c r="G5" s="666" t="s">
        <v>547</v>
      </c>
      <c r="H5" s="666" t="s">
        <v>35</v>
      </c>
      <c r="K5" s="880"/>
    </row>
    <row r="6" spans="1:11" ht="20.100000000000001" customHeight="1">
      <c r="A6" s="288"/>
      <c r="B6" s="288"/>
      <c r="C6" s="665" t="s">
        <v>53</v>
      </c>
      <c r="D6" s="665" t="s">
        <v>53</v>
      </c>
      <c r="E6" s="665" t="s">
        <v>53</v>
      </c>
      <c r="F6" s="665" t="s">
        <v>53</v>
      </c>
      <c r="G6" s="665" t="s">
        <v>53</v>
      </c>
      <c r="H6" s="665" t="s">
        <v>53</v>
      </c>
    </row>
    <row r="7" spans="1:11" ht="20.100000000000001" customHeight="1">
      <c r="A7" s="288"/>
      <c r="B7" s="288"/>
      <c r="C7" s="290"/>
      <c r="D7" s="290"/>
      <c r="E7" s="290"/>
      <c r="F7" s="291"/>
      <c r="G7" s="291"/>
      <c r="I7" s="431"/>
      <c r="J7" s="431"/>
    </row>
    <row r="8" spans="1:11">
      <c r="A8" s="143" t="s">
        <v>534</v>
      </c>
      <c r="B8" s="143"/>
      <c r="C8" s="427">
        <v>1131478.4405208889</v>
      </c>
      <c r="D8" s="427">
        <v>679065.00573433004</v>
      </c>
      <c r="E8" s="427">
        <v>815276.70321956207</v>
      </c>
      <c r="F8" s="428">
        <v>89.182671218205499</v>
      </c>
      <c r="G8" s="428">
        <v>55.356612488403492</v>
      </c>
      <c r="H8" s="432">
        <v>65.996197523470713</v>
      </c>
      <c r="I8" s="179"/>
      <c r="J8" s="179"/>
    </row>
    <row r="9" spans="1:11" ht="32.25" customHeight="1">
      <c r="A9" s="543"/>
      <c r="B9" s="143" t="s">
        <v>548</v>
      </c>
      <c r="C9" s="427"/>
      <c r="D9" s="427"/>
      <c r="E9" s="427"/>
      <c r="F9" s="428"/>
      <c r="G9" s="428"/>
      <c r="H9" s="432"/>
      <c r="I9" s="179"/>
      <c r="J9" s="179"/>
    </row>
    <row r="10" spans="1:11" ht="20.100000000000001" customHeight="1">
      <c r="A10" s="302"/>
      <c r="B10" s="544" t="s">
        <v>536</v>
      </c>
      <c r="C10" s="429">
        <v>1128790.726520889</v>
      </c>
      <c r="D10" s="429">
        <v>679040.61258235353</v>
      </c>
      <c r="E10" s="429">
        <v>815222.29266279412</v>
      </c>
      <c r="F10" s="430">
        <v>89.276977920208296</v>
      </c>
      <c r="G10" s="430">
        <v>55.547281761733188</v>
      </c>
      <c r="H10" s="433">
        <v>66.195694422879782</v>
      </c>
      <c r="I10" s="179"/>
      <c r="J10" s="179"/>
    </row>
    <row r="11" spans="1:11" ht="20.100000000000001" customHeight="1">
      <c r="A11" s="302"/>
      <c r="B11" s="544" t="s">
        <v>537</v>
      </c>
      <c r="C11" s="429">
        <v>2687.7139999999999</v>
      </c>
      <c r="D11" s="429">
        <v>24.393151976399999</v>
      </c>
      <c r="E11" s="429">
        <v>54.410556768000696</v>
      </c>
      <c r="F11" s="430">
        <v>61.776133303545244</v>
      </c>
      <c r="G11" s="430">
        <v>0.57332693666507861</v>
      </c>
      <c r="H11" s="433">
        <v>1.4299030016854577</v>
      </c>
      <c r="I11" s="179"/>
      <c r="J11" s="179"/>
    </row>
    <row r="12" spans="1:11" ht="20.100000000000001" customHeight="1">
      <c r="A12" s="543"/>
      <c r="B12" s="426" t="s">
        <v>538</v>
      </c>
      <c r="C12" s="427"/>
      <c r="D12" s="427"/>
      <c r="E12" s="427"/>
      <c r="F12" s="428"/>
      <c r="G12" s="428"/>
      <c r="H12" s="432"/>
      <c r="I12" s="179"/>
      <c r="J12" s="179"/>
    </row>
    <row r="13" spans="1:11" ht="20.100000000000001" customHeight="1">
      <c r="A13" s="303"/>
      <c r="B13" s="544" t="s">
        <v>539</v>
      </c>
      <c r="C13" s="429">
        <v>1340.78</v>
      </c>
      <c r="D13" s="429">
        <v>676.59999999999991</v>
      </c>
      <c r="E13" s="429">
        <v>891.2</v>
      </c>
      <c r="F13" s="430">
        <v>65.332560552104241</v>
      </c>
      <c r="G13" s="430">
        <v>30.456464332487904</v>
      </c>
      <c r="H13" s="433">
        <v>38.384212450395211</v>
      </c>
      <c r="I13" s="179"/>
      <c r="J13" s="179"/>
    </row>
    <row r="14" spans="1:11" ht="20.100000000000001" customHeight="1">
      <c r="A14" s="303"/>
      <c r="B14" s="544" t="s">
        <v>540</v>
      </c>
      <c r="C14" s="429">
        <v>1306.0999999999999</v>
      </c>
      <c r="D14" s="429">
        <v>1531.5248293544071</v>
      </c>
      <c r="E14" s="429">
        <v>2165.4338140039818</v>
      </c>
      <c r="F14" s="430">
        <v>75.707964740546728</v>
      </c>
      <c r="G14" s="430">
        <v>70.156298145369959</v>
      </c>
      <c r="H14" s="433">
        <v>74.037832683539222</v>
      </c>
      <c r="I14" s="179"/>
      <c r="J14" s="179"/>
    </row>
    <row r="15" spans="1:11" ht="20.100000000000001" customHeight="1">
      <c r="A15" s="303"/>
      <c r="B15" s="544" t="s">
        <v>541</v>
      </c>
      <c r="C15" s="429">
        <v>44705.28883221314</v>
      </c>
      <c r="D15" s="429">
        <v>47227.5</v>
      </c>
      <c r="E15" s="429">
        <v>59551.654825706632</v>
      </c>
      <c r="F15" s="430">
        <v>92.475428716782815</v>
      </c>
      <c r="G15" s="430">
        <v>87.143503100964708</v>
      </c>
      <c r="H15" s="433">
        <v>93.490389654932031</v>
      </c>
    </row>
    <row r="16" spans="1:11" ht="20.100000000000001" customHeight="1">
      <c r="A16" s="303"/>
      <c r="B16" s="544" t="s">
        <v>542</v>
      </c>
      <c r="C16" s="429">
        <v>1073583.3002536055</v>
      </c>
      <c r="D16" s="429">
        <v>624301.41308895743</v>
      </c>
      <c r="E16" s="429">
        <v>746007.21439553145</v>
      </c>
      <c r="F16" s="430">
        <v>89.193637385428886</v>
      </c>
      <c r="G16" s="430">
        <v>54.097696996890491</v>
      </c>
      <c r="H16" s="433">
        <v>64.754802148401836</v>
      </c>
    </row>
    <row r="17" spans="1:8" ht="20.100000000000001" customHeight="1">
      <c r="A17" s="303"/>
      <c r="B17" s="544" t="s">
        <v>543</v>
      </c>
      <c r="C17" s="429">
        <v>10542.908000000001</v>
      </c>
      <c r="D17" s="429">
        <v>5328.0308999999997</v>
      </c>
      <c r="E17" s="429">
        <v>6661.2001843199996</v>
      </c>
      <c r="F17" s="430">
        <v>81.443267991974139</v>
      </c>
      <c r="G17" s="430">
        <v>37.829306892732383</v>
      </c>
      <c r="H17" s="433">
        <v>46.435887388305559</v>
      </c>
    </row>
    <row r="18" spans="1:8" ht="8.25" customHeight="1">
      <c r="A18" s="303"/>
      <c r="B18" s="303"/>
      <c r="C18" s="664"/>
      <c r="D18" s="664"/>
      <c r="E18" s="664"/>
      <c r="F18" s="664"/>
      <c r="G18" s="664"/>
      <c r="H18" s="661"/>
    </row>
    <row r="19" spans="1:8">
      <c r="A19" s="143" t="s">
        <v>721</v>
      </c>
      <c r="B19" s="143"/>
      <c r="C19" s="427">
        <v>53276.279513243106</v>
      </c>
      <c r="D19" s="427">
        <v>30319.115885559124</v>
      </c>
      <c r="E19" s="427">
        <v>35767.387886787823</v>
      </c>
      <c r="F19" s="428">
        <v>86.185211352530814</v>
      </c>
      <c r="G19" s="428">
        <v>50.061152266624987</v>
      </c>
      <c r="H19" s="432">
        <v>57.877411764804307</v>
      </c>
    </row>
    <row r="20" spans="1:8">
      <c r="A20" s="543"/>
      <c r="B20" s="143" t="s">
        <v>549</v>
      </c>
      <c r="C20" s="427"/>
      <c r="D20" s="427"/>
      <c r="E20" s="427"/>
      <c r="F20" s="428"/>
      <c r="G20" s="428"/>
      <c r="H20" s="432"/>
    </row>
    <row r="21" spans="1:8" ht="20.100000000000001" customHeight="1">
      <c r="A21" s="302"/>
      <c r="B21" s="544" t="s">
        <v>536</v>
      </c>
      <c r="C21" s="429">
        <v>44060.754513243104</v>
      </c>
      <c r="D21" s="429">
        <v>30127.737426775122</v>
      </c>
      <c r="E21" s="429">
        <v>35307.954227892376</v>
      </c>
      <c r="F21" s="430">
        <v>89.747474880672513</v>
      </c>
      <c r="G21" s="430">
        <v>62.972205550120762</v>
      </c>
      <c r="H21" s="433">
        <v>70.739427617053792</v>
      </c>
    </row>
    <row r="22" spans="1:8" ht="20.100000000000001" customHeight="1">
      <c r="A22" s="302"/>
      <c r="B22" s="544" t="s">
        <v>537</v>
      </c>
      <c r="C22" s="429">
        <v>9215.5249999999996</v>
      </c>
      <c r="D22" s="429">
        <v>191.37845878399997</v>
      </c>
      <c r="E22" s="429">
        <v>459.43365889544367</v>
      </c>
      <c r="F22" s="430">
        <v>72.438332669123852</v>
      </c>
      <c r="G22" s="430">
        <v>1.5044002433032067</v>
      </c>
      <c r="H22" s="433">
        <v>3.865388923633343</v>
      </c>
    </row>
    <row r="23" spans="1:8" ht="20.100000000000001" customHeight="1">
      <c r="A23" s="543"/>
      <c r="B23" s="426" t="s">
        <v>538</v>
      </c>
      <c r="C23" s="427"/>
      <c r="D23" s="427"/>
      <c r="E23" s="427"/>
      <c r="F23" s="428"/>
      <c r="G23" s="428"/>
      <c r="H23" s="432"/>
    </row>
    <row r="24" spans="1:8" ht="20.100000000000001" customHeight="1">
      <c r="A24" s="303"/>
      <c r="B24" s="544" t="s">
        <v>539</v>
      </c>
      <c r="C24" s="429">
        <v>637.58600000000001</v>
      </c>
      <c r="D24" s="429">
        <v>272.10000000000002</v>
      </c>
      <c r="E24" s="429">
        <v>349.49999999999994</v>
      </c>
      <c r="F24" s="430">
        <v>73.981513498209608</v>
      </c>
      <c r="G24" s="430">
        <v>31.183167584427178</v>
      </c>
      <c r="H24" s="433">
        <v>37.10060888561754</v>
      </c>
    </row>
    <row r="25" spans="1:8" ht="20.100000000000001" customHeight="1">
      <c r="A25" s="303"/>
      <c r="B25" s="544" t="s">
        <v>540</v>
      </c>
      <c r="C25" s="429">
        <v>107.33870383440751</v>
      </c>
      <c r="D25" s="429">
        <v>74.462408438083784</v>
      </c>
      <c r="E25" s="429">
        <v>56.180104237904537</v>
      </c>
      <c r="F25" s="430">
        <v>92.442460110591412</v>
      </c>
      <c r="G25" s="430">
        <v>66.140603213781475</v>
      </c>
      <c r="H25" s="433">
        <v>57.861913066153171</v>
      </c>
    </row>
    <row r="26" spans="1:8" ht="20.100000000000001" customHeight="1">
      <c r="A26" s="303"/>
      <c r="B26" s="544" t="s">
        <v>541</v>
      </c>
      <c r="C26" s="429">
        <v>1076.0999999999999</v>
      </c>
      <c r="D26" s="429">
        <v>902.22546733943955</v>
      </c>
      <c r="E26" s="429">
        <v>921.52895283090993</v>
      </c>
      <c r="F26" s="430">
        <v>96.220277744961507</v>
      </c>
      <c r="G26" s="430">
        <v>80.588409964596266</v>
      </c>
      <c r="H26" s="433">
        <v>84.327015159431923</v>
      </c>
    </row>
    <row r="27" spans="1:8" ht="20.100000000000001" customHeight="1">
      <c r="A27" s="303"/>
      <c r="B27" s="544" t="s">
        <v>542</v>
      </c>
      <c r="C27" s="429">
        <v>36912.201616549399</v>
      </c>
      <c r="D27" s="429">
        <v>24383.734309781601</v>
      </c>
      <c r="E27" s="429">
        <v>28235.368863919011</v>
      </c>
      <c r="F27" s="430">
        <v>89.008289347679934</v>
      </c>
      <c r="G27" s="430">
        <v>61.822091898190955</v>
      </c>
      <c r="H27" s="433">
        <v>71.847054705007125</v>
      </c>
    </row>
    <row r="28" spans="1:8" ht="20.100000000000001" customHeight="1">
      <c r="A28" s="303"/>
      <c r="B28" s="544" t="s">
        <v>543</v>
      </c>
      <c r="C28" s="429">
        <v>14543.11</v>
      </c>
      <c r="D28" s="429">
        <v>4686.5937000000004</v>
      </c>
      <c r="E28" s="429">
        <v>6204.809965800001</v>
      </c>
      <c r="F28" s="430">
        <v>79.691469207597336</v>
      </c>
      <c r="G28" s="430">
        <v>24.643374471034544</v>
      </c>
      <c r="H28" s="433">
        <v>30.464530169187864</v>
      </c>
    </row>
    <row r="29" spans="1:8" ht="20.100000000000001" customHeight="1">
      <c r="A29" s="304"/>
      <c r="B29" s="304"/>
      <c r="C29" s="305"/>
      <c r="D29" s="305"/>
      <c r="E29" s="305"/>
      <c r="F29" s="306"/>
      <c r="G29" s="306"/>
      <c r="H29" s="660"/>
    </row>
    <row r="30" spans="1:8" ht="20.100000000000001" customHeight="1">
      <c r="A30" s="299"/>
      <c r="B30" s="299"/>
      <c r="C30" s="299"/>
      <c r="D30" s="300"/>
      <c r="E30" s="300"/>
      <c r="F30" s="300"/>
      <c r="G30" s="300"/>
      <c r="H30" s="660"/>
    </row>
    <row r="31" spans="1:8" ht="20.100000000000001" customHeight="1">
      <c r="A31" s="299"/>
      <c r="B31" s="299"/>
      <c r="C31" s="299"/>
      <c r="D31" s="300"/>
      <c r="E31" s="300"/>
      <c r="F31" s="300"/>
      <c r="G31" s="300"/>
      <c r="H31" s="660"/>
    </row>
    <row r="32" spans="1:8" ht="20.100000000000001" customHeight="1">
      <c r="A32" s="299"/>
      <c r="B32" s="299"/>
      <c r="C32" s="299"/>
      <c r="D32" s="300"/>
      <c r="E32" s="300"/>
      <c r="F32" s="300"/>
      <c r="G32" s="300"/>
      <c r="H32" s="660"/>
    </row>
    <row r="33" spans="1:8" ht="20.100000000000001" customHeight="1">
      <c r="A33" s="299"/>
      <c r="B33" s="299"/>
      <c r="C33" s="299"/>
      <c r="D33" s="300"/>
      <c r="E33" s="300"/>
      <c r="F33" s="300"/>
      <c r="G33" s="300"/>
      <c r="H33" s="660"/>
    </row>
    <row r="34" spans="1:8" ht="20.100000000000001" customHeight="1">
      <c r="A34" s="299"/>
      <c r="B34" s="299"/>
      <c r="C34" s="299"/>
      <c r="D34" s="300"/>
      <c r="E34" s="300"/>
      <c r="F34" s="300"/>
      <c r="G34" s="300"/>
      <c r="H34" s="660"/>
    </row>
    <row r="35" spans="1:8" ht="20.100000000000001" customHeight="1">
      <c r="A35" s="299"/>
      <c r="B35" s="299"/>
      <c r="C35" s="299"/>
      <c r="D35" s="300"/>
      <c r="E35" s="300"/>
      <c r="F35" s="300"/>
      <c r="G35" s="300"/>
      <c r="H35" s="660"/>
    </row>
    <row r="36" spans="1:8" ht="20.100000000000001" customHeight="1">
      <c r="A36" s="299"/>
      <c r="B36" s="299"/>
      <c r="C36" s="299"/>
      <c r="D36" s="300"/>
      <c r="E36" s="300"/>
      <c r="F36" s="300"/>
      <c r="G36" s="300"/>
      <c r="H36" s="660"/>
    </row>
    <row r="37" spans="1:8" ht="20.100000000000001" customHeight="1">
      <c r="A37" s="299"/>
      <c r="B37" s="299"/>
      <c r="C37" s="299"/>
      <c r="D37" s="300"/>
      <c r="E37" s="300"/>
      <c r="F37" s="300"/>
      <c r="G37" s="300"/>
      <c r="H37" s="660"/>
    </row>
    <row r="38" spans="1:8" ht="20.100000000000001" customHeight="1">
      <c r="A38" s="299"/>
      <c r="B38" s="299"/>
      <c r="C38" s="299"/>
      <c r="D38" s="300"/>
      <c r="E38" s="300"/>
      <c r="F38" s="300"/>
      <c r="G38" s="300"/>
      <c r="H38" s="660"/>
    </row>
    <row r="39" spans="1:8" ht="20.100000000000001" customHeight="1">
      <c r="A39" s="299"/>
      <c r="B39" s="299"/>
      <c r="C39" s="299"/>
      <c r="D39" s="300"/>
      <c r="E39" s="300"/>
      <c r="F39" s="300"/>
      <c r="G39" s="300"/>
      <c r="H39" s="660"/>
    </row>
    <row r="40" spans="1:8" ht="20.100000000000001" customHeight="1">
      <c r="A40" s="299"/>
      <c r="B40" s="299"/>
      <c r="C40" s="299"/>
      <c r="D40" s="300"/>
      <c r="E40" s="300"/>
      <c r="F40" s="300"/>
      <c r="G40" s="300"/>
      <c r="H40" s="660"/>
    </row>
    <row r="41" spans="1:8" ht="20.100000000000001" customHeight="1">
      <c r="A41" s="299"/>
      <c r="B41" s="299"/>
      <c r="C41" s="299"/>
      <c r="D41" s="300"/>
      <c r="E41" s="300"/>
      <c r="F41" s="300"/>
      <c r="G41" s="300"/>
      <c r="H41" s="660"/>
    </row>
    <row r="42" spans="1:8" ht="20.100000000000001" customHeight="1">
      <c r="A42" s="299"/>
      <c r="B42" s="299"/>
      <c r="C42" s="299"/>
      <c r="D42" s="300"/>
      <c r="E42" s="300"/>
      <c r="F42" s="300"/>
      <c r="G42" s="300"/>
      <c r="H42" s="660"/>
    </row>
    <row r="43" spans="1:8" ht="20.100000000000001" customHeight="1">
      <c r="A43" s="299"/>
      <c r="B43" s="299"/>
      <c r="C43" s="299"/>
      <c r="D43" s="300"/>
      <c r="E43" s="300"/>
      <c r="F43" s="300"/>
      <c r="G43" s="300"/>
      <c r="H43" s="660"/>
    </row>
    <row r="44" spans="1:8" ht="20.100000000000001" customHeight="1">
      <c r="A44" s="299"/>
      <c r="B44" s="299"/>
      <c r="C44" s="299"/>
      <c r="D44" s="300"/>
      <c r="E44" s="300"/>
      <c r="F44" s="300"/>
      <c r="G44" s="300"/>
      <c r="H44" s="660"/>
    </row>
    <row r="45" spans="1:8" ht="20.100000000000001" customHeight="1">
      <c r="A45" s="299"/>
      <c r="B45" s="299"/>
      <c r="C45" s="299"/>
      <c r="D45" s="300"/>
      <c r="E45" s="300"/>
      <c r="F45" s="300"/>
      <c r="G45" s="300"/>
      <c r="H45" s="660"/>
    </row>
    <row r="46" spans="1:8" ht="20.100000000000001" customHeight="1">
      <c r="A46" s="299"/>
      <c r="B46" s="299"/>
      <c r="C46" s="299"/>
      <c r="D46" s="300"/>
      <c r="E46" s="300"/>
      <c r="F46" s="300"/>
      <c r="G46" s="300"/>
      <c r="H46" s="660"/>
    </row>
    <row r="47" spans="1:8" ht="15.75">
      <c r="A47" s="299"/>
      <c r="B47" s="299"/>
      <c r="C47" s="299"/>
      <c r="D47" s="300"/>
      <c r="E47" s="300"/>
      <c r="F47" s="300"/>
      <c r="G47" s="300"/>
      <c r="H47" s="660"/>
    </row>
    <row r="48" spans="1:8" ht="15.75">
      <c r="A48" s="299"/>
      <c r="B48" s="299"/>
      <c r="C48" s="299"/>
      <c r="D48" s="300"/>
      <c r="E48" s="300"/>
      <c r="F48" s="300"/>
      <c r="G48" s="300"/>
      <c r="H48" s="660"/>
    </row>
    <row r="49" spans="1:8" ht="15.75">
      <c r="A49" s="299"/>
      <c r="B49" s="299"/>
      <c r="C49" s="299"/>
      <c r="D49" s="300"/>
      <c r="E49" s="300"/>
      <c r="F49" s="300"/>
      <c r="G49" s="300"/>
      <c r="H49" s="660"/>
    </row>
    <row r="50" spans="1:8" ht="15.75">
      <c r="A50" s="299"/>
      <c r="B50" s="299"/>
      <c r="C50" s="299"/>
      <c r="D50" s="300"/>
      <c r="E50" s="300"/>
      <c r="F50" s="300"/>
      <c r="G50" s="300"/>
      <c r="H50" s="660"/>
    </row>
    <row r="51" spans="1:8" ht="15.75">
      <c r="A51" s="299"/>
      <c r="B51" s="299"/>
      <c r="C51" s="299"/>
      <c r="D51" s="300"/>
      <c r="E51" s="300"/>
      <c r="F51" s="300"/>
      <c r="G51" s="300"/>
      <c r="H51" s="660"/>
    </row>
    <row r="52" spans="1:8" ht="15.75">
      <c r="A52" s="299"/>
      <c r="B52" s="299"/>
      <c r="C52" s="299"/>
      <c r="D52" s="300"/>
      <c r="E52" s="300"/>
      <c r="F52" s="300"/>
      <c r="G52" s="300"/>
      <c r="H52" s="660"/>
    </row>
    <row r="53" spans="1:8" ht="15.75">
      <c r="A53" s="299"/>
      <c r="B53" s="299"/>
      <c r="C53" s="299"/>
      <c r="D53" s="300"/>
      <c r="E53" s="300"/>
      <c r="F53" s="300"/>
      <c r="G53" s="300"/>
      <c r="H53" s="660"/>
    </row>
    <row r="54" spans="1:8" ht="15.75">
      <c r="A54" s="299"/>
      <c r="B54" s="299"/>
      <c r="C54" s="299"/>
      <c r="D54" s="300"/>
      <c r="E54" s="300"/>
      <c r="F54" s="300"/>
      <c r="G54" s="300"/>
      <c r="H54" s="660"/>
    </row>
    <row r="55" spans="1:8" ht="15.75">
      <c r="A55" s="299"/>
      <c r="B55" s="299"/>
      <c r="C55" s="299"/>
      <c r="D55" s="300"/>
      <c r="E55" s="300"/>
      <c r="F55" s="300"/>
      <c r="G55" s="300"/>
      <c r="H55" s="660"/>
    </row>
    <row r="56" spans="1:8" ht="15.75">
      <c r="A56" s="299"/>
      <c r="B56" s="299"/>
      <c r="C56" s="299"/>
      <c r="D56" s="300"/>
      <c r="E56" s="300"/>
      <c r="F56" s="300"/>
      <c r="G56" s="300"/>
      <c r="H56" s="660"/>
    </row>
    <row r="57" spans="1:8" ht="15.75">
      <c r="A57" s="299"/>
      <c r="B57" s="299"/>
      <c r="C57" s="299"/>
      <c r="D57" s="300"/>
      <c r="E57" s="300"/>
      <c r="F57" s="300"/>
      <c r="G57" s="300"/>
      <c r="H57" s="660"/>
    </row>
    <row r="58" spans="1:8" ht="15.75">
      <c r="A58" s="299"/>
      <c r="B58" s="299"/>
      <c r="C58" s="299"/>
      <c r="D58" s="300"/>
      <c r="E58" s="300"/>
      <c r="F58" s="300"/>
      <c r="G58" s="300"/>
    </row>
    <row r="59" spans="1:8" ht="15.75">
      <c r="A59" s="299"/>
      <c r="B59" s="299"/>
      <c r="C59" s="299"/>
      <c r="D59" s="300"/>
      <c r="E59" s="300"/>
      <c r="F59" s="300"/>
      <c r="G59" s="300"/>
    </row>
    <row r="60" spans="1:8" ht="15.75">
      <c r="A60" s="299"/>
      <c r="B60" s="299"/>
      <c r="C60" s="299"/>
      <c r="D60" s="300"/>
      <c r="E60" s="300"/>
      <c r="F60" s="300"/>
      <c r="G60" s="300"/>
    </row>
    <row r="61" spans="1:8" ht="15.75">
      <c r="A61" s="299"/>
      <c r="B61" s="299"/>
      <c r="C61" s="299"/>
      <c r="D61" s="300"/>
      <c r="E61" s="300"/>
      <c r="F61" s="300"/>
      <c r="G61" s="300"/>
    </row>
    <row r="62" spans="1:8" ht="15.75">
      <c r="A62" s="299"/>
      <c r="B62" s="299"/>
      <c r="C62" s="299"/>
      <c r="D62" s="300"/>
      <c r="E62" s="300"/>
      <c r="F62" s="300"/>
      <c r="G62" s="300"/>
    </row>
    <row r="63" spans="1:8" ht="15.75">
      <c r="A63" s="299"/>
      <c r="B63" s="299"/>
      <c r="C63" s="299"/>
      <c r="D63" s="300"/>
      <c r="E63" s="300"/>
      <c r="F63" s="300"/>
      <c r="G63" s="300"/>
    </row>
    <row r="64" spans="1:8" ht="15.75">
      <c r="A64" s="299"/>
      <c r="B64" s="299"/>
      <c r="C64" s="299"/>
      <c r="D64" s="300"/>
      <c r="E64" s="300"/>
      <c r="F64" s="300"/>
      <c r="G64" s="300"/>
    </row>
    <row r="65" spans="1:7" ht="15.75">
      <c r="A65" s="299"/>
      <c r="B65" s="299"/>
      <c r="C65" s="299"/>
      <c r="D65" s="300"/>
      <c r="E65" s="300"/>
      <c r="F65" s="300"/>
      <c r="G65" s="300"/>
    </row>
    <row r="66" spans="1:7" ht="15.75">
      <c r="A66" s="299"/>
      <c r="B66" s="299"/>
      <c r="C66" s="299"/>
      <c r="D66" s="300"/>
      <c r="E66" s="300"/>
      <c r="F66" s="300"/>
      <c r="G66" s="300"/>
    </row>
    <row r="67" spans="1:7" ht="15.75">
      <c r="A67" s="299"/>
      <c r="B67" s="299"/>
      <c r="C67" s="299"/>
      <c r="D67" s="300"/>
      <c r="E67" s="300"/>
      <c r="F67" s="300"/>
      <c r="G67" s="300"/>
    </row>
    <row r="68" spans="1:7" ht="15.75">
      <c r="A68" s="299"/>
      <c r="B68" s="299"/>
      <c r="C68" s="299"/>
      <c r="D68" s="300"/>
      <c r="E68" s="300"/>
      <c r="F68" s="300"/>
      <c r="G68" s="300"/>
    </row>
    <row r="69" spans="1:7" ht="15.75">
      <c r="A69" s="299"/>
      <c r="B69" s="299"/>
      <c r="C69" s="299"/>
      <c r="D69" s="300"/>
      <c r="E69" s="300"/>
      <c r="F69" s="300"/>
      <c r="G69" s="300"/>
    </row>
    <row r="70" spans="1:7" ht="15.75">
      <c r="A70" s="299"/>
      <c r="B70" s="299"/>
      <c r="C70" s="299"/>
      <c r="D70" s="300"/>
      <c r="E70" s="300"/>
      <c r="F70" s="300"/>
      <c r="G70" s="300"/>
    </row>
    <row r="71" spans="1:7" ht="15.75">
      <c r="A71" s="299"/>
      <c r="B71" s="299"/>
      <c r="C71" s="299"/>
      <c r="D71" s="300"/>
      <c r="E71" s="300"/>
      <c r="F71" s="300"/>
      <c r="G71" s="300"/>
    </row>
    <row r="72" spans="1:7" ht="15.75">
      <c r="A72" s="299"/>
      <c r="B72" s="299"/>
      <c r="C72" s="299"/>
      <c r="D72" s="300"/>
      <c r="E72" s="300"/>
      <c r="F72" s="300"/>
      <c r="G72" s="300"/>
    </row>
    <row r="73" spans="1:7" ht="15.75">
      <c r="A73" s="299"/>
      <c r="B73" s="299"/>
      <c r="C73" s="299"/>
      <c r="D73" s="300"/>
      <c r="E73" s="300"/>
      <c r="F73" s="300"/>
      <c r="G73" s="300"/>
    </row>
    <row r="74" spans="1:7" ht="15.75">
      <c r="A74" s="299"/>
      <c r="B74" s="299"/>
      <c r="C74" s="299"/>
      <c r="D74" s="300"/>
      <c r="E74" s="300"/>
      <c r="F74" s="300"/>
      <c r="G74" s="300"/>
    </row>
    <row r="75" spans="1:7" ht="15.75">
      <c r="A75" s="299"/>
      <c r="B75" s="299"/>
      <c r="C75" s="299"/>
      <c r="D75" s="300"/>
      <c r="E75" s="300"/>
      <c r="F75" s="300"/>
      <c r="G75" s="300"/>
    </row>
    <row r="76" spans="1:7" ht="15.75">
      <c r="A76" s="299"/>
      <c r="B76" s="299"/>
      <c r="C76" s="299"/>
      <c r="D76" s="300"/>
      <c r="E76" s="300"/>
      <c r="F76" s="300"/>
      <c r="G76" s="300"/>
    </row>
    <row r="77" spans="1:7" ht="15.75">
      <c r="A77" s="299"/>
      <c r="B77" s="299"/>
      <c r="C77" s="299"/>
      <c r="D77" s="300"/>
      <c r="E77" s="300"/>
      <c r="F77" s="300"/>
      <c r="G77" s="300"/>
    </row>
    <row r="83" spans="1:8" ht="15.75">
      <c r="A83" s="180"/>
      <c r="B83" s="181"/>
      <c r="C83" s="181"/>
      <c r="D83" s="181"/>
      <c r="E83" s="181"/>
      <c r="F83" s="181"/>
      <c r="G83" s="182"/>
      <c r="H83" s="180"/>
    </row>
    <row r="84" spans="1:8" ht="15.75">
      <c r="A84" s="180"/>
      <c r="B84" s="181"/>
      <c r="C84" s="181"/>
      <c r="D84" s="181"/>
      <c r="E84" s="181"/>
      <c r="F84" s="181"/>
      <c r="G84" s="182"/>
      <c r="H84" s="180"/>
    </row>
    <row r="85" spans="1:8" ht="15.75">
      <c r="A85" s="180"/>
      <c r="B85" s="181"/>
      <c r="C85" s="181"/>
      <c r="D85" s="181"/>
      <c r="E85" s="181"/>
      <c r="F85" s="181"/>
      <c r="G85" s="182"/>
      <c r="H85" s="180"/>
    </row>
    <row r="86" spans="1:8" ht="15.75">
      <c r="A86" s="180"/>
      <c r="B86" s="181"/>
      <c r="C86" s="181"/>
      <c r="D86" s="181"/>
      <c r="E86" s="181"/>
      <c r="F86" s="181"/>
      <c r="G86" s="182"/>
      <c r="H86" s="180"/>
    </row>
    <row r="87" spans="1:8" ht="15.75">
      <c r="A87" s="180"/>
      <c r="B87" s="181"/>
      <c r="C87" s="181"/>
      <c r="D87" s="181"/>
      <c r="E87" s="181"/>
      <c r="F87" s="181"/>
      <c r="G87" s="182"/>
      <c r="H87" s="180"/>
    </row>
    <row r="88" spans="1:8" ht="15.75">
      <c r="A88" s="180"/>
      <c r="B88" s="181"/>
      <c r="C88" s="181"/>
      <c r="D88" s="181"/>
      <c r="E88" s="181"/>
      <c r="F88" s="181"/>
      <c r="G88" s="182"/>
      <c r="H88" s="180"/>
    </row>
    <row r="89" spans="1:8" ht="15.75">
      <c r="A89" s="180"/>
      <c r="B89" s="181"/>
      <c r="C89" s="181"/>
      <c r="D89" s="181"/>
      <c r="E89" s="181"/>
      <c r="F89" s="181"/>
      <c r="G89" s="182"/>
      <c r="H89" s="180"/>
    </row>
    <row r="90" spans="1:8" ht="15.75">
      <c r="A90" s="180"/>
      <c r="B90" s="181"/>
      <c r="C90" s="181"/>
      <c r="D90" s="181"/>
      <c r="E90" s="181"/>
      <c r="F90" s="181"/>
      <c r="G90" s="182"/>
      <c r="H90" s="180"/>
    </row>
    <row r="91" spans="1:8" ht="15.75">
      <c r="A91" s="180"/>
      <c r="B91" s="181"/>
      <c r="C91" s="181"/>
      <c r="D91" s="181"/>
      <c r="E91" s="181"/>
      <c r="F91" s="181"/>
      <c r="G91" s="182"/>
      <c r="H91" s="180"/>
    </row>
    <row r="92" spans="1:8" ht="15.75">
      <c r="A92" s="180"/>
      <c r="B92" s="181"/>
      <c r="C92" s="181"/>
      <c r="D92" s="181"/>
      <c r="E92" s="181"/>
      <c r="F92" s="181"/>
      <c r="G92" s="182"/>
      <c r="H92" s="180"/>
    </row>
    <row r="93" spans="1:8" ht="15.75">
      <c r="A93" s="180"/>
      <c r="B93" s="181"/>
      <c r="C93" s="181"/>
      <c r="D93" s="181"/>
      <c r="E93" s="181"/>
      <c r="F93" s="181"/>
      <c r="G93" s="182"/>
      <c r="H93" s="180"/>
    </row>
    <row r="94" spans="1:8" ht="15.75">
      <c r="A94" s="180"/>
      <c r="B94" s="181"/>
      <c r="C94" s="181"/>
      <c r="D94" s="181"/>
      <c r="E94" s="181"/>
      <c r="F94" s="181"/>
      <c r="G94" s="182"/>
      <c r="H94" s="180"/>
    </row>
    <row r="95" spans="1:8" ht="15.75">
      <c r="A95" s="180"/>
      <c r="B95" s="181"/>
    </row>
    <row r="96" spans="1:8" ht="15.75">
      <c r="A96" s="180"/>
      <c r="B96" s="181"/>
    </row>
  </sheetData>
  <mergeCells count="1">
    <mergeCell ref="F4:H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A7" workbookViewId="0">
      <selection activeCell="B24" sqref="B24"/>
    </sheetView>
  </sheetViews>
  <sheetFormatPr defaultRowHeight="12.75"/>
  <cols>
    <col min="1" max="1" width="1.5" style="307" customWidth="1"/>
    <col min="2" max="2" width="28.5" style="307" customWidth="1"/>
    <col min="3" max="3" width="8.875" style="307" customWidth="1"/>
    <col min="4" max="4" width="9.125" style="307" customWidth="1"/>
    <col min="5" max="7" width="10.625" style="307" customWidth="1"/>
    <col min="8" max="16384" width="9" style="307"/>
  </cols>
  <sheetData>
    <row r="1" spans="1:7" ht="20.100000000000001" customHeight="1">
      <c r="A1" s="301" t="s">
        <v>550</v>
      </c>
      <c r="B1" s="283"/>
      <c r="C1" s="283"/>
      <c r="D1" s="283"/>
      <c r="E1" s="283"/>
      <c r="F1" s="283"/>
      <c r="G1" s="283"/>
    </row>
    <row r="2" spans="1:7" ht="20.100000000000001" customHeight="1">
      <c r="A2" s="284" t="s">
        <v>4</v>
      </c>
      <c r="B2" s="285"/>
      <c r="C2" s="285"/>
      <c r="D2" s="285"/>
      <c r="E2" s="285"/>
      <c r="F2" s="285"/>
      <c r="G2" s="285"/>
    </row>
    <row r="3" spans="1:7" ht="20.100000000000001" customHeight="1">
      <c r="A3" s="286"/>
      <c r="B3" s="287"/>
      <c r="C3" s="670"/>
      <c r="D3" s="670"/>
      <c r="E3" s="670"/>
      <c r="F3" s="670"/>
      <c r="G3" s="667"/>
    </row>
    <row r="4" spans="1:7" ht="20.100000000000001" customHeight="1">
      <c r="A4" s="183"/>
      <c r="B4" s="183"/>
      <c r="C4" s="666" t="s">
        <v>32</v>
      </c>
      <c r="D4" s="666" t="s">
        <v>32</v>
      </c>
      <c r="E4" s="666" t="s">
        <v>529</v>
      </c>
      <c r="F4" s="666" t="s">
        <v>529</v>
      </c>
      <c r="G4" s="666" t="s">
        <v>93</v>
      </c>
    </row>
    <row r="5" spans="1:7" ht="20.100000000000001" customHeight="1">
      <c r="A5" s="288"/>
      <c r="B5" s="288"/>
      <c r="C5" s="666" t="s">
        <v>109</v>
      </c>
      <c r="D5" s="666" t="s">
        <v>36</v>
      </c>
      <c r="E5" s="666" t="s">
        <v>505</v>
      </c>
      <c r="F5" s="666" t="s">
        <v>505</v>
      </c>
      <c r="G5" s="666" t="s">
        <v>530</v>
      </c>
    </row>
    <row r="6" spans="1:7" ht="20.100000000000001" customHeight="1">
      <c r="A6" s="288"/>
      <c r="B6" s="288"/>
      <c r="C6" s="666">
        <v>2020</v>
      </c>
      <c r="D6" s="666">
        <v>2020</v>
      </c>
      <c r="E6" s="666" t="s">
        <v>531</v>
      </c>
      <c r="F6" s="666" t="s">
        <v>16</v>
      </c>
      <c r="G6" s="666" t="s">
        <v>16</v>
      </c>
    </row>
    <row r="7" spans="1:7" ht="20.100000000000001" customHeight="1">
      <c r="A7" s="288"/>
      <c r="B7" s="288"/>
      <c r="C7" s="665"/>
      <c r="D7" s="665"/>
      <c r="E7" s="665" t="s">
        <v>532</v>
      </c>
      <c r="F7" s="665" t="s">
        <v>533</v>
      </c>
      <c r="G7" s="665" t="s">
        <v>533</v>
      </c>
    </row>
    <row r="8" spans="1:7" ht="9" customHeight="1">
      <c r="A8" s="288"/>
      <c r="B8" s="288"/>
      <c r="C8" s="290"/>
      <c r="D8" s="290"/>
      <c r="E8" s="291"/>
      <c r="F8" s="291"/>
      <c r="G8" s="292"/>
    </row>
    <row r="9" spans="1:7" s="143" customFormat="1" ht="21" customHeight="1">
      <c r="A9" s="143" t="s">
        <v>551</v>
      </c>
      <c r="C9" s="1099">
        <v>156764.41847389683</v>
      </c>
      <c r="D9" s="1099">
        <v>1264560.549730191</v>
      </c>
      <c r="E9" s="1099">
        <v>104.45382874781548</v>
      </c>
      <c r="F9" s="1099">
        <v>88.201338309574822</v>
      </c>
      <c r="G9" s="1099">
        <v>92.673867685310412</v>
      </c>
    </row>
    <row r="10" spans="1:7">
      <c r="A10" s="543"/>
      <c r="B10" s="426" t="s">
        <v>548</v>
      </c>
      <c r="C10" s="427"/>
      <c r="D10" s="427"/>
      <c r="E10" s="428"/>
      <c r="F10" s="428"/>
      <c r="G10" s="428"/>
    </row>
    <row r="11" spans="1:7" ht="20.100000000000001" customHeight="1">
      <c r="A11" s="302"/>
      <c r="B11" s="544" t="s">
        <v>536</v>
      </c>
      <c r="C11" s="429">
        <v>154998.82168749219</v>
      </c>
      <c r="D11" s="429">
        <v>1239922.5185818989</v>
      </c>
      <c r="E11" s="430">
        <v>104.50560611778039</v>
      </c>
      <c r="F11" s="430">
        <v>88.92248006560375</v>
      </c>
      <c r="G11" s="430">
        <v>92.837576086440095</v>
      </c>
    </row>
    <row r="12" spans="1:7" ht="20.100000000000001" customHeight="1">
      <c r="A12" s="302"/>
      <c r="B12" s="544" t="s">
        <v>537</v>
      </c>
      <c r="C12" s="429">
        <v>1765.5967864046499</v>
      </c>
      <c r="D12" s="429">
        <v>24638.031148292284</v>
      </c>
      <c r="E12" s="430">
        <v>100.1</v>
      </c>
      <c r="F12" s="430">
        <v>51.521153205760442</v>
      </c>
      <c r="G12" s="430">
        <v>85.120032540190124</v>
      </c>
    </row>
    <row r="13" spans="1:7" ht="20.100000000000001" customHeight="1">
      <c r="A13" s="543"/>
      <c r="B13" s="426" t="s">
        <v>538</v>
      </c>
      <c r="C13" s="427"/>
      <c r="D13" s="427"/>
      <c r="E13" s="428"/>
      <c r="F13" s="428"/>
      <c r="G13" s="428"/>
    </row>
    <row r="14" spans="1:7" ht="20.100000000000001" customHeight="1">
      <c r="A14" s="303"/>
      <c r="B14" s="544" t="s">
        <v>539</v>
      </c>
      <c r="C14" s="429">
        <v>413.7</v>
      </c>
      <c r="D14" s="429">
        <v>3706.0999999999995</v>
      </c>
      <c r="E14" s="430">
        <v>100.87783467446963</v>
      </c>
      <c r="F14" s="430">
        <v>105.32729912875121</v>
      </c>
      <c r="G14" s="430">
        <v>98.585461396035328</v>
      </c>
    </row>
    <row r="15" spans="1:7" ht="20.100000000000001" customHeight="1">
      <c r="A15" s="303"/>
      <c r="B15" s="544" t="s">
        <v>540</v>
      </c>
      <c r="C15" s="429">
        <v>6783.6621538236814</v>
      </c>
      <c r="D15" s="429">
        <v>58685.321275820788</v>
      </c>
      <c r="E15" s="430">
        <v>101.69999999999999</v>
      </c>
      <c r="F15" s="430">
        <v>93.898863889026359</v>
      </c>
      <c r="G15" s="430">
        <v>95.128589831615287</v>
      </c>
    </row>
    <row r="16" spans="1:7" ht="20.100000000000001" customHeight="1">
      <c r="A16" s="303"/>
      <c r="B16" s="544" t="s">
        <v>541</v>
      </c>
      <c r="C16" s="429">
        <v>32515.7</v>
      </c>
      <c r="D16" s="429">
        <v>238117.12756785302</v>
      </c>
      <c r="E16" s="430">
        <v>103.49999999999999</v>
      </c>
      <c r="F16" s="430">
        <v>65.400000000000006</v>
      </c>
      <c r="G16" s="430">
        <v>92.439952172846546</v>
      </c>
    </row>
    <row r="17" spans="1:7" ht="20.100000000000001" customHeight="1">
      <c r="A17" s="303"/>
      <c r="B17" s="544" t="s">
        <v>542</v>
      </c>
      <c r="C17" s="429">
        <v>117033.72958677687</v>
      </c>
      <c r="D17" s="429">
        <v>963855.41305407067</v>
      </c>
      <c r="E17" s="430">
        <v>104.89999999999999</v>
      </c>
      <c r="F17" s="430">
        <v>97.236131016408876</v>
      </c>
      <c r="G17" s="430">
        <v>92.574934213369161</v>
      </c>
    </row>
    <row r="18" spans="1:7" ht="20.100000000000001" customHeight="1">
      <c r="A18" s="303"/>
      <c r="B18" s="544" t="s">
        <v>543</v>
      </c>
      <c r="C18" s="429">
        <v>17.560386446400003</v>
      </c>
      <c r="D18" s="429">
        <v>196.5878324464</v>
      </c>
      <c r="E18" s="430">
        <v>105.84</v>
      </c>
      <c r="F18" s="430">
        <v>45.142381610282783</v>
      </c>
      <c r="G18" s="430">
        <v>60.61777324177956</v>
      </c>
    </row>
    <row r="19" spans="1:7" ht="6" customHeight="1">
      <c r="A19" s="303"/>
      <c r="B19" s="303"/>
      <c r="C19" s="664"/>
      <c r="D19" s="664"/>
      <c r="E19" s="664"/>
      <c r="F19" s="664"/>
      <c r="G19" s="664"/>
    </row>
    <row r="20" spans="1:7">
      <c r="A20" s="143" t="s">
        <v>552</v>
      </c>
      <c r="B20" s="143"/>
      <c r="C20" s="427">
        <v>27879.184352516895</v>
      </c>
      <c r="D20" s="427">
        <v>242472.62686590772</v>
      </c>
      <c r="E20" s="428">
        <v>103.19786510313835</v>
      </c>
      <c r="F20" s="428">
        <v>89.529495028375464</v>
      </c>
      <c r="G20" s="428">
        <v>91.797316831063924</v>
      </c>
    </row>
    <row r="21" spans="1:7">
      <c r="A21" s="543"/>
      <c r="B21" s="426" t="s">
        <v>549</v>
      </c>
      <c r="C21" s="427"/>
      <c r="D21" s="427"/>
      <c r="E21" s="428"/>
      <c r="F21" s="428"/>
      <c r="G21" s="428"/>
    </row>
    <row r="22" spans="1:7" ht="20.100000000000001" customHeight="1">
      <c r="A22" s="302"/>
      <c r="B22" s="544" t="s">
        <v>536</v>
      </c>
      <c r="C22" s="429">
        <v>15517.889052830415</v>
      </c>
      <c r="D22" s="429">
        <v>126163.14405283007</v>
      </c>
      <c r="E22" s="430">
        <v>104.93233626895059</v>
      </c>
      <c r="F22" s="430">
        <v>90.594863451830079</v>
      </c>
      <c r="G22" s="430">
        <v>87.618691307493918</v>
      </c>
    </row>
    <row r="23" spans="1:7" ht="20.100000000000001" customHeight="1">
      <c r="A23" s="302"/>
      <c r="B23" s="544" t="s">
        <v>537</v>
      </c>
      <c r="C23" s="429">
        <v>12361.295299686481</v>
      </c>
      <c r="D23" s="429">
        <v>116309.48281307763</v>
      </c>
      <c r="E23" s="430">
        <v>101.1</v>
      </c>
      <c r="F23" s="430">
        <v>88.22702853575926</v>
      </c>
      <c r="G23" s="430">
        <v>96.805182578109878</v>
      </c>
    </row>
    <row r="24" spans="1:7" ht="20.100000000000001" customHeight="1">
      <c r="A24" s="543"/>
      <c r="B24" s="426" t="s">
        <v>538</v>
      </c>
      <c r="C24" s="427"/>
      <c r="D24" s="427"/>
      <c r="E24" s="428"/>
      <c r="F24" s="428"/>
      <c r="G24" s="428"/>
    </row>
    <row r="25" spans="1:7" ht="20.100000000000001" customHeight="1">
      <c r="A25" s="303"/>
      <c r="B25" s="544" t="s">
        <v>539</v>
      </c>
      <c r="C25" s="429">
        <v>318.7</v>
      </c>
      <c r="D25" s="429">
        <v>2677.6819999999998</v>
      </c>
      <c r="E25" s="430">
        <v>108.77875622909411</v>
      </c>
      <c r="F25" s="430">
        <v>106.44598227051758</v>
      </c>
      <c r="G25" s="430">
        <v>99.614076881140903</v>
      </c>
    </row>
    <row r="26" spans="1:7" ht="20.100000000000001" customHeight="1">
      <c r="A26" s="303"/>
      <c r="B26" s="544" t="s">
        <v>540</v>
      </c>
      <c r="C26" s="429">
        <v>14306.488849620819</v>
      </c>
      <c r="D26" s="429">
        <v>123778.93064145184</v>
      </c>
      <c r="E26" s="430">
        <v>102.3</v>
      </c>
      <c r="F26" s="430">
        <v>95.897985003237849</v>
      </c>
      <c r="G26" s="430">
        <v>96.209177116731837</v>
      </c>
    </row>
    <row r="27" spans="1:7" ht="20.100000000000001" customHeight="1">
      <c r="A27" s="303"/>
      <c r="B27" s="544" t="s">
        <v>541</v>
      </c>
      <c r="C27" s="429">
        <v>5799.4761400735351</v>
      </c>
      <c r="D27" s="429">
        <v>48220.800000000003</v>
      </c>
      <c r="E27" s="430">
        <v>104.5</v>
      </c>
      <c r="F27" s="430">
        <v>95.028621037017146</v>
      </c>
      <c r="G27" s="430">
        <v>94.337829609005425</v>
      </c>
    </row>
    <row r="28" spans="1:7" ht="20.100000000000001" customHeight="1">
      <c r="A28" s="303"/>
      <c r="B28" s="544" t="s">
        <v>542</v>
      </c>
      <c r="C28" s="429">
        <v>7326.7080202881361</v>
      </c>
      <c r="D28" s="429">
        <v>65152.30302343169</v>
      </c>
      <c r="E28" s="430">
        <v>103.69999999999999</v>
      </c>
      <c r="F28" s="430">
        <v>79.759113403364736</v>
      </c>
      <c r="G28" s="430">
        <v>85.82627288489924</v>
      </c>
    </row>
    <row r="29" spans="1:7" ht="20.100000000000001" customHeight="1">
      <c r="A29" s="303"/>
      <c r="B29" s="544" t="s">
        <v>543</v>
      </c>
      <c r="C29" s="429">
        <v>127.81134253440003</v>
      </c>
      <c r="D29" s="429">
        <v>2642.8612001344</v>
      </c>
      <c r="E29" s="430">
        <v>104.4</v>
      </c>
      <c r="F29" s="430">
        <v>20.194555622436408</v>
      </c>
      <c r="G29" s="430">
        <v>45.818574576279886</v>
      </c>
    </row>
    <row r="30" spans="1:7" ht="20.100000000000001" customHeight="1">
      <c r="A30" s="294"/>
      <c r="B30" s="294"/>
      <c r="C30" s="659"/>
      <c r="D30" s="659"/>
      <c r="E30" s="659"/>
      <c r="F30" s="659"/>
      <c r="G30" s="659"/>
    </row>
    <row r="31" spans="1:7" ht="20.100000000000001" customHeight="1">
      <c r="A31" s="294"/>
      <c r="B31" s="294"/>
      <c r="C31" s="294"/>
      <c r="D31" s="294"/>
      <c r="E31" s="294"/>
      <c r="F31" s="294"/>
      <c r="G31" s="294"/>
    </row>
    <row r="32" spans="1:7" ht="20.100000000000001" customHeight="1">
      <c r="A32" s="294"/>
      <c r="B32" s="294"/>
      <c r="C32" s="294"/>
      <c r="D32" s="294"/>
      <c r="E32" s="294"/>
      <c r="F32" s="294"/>
      <c r="G32" s="294"/>
    </row>
    <row r="33" spans="1:7" ht="20.100000000000001" customHeight="1">
      <c r="A33" s="294"/>
      <c r="B33" s="294"/>
      <c r="C33" s="294"/>
      <c r="D33" s="294"/>
      <c r="E33" s="294"/>
      <c r="F33" s="294"/>
      <c r="G33" s="294"/>
    </row>
    <row r="34" spans="1:7" ht="20.100000000000001" customHeight="1">
      <c r="A34" s="294"/>
      <c r="B34" s="294"/>
      <c r="C34" s="294"/>
      <c r="D34" s="294"/>
      <c r="E34" s="294"/>
      <c r="F34" s="294"/>
      <c r="G34" s="294"/>
    </row>
    <row r="35" spans="1:7" ht="20.100000000000001" customHeight="1">
      <c r="A35" s="294"/>
      <c r="B35" s="294"/>
      <c r="C35" s="294"/>
      <c r="D35" s="294"/>
      <c r="E35" s="294"/>
      <c r="F35" s="294"/>
      <c r="G35" s="294"/>
    </row>
    <row r="36" spans="1:7" ht="20.100000000000001" customHeight="1">
      <c r="A36" s="294"/>
      <c r="B36" s="294"/>
      <c r="C36" s="294"/>
      <c r="D36" s="294"/>
      <c r="E36" s="294"/>
      <c r="F36" s="294"/>
      <c r="G36" s="294"/>
    </row>
    <row r="37" spans="1:7">
      <c r="A37" s="294"/>
      <c r="B37" s="294"/>
      <c r="C37" s="294"/>
      <c r="D37" s="294"/>
      <c r="E37" s="294"/>
      <c r="F37" s="294"/>
      <c r="G37" s="294"/>
    </row>
    <row r="38" spans="1:7">
      <c r="A38" s="294"/>
      <c r="B38" s="294"/>
      <c r="C38" s="294"/>
      <c r="D38" s="294"/>
      <c r="E38" s="294"/>
      <c r="F38" s="294"/>
      <c r="G38" s="294"/>
    </row>
    <row r="39" spans="1:7">
      <c r="A39" s="294"/>
      <c r="B39" s="294"/>
      <c r="C39" s="294"/>
      <c r="D39" s="294"/>
      <c r="E39" s="294"/>
      <c r="F39" s="294"/>
      <c r="G39" s="294"/>
    </row>
    <row r="40" spans="1:7">
      <c r="A40" s="294"/>
      <c r="B40" s="294"/>
      <c r="C40" s="294"/>
      <c r="D40" s="294"/>
      <c r="E40" s="294"/>
      <c r="F40" s="294"/>
      <c r="G40" s="294"/>
    </row>
    <row r="41" spans="1:7">
      <c r="A41" s="294"/>
      <c r="B41" s="294"/>
      <c r="C41" s="294"/>
      <c r="D41" s="294"/>
      <c r="E41" s="294"/>
      <c r="F41" s="294"/>
      <c r="G41" s="294"/>
    </row>
    <row r="42" spans="1:7">
      <c r="A42" s="294"/>
      <c r="B42" s="294"/>
      <c r="C42" s="294"/>
      <c r="D42" s="294"/>
      <c r="E42" s="294"/>
      <c r="F42" s="294"/>
      <c r="G42" s="294"/>
    </row>
    <row r="43" spans="1:7">
      <c r="A43" s="294"/>
      <c r="B43" s="294"/>
      <c r="C43" s="294"/>
      <c r="D43" s="294"/>
      <c r="E43" s="294"/>
      <c r="F43" s="294"/>
      <c r="G43" s="294"/>
    </row>
    <row r="44" spans="1:7">
      <c r="A44" s="294"/>
      <c r="B44" s="294"/>
      <c r="C44" s="294"/>
      <c r="D44" s="294"/>
      <c r="E44" s="294"/>
      <c r="F44" s="294"/>
      <c r="G44" s="294"/>
    </row>
    <row r="45" spans="1:7">
      <c r="A45" s="294"/>
      <c r="B45" s="294"/>
      <c r="C45" s="294"/>
      <c r="D45" s="294"/>
      <c r="E45" s="294"/>
      <c r="F45" s="294"/>
      <c r="G45" s="294"/>
    </row>
    <row r="46" spans="1:7">
      <c r="A46" s="294"/>
      <c r="B46" s="294"/>
      <c r="C46" s="294"/>
      <c r="D46" s="294"/>
      <c r="E46" s="294"/>
      <c r="F46" s="294"/>
      <c r="G46" s="294"/>
    </row>
    <row r="47" spans="1:7">
      <c r="A47" s="294"/>
      <c r="B47" s="294"/>
      <c r="C47" s="294"/>
      <c r="D47" s="294"/>
      <c r="E47" s="294"/>
      <c r="F47" s="294"/>
      <c r="G47" s="294"/>
    </row>
    <row r="48" spans="1:7" ht="15">
      <c r="A48" s="299"/>
      <c r="B48" s="299"/>
      <c r="C48" s="299"/>
      <c r="D48" s="300"/>
      <c r="E48" s="300"/>
      <c r="F48" s="300"/>
      <c r="G48" s="299"/>
    </row>
    <row r="49" spans="1:7" ht="15">
      <c r="A49" s="299"/>
      <c r="B49" s="299"/>
      <c r="C49" s="299"/>
      <c r="D49" s="300"/>
      <c r="E49" s="300"/>
      <c r="F49" s="300"/>
      <c r="G49" s="299"/>
    </row>
    <row r="50" spans="1:7" ht="15">
      <c r="A50" s="299"/>
      <c r="B50" s="299"/>
      <c r="C50" s="299"/>
      <c r="D50" s="300"/>
      <c r="E50" s="300"/>
      <c r="F50" s="300"/>
      <c r="G50" s="299"/>
    </row>
    <row r="51" spans="1:7" ht="15">
      <c r="A51" s="299"/>
      <c r="B51" s="299"/>
      <c r="C51" s="299"/>
      <c r="D51" s="300"/>
      <c r="E51" s="300"/>
      <c r="F51" s="300"/>
      <c r="G51" s="299"/>
    </row>
    <row r="52" spans="1:7" ht="15">
      <c r="A52" s="299"/>
      <c r="B52" s="299"/>
      <c r="C52" s="299"/>
      <c r="D52" s="300"/>
      <c r="E52" s="300"/>
      <c r="F52" s="300"/>
      <c r="G52" s="299"/>
    </row>
    <row r="53" spans="1:7" ht="15">
      <c r="A53" s="299"/>
      <c r="B53" s="299"/>
      <c r="C53" s="299"/>
      <c r="D53" s="300"/>
      <c r="E53" s="300"/>
      <c r="F53" s="300"/>
      <c r="G53" s="299"/>
    </row>
    <row r="54" spans="1:7" ht="15">
      <c r="A54" s="299"/>
      <c r="B54" s="299"/>
      <c r="C54" s="299"/>
      <c r="D54" s="300"/>
      <c r="E54" s="300"/>
      <c r="F54" s="300"/>
      <c r="G54" s="299"/>
    </row>
    <row r="55" spans="1:7" ht="15">
      <c r="A55" s="299"/>
      <c r="B55" s="299"/>
      <c r="C55" s="299"/>
      <c r="D55" s="300"/>
      <c r="E55" s="300"/>
      <c r="F55" s="300"/>
      <c r="G55" s="299"/>
    </row>
    <row r="56" spans="1:7" ht="15">
      <c r="A56" s="299"/>
      <c r="B56" s="299"/>
      <c r="C56" s="299"/>
      <c r="D56" s="300"/>
      <c r="E56" s="300"/>
      <c r="F56" s="300"/>
      <c r="G56" s="299"/>
    </row>
    <row r="57" spans="1:7" ht="15">
      <c r="A57" s="299"/>
      <c r="B57" s="299"/>
      <c r="C57" s="299"/>
      <c r="D57" s="300"/>
      <c r="E57" s="300"/>
      <c r="F57" s="300"/>
      <c r="G57" s="299"/>
    </row>
    <row r="58" spans="1:7" ht="15">
      <c r="A58" s="299"/>
      <c r="B58" s="299"/>
      <c r="C58" s="299"/>
      <c r="D58" s="300"/>
      <c r="E58" s="300"/>
      <c r="F58" s="300"/>
      <c r="G58" s="299"/>
    </row>
    <row r="59" spans="1:7" ht="15">
      <c r="A59" s="299"/>
      <c r="B59" s="299"/>
      <c r="C59" s="299"/>
      <c r="D59" s="300"/>
      <c r="E59" s="300"/>
      <c r="F59" s="300"/>
      <c r="G59" s="299"/>
    </row>
    <row r="60" spans="1:7" ht="15">
      <c r="A60" s="299"/>
      <c r="B60" s="299"/>
      <c r="C60" s="299"/>
      <c r="D60" s="300"/>
      <c r="E60" s="300"/>
      <c r="F60" s="300"/>
      <c r="G60" s="299"/>
    </row>
    <row r="61" spans="1:7" ht="15">
      <c r="A61" s="299"/>
      <c r="B61" s="299"/>
      <c r="C61" s="299"/>
      <c r="D61" s="300"/>
      <c r="E61" s="300"/>
      <c r="F61" s="300"/>
      <c r="G61" s="299"/>
    </row>
    <row r="62" spans="1:7" ht="15">
      <c r="A62" s="299"/>
      <c r="B62" s="299"/>
      <c r="C62" s="299"/>
      <c r="D62" s="300"/>
      <c r="E62" s="300"/>
      <c r="F62" s="300"/>
      <c r="G62" s="299"/>
    </row>
    <row r="63" spans="1:7" ht="15">
      <c r="A63" s="299"/>
      <c r="B63" s="299"/>
      <c r="C63" s="299"/>
      <c r="D63" s="300"/>
      <c r="E63" s="300"/>
      <c r="F63" s="300"/>
      <c r="G63" s="299"/>
    </row>
    <row r="64" spans="1:7" ht="15">
      <c r="A64" s="299"/>
      <c r="B64" s="299"/>
      <c r="C64" s="299"/>
      <c r="D64" s="300"/>
      <c r="E64" s="300"/>
      <c r="F64" s="300"/>
      <c r="G64" s="299"/>
    </row>
    <row r="65" spans="1:7" ht="15">
      <c r="A65" s="299"/>
      <c r="B65" s="299"/>
      <c r="C65" s="299"/>
      <c r="D65" s="300"/>
      <c r="E65" s="300"/>
      <c r="F65" s="300"/>
      <c r="G65" s="299"/>
    </row>
    <row r="66" spans="1:7" ht="15">
      <c r="A66" s="299"/>
      <c r="B66" s="299"/>
      <c r="C66" s="299"/>
      <c r="D66" s="300"/>
      <c r="E66" s="300"/>
      <c r="F66" s="300"/>
      <c r="G66" s="299"/>
    </row>
    <row r="67" spans="1:7" ht="15">
      <c r="A67" s="299"/>
      <c r="B67" s="299"/>
      <c r="C67" s="299"/>
      <c r="D67" s="300"/>
      <c r="E67" s="300"/>
      <c r="F67" s="300"/>
      <c r="G67" s="299"/>
    </row>
    <row r="68" spans="1:7" ht="15">
      <c r="A68" s="299"/>
      <c r="B68" s="299"/>
      <c r="C68" s="299"/>
      <c r="D68" s="300"/>
      <c r="E68" s="300"/>
      <c r="F68" s="300"/>
      <c r="G68" s="299"/>
    </row>
    <row r="69" spans="1:7" ht="15">
      <c r="A69" s="299"/>
      <c r="B69" s="299"/>
      <c r="C69" s="299"/>
      <c r="D69" s="300"/>
      <c r="E69" s="300"/>
      <c r="F69" s="300"/>
      <c r="G69" s="299"/>
    </row>
    <row r="70" spans="1:7" ht="15">
      <c r="A70" s="299"/>
      <c r="B70" s="299"/>
      <c r="C70" s="299"/>
      <c r="D70" s="300"/>
      <c r="E70" s="300"/>
      <c r="F70" s="300"/>
      <c r="G70" s="299"/>
    </row>
    <row r="71" spans="1:7" ht="15">
      <c r="A71" s="299"/>
      <c r="B71" s="299"/>
      <c r="C71" s="299"/>
      <c r="D71" s="300"/>
      <c r="E71" s="300"/>
      <c r="F71" s="300"/>
      <c r="G71" s="299"/>
    </row>
    <row r="72" spans="1:7" ht="15">
      <c r="A72" s="299"/>
      <c r="B72" s="299"/>
      <c r="C72" s="299"/>
      <c r="D72" s="300"/>
      <c r="E72" s="300"/>
      <c r="F72" s="300"/>
      <c r="G72" s="299"/>
    </row>
    <row r="73" spans="1:7" ht="15">
      <c r="A73" s="299"/>
      <c r="B73" s="299"/>
      <c r="C73" s="299"/>
      <c r="D73" s="300"/>
      <c r="E73" s="300"/>
      <c r="F73" s="300"/>
      <c r="G73" s="299"/>
    </row>
    <row r="74" spans="1:7" ht="15">
      <c r="A74" s="299"/>
      <c r="B74" s="299"/>
      <c r="C74" s="299"/>
      <c r="D74" s="300"/>
      <c r="E74" s="300"/>
      <c r="F74" s="300"/>
      <c r="G74" s="299"/>
    </row>
    <row r="75" spans="1:7" ht="15">
      <c r="A75" s="299"/>
      <c r="B75" s="299"/>
      <c r="C75" s="299"/>
      <c r="D75" s="300"/>
      <c r="E75" s="300"/>
      <c r="F75" s="300"/>
      <c r="G75" s="299"/>
    </row>
    <row r="76" spans="1:7" ht="15">
      <c r="A76" s="299"/>
      <c r="B76" s="299"/>
      <c r="C76" s="299"/>
      <c r="D76" s="300"/>
      <c r="E76" s="300"/>
      <c r="F76" s="300"/>
      <c r="G76" s="299"/>
    </row>
  </sheetData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opLeftCell="A7" workbookViewId="0">
      <selection activeCell="E15" sqref="E15"/>
    </sheetView>
  </sheetViews>
  <sheetFormatPr defaultColWidth="7.875" defaultRowHeight="15"/>
  <cols>
    <col min="1" max="1" width="2.75" style="660" customWidth="1"/>
    <col min="2" max="2" width="22.5" style="660" customWidth="1"/>
    <col min="3" max="5" width="9.625" style="660" customWidth="1"/>
    <col min="6" max="8" width="9.375" style="660" customWidth="1"/>
    <col min="9" max="16384" width="7.875" style="660"/>
  </cols>
  <sheetData>
    <row r="1" spans="1:12" s="178" customFormat="1" ht="21" customHeight="1">
      <c r="A1" s="301" t="s">
        <v>553</v>
      </c>
      <c r="B1" s="283"/>
      <c r="C1" s="283"/>
      <c r="D1" s="283"/>
      <c r="E1" s="283"/>
      <c r="F1" s="283"/>
      <c r="G1" s="307"/>
      <c r="H1" s="307"/>
      <c r="I1" s="307"/>
      <c r="J1" s="307"/>
      <c r="K1" s="307"/>
      <c r="L1" s="307"/>
    </row>
    <row r="2" spans="1:12" s="178" customFormat="1" ht="21" customHeight="1">
      <c r="A2" s="284" t="s">
        <v>4</v>
      </c>
      <c r="B2" s="285"/>
      <c r="C2" s="285"/>
      <c r="D2" s="285"/>
      <c r="E2" s="285"/>
      <c r="F2" s="285"/>
      <c r="G2" s="307"/>
      <c r="H2" s="307"/>
      <c r="I2" s="307"/>
      <c r="J2" s="307"/>
      <c r="K2" s="307"/>
      <c r="L2" s="307"/>
    </row>
    <row r="3" spans="1:12" s="178" customFormat="1" ht="21" customHeight="1">
      <c r="A3" s="286"/>
      <c r="B3" s="287"/>
      <c r="C3" s="670"/>
      <c r="D3" s="670"/>
      <c r="E3" s="670"/>
      <c r="F3" s="287"/>
      <c r="G3" s="307"/>
      <c r="H3" s="307"/>
      <c r="I3" s="307"/>
      <c r="J3" s="307"/>
      <c r="K3" s="307"/>
      <c r="L3" s="307"/>
    </row>
    <row r="4" spans="1:12" s="178" customFormat="1" ht="20.100000000000001" customHeight="1">
      <c r="A4" s="183"/>
      <c r="B4" s="183"/>
      <c r="C4" s="666" t="s">
        <v>31</v>
      </c>
      <c r="D4" s="666" t="s">
        <v>31</v>
      </c>
      <c r="E4" s="666" t="s">
        <v>32</v>
      </c>
      <c r="F4" s="1165" t="s">
        <v>341</v>
      </c>
      <c r="G4" s="1165"/>
      <c r="H4" s="1165"/>
      <c r="I4" s="307"/>
      <c r="J4" s="307"/>
      <c r="K4" s="307"/>
      <c r="L4" s="307"/>
    </row>
    <row r="5" spans="1:12" s="178" customFormat="1" ht="20.100000000000001" customHeight="1">
      <c r="A5" s="288"/>
      <c r="B5" s="288"/>
      <c r="C5" s="666" t="s">
        <v>546</v>
      </c>
      <c r="D5" s="666" t="s">
        <v>547</v>
      </c>
      <c r="E5" s="666" t="s">
        <v>35</v>
      </c>
      <c r="F5" s="666" t="s">
        <v>546</v>
      </c>
      <c r="G5" s="666" t="s">
        <v>547</v>
      </c>
      <c r="H5" s="666" t="s">
        <v>35</v>
      </c>
      <c r="I5" s="307"/>
      <c r="J5" s="307"/>
      <c r="K5" s="307"/>
      <c r="L5" s="307"/>
    </row>
    <row r="6" spans="1:12" s="178" customFormat="1" ht="20.100000000000001" customHeight="1">
      <c r="A6" s="288"/>
      <c r="B6" s="288"/>
      <c r="C6" s="665" t="s">
        <v>53</v>
      </c>
      <c r="D6" s="665" t="s">
        <v>53</v>
      </c>
      <c r="E6" s="665" t="s">
        <v>53</v>
      </c>
      <c r="F6" s="665" t="s">
        <v>53</v>
      </c>
      <c r="G6" s="665" t="s">
        <v>53</v>
      </c>
      <c r="H6" s="665" t="s">
        <v>53</v>
      </c>
      <c r="I6" s="307"/>
      <c r="J6" s="307"/>
      <c r="K6" s="307"/>
      <c r="L6" s="307"/>
    </row>
    <row r="7" spans="1:12" s="178" customFormat="1" ht="20.100000000000001" customHeight="1">
      <c r="A7" s="288"/>
      <c r="B7" s="288"/>
      <c r="C7" s="290"/>
      <c r="D7" s="290"/>
      <c r="E7" s="291"/>
      <c r="F7" s="291"/>
      <c r="G7" s="307"/>
      <c r="H7" s="307"/>
      <c r="I7" s="307"/>
      <c r="J7" s="307"/>
      <c r="K7" s="307"/>
      <c r="L7" s="307"/>
    </row>
    <row r="8" spans="1:12" ht="20.100000000000001" customHeight="1">
      <c r="A8" s="288"/>
      <c r="B8" s="288"/>
      <c r="C8" s="290"/>
      <c r="D8" s="290"/>
      <c r="E8" s="291"/>
      <c r="F8" s="291"/>
      <c r="G8" s="307"/>
      <c r="H8" s="307"/>
      <c r="I8" s="307"/>
      <c r="J8" s="307"/>
      <c r="K8" s="307"/>
      <c r="L8" s="307"/>
    </row>
    <row r="9" spans="1:12" s="178" customFormat="1" ht="32.25" customHeight="1">
      <c r="A9" s="426" t="s">
        <v>554</v>
      </c>
      <c r="B9" s="426"/>
      <c r="C9" s="427">
        <v>428814.23639253876</v>
      </c>
      <c r="D9" s="427">
        <v>381519.80289575603</v>
      </c>
      <c r="E9" s="427">
        <v>454226.51044189616</v>
      </c>
      <c r="F9" s="428">
        <v>99.521601611289569</v>
      </c>
      <c r="G9" s="428">
        <v>85.108350602363629</v>
      </c>
      <c r="H9" s="428">
        <v>93.582263541752994</v>
      </c>
      <c r="I9" s="307"/>
      <c r="J9" s="880"/>
      <c r="K9" s="307"/>
      <c r="L9" s="307"/>
    </row>
    <row r="10" spans="1:12" s="178" customFormat="1" ht="20.100000000000001" customHeight="1">
      <c r="A10" s="543"/>
      <c r="B10" s="426" t="s">
        <v>548</v>
      </c>
      <c r="C10" s="427"/>
      <c r="D10" s="427"/>
      <c r="E10" s="427"/>
      <c r="F10" s="428"/>
      <c r="G10" s="428"/>
      <c r="H10" s="428"/>
      <c r="I10" s="307"/>
      <c r="J10" s="307"/>
      <c r="K10" s="307"/>
      <c r="L10" s="307"/>
    </row>
    <row r="11" spans="1:12" s="178" customFormat="1" ht="20.100000000000001" customHeight="1">
      <c r="A11" s="302"/>
      <c r="B11" s="544" t="s">
        <v>536</v>
      </c>
      <c r="C11" s="429">
        <v>420179.7</v>
      </c>
      <c r="D11" s="429">
        <v>372418.20941539394</v>
      </c>
      <c r="E11" s="429">
        <v>447324.5</v>
      </c>
      <c r="F11" s="430">
        <v>99.603356716596181</v>
      </c>
      <c r="G11" s="430">
        <v>84.930870177574675</v>
      </c>
      <c r="H11" s="433">
        <v>94.127239088890391</v>
      </c>
      <c r="I11" s="307"/>
      <c r="J11" s="307"/>
      <c r="K11" s="307"/>
      <c r="L11" s="307"/>
    </row>
    <row r="12" spans="1:12" s="178" customFormat="1" ht="20.100000000000001" customHeight="1">
      <c r="A12" s="302"/>
      <c r="B12" s="544" t="s">
        <v>537</v>
      </c>
      <c r="C12" s="429">
        <v>8634.4783803665287</v>
      </c>
      <c r="D12" s="429">
        <v>9101.5934803620694</v>
      </c>
      <c r="E12" s="429">
        <v>6901.9592875636863</v>
      </c>
      <c r="F12" s="430">
        <v>95.699099119425981</v>
      </c>
      <c r="G12" s="430">
        <v>93.066092304527118</v>
      </c>
      <c r="H12" s="433">
        <v>68.047826154349593</v>
      </c>
      <c r="I12" s="307"/>
      <c r="J12" s="307"/>
      <c r="K12" s="307"/>
      <c r="L12" s="307"/>
    </row>
    <row r="13" spans="1:12" s="178" customFormat="1" ht="20.100000000000001" customHeight="1">
      <c r="A13" s="543"/>
      <c r="B13" s="426" t="s">
        <v>538</v>
      </c>
      <c r="C13" s="427"/>
      <c r="D13" s="427"/>
      <c r="E13" s="427"/>
      <c r="F13" s="428"/>
      <c r="G13" s="428"/>
      <c r="H13" s="428"/>
      <c r="I13" s="307"/>
      <c r="J13" s="307"/>
      <c r="K13" s="307"/>
      <c r="L13" s="307"/>
    </row>
    <row r="14" spans="1:12" s="178" customFormat="1" ht="20.100000000000001" customHeight="1">
      <c r="A14" s="303"/>
      <c r="B14" s="544" t="s">
        <v>539</v>
      </c>
      <c r="C14" s="429">
        <v>1191.8</v>
      </c>
      <c r="D14" s="429">
        <v>1267.3000000000002</v>
      </c>
      <c r="E14" s="429">
        <v>1247</v>
      </c>
      <c r="F14" s="430">
        <v>96.094734555536405</v>
      </c>
      <c r="G14" s="430">
        <v>94.666024575936078</v>
      </c>
      <c r="H14" s="433">
        <v>105.64790965079085</v>
      </c>
      <c r="I14" s="307"/>
      <c r="J14" s="307"/>
      <c r="K14" s="307"/>
      <c r="L14" s="307"/>
    </row>
    <row r="15" spans="1:12" s="178" customFormat="1" ht="20.100000000000001" customHeight="1">
      <c r="A15" s="303"/>
      <c r="B15" s="544" t="s">
        <v>540</v>
      </c>
      <c r="C15" s="429">
        <v>19404.923049067642</v>
      </c>
      <c r="D15" s="429">
        <v>18964.053237368265</v>
      </c>
      <c r="E15" s="429">
        <v>20316.344989384881</v>
      </c>
      <c r="F15" s="430">
        <v>96.733448029231454</v>
      </c>
      <c r="G15" s="430">
        <v>93.150001470295223</v>
      </c>
      <c r="H15" s="433">
        <v>95.508792092760459</v>
      </c>
      <c r="I15" s="307"/>
      <c r="J15" s="307"/>
      <c r="K15" s="307"/>
      <c r="L15" s="307"/>
    </row>
    <row r="16" spans="1:12" s="178" customFormat="1" ht="20.100000000000001" customHeight="1">
      <c r="A16" s="303"/>
      <c r="B16" s="544" t="s">
        <v>541</v>
      </c>
      <c r="C16" s="429">
        <v>72212.832391066302</v>
      </c>
      <c r="D16" s="429">
        <v>71382.067173816598</v>
      </c>
      <c r="E16" s="429">
        <v>94522.228002970136</v>
      </c>
      <c r="F16" s="430">
        <v>97.714770484026886</v>
      </c>
      <c r="G16" s="430">
        <v>90.369287341259536</v>
      </c>
      <c r="H16" s="433">
        <v>90.278948982202365</v>
      </c>
      <c r="I16" s="307"/>
      <c r="J16" s="307"/>
      <c r="K16" s="307"/>
      <c r="L16" s="307"/>
    </row>
    <row r="17" spans="1:12" s="178" customFormat="1" ht="20.100000000000001" customHeight="1">
      <c r="A17" s="303"/>
      <c r="B17" s="544" t="s">
        <v>542</v>
      </c>
      <c r="C17" s="429">
        <v>335915.68095240486</v>
      </c>
      <c r="D17" s="429">
        <v>289852.3</v>
      </c>
      <c r="E17" s="429">
        <v>338087.38041709474</v>
      </c>
      <c r="F17" s="430">
        <v>100.10017159059443</v>
      </c>
      <c r="G17" s="430">
        <v>83.41672678357628</v>
      </c>
      <c r="H17" s="433">
        <v>94.409391454752736</v>
      </c>
      <c r="I17" s="307"/>
      <c r="J17" s="307"/>
      <c r="K17" s="307"/>
      <c r="L17" s="307"/>
    </row>
    <row r="18" spans="1:12" s="178" customFormat="1" ht="20.100000000000001" customHeight="1">
      <c r="A18" s="303"/>
      <c r="B18" s="544" t="s">
        <v>543</v>
      </c>
      <c r="C18" s="429">
        <v>89</v>
      </c>
      <c r="D18" s="429">
        <v>54.030799999999999</v>
      </c>
      <c r="E18" s="429">
        <v>53.557032446400001</v>
      </c>
      <c r="F18" s="430">
        <v>94.75822174902261</v>
      </c>
      <c r="G18" s="430">
        <v>47.52718060589001</v>
      </c>
      <c r="H18" s="433">
        <v>45.892915549614386</v>
      </c>
      <c r="I18" s="307"/>
      <c r="J18" s="307"/>
      <c r="K18" s="307"/>
      <c r="L18" s="307"/>
    </row>
    <row r="19" spans="1:12" s="178" customFormat="1" ht="11.25" customHeight="1">
      <c r="A19" s="303"/>
      <c r="B19" s="303"/>
      <c r="C19" s="658"/>
      <c r="D19" s="658"/>
      <c r="E19" s="657"/>
      <c r="F19" s="657"/>
      <c r="G19" s="434"/>
      <c r="H19" s="434"/>
      <c r="I19" s="307"/>
      <c r="J19" s="307"/>
      <c r="K19" s="307"/>
      <c r="L19" s="307"/>
    </row>
    <row r="20" spans="1:12" s="178" customFormat="1" ht="31.5" customHeight="1">
      <c r="A20" s="426" t="s">
        <v>555</v>
      </c>
      <c r="B20" s="426"/>
      <c r="C20" s="427">
        <v>82470.701381003644</v>
      </c>
      <c r="D20" s="427">
        <v>77384.971979681533</v>
      </c>
      <c r="E20" s="427">
        <v>82616.953505222526</v>
      </c>
      <c r="F20" s="428">
        <v>98.178260830329279</v>
      </c>
      <c r="G20" s="428">
        <v>87.995278417952932</v>
      </c>
      <c r="H20" s="428">
        <v>89.610171228749834</v>
      </c>
      <c r="I20" s="307"/>
      <c r="J20" s="307"/>
      <c r="K20" s="307"/>
      <c r="L20" s="307"/>
    </row>
    <row r="21" spans="1:12" s="178" customFormat="1" ht="20.100000000000001" customHeight="1">
      <c r="A21" s="543"/>
      <c r="B21" s="426" t="s">
        <v>549</v>
      </c>
      <c r="C21" s="427"/>
      <c r="D21" s="427"/>
      <c r="E21" s="427"/>
      <c r="F21" s="428"/>
      <c r="G21" s="428"/>
      <c r="H21" s="428"/>
      <c r="I21" s="307"/>
      <c r="J21" s="307"/>
      <c r="K21" s="307"/>
      <c r="L21" s="307"/>
    </row>
    <row r="22" spans="1:12" s="178" customFormat="1" ht="20.100000000000001" customHeight="1">
      <c r="A22" s="302"/>
      <c r="B22" s="544" t="s">
        <v>536</v>
      </c>
      <c r="C22" s="429">
        <v>44006.019155093614</v>
      </c>
      <c r="D22" s="429">
        <v>38182.060858001576</v>
      </c>
      <c r="E22" s="429">
        <v>43975.064039734891</v>
      </c>
      <c r="F22" s="430">
        <v>96.036788560351653</v>
      </c>
      <c r="G22" s="430">
        <v>79.950614384279305</v>
      </c>
      <c r="H22" s="433">
        <v>87.231291125846084</v>
      </c>
      <c r="I22" s="307"/>
      <c r="J22" s="307"/>
      <c r="K22" s="307"/>
      <c r="L22" s="307"/>
    </row>
    <row r="23" spans="1:12" s="178" customFormat="1" ht="20.100000000000001" customHeight="1">
      <c r="A23" s="302"/>
      <c r="B23" s="544" t="s">
        <v>537</v>
      </c>
      <c r="C23" s="429">
        <v>38464.68222591003</v>
      </c>
      <c r="D23" s="429">
        <v>39202.911121679957</v>
      </c>
      <c r="E23" s="429">
        <v>38641.889465487635</v>
      </c>
      <c r="F23" s="430">
        <v>100.74843812598363</v>
      </c>
      <c r="G23" s="430">
        <v>97.55576734768178</v>
      </c>
      <c r="H23" s="433">
        <v>92.480274271158763</v>
      </c>
      <c r="I23" s="307"/>
      <c r="J23" s="307"/>
      <c r="K23" s="307"/>
      <c r="L23" s="307"/>
    </row>
    <row r="24" spans="1:12" s="178" customFormat="1" ht="20.100000000000001" customHeight="1">
      <c r="A24" s="543"/>
      <c r="B24" s="426" t="s">
        <v>538</v>
      </c>
      <c r="C24" s="427"/>
      <c r="D24" s="427"/>
      <c r="E24" s="427"/>
      <c r="F24" s="428"/>
      <c r="G24" s="428"/>
      <c r="H24" s="428"/>
      <c r="I24" s="307"/>
      <c r="J24" s="307"/>
      <c r="K24" s="307"/>
      <c r="L24" s="307"/>
    </row>
    <row r="25" spans="1:12" s="178" customFormat="1" ht="20.100000000000001" customHeight="1">
      <c r="A25" s="303"/>
      <c r="B25" s="544" t="s">
        <v>539</v>
      </c>
      <c r="C25" s="429">
        <v>836.66200000000003</v>
      </c>
      <c r="D25" s="429">
        <v>912.30000000000007</v>
      </c>
      <c r="E25" s="429">
        <v>928.72</v>
      </c>
      <c r="F25" s="430">
        <v>98.662978184404579</v>
      </c>
      <c r="G25" s="430">
        <v>95.868118610189484</v>
      </c>
      <c r="H25" s="433">
        <v>104.53425042069992</v>
      </c>
      <c r="I25" s="307"/>
      <c r="J25" s="307"/>
      <c r="K25" s="307"/>
      <c r="L25" s="307"/>
    </row>
    <row r="26" spans="1:12" s="178" customFormat="1" ht="20.100000000000001" customHeight="1">
      <c r="A26" s="303"/>
      <c r="B26" s="544" t="s">
        <v>540</v>
      </c>
      <c r="C26" s="429">
        <v>41054.469474179547</v>
      </c>
      <c r="D26" s="429">
        <v>40089.711568220584</v>
      </c>
      <c r="E26" s="429">
        <v>42634.74959905172</v>
      </c>
      <c r="F26" s="430">
        <v>98.315974231580796</v>
      </c>
      <c r="G26" s="430">
        <v>93.949321300243156</v>
      </c>
      <c r="H26" s="433">
        <v>96.400391394439538</v>
      </c>
      <c r="I26" s="307"/>
      <c r="J26" s="307"/>
      <c r="K26" s="307"/>
      <c r="L26" s="307"/>
    </row>
    <row r="27" spans="1:12" s="178" customFormat="1" ht="20.100000000000001" customHeight="1">
      <c r="A27" s="303"/>
      <c r="B27" s="544" t="s">
        <v>541</v>
      </c>
      <c r="C27" s="429">
        <v>15711.3</v>
      </c>
      <c r="D27" s="429">
        <v>15593.9</v>
      </c>
      <c r="E27" s="429">
        <v>16915.651317977441</v>
      </c>
      <c r="F27" s="430">
        <v>99.067999818277485</v>
      </c>
      <c r="G27" s="430">
        <v>90.760541503599384</v>
      </c>
      <c r="H27" s="433">
        <v>93.587932614022378</v>
      </c>
      <c r="I27" s="307"/>
      <c r="J27" s="307"/>
      <c r="K27" s="307"/>
      <c r="L27" s="307"/>
    </row>
    <row r="28" spans="1:12" s="178" customFormat="1" ht="20.100000000000001" customHeight="1">
      <c r="A28" s="303"/>
      <c r="B28" s="544" t="s">
        <v>542</v>
      </c>
      <c r="C28" s="429">
        <v>23332.61179714257</v>
      </c>
      <c r="D28" s="429">
        <v>20262.080238230166</v>
      </c>
      <c r="E28" s="429">
        <v>21557.610988058954</v>
      </c>
      <c r="F28" s="430">
        <v>98.225474105412133</v>
      </c>
      <c r="G28" s="430">
        <v>80.413274447982857</v>
      </c>
      <c r="H28" s="433">
        <v>79.960655701547552</v>
      </c>
      <c r="I28" s="307"/>
      <c r="J28" s="307"/>
      <c r="K28" s="307"/>
      <c r="L28" s="307"/>
    </row>
    <row r="29" spans="1:12" s="178" customFormat="1" ht="20.100000000000001" customHeight="1">
      <c r="A29" s="303"/>
      <c r="B29" s="544" t="s">
        <v>543</v>
      </c>
      <c r="C29" s="429">
        <v>1535.6</v>
      </c>
      <c r="D29" s="429">
        <v>527.03960000000006</v>
      </c>
      <c r="E29" s="429">
        <v>580.22160013440009</v>
      </c>
      <c r="F29" s="430">
        <v>86.172839506172835</v>
      </c>
      <c r="G29" s="430">
        <v>27.164189258839301</v>
      </c>
      <c r="H29" s="433">
        <v>28.360213115714362</v>
      </c>
      <c r="I29" s="307"/>
      <c r="J29" s="307"/>
      <c r="K29" s="307"/>
      <c r="L29" s="307"/>
    </row>
    <row r="30" spans="1:12" s="178" customFormat="1" ht="20.100000000000001" customHeight="1">
      <c r="A30" s="294"/>
      <c r="B30" s="294"/>
      <c r="C30" s="659"/>
      <c r="D30" s="659"/>
      <c r="E30" s="659"/>
      <c r="F30" s="659"/>
      <c r="G30" s="307"/>
      <c r="H30" s="307"/>
      <c r="I30" s="307"/>
      <c r="J30" s="307"/>
      <c r="K30" s="307"/>
      <c r="L30" s="307"/>
    </row>
    <row r="31" spans="1:12" s="178" customFormat="1" ht="20.100000000000001" customHeight="1">
      <c r="A31" s="294"/>
      <c r="B31" s="294"/>
      <c r="C31" s="294"/>
      <c r="D31" s="294"/>
      <c r="E31" s="294"/>
      <c r="F31" s="294"/>
      <c r="G31" s="307"/>
      <c r="H31" s="307"/>
      <c r="I31" s="307"/>
      <c r="J31" s="307"/>
      <c r="K31" s="307"/>
      <c r="L31" s="307"/>
    </row>
    <row r="32" spans="1:12" s="178" customFormat="1" ht="20.100000000000001" customHeight="1">
      <c r="A32" s="294"/>
      <c r="B32" s="294"/>
      <c r="C32" s="294"/>
      <c r="D32" s="294"/>
      <c r="E32" s="294"/>
      <c r="F32" s="294"/>
      <c r="G32" s="307"/>
      <c r="H32" s="307"/>
      <c r="I32" s="307"/>
      <c r="J32" s="307"/>
      <c r="K32" s="307"/>
      <c r="L32" s="307"/>
    </row>
    <row r="33" spans="1:12" s="178" customFormat="1" ht="20.100000000000001" customHeight="1">
      <c r="A33" s="294"/>
      <c r="B33" s="294"/>
      <c r="C33" s="294"/>
      <c r="D33" s="294"/>
      <c r="E33" s="294"/>
      <c r="F33" s="294"/>
      <c r="G33" s="307"/>
      <c r="H33" s="307"/>
      <c r="I33" s="307"/>
      <c r="J33" s="307"/>
      <c r="K33" s="307"/>
      <c r="L33" s="307"/>
    </row>
    <row r="34" spans="1:12" s="178" customFormat="1" ht="20.100000000000001" customHeight="1">
      <c r="A34" s="294"/>
      <c r="B34" s="294"/>
      <c r="C34" s="294"/>
      <c r="D34" s="294"/>
      <c r="E34" s="294"/>
      <c r="F34" s="294"/>
      <c r="G34" s="307"/>
      <c r="H34" s="307"/>
      <c r="I34" s="307"/>
      <c r="J34" s="307"/>
      <c r="K34" s="307"/>
      <c r="L34" s="307"/>
    </row>
    <row r="35" spans="1:12" s="178" customFormat="1" ht="20.100000000000001" customHeight="1">
      <c r="A35" s="294"/>
      <c r="B35" s="294"/>
      <c r="C35" s="294"/>
      <c r="D35" s="294"/>
      <c r="E35" s="294"/>
      <c r="F35" s="294"/>
      <c r="G35" s="307"/>
      <c r="H35" s="307"/>
      <c r="I35" s="307"/>
      <c r="J35" s="307"/>
      <c r="K35" s="307"/>
      <c r="L35" s="307"/>
    </row>
    <row r="36" spans="1:12" s="178" customFormat="1">
      <c r="A36" s="294"/>
      <c r="B36" s="294"/>
      <c r="C36" s="294"/>
      <c r="D36" s="294"/>
      <c r="E36" s="294"/>
      <c r="F36" s="294"/>
      <c r="G36" s="307"/>
      <c r="H36" s="307"/>
      <c r="I36" s="307"/>
      <c r="J36" s="307"/>
      <c r="K36" s="307"/>
      <c r="L36" s="307"/>
    </row>
    <row r="37" spans="1:12" s="178" customFormat="1">
      <c r="A37" s="294"/>
      <c r="B37" s="294"/>
      <c r="C37" s="294"/>
      <c r="D37" s="294"/>
      <c r="E37" s="294"/>
      <c r="F37" s="294"/>
      <c r="G37" s="307"/>
      <c r="H37" s="307"/>
      <c r="I37" s="307"/>
      <c r="J37" s="307"/>
      <c r="K37" s="307"/>
      <c r="L37" s="307"/>
    </row>
    <row r="38" spans="1:12" s="178" customFormat="1">
      <c r="A38" s="294"/>
      <c r="B38" s="294"/>
      <c r="C38" s="294"/>
      <c r="D38" s="294"/>
      <c r="E38" s="294"/>
      <c r="F38" s="294"/>
      <c r="G38" s="307"/>
      <c r="H38" s="307"/>
      <c r="I38" s="307"/>
      <c r="J38" s="307"/>
      <c r="K38" s="307"/>
      <c r="L38" s="307"/>
    </row>
    <row r="39" spans="1:12" s="178" customFormat="1">
      <c r="A39" s="294"/>
      <c r="B39" s="294"/>
      <c r="C39" s="294"/>
      <c r="D39" s="294"/>
      <c r="E39" s="294"/>
      <c r="F39" s="294"/>
      <c r="G39" s="307"/>
      <c r="H39" s="307"/>
      <c r="I39" s="307"/>
      <c r="J39" s="307"/>
      <c r="K39" s="307"/>
      <c r="L39" s="307"/>
    </row>
    <row r="40" spans="1:12" s="178" customFormat="1">
      <c r="A40" s="294"/>
      <c r="B40" s="294"/>
      <c r="C40" s="294"/>
      <c r="D40" s="294"/>
      <c r="E40" s="294"/>
      <c r="F40" s="294"/>
      <c r="G40" s="307"/>
      <c r="H40" s="307"/>
      <c r="I40" s="307"/>
      <c r="J40" s="307"/>
      <c r="K40" s="307"/>
      <c r="L40" s="307"/>
    </row>
    <row r="41" spans="1:12" s="178" customFormat="1">
      <c r="A41" s="294"/>
      <c r="B41" s="294"/>
      <c r="C41" s="294"/>
      <c r="D41" s="294"/>
      <c r="E41" s="294"/>
      <c r="F41" s="294"/>
      <c r="G41" s="307"/>
      <c r="H41" s="307"/>
      <c r="I41" s="307"/>
      <c r="J41" s="307"/>
      <c r="K41" s="307"/>
      <c r="L41" s="307"/>
    </row>
    <row r="42" spans="1:12" s="178" customFormat="1">
      <c r="A42" s="294"/>
      <c r="B42" s="294"/>
      <c r="C42" s="294"/>
      <c r="D42" s="294"/>
      <c r="E42" s="294"/>
      <c r="F42" s="294"/>
      <c r="G42" s="307"/>
      <c r="H42" s="307"/>
      <c r="I42" s="307"/>
      <c r="J42" s="307"/>
      <c r="K42" s="307"/>
      <c r="L42" s="307"/>
    </row>
    <row r="43" spans="1:12" s="178" customFormat="1">
      <c r="A43" s="294"/>
      <c r="B43" s="294"/>
      <c r="C43" s="294"/>
      <c r="D43" s="294"/>
      <c r="E43" s="294"/>
      <c r="F43" s="294"/>
      <c r="G43" s="307"/>
      <c r="H43" s="307"/>
      <c r="I43" s="307"/>
      <c r="J43" s="307"/>
      <c r="K43" s="307"/>
      <c r="L43" s="307"/>
    </row>
    <row r="44" spans="1:12" s="178" customFormat="1">
      <c r="A44" s="294"/>
      <c r="B44" s="294"/>
      <c r="C44" s="294"/>
      <c r="D44" s="294"/>
      <c r="E44" s="294"/>
      <c r="F44" s="294"/>
      <c r="G44" s="307"/>
      <c r="H44" s="307"/>
      <c r="I44" s="307"/>
      <c r="J44" s="307"/>
      <c r="K44" s="307"/>
      <c r="L44" s="307"/>
    </row>
    <row r="45" spans="1:12" s="178" customFormat="1">
      <c r="A45" s="294"/>
      <c r="B45" s="294"/>
      <c r="C45" s="294"/>
      <c r="D45" s="294"/>
      <c r="E45" s="294"/>
      <c r="F45" s="294"/>
      <c r="G45" s="307"/>
      <c r="H45" s="307"/>
      <c r="I45" s="307"/>
      <c r="J45" s="307"/>
      <c r="K45" s="307"/>
      <c r="L45" s="307"/>
    </row>
    <row r="46" spans="1:12" s="178" customFormat="1">
      <c r="A46" s="294"/>
      <c r="B46" s="294"/>
      <c r="C46" s="294"/>
      <c r="D46" s="294"/>
      <c r="E46" s="294"/>
      <c r="F46" s="294"/>
      <c r="G46" s="307"/>
      <c r="H46" s="307"/>
      <c r="I46" s="307"/>
      <c r="J46" s="307"/>
      <c r="K46" s="307"/>
      <c r="L46" s="307"/>
    </row>
    <row r="47" spans="1:12" s="178" customFormat="1">
      <c r="A47" s="294"/>
      <c r="B47" s="294"/>
      <c r="C47" s="294"/>
      <c r="D47" s="294"/>
      <c r="E47" s="294"/>
      <c r="F47" s="294"/>
      <c r="G47" s="307"/>
      <c r="H47" s="307"/>
      <c r="I47" s="307"/>
      <c r="J47" s="307"/>
      <c r="K47" s="307"/>
      <c r="L47" s="307"/>
    </row>
    <row r="48" spans="1:12" s="178" customFormat="1" ht="15.75">
      <c r="A48" s="299"/>
      <c r="B48" s="299"/>
      <c r="C48" s="299"/>
      <c r="D48" s="300"/>
      <c r="E48" s="300"/>
      <c r="F48" s="300"/>
      <c r="G48" s="307"/>
      <c r="H48" s="307"/>
      <c r="I48" s="307"/>
      <c r="J48" s="307"/>
      <c r="K48" s="307"/>
      <c r="L48" s="307"/>
    </row>
    <row r="49" spans="1:12" s="178" customFormat="1" ht="15.75">
      <c r="A49" s="299"/>
      <c r="B49" s="299"/>
      <c r="C49" s="299"/>
      <c r="D49" s="300"/>
      <c r="E49" s="300"/>
      <c r="F49" s="300"/>
      <c r="G49" s="307"/>
      <c r="H49" s="307"/>
      <c r="I49" s="307"/>
      <c r="J49" s="307"/>
      <c r="K49" s="307"/>
      <c r="L49" s="307"/>
    </row>
    <row r="50" spans="1:12" s="178" customFormat="1" ht="15.75">
      <c r="A50" s="299"/>
      <c r="B50" s="299"/>
      <c r="C50" s="299"/>
      <c r="D50" s="300"/>
      <c r="E50" s="300"/>
      <c r="F50" s="300"/>
      <c r="G50" s="307"/>
      <c r="H50" s="307"/>
      <c r="I50" s="307"/>
      <c r="J50" s="307"/>
      <c r="K50" s="307"/>
      <c r="L50" s="307"/>
    </row>
    <row r="51" spans="1:12" s="178" customFormat="1" ht="15.75">
      <c r="A51" s="299"/>
      <c r="B51" s="299"/>
      <c r="C51" s="299"/>
      <c r="D51" s="300"/>
      <c r="E51" s="300"/>
      <c r="F51" s="300"/>
      <c r="G51" s="307"/>
      <c r="H51" s="307"/>
      <c r="I51" s="307"/>
      <c r="J51" s="307"/>
      <c r="K51" s="307"/>
      <c r="L51" s="307"/>
    </row>
    <row r="52" spans="1:12" s="178" customFormat="1" ht="15.75">
      <c r="A52" s="299"/>
      <c r="B52" s="299"/>
      <c r="C52" s="299"/>
      <c r="D52" s="300"/>
      <c r="E52" s="300"/>
      <c r="F52" s="300"/>
      <c r="G52" s="307"/>
      <c r="H52" s="307"/>
      <c r="I52" s="307"/>
      <c r="J52" s="307"/>
      <c r="K52" s="307"/>
      <c r="L52" s="307"/>
    </row>
    <row r="53" spans="1:12" s="178" customFormat="1" ht="15.75">
      <c r="A53" s="299"/>
      <c r="B53" s="299"/>
      <c r="C53" s="299"/>
      <c r="D53" s="300"/>
      <c r="E53" s="300"/>
      <c r="F53" s="300"/>
      <c r="G53" s="307"/>
      <c r="H53" s="307"/>
      <c r="I53" s="307"/>
      <c r="J53" s="307"/>
      <c r="K53" s="307"/>
      <c r="L53" s="307"/>
    </row>
    <row r="54" spans="1:12" s="178" customFormat="1" ht="15.75">
      <c r="A54" s="299"/>
      <c r="B54" s="299"/>
      <c r="C54" s="299"/>
      <c r="D54" s="300"/>
      <c r="E54" s="300"/>
      <c r="F54" s="300"/>
      <c r="G54" s="307"/>
      <c r="H54" s="307"/>
      <c r="I54" s="307"/>
      <c r="J54" s="307"/>
      <c r="K54" s="307"/>
      <c r="L54" s="307"/>
    </row>
    <row r="55" spans="1:12" s="178" customFormat="1" ht="15.75">
      <c r="A55" s="299"/>
      <c r="B55" s="299"/>
      <c r="C55" s="299"/>
      <c r="D55" s="300"/>
      <c r="E55" s="300"/>
      <c r="F55" s="300"/>
      <c r="G55" s="307"/>
      <c r="H55" s="307"/>
      <c r="I55" s="307"/>
      <c r="J55" s="307"/>
      <c r="K55" s="307"/>
      <c r="L55" s="307"/>
    </row>
    <row r="56" spans="1:12" s="178" customFormat="1" ht="15.75">
      <c r="A56" s="299"/>
      <c r="B56" s="299"/>
      <c r="C56" s="299"/>
      <c r="D56" s="300"/>
      <c r="E56" s="300"/>
      <c r="F56" s="300"/>
      <c r="G56" s="307"/>
      <c r="H56" s="307"/>
      <c r="I56" s="307"/>
      <c r="J56" s="307"/>
      <c r="K56" s="307"/>
      <c r="L56" s="307"/>
    </row>
    <row r="57" spans="1:12" s="178" customFormat="1" ht="15.75">
      <c r="A57" s="299"/>
      <c r="B57" s="299"/>
      <c r="C57" s="299"/>
      <c r="D57" s="300"/>
      <c r="E57" s="300"/>
      <c r="F57" s="300"/>
      <c r="G57" s="307"/>
      <c r="H57" s="307"/>
      <c r="I57" s="307"/>
      <c r="J57" s="307"/>
      <c r="K57" s="307"/>
      <c r="L57" s="307"/>
    </row>
    <row r="58" spans="1:12" s="178" customFormat="1" ht="15.75">
      <c r="A58" s="299"/>
      <c r="B58" s="299"/>
      <c r="C58" s="299"/>
      <c r="D58" s="300"/>
      <c r="E58" s="300"/>
      <c r="F58" s="300"/>
      <c r="G58" s="307"/>
      <c r="H58" s="307"/>
      <c r="I58" s="307"/>
      <c r="J58" s="307"/>
      <c r="K58" s="307"/>
      <c r="L58" s="307"/>
    </row>
    <row r="59" spans="1:12" s="178" customFormat="1" ht="15.75">
      <c r="A59" s="299"/>
      <c r="B59" s="299"/>
      <c r="C59" s="299"/>
      <c r="D59" s="300"/>
      <c r="E59" s="300"/>
      <c r="F59" s="300"/>
      <c r="G59" s="307"/>
      <c r="H59" s="307"/>
      <c r="I59" s="307"/>
      <c r="J59" s="307"/>
      <c r="K59" s="307"/>
      <c r="L59" s="307"/>
    </row>
    <row r="60" spans="1:12" s="178" customFormat="1" ht="15.75">
      <c r="A60" s="299"/>
      <c r="B60" s="299"/>
      <c r="C60" s="299"/>
      <c r="D60" s="300"/>
      <c r="E60" s="300"/>
      <c r="F60" s="300"/>
      <c r="G60" s="307"/>
      <c r="H60" s="307"/>
      <c r="I60" s="307"/>
      <c r="J60" s="307"/>
      <c r="K60" s="307"/>
      <c r="L60" s="307"/>
    </row>
    <row r="61" spans="1:12" s="178" customFormat="1" ht="15.75">
      <c r="A61" s="299"/>
      <c r="B61" s="299"/>
      <c r="C61" s="299"/>
      <c r="D61" s="300"/>
      <c r="E61" s="300"/>
      <c r="F61" s="300"/>
      <c r="G61" s="307"/>
      <c r="H61" s="307"/>
      <c r="I61" s="307"/>
      <c r="J61" s="307"/>
      <c r="K61" s="307"/>
      <c r="L61" s="307"/>
    </row>
    <row r="62" spans="1:12" s="178" customFormat="1" ht="15.75">
      <c r="A62" s="299"/>
      <c r="B62" s="299"/>
      <c r="C62" s="299"/>
      <c r="D62" s="300"/>
      <c r="E62" s="300"/>
      <c r="F62" s="300"/>
      <c r="G62" s="307"/>
      <c r="H62" s="307"/>
      <c r="I62" s="307"/>
      <c r="J62" s="307"/>
      <c r="K62" s="307"/>
      <c r="L62" s="307"/>
    </row>
    <row r="63" spans="1:12" s="178" customFormat="1" ht="15.75">
      <c r="A63" s="299"/>
      <c r="B63" s="299"/>
      <c r="C63" s="299"/>
      <c r="D63" s="300"/>
      <c r="E63" s="300"/>
      <c r="F63" s="300"/>
      <c r="G63" s="307"/>
      <c r="H63" s="307"/>
      <c r="I63" s="307"/>
      <c r="J63" s="307"/>
      <c r="K63" s="307"/>
      <c r="L63" s="307"/>
    </row>
    <row r="64" spans="1:12" s="178" customFormat="1" ht="15.75">
      <c r="A64" s="299"/>
      <c r="B64" s="299"/>
      <c r="C64" s="299"/>
      <c r="D64" s="300"/>
      <c r="E64" s="300"/>
      <c r="F64" s="300"/>
      <c r="G64" s="307"/>
      <c r="H64" s="307"/>
      <c r="I64" s="307"/>
      <c r="J64" s="307"/>
      <c r="K64" s="307"/>
      <c r="L64" s="307"/>
    </row>
    <row r="65" spans="1:12" s="178" customFormat="1" ht="15.75">
      <c r="A65" s="299"/>
      <c r="B65" s="299"/>
      <c r="C65" s="299"/>
      <c r="D65" s="300"/>
      <c r="E65" s="300"/>
      <c r="F65" s="300"/>
      <c r="G65" s="307"/>
      <c r="H65" s="307"/>
      <c r="I65" s="307"/>
      <c r="J65" s="307"/>
      <c r="K65" s="307"/>
      <c r="L65" s="307"/>
    </row>
    <row r="66" spans="1:12" s="178" customFormat="1" ht="15.75">
      <c r="A66" s="299"/>
      <c r="B66" s="299"/>
      <c r="C66" s="299"/>
      <c r="D66" s="300"/>
      <c r="E66" s="300"/>
      <c r="F66" s="300"/>
      <c r="G66" s="307"/>
      <c r="H66" s="307"/>
      <c r="I66" s="307"/>
      <c r="J66" s="307"/>
      <c r="K66" s="307"/>
      <c r="L66" s="307"/>
    </row>
    <row r="67" spans="1:12" s="178" customFormat="1" ht="15.75">
      <c r="A67" s="299"/>
      <c r="B67" s="299"/>
      <c r="C67" s="299"/>
      <c r="D67" s="300"/>
      <c r="E67" s="300"/>
      <c r="F67" s="300"/>
      <c r="G67" s="307"/>
      <c r="H67" s="307"/>
      <c r="I67" s="307"/>
      <c r="J67" s="307"/>
      <c r="K67" s="307"/>
      <c r="L67" s="307"/>
    </row>
    <row r="68" spans="1:12" s="178" customFormat="1" ht="15.75">
      <c r="A68" s="299"/>
      <c r="B68" s="299"/>
      <c r="C68" s="299"/>
      <c r="D68" s="300"/>
      <c r="E68" s="300"/>
      <c r="F68" s="300"/>
      <c r="G68" s="307"/>
      <c r="H68" s="307"/>
      <c r="I68" s="307"/>
      <c r="J68" s="307"/>
      <c r="K68" s="307"/>
      <c r="L68" s="307"/>
    </row>
    <row r="69" spans="1:12" s="178" customFormat="1" ht="15.75">
      <c r="A69" s="299"/>
      <c r="B69" s="299"/>
      <c r="C69" s="299"/>
      <c r="D69" s="300"/>
      <c r="E69" s="300"/>
      <c r="F69" s="300"/>
      <c r="G69" s="307"/>
      <c r="H69" s="307"/>
      <c r="I69" s="307"/>
      <c r="J69" s="307"/>
      <c r="K69" s="307"/>
      <c r="L69" s="307"/>
    </row>
    <row r="70" spans="1:12" s="178" customFormat="1" ht="15.75">
      <c r="A70" s="299"/>
      <c r="B70" s="299"/>
      <c r="C70" s="299"/>
      <c r="D70" s="300"/>
      <c r="E70" s="300"/>
      <c r="F70" s="300"/>
      <c r="G70" s="307"/>
      <c r="H70" s="307"/>
      <c r="I70" s="307"/>
      <c r="J70" s="307"/>
      <c r="K70" s="307"/>
      <c r="L70" s="307"/>
    </row>
    <row r="71" spans="1:12" s="178" customFormat="1" ht="15.75">
      <c r="A71" s="299"/>
      <c r="B71" s="299"/>
      <c r="C71" s="299"/>
      <c r="D71" s="300"/>
      <c r="E71" s="300"/>
      <c r="F71" s="300"/>
      <c r="G71" s="307"/>
      <c r="H71" s="307"/>
      <c r="I71" s="307"/>
      <c r="J71" s="307"/>
      <c r="K71" s="307"/>
      <c r="L71" s="307"/>
    </row>
    <row r="72" spans="1:12" s="178" customFormat="1" ht="15.75">
      <c r="A72" s="299"/>
      <c r="B72" s="299"/>
      <c r="C72" s="299"/>
      <c r="D72" s="300"/>
      <c r="E72" s="300"/>
      <c r="F72" s="300"/>
      <c r="G72" s="307"/>
      <c r="H72" s="307"/>
      <c r="I72" s="307"/>
      <c r="J72" s="307"/>
      <c r="K72" s="307"/>
      <c r="L72" s="307"/>
    </row>
    <row r="73" spans="1:12" s="178" customFormat="1" ht="15.75">
      <c r="A73" s="299"/>
      <c r="B73" s="299"/>
      <c r="C73" s="299"/>
      <c r="D73" s="300"/>
      <c r="E73" s="300"/>
      <c r="F73" s="300"/>
      <c r="G73" s="307"/>
      <c r="H73" s="307"/>
      <c r="I73" s="307"/>
      <c r="J73" s="307"/>
      <c r="K73" s="307"/>
      <c r="L73" s="307"/>
    </row>
    <row r="74" spans="1:12" s="178" customFormat="1" ht="15.75">
      <c r="A74" s="299"/>
      <c r="B74" s="299"/>
      <c r="C74" s="299"/>
      <c r="D74" s="300"/>
      <c r="E74" s="300"/>
      <c r="F74" s="300"/>
      <c r="G74" s="307"/>
      <c r="H74" s="307"/>
      <c r="I74" s="307"/>
      <c r="J74" s="307"/>
      <c r="K74" s="307"/>
      <c r="L74" s="307"/>
    </row>
    <row r="75" spans="1:12" s="178" customFormat="1" ht="15.75">
      <c r="A75" s="299"/>
      <c r="B75" s="299"/>
      <c r="C75" s="299"/>
      <c r="D75" s="300"/>
      <c r="E75" s="300"/>
      <c r="F75" s="300"/>
      <c r="G75" s="307"/>
      <c r="H75" s="307"/>
      <c r="I75" s="307"/>
      <c r="J75" s="307"/>
      <c r="K75" s="307"/>
      <c r="L75" s="307"/>
    </row>
    <row r="76" spans="1:12" s="178" customFormat="1" ht="15.75">
      <c r="A76" s="299"/>
      <c r="B76" s="299"/>
      <c r="C76" s="299"/>
      <c r="D76" s="300"/>
      <c r="E76" s="300"/>
      <c r="F76" s="300"/>
      <c r="G76" s="307"/>
      <c r="H76" s="307"/>
      <c r="I76" s="307"/>
      <c r="J76" s="307"/>
      <c r="K76" s="307"/>
      <c r="L76" s="307"/>
    </row>
    <row r="77" spans="1:12" s="178" customFormat="1">
      <c r="A77" s="307"/>
      <c r="B77" s="307"/>
      <c r="C77" s="307"/>
      <c r="D77" s="307"/>
      <c r="E77" s="307"/>
      <c r="F77" s="307"/>
      <c r="G77" s="307"/>
      <c r="H77" s="307"/>
      <c r="I77" s="307"/>
      <c r="J77" s="307"/>
      <c r="K77" s="307"/>
      <c r="L77" s="307"/>
    </row>
    <row r="78" spans="1:12" s="178" customFormat="1">
      <c r="A78" s="307"/>
      <c r="B78" s="307"/>
      <c r="C78" s="307"/>
      <c r="D78" s="307"/>
      <c r="E78" s="307"/>
      <c r="F78" s="307"/>
      <c r="G78" s="307"/>
      <c r="H78" s="307"/>
      <c r="I78" s="307"/>
      <c r="J78" s="307"/>
      <c r="K78" s="307"/>
      <c r="L78" s="307"/>
    </row>
    <row r="79" spans="1:12" s="178" customFormat="1">
      <c r="A79" s="307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07"/>
    </row>
    <row r="80" spans="1:12" s="178" customFormat="1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07"/>
    </row>
    <row r="81" spans="1:12" s="178" customFormat="1">
      <c r="A81" s="307"/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</row>
    <row r="82" spans="1:12" s="178" customFormat="1">
      <c r="A82" s="307"/>
      <c r="B82" s="307"/>
      <c r="C82" s="307"/>
      <c r="D82" s="307"/>
      <c r="E82" s="307"/>
      <c r="F82" s="307"/>
      <c r="G82" s="307"/>
      <c r="H82" s="307"/>
      <c r="I82" s="307"/>
      <c r="J82" s="307"/>
      <c r="K82" s="307"/>
      <c r="L82" s="307"/>
    </row>
    <row r="83" spans="1:12">
      <c r="A83" s="184"/>
      <c r="B83" s="184"/>
      <c r="C83" s="184"/>
      <c r="D83" s="184"/>
      <c r="E83" s="185"/>
      <c r="F83" s="185"/>
      <c r="G83" s="185"/>
      <c r="H83" s="184"/>
    </row>
    <row r="84" spans="1:12">
      <c r="A84" s="184"/>
      <c r="B84" s="184"/>
      <c r="C84" s="184"/>
      <c r="D84" s="184"/>
      <c r="E84" s="185"/>
      <c r="F84" s="185"/>
      <c r="G84" s="185"/>
      <c r="H84" s="184"/>
    </row>
    <row r="85" spans="1:12" ht="18.75">
      <c r="A85" s="184"/>
      <c r="B85" s="184"/>
      <c r="C85" s="184"/>
      <c r="D85" s="184"/>
      <c r="E85" s="185"/>
      <c r="F85" s="185"/>
      <c r="G85" s="185"/>
      <c r="H85" s="187"/>
    </row>
    <row r="86" spans="1:12" ht="18.75">
      <c r="A86" s="187"/>
      <c r="B86" s="187"/>
      <c r="C86" s="187"/>
      <c r="D86" s="187"/>
      <c r="E86" s="186"/>
      <c r="F86" s="186"/>
      <c r="G86" s="186"/>
      <c r="H86" s="187"/>
    </row>
    <row r="87" spans="1:12" ht="18.75">
      <c r="A87" s="187"/>
      <c r="B87" s="187"/>
      <c r="C87" s="187"/>
      <c r="D87" s="187"/>
      <c r="E87" s="186"/>
      <c r="F87" s="186"/>
      <c r="G87" s="186"/>
      <c r="H87" s="187"/>
    </row>
    <row r="88" spans="1:12">
      <c r="E88" s="186"/>
      <c r="F88" s="186"/>
      <c r="G88" s="186"/>
    </row>
    <row r="89" spans="1:12">
      <c r="E89" s="186"/>
      <c r="F89" s="186"/>
      <c r="G89" s="186"/>
    </row>
    <row r="90" spans="1:12">
      <c r="E90" s="186"/>
      <c r="F90" s="186"/>
      <c r="G90" s="186"/>
    </row>
    <row r="91" spans="1:12">
      <c r="E91" s="186"/>
      <c r="F91" s="186"/>
      <c r="G91" s="186"/>
    </row>
    <row r="92" spans="1:12">
      <c r="E92" s="186"/>
      <c r="F92" s="186"/>
      <c r="G92" s="186"/>
    </row>
    <row r="93" spans="1:12">
      <c r="E93" s="186"/>
      <c r="F93" s="186"/>
      <c r="G93" s="186"/>
    </row>
    <row r="94" spans="1:12">
      <c r="E94" s="186"/>
      <c r="F94" s="186"/>
      <c r="G94" s="186"/>
    </row>
    <row r="95" spans="1:12">
      <c r="E95" s="186"/>
      <c r="F95" s="186"/>
      <c r="G95" s="186"/>
    </row>
    <row r="96" spans="1:12">
      <c r="E96" s="186"/>
      <c r="F96" s="186"/>
      <c r="G96" s="186"/>
    </row>
    <row r="97" spans="5:7">
      <c r="E97" s="186"/>
      <c r="F97" s="186"/>
      <c r="G97" s="186"/>
    </row>
    <row r="98" spans="5:7">
      <c r="E98" s="186"/>
      <c r="F98" s="186"/>
      <c r="G98" s="186"/>
    </row>
    <row r="99" spans="5:7">
      <c r="E99" s="186"/>
      <c r="F99" s="186"/>
      <c r="G99" s="186"/>
    </row>
    <row r="100" spans="5:7">
      <c r="E100" s="186"/>
      <c r="F100" s="186"/>
      <c r="G100" s="186"/>
    </row>
    <row r="101" spans="5:7">
      <c r="E101" s="186"/>
      <c r="F101" s="186"/>
      <c r="G101" s="186"/>
    </row>
    <row r="102" spans="5:7">
      <c r="E102" s="186"/>
      <c r="F102" s="186"/>
      <c r="G102" s="186"/>
    </row>
    <row r="103" spans="5:7">
      <c r="E103" s="186"/>
      <c r="F103" s="186"/>
      <c r="G103" s="186"/>
    </row>
    <row r="104" spans="5:7">
      <c r="E104" s="186"/>
      <c r="F104" s="186"/>
      <c r="G104" s="186"/>
    </row>
    <row r="105" spans="5:7">
      <c r="E105" s="186"/>
      <c r="F105" s="186"/>
      <c r="G105" s="186"/>
    </row>
    <row r="106" spans="5:7">
      <c r="E106" s="186"/>
      <c r="F106" s="186"/>
      <c r="G106" s="186"/>
    </row>
    <row r="107" spans="5:7">
      <c r="E107" s="186"/>
      <c r="F107" s="186"/>
      <c r="G107" s="186"/>
    </row>
    <row r="108" spans="5:7">
      <c r="E108" s="186"/>
      <c r="F108" s="186"/>
      <c r="G108" s="186"/>
    </row>
    <row r="109" spans="5:7">
      <c r="E109" s="186"/>
      <c r="F109" s="186"/>
      <c r="G109" s="186"/>
    </row>
    <row r="110" spans="5:7">
      <c r="E110" s="186"/>
      <c r="F110" s="186"/>
      <c r="G110" s="186"/>
    </row>
    <row r="111" spans="5:7">
      <c r="E111" s="186"/>
      <c r="F111" s="186"/>
      <c r="G111" s="186"/>
    </row>
    <row r="112" spans="5:7">
      <c r="E112" s="186"/>
      <c r="F112" s="186"/>
      <c r="G112" s="186"/>
    </row>
    <row r="113" spans="5:7">
      <c r="E113" s="186"/>
      <c r="F113" s="186"/>
      <c r="G113" s="186"/>
    </row>
    <row r="114" spans="5:7">
      <c r="E114" s="186"/>
      <c r="F114" s="186"/>
      <c r="G114" s="186"/>
    </row>
    <row r="115" spans="5:7">
      <c r="E115" s="186"/>
      <c r="F115" s="186"/>
      <c r="G115" s="186"/>
    </row>
    <row r="116" spans="5:7">
      <c r="E116" s="186"/>
      <c r="F116" s="186"/>
      <c r="G116" s="186"/>
    </row>
    <row r="117" spans="5:7">
      <c r="E117" s="186"/>
      <c r="F117" s="186"/>
      <c r="G117" s="186"/>
    </row>
    <row r="118" spans="5:7">
      <c r="E118" s="186"/>
      <c r="F118" s="186"/>
      <c r="G118" s="186"/>
    </row>
    <row r="119" spans="5:7">
      <c r="E119" s="186"/>
      <c r="F119" s="186"/>
      <c r="G119" s="186"/>
    </row>
    <row r="120" spans="5:7">
      <c r="E120" s="186"/>
      <c r="F120" s="186"/>
      <c r="G120" s="186"/>
    </row>
    <row r="121" spans="5:7">
      <c r="E121" s="186"/>
      <c r="F121" s="186"/>
      <c r="G121" s="186"/>
    </row>
    <row r="122" spans="5:7">
      <c r="E122" s="186"/>
      <c r="F122" s="186"/>
      <c r="G122" s="186"/>
    </row>
    <row r="123" spans="5:7">
      <c r="E123" s="186"/>
      <c r="F123" s="186"/>
      <c r="G123" s="186"/>
    </row>
    <row r="124" spans="5:7">
      <c r="E124" s="186"/>
      <c r="F124" s="186"/>
      <c r="G124" s="186"/>
    </row>
    <row r="125" spans="5:7">
      <c r="E125" s="186"/>
      <c r="F125" s="186"/>
      <c r="G125" s="186"/>
    </row>
    <row r="126" spans="5:7">
      <c r="E126" s="186"/>
      <c r="F126" s="186"/>
      <c r="G126" s="186"/>
    </row>
    <row r="127" spans="5:7">
      <c r="E127" s="186"/>
      <c r="F127" s="186"/>
      <c r="G127" s="186"/>
    </row>
    <row r="128" spans="5:7">
      <c r="E128" s="186"/>
      <c r="F128" s="186"/>
      <c r="G128" s="186"/>
    </row>
    <row r="129" spans="5:7">
      <c r="E129" s="186"/>
      <c r="F129" s="186"/>
      <c r="G129" s="186"/>
    </row>
    <row r="130" spans="5:7">
      <c r="E130" s="186"/>
      <c r="F130" s="186"/>
      <c r="G130" s="186"/>
    </row>
    <row r="131" spans="5:7">
      <c r="E131" s="186"/>
      <c r="F131" s="186"/>
      <c r="G131" s="186"/>
    </row>
    <row r="132" spans="5:7">
      <c r="E132" s="186"/>
      <c r="F132" s="186"/>
      <c r="G132" s="186"/>
    </row>
    <row r="133" spans="5:7">
      <c r="E133" s="186"/>
      <c r="F133" s="186"/>
      <c r="G133" s="186"/>
    </row>
  </sheetData>
  <mergeCells count="1">
    <mergeCell ref="F4:H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workbookViewId="0">
      <selection activeCell="G3" sqref="G3"/>
    </sheetView>
  </sheetViews>
  <sheetFormatPr defaultColWidth="7.875" defaultRowHeight="15"/>
  <cols>
    <col min="1" max="1" width="1.5" style="660" customWidth="1"/>
    <col min="2" max="2" width="33.625" style="660" customWidth="1"/>
    <col min="3" max="5" width="8.625" style="660" customWidth="1"/>
    <col min="6" max="7" width="10.625" style="660" customWidth="1"/>
    <col min="8" max="16384" width="7.875" style="660"/>
  </cols>
  <sheetData>
    <row r="1" spans="1:9" ht="20.25" customHeight="1">
      <c r="A1" s="282" t="s">
        <v>556</v>
      </c>
      <c r="B1" s="283"/>
      <c r="C1" s="283"/>
      <c r="D1" s="283"/>
      <c r="E1" s="283"/>
      <c r="F1" s="283"/>
      <c r="G1" s="283"/>
    </row>
    <row r="2" spans="1:9" ht="12" customHeight="1">
      <c r="A2" s="284" t="s">
        <v>4</v>
      </c>
      <c r="B2" s="285"/>
      <c r="C2" s="285"/>
      <c r="D2" s="285"/>
      <c r="E2" s="285"/>
      <c r="F2" s="285"/>
      <c r="G2" s="285"/>
    </row>
    <row r="3" spans="1:9" ht="15" customHeight="1">
      <c r="A3" s="286"/>
      <c r="B3" s="287"/>
      <c r="C3" s="670"/>
      <c r="D3" s="670"/>
      <c r="E3" s="670"/>
      <c r="F3" s="670"/>
      <c r="G3" s="1098"/>
    </row>
    <row r="4" spans="1:9" ht="14.45" customHeight="1">
      <c r="A4" s="183"/>
      <c r="B4" s="183"/>
      <c r="C4" s="666" t="s">
        <v>31</v>
      </c>
      <c r="D4" s="666" t="s">
        <v>32</v>
      </c>
      <c r="E4" s="666" t="s">
        <v>32</v>
      </c>
      <c r="F4" s="666" t="s">
        <v>529</v>
      </c>
      <c r="G4" s="666" t="s">
        <v>93</v>
      </c>
    </row>
    <row r="5" spans="1:9" ht="14.45" customHeight="1">
      <c r="A5" s="288"/>
      <c r="B5" s="288"/>
      <c r="C5" s="666" t="s">
        <v>109</v>
      </c>
      <c r="D5" s="666" t="s">
        <v>109</v>
      </c>
      <c r="E5" s="666" t="s">
        <v>36</v>
      </c>
      <c r="F5" s="666" t="s">
        <v>505</v>
      </c>
      <c r="G5" s="666" t="s">
        <v>530</v>
      </c>
    </row>
    <row r="6" spans="1:9" ht="14.45" customHeight="1">
      <c r="A6" s="288"/>
      <c r="B6" s="288"/>
      <c r="C6" s="666">
        <v>2020</v>
      </c>
      <c r="D6" s="666">
        <v>2020</v>
      </c>
      <c r="E6" s="666">
        <v>2020</v>
      </c>
      <c r="F6" s="666" t="s">
        <v>16</v>
      </c>
      <c r="G6" s="666" t="s">
        <v>16</v>
      </c>
    </row>
    <row r="7" spans="1:9" ht="14.45" customHeight="1">
      <c r="A7" s="288"/>
      <c r="B7" s="288"/>
      <c r="C7" s="289"/>
      <c r="D7" s="289"/>
      <c r="E7" s="289"/>
      <c r="F7" s="665" t="s">
        <v>533</v>
      </c>
      <c r="G7" s="665" t="s">
        <v>533</v>
      </c>
      <c r="H7" s="435"/>
    </row>
    <row r="8" spans="1:9" ht="15" customHeight="1">
      <c r="A8" s="288"/>
      <c r="B8" s="288"/>
      <c r="C8" s="290"/>
      <c r="D8" s="290"/>
      <c r="E8" s="290"/>
      <c r="F8" s="291"/>
      <c r="G8" s="292"/>
      <c r="H8" s="435"/>
    </row>
    <row r="9" spans="1:9" ht="15" customHeight="1">
      <c r="A9" s="656" t="s">
        <v>57</v>
      </c>
      <c r="B9" s="294"/>
      <c r="C9" s="446">
        <f>+C11+C12+C13</f>
        <v>16301</v>
      </c>
      <c r="D9" s="446">
        <f t="shared" ref="D9:E9" si="0">+D11+D12+D13</f>
        <v>13769</v>
      </c>
      <c r="E9" s="436">
        <f t="shared" si="0"/>
        <v>3788486</v>
      </c>
      <c r="F9" s="447">
        <v>0.9</v>
      </c>
      <c r="G9" s="447">
        <v>29.4</v>
      </c>
      <c r="H9" s="435"/>
    </row>
    <row r="10" spans="1:9" ht="15" customHeight="1">
      <c r="A10" s="426" t="s">
        <v>557</v>
      </c>
      <c r="B10" s="426"/>
      <c r="C10" s="438"/>
      <c r="D10" s="438"/>
      <c r="E10" s="437"/>
      <c r="F10" s="448"/>
      <c r="G10" s="448"/>
      <c r="H10" s="435"/>
      <c r="I10" s="544"/>
    </row>
    <row r="11" spans="1:9" ht="15" customHeight="1">
      <c r="A11" s="286"/>
      <c r="B11" s="544" t="s">
        <v>543</v>
      </c>
      <c r="C11" s="438">
        <v>6234</v>
      </c>
      <c r="D11" s="438">
        <v>7171</v>
      </c>
      <c r="E11" s="437">
        <v>3056939</v>
      </c>
      <c r="F11" s="448">
        <v>0.55232193182509626</v>
      </c>
      <c r="G11" s="448">
        <v>30.002230828638499</v>
      </c>
      <c r="H11" s="435"/>
    </row>
    <row r="12" spans="1:9" ht="15" customHeight="1">
      <c r="A12" s="286"/>
      <c r="B12" s="544" t="s">
        <v>540</v>
      </c>
      <c r="C12" s="438">
        <v>84</v>
      </c>
      <c r="D12" s="438">
        <v>83</v>
      </c>
      <c r="E12" s="437">
        <v>144548</v>
      </c>
      <c r="F12" s="448">
        <v>0.46566427289048468</v>
      </c>
      <c r="G12" s="448">
        <v>76.236386171250757</v>
      </c>
      <c r="H12" s="435"/>
    </row>
    <row r="13" spans="1:9" ht="15" customHeight="1">
      <c r="A13" s="286"/>
      <c r="B13" s="544" t="s">
        <v>542</v>
      </c>
      <c r="C13" s="438">
        <v>9983</v>
      </c>
      <c r="D13" s="438">
        <v>6515</v>
      </c>
      <c r="E13" s="437">
        <v>586999</v>
      </c>
      <c r="F13" s="448">
        <v>2.6579577582584357</v>
      </c>
      <c r="G13" s="448">
        <v>23.556641579670142</v>
      </c>
      <c r="H13" s="435"/>
    </row>
    <row r="14" spans="1:9" ht="15" customHeight="1">
      <c r="A14" s="426" t="s">
        <v>558</v>
      </c>
      <c r="B14" s="294"/>
      <c r="C14" s="295"/>
      <c r="D14" s="295"/>
      <c r="E14" s="296"/>
      <c r="F14" s="448"/>
      <c r="G14" s="448"/>
      <c r="H14" s="435"/>
    </row>
    <row r="15" spans="1:9" ht="15" customHeight="1">
      <c r="A15" s="286"/>
      <c r="B15" s="293" t="s">
        <v>559</v>
      </c>
      <c r="C15" s="446">
        <f>+SUM(C16:C28)</f>
        <v>14807</v>
      </c>
      <c r="D15" s="446">
        <f t="shared" ref="D15:E15" si="1">+SUM(D16:D28)</f>
        <v>12516</v>
      </c>
      <c r="E15" s="436">
        <f t="shared" si="1"/>
        <v>2770196</v>
      </c>
      <c r="F15" s="447">
        <v>0.94260190056739879</v>
      </c>
      <c r="G15" s="447">
        <v>27.276004279174277</v>
      </c>
      <c r="H15" s="435"/>
    </row>
    <row r="16" spans="1:9" ht="15" customHeight="1">
      <c r="A16" s="286"/>
      <c r="B16" s="297" t="s">
        <v>560</v>
      </c>
      <c r="C16" s="438">
        <v>6278</v>
      </c>
      <c r="D16" s="438">
        <v>5096</v>
      </c>
      <c r="E16" s="437">
        <v>937831</v>
      </c>
      <c r="F16" s="448">
        <v>0.84242265945030925</v>
      </c>
      <c r="G16" s="448">
        <v>23.580282828323465</v>
      </c>
      <c r="H16" s="435"/>
    </row>
    <row r="17" spans="1:8" ht="15" customHeight="1">
      <c r="A17" s="286"/>
      <c r="B17" s="297" t="s">
        <v>561</v>
      </c>
      <c r="C17" s="438">
        <v>3244</v>
      </c>
      <c r="D17" s="438">
        <v>3104</v>
      </c>
      <c r="E17" s="437">
        <v>830413</v>
      </c>
      <c r="F17" s="448">
        <v>0.9141241606785252</v>
      </c>
      <c r="G17" s="448">
        <v>26.440438463740328</v>
      </c>
      <c r="H17" s="435"/>
    </row>
    <row r="18" spans="1:8" ht="15" customHeight="1">
      <c r="A18" s="286"/>
      <c r="B18" s="297" t="s">
        <v>562</v>
      </c>
      <c r="C18" s="438">
        <v>224</v>
      </c>
      <c r="D18" s="438">
        <v>816</v>
      </c>
      <c r="E18" s="437">
        <v>202995</v>
      </c>
      <c r="F18" s="448">
        <v>0.88887920610886595</v>
      </c>
      <c r="G18" s="448">
        <v>28.489246798740268</v>
      </c>
      <c r="H18" s="435"/>
    </row>
    <row r="19" spans="1:8" ht="15" customHeight="1">
      <c r="A19" s="286"/>
      <c r="B19" s="297" t="s">
        <v>563</v>
      </c>
      <c r="C19" s="438">
        <v>626</v>
      </c>
      <c r="D19" s="438">
        <v>763</v>
      </c>
      <c r="E19" s="437">
        <v>194156</v>
      </c>
      <c r="F19" s="448">
        <v>0.97674001817786138</v>
      </c>
      <c r="G19" s="448">
        <v>28.78641186945028</v>
      </c>
      <c r="H19" s="435"/>
    </row>
    <row r="20" spans="1:8" ht="15" customHeight="1">
      <c r="A20" s="286"/>
      <c r="B20" s="297" t="s">
        <v>564</v>
      </c>
      <c r="C20" s="438">
        <v>103</v>
      </c>
      <c r="D20" s="438">
        <v>110</v>
      </c>
      <c r="E20" s="437">
        <v>116775</v>
      </c>
      <c r="F20" s="448">
        <v>0.21794693982683128</v>
      </c>
      <c r="G20" s="448">
        <v>26.950958602496726</v>
      </c>
      <c r="H20" s="435"/>
    </row>
    <row r="21" spans="1:8" ht="15" customHeight="1">
      <c r="A21" s="286"/>
      <c r="B21" s="297" t="s">
        <v>565</v>
      </c>
      <c r="C21" s="438">
        <v>175</v>
      </c>
      <c r="D21" s="438">
        <v>243</v>
      </c>
      <c r="E21" s="437">
        <v>126958</v>
      </c>
      <c r="F21" s="448">
        <v>0.70742358078602618</v>
      </c>
      <c r="G21" s="448">
        <v>36.76691620451485</v>
      </c>
      <c r="H21" s="435"/>
    </row>
    <row r="22" spans="1:8" ht="15" customHeight="1">
      <c r="A22" s="286"/>
      <c r="B22" s="297" t="s">
        <v>566</v>
      </c>
      <c r="C22" s="438">
        <v>47</v>
      </c>
      <c r="D22" s="438">
        <v>57</v>
      </c>
      <c r="E22" s="437">
        <v>51867</v>
      </c>
      <c r="F22" s="448">
        <v>0.22466595719522289</v>
      </c>
      <c r="G22" s="448">
        <v>24.109832285894907</v>
      </c>
      <c r="H22" s="435"/>
    </row>
    <row r="23" spans="1:8" ht="15" customHeight="1">
      <c r="A23" s="286"/>
      <c r="B23" s="297" t="s">
        <v>567</v>
      </c>
      <c r="C23" s="438">
        <v>67</v>
      </c>
      <c r="D23" s="438">
        <v>43</v>
      </c>
      <c r="E23" s="437">
        <v>37220</v>
      </c>
      <c r="F23" s="448">
        <v>0.26464795667159036</v>
      </c>
      <c r="G23" s="448">
        <v>28.459791559936075</v>
      </c>
      <c r="H23" s="435"/>
    </row>
    <row r="24" spans="1:8" ht="15" customHeight="1">
      <c r="A24" s="286"/>
      <c r="B24" s="297" t="s">
        <v>568</v>
      </c>
      <c r="C24" s="438">
        <v>527</v>
      </c>
      <c r="D24" s="438">
        <v>343</v>
      </c>
      <c r="E24" s="437">
        <v>121381</v>
      </c>
      <c r="F24" s="448">
        <v>0.91143411367682614</v>
      </c>
      <c r="G24" s="448">
        <v>111.85951784134474</v>
      </c>
      <c r="H24" s="435"/>
    </row>
    <row r="25" spans="1:8" ht="15" customHeight="1">
      <c r="A25" s="286"/>
      <c r="B25" s="297" t="s">
        <v>569</v>
      </c>
      <c r="C25" s="438">
        <v>38</v>
      </c>
      <c r="D25" s="438">
        <v>25</v>
      </c>
      <c r="E25" s="437">
        <v>21566</v>
      </c>
      <c r="F25" s="448">
        <v>0.27654867256637167</v>
      </c>
      <c r="G25" s="448">
        <v>27.154711089285939</v>
      </c>
      <c r="H25" s="435"/>
    </row>
    <row r="26" spans="1:8" ht="15" customHeight="1">
      <c r="A26" s="286"/>
      <c r="B26" s="297" t="s">
        <v>570</v>
      </c>
      <c r="C26" s="438">
        <v>3039</v>
      </c>
      <c r="D26" s="438">
        <v>1246</v>
      </c>
      <c r="E26" s="437">
        <v>45600</v>
      </c>
      <c r="F26" s="448">
        <v>9.7070738547834203</v>
      </c>
      <c r="G26" s="448">
        <v>63.462903427831819</v>
      </c>
      <c r="H26" s="435"/>
    </row>
    <row r="27" spans="1:8" ht="15" customHeight="1">
      <c r="A27" s="286"/>
      <c r="B27" s="297" t="s">
        <v>571</v>
      </c>
      <c r="C27" s="438"/>
      <c r="D27" s="438"/>
      <c r="E27" s="437">
        <v>3780</v>
      </c>
      <c r="F27" s="448">
        <v>0</v>
      </c>
      <c r="G27" s="448">
        <v>11.88529744686203</v>
      </c>
      <c r="H27" s="435"/>
    </row>
    <row r="28" spans="1:8" ht="15" customHeight="1">
      <c r="A28" s="286"/>
      <c r="B28" s="297" t="s">
        <v>572</v>
      </c>
      <c r="C28" s="438">
        <v>439</v>
      </c>
      <c r="D28" s="438">
        <v>670</v>
      </c>
      <c r="E28" s="437">
        <v>79654</v>
      </c>
      <c r="F28" s="448">
        <v>2.6103557096661083</v>
      </c>
      <c r="G28" s="448">
        <v>33.866928574769233</v>
      </c>
      <c r="H28" s="435"/>
    </row>
    <row r="29" spans="1:8" ht="15" customHeight="1">
      <c r="A29" s="286"/>
      <c r="B29" s="293" t="s">
        <v>573</v>
      </c>
      <c r="C29" s="446">
        <f>+C30+C31+C32</f>
        <v>298</v>
      </c>
      <c r="D29" s="446">
        <f t="shared" ref="D29:E29" si="2">+D30+D31+D32</f>
        <v>341</v>
      </c>
      <c r="E29" s="436">
        <f t="shared" si="2"/>
        <v>235171</v>
      </c>
      <c r="F29" s="447">
        <v>0.55206579458619343</v>
      </c>
      <c r="G29" s="447">
        <v>31.874929688950694</v>
      </c>
      <c r="H29" s="435"/>
    </row>
    <row r="30" spans="1:8" ht="15" customHeight="1">
      <c r="A30" s="286"/>
      <c r="B30" s="297" t="s">
        <v>574</v>
      </c>
      <c r="C30" s="438">
        <v>131</v>
      </c>
      <c r="D30" s="438">
        <v>225</v>
      </c>
      <c r="E30" s="437">
        <v>173213</v>
      </c>
      <c r="F30" s="448">
        <v>0.46184161911408517</v>
      </c>
      <c r="G30" s="448">
        <v>30.435607691266934</v>
      </c>
      <c r="H30" s="435"/>
    </row>
    <row r="31" spans="1:8" ht="15" customHeight="1">
      <c r="A31" s="286"/>
      <c r="B31" s="297" t="s">
        <v>575</v>
      </c>
      <c r="C31" s="438">
        <v>90</v>
      </c>
      <c r="D31" s="438">
        <v>50</v>
      </c>
      <c r="E31" s="437">
        <v>42019</v>
      </c>
      <c r="F31" s="448">
        <v>0.59017941454202083</v>
      </c>
      <c r="G31" s="448">
        <v>35.422005664958192</v>
      </c>
      <c r="H31" s="435"/>
    </row>
    <row r="32" spans="1:8" ht="15" customHeight="1">
      <c r="A32" s="286"/>
      <c r="B32" s="297" t="s">
        <v>576</v>
      </c>
      <c r="C32" s="438">
        <v>77</v>
      </c>
      <c r="D32" s="438">
        <v>66</v>
      </c>
      <c r="E32" s="437">
        <v>19939</v>
      </c>
      <c r="F32" s="448">
        <v>1.4416775884665793</v>
      </c>
      <c r="G32" s="448">
        <v>39.833386607000158</v>
      </c>
      <c r="H32" s="439"/>
    </row>
    <row r="33" spans="1:8" ht="15" customHeight="1">
      <c r="A33" s="286"/>
      <c r="B33" s="293" t="s">
        <v>577</v>
      </c>
      <c r="C33" s="446">
        <f>+SUM(C34:C47)</f>
        <v>1042</v>
      </c>
      <c r="D33" s="446">
        <f t="shared" ref="D33:E33" si="3">+SUM(D34:D47)</f>
        <v>732</v>
      </c>
      <c r="E33" s="436">
        <f t="shared" si="3"/>
        <v>668335</v>
      </c>
      <c r="F33" s="447">
        <v>0.54513769939975276</v>
      </c>
      <c r="G33" s="447">
        <v>41.438137458536133</v>
      </c>
      <c r="H33" s="435"/>
    </row>
    <row r="34" spans="1:8" s="655" customFormat="1" ht="15" customHeight="1">
      <c r="A34" s="286"/>
      <c r="B34" s="298" t="s">
        <v>578</v>
      </c>
      <c r="C34" s="438">
        <v>94</v>
      </c>
      <c r="D34" s="438">
        <v>43</v>
      </c>
      <c r="E34" s="437">
        <v>245953</v>
      </c>
      <c r="F34" s="448">
        <v>0.10388982846098091</v>
      </c>
      <c r="G34" s="448">
        <v>51.43652440146559</v>
      </c>
      <c r="H34" s="435"/>
    </row>
    <row r="35" spans="1:8" ht="15" customHeight="1">
      <c r="A35" s="286"/>
      <c r="B35" s="298" t="s">
        <v>579</v>
      </c>
      <c r="C35" s="438">
        <v>217</v>
      </c>
      <c r="D35" s="438">
        <v>96</v>
      </c>
      <c r="E35" s="437">
        <v>81949</v>
      </c>
      <c r="F35" s="448">
        <v>0.46527407551010519</v>
      </c>
      <c r="G35" s="448">
        <v>34.52592108866466</v>
      </c>
      <c r="H35" s="435"/>
    </row>
    <row r="36" spans="1:8" ht="15" customHeight="1">
      <c r="A36" s="286"/>
      <c r="B36" s="298" t="s">
        <v>580</v>
      </c>
      <c r="C36" s="438">
        <v>43</v>
      </c>
      <c r="D36" s="438">
        <v>146</v>
      </c>
      <c r="E36" s="437">
        <v>74815</v>
      </c>
      <c r="F36" s="448">
        <v>0.97547938798690448</v>
      </c>
      <c r="G36" s="448">
        <v>34.654061540314324</v>
      </c>
      <c r="H36" s="435"/>
    </row>
    <row r="37" spans="1:8" ht="15" customHeight="1">
      <c r="A37" s="286"/>
      <c r="B37" s="297" t="s">
        <v>581</v>
      </c>
      <c r="C37" s="438">
        <v>136</v>
      </c>
      <c r="D37" s="438">
        <v>41</v>
      </c>
      <c r="E37" s="437">
        <v>61670</v>
      </c>
      <c r="F37" s="448">
        <v>0.29898636330489314</v>
      </c>
      <c r="G37" s="448">
        <v>37.749361866227574</v>
      </c>
      <c r="H37" s="435"/>
    </row>
    <row r="38" spans="1:8" ht="15" customHeight="1">
      <c r="A38" s="286"/>
      <c r="B38" s="297" t="s">
        <v>582</v>
      </c>
      <c r="C38" s="438">
        <v>31</v>
      </c>
      <c r="D38" s="438">
        <v>19</v>
      </c>
      <c r="E38" s="437">
        <v>18385</v>
      </c>
      <c r="F38" s="448">
        <v>0.37364798426745333</v>
      </c>
      <c r="G38" s="448">
        <v>29.413646908247344</v>
      </c>
      <c r="H38" s="435"/>
    </row>
    <row r="39" spans="1:8" ht="15" customHeight="1">
      <c r="A39" s="286"/>
      <c r="B39" s="297" t="s">
        <v>583</v>
      </c>
      <c r="C39" s="438">
        <v>61</v>
      </c>
      <c r="D39" s="438">
        <v>38</v>
      </c>
      <c r="E39" s="437">
        <v>17930</v>
      </c>
      <c r="F39" s="448">
        <v>0.88105726872246704</v>
      </c>
      <c r="G39" s="448">
        <v>33.182810822815263</v>
      </c>
      <c r="H39" s="435"/>
    </row>
    <row r="40" spans="1:8" ht="15" customHeight="1">
      <c r="A40" s="286"/>
      <c r="B40" s="297" t="s">
        <v>584</v>
      </c>
      <c r="C40" s="438">
        <v>27</v>
      </c>
      <c r="D40" s="438">
        <v>10</v>
      </c>
      <c r="E40" s="437">
        <v>21912</v>
      </c>
      <c r="F40" s="448">
        <v>0.75357950263752826</v>
      </c>
      <c r="G40" s="448">
        <v>53.857687108270859</v>
      </c>
      <c r="H40" s="435"/>
    </row>
    <row r="41" spans="1:8" ht="15" customHeight="1">
      <c r="A41" s="286"/>
      <c r="B41" s="297" t="s">
        <v>585</v>
      </c>
      <c r="C41" s="438">
        <v>21</v>
      </c>
      <c r="D41" s="438">
        <v>26</v>
      </c>
      <c r="E41" s="437">
        <v>11916</v>
      </c>
      <c r="F41" s="448">
        <v>0.24966391396197427</v>
      </c>
      <c r="G41" s="448">
        <v>18.930812614186991</v>
      </c>
      <c r="H41" s="435"/>
    </row>
    <row r="42" spans="1:8" ht="15" customHeight="1">
      <c r="A42" s="286"/>
      <c r="B42" s="297" t="s">
        <v>586</v>
      </c>
      <c r="C42" s="438">
        <v>21</v>
      </c>
      <c r="D42" s="438">
        <v>48</v>
      </c>
      <c r="E42" s="437">
        <v>14546</v>
      </c>
      <c r="F42" s="448">
        <v>2.8690974297668861</v>
      </c>
      <c r="G42" s="448">
        <v>43.010053222945004</v>
      </c>
      <c r="H42" s="435"/>
    </row>
    <row r="43" spans="1:8" ht="15" customHeight="1">
      <c r="A43" s="286"/>
      <c r="B43" s="297" t="s">
        <v>587</v>
      </c>
      <c r="C43" s="438">
        <v>10</v>
      </c>
      <c r="D43" s="438">
        <v>3</v>
      </c>
      <c r="E43" s="437">
        <v>10866</v>
      </c>
      <c r="F43" s="448">
        <v>0.20646937370956642</v>
      </c>
      <c r="G43" s="448">
        <v>41.307736171830449</v>
      </c>
      <c r="H43" s="435"/>
    </row>
    <row r="44" spans="1:8" ht="15" customHeight="1">
      <c r="A44" s="286"/>
      <c r="B44" s="297" t="s">
        <v>588</v>
      </c>
      <c r="C44" s="438">
        <v>20</v>
      </c>
      <c r="D44" s="438">
        <v>9</v>
      </c>
      <c r="E44" s="437">
        <v>10028</v>
      </c>
      <c r="F44" s="448">
        <v>1.4657980456026058</v>
      </c>
      <c r="G44" s="448">
        <v>60.720557069330916</v>
      </c>
      <c r="H44" s="435"/>
    </row>
    <row r="45" spans="1:8" ht="15" customHeight="1">
      <c r="A45" s="286"/>
      <c r="B45" s="297" t="s">
        <v>589</v>
      </c>
      <c r="C45" s="438">
        <v>11</v>
      </c>
      <c r="D45" s="438">
        <v>5</v>
      </c>
      <c r="E45" s="437">
        <v>8979</v>
      </c>
      <c r="F45" s="448">
        <v>0.46904315196998125</v>
      </c>
      <c r="G45" s="448">
        <v>40.447767917473762</v>
      </c>
      <c r="H45" s="435"/>
    </row>
    <row r="46" spans="1:8" ht="15" customHeight="1">
      <c r="A46" s="286"/>
      <c r="B46" s="297" t="s">
        <v>590</v>
      </c>
      <c r="C46" s="438">
        <v>14</v>
      </c>
      <c r="D46" s="438">
        <v>17</v>
      </c>
      <c r="E46" s="437">
        <v>7515</v>
      </c>
      <c r="F46" s="448">
        <v>0.6146059291395517</v>
      </c>
      <c r="G46" s="448">
        <v>29.193535855799862</v>
      </c>
      <c r="H46" s="435"/>
    </row>
    <row r="47" spans="1:8" ht="15" customHeight="1">
      <c r="A47" s="286"/>
      <c r="B47" s="297" t="s">
        <v>572</v>
      </c>
      <c r="C47" s="438">
        <v>336</v>
      </c>
      <c r="D47" s="438">
        <v>231</v>
      </c>
      <c r="E47" s="437">
        <v>81871</v>
      </c>
      <c r="F47" s="448">
        <v>1.5540904198062433</v>
      </c>
      <c r="G47" s="448">
        <v>47.237175381810417</v>
      </c>
      <c r="H47" s="435"/>
    </row>
    <row r="48" spans="1:8" ht="15" customHeight="1">
      <c r="A48" s="299"/>
      <c r="B48" s="654" t="s">
        <v>591</v>
      </c>
      <c r="C48" s="446">
        <f>+C49+C50+C51</f>
        <v>112</v>
      </c>
      <c r="D48" s="446">
        <f t="shared" ref="D48:E48" si="4">+D49+D50+D51</f>
        <v>104</v>
      </c>
      <c r="E48" s="436">
        <f t="shared" si="4"/>
        <v>102551</v>
      </c>
      <c r="F48" s="447">
        <v>0.31321527526803999</v>
      </c>
      <c r="G48" s="447">
        <v>31.147038098940616</v>
      </c>
      <c r="H48" s="435"/>
    </row>
    <row r="49" spans="1:8" ht="15" customHeight="1">
      <c r="A49" s="299"/>
      <c r="B49" s="297" t="s">
        <v>592</v>
      </c>
      <c r="C49" s="438">
        <v>81</v>
      </c>
      <c r="D49" s="438">
        <v>80</v>
      </c>
      <c r="E49" s="437">
        <v>92513</v>
      </c>
      <c r="F49" s="448">
        <v>0.27467811158798283</v>
      </c>
      <c r="G49" s="448">
        <v>31.695559819103742</v>
      </c>
      <c r="H49" s="435"/>
    </row>
    <row r="50" spans="1:8" ht="15" customHeight="1">
      <c r="A50" s="299"/>
      <c r="B50" s="297" t="s">
        <v>593</v>
      </c>
      <c r="C50" s="438">
        <v>31</v>
      </c>
      <c r="D50" s="438">
        <v>22</v>
      </c>
      <c r="E50" s="437">
        <v>9548</v>
      </c>
      <c r="F50" s="448">
        <v>0.5561172901921132</v>
      </c>
      <c r="G50" s="448">
        <v>26.261792777181835</v>
      </c>
      <c r="H50" s="435"/>
    </row>
    <row r="51" spans="1:8" ht="15" customHeight="1">
      <c r="A51" s="299"/>
      <c r="B51" s="297" t="s">
        <v>594</v>
      </c>
      <c r="C51" s="438">
        <v>0</v>
      </c>
      <c r="D51" s="438">
        <v>2</v>
      </c>
      <c r="E51" s="437">
        <v>490</v>
      </c>
      <c r="F51" s="448">
        <v>1.6260162601626018</v>
      </c>
      <c r="G51" s="448">
        <v>48.466864490603363</v>
      </c>
    </row>
    <row r="52" spans="1:8" ht="15" customHeight="1">
      <c r="A52" s="299"/>
      <c r="B52" s="654" t="s">
        <v>595</v>
      </c>
      <c r="C52" s="446">
        <v>42</v>
      </c>
      <c r="D52" s="446">
        <v>76</v>
      </c>
      <c r="E52" s="436">
        <v>12233</v>
      </c>
      <c r="F52" s="447">
        <v>1.8052256532066508</v>
      </c>
      <c r="G52" s="447">
        <v>35.509433962264154</v>
      </c>
    </row>
    <row r="53" spans="1:8" ht="18" customHeight="1">
      <c r="A53" s="299"/>
    </row>
    <row r="54" spans="1:8" ht="18" customHeight="1">
      <c r="A54" s="299"/>
      <c r="B54" s="299"/>
      <c r="C54" s="299"/>
      <c r="D54" s="299"/>
      <c r="E54" s="300"/>
      <c r="F54" s="300"/>
      <c r="G54" s="299"/>
    </row>
    <row r="55" spans="1:8" ht="18" customHeight="1">
      <c r="A55" s="299"/>
    </row>
    <row r="56" spans="1:8" ht="18" customHeight="1">
      <c r="A56" s="299"/>
      <c r="B56" s="299"/>
      <c r="C56" s="299"/>
      <c r="D56" s="299"/>
      <c r="E56" s="300"/>
      <c r="F56" s="300"/>
      <c r="G56" s="299"/>
    </row>
    <row r="57" spans="1:8" ht="18" customHeight="1">
      <c r="A57" s="299"/>
      <c r="B57" s="299"/>
      <c r="C57" s="299"/>
      <c r="D57" s="299"/>
      <c r="E57" s="300"/>
      <c r="F57" s="300"/>
      <c r="G57" s="299"/>
    </row>
    <row r="58" spans="1:8" ht="18" customHeight="1">
      <c r="A58" s="299"/>
      <c r="B58" s="299"/>
      <c r="C58" s="299"/>
      <c r="D58" s="299"/>
      <c r="E58" s="300"/>
      <c r="F58" s="300"/>
      <c r="G58" s="299"/>
    </row>
    <row r="59" spans="1:8" ht="18" customHeight="1">
      <c r="A59" s="184"/>
      <c r="B59" s="184"/>
      <c r="C59" s="184"/>
      <c r="D59" s="185"/>
      <c r="E59" s="185"/>
      <c r="F59" s="185"/>
      <c r="G59" s="184"/>
    </row>
    <row r="60" spans="1:8" ht="18" customHeight="1">
      <c r="A60" s="184"/>
      <c r="B60" s="184"/>
      <c r="C60" s="184"/>
      <c r="D60" s="185"/>
      <c r="E60" s="185"/>
      <c r="F60" s="185"/>
      <c r="G60" s="184"/>
    </row>
    <row r="61" spans="1:8">
      <c r="A61" s="184"/>
      <c r="B61" s="184"/>
      <c r="C61" s="184"/>
      <c r="D61" s="185"/>
      <c r="E61" s="185"/>
      <c r="F61" s="185"/>
      <c r="G61" s="184"/>
    </row>
    <row r="62" spans="1:8">
      <c r="A62" s="184"/>
      <c r="B62" s="184"/>
      <c r="C62" s="184"/>
      <c r="D62" s="185"/>
      <c r="E62" s="185"/>
      <c r="F62" s="185"/>
      <c r="G62" s="184"/>
    </row>
    <row r="63" spans="1:8">
      <c r="A63" s="184"/>
      <c r="B63" s="184"/>
      <c r="C63" s="184"/>
      <c r="D63" s="185"/>
      <c r="E63" s="185"/>
      <c r="F63" s="185"/>
      <c r="G63" s="184"/>
    </row>
    <row r="64" spans="1:8">
      <c r="A64" s="184"/>
      <c r="B64" s="184"/>
      <c r="C64" s="184"/>
      <c r="D64" s="185"/>
      <c r="E64" s="185"/>
      <c r="F64" s="185"/>
      <c r="G64" s="184"/>
    </row>
    <row r="65" spans="1:7">
      <c r="A65" s="184"/>
      <c r="B65" s="184"/>
      <c r="C65" s="184"/>
      <c r="D65" s="185"/>
      <c r="E65" s="185"/>
      <c r="F65" s="185"/>
      <c r="G65" s="184"/>
    </row>
    <row r="66" spans="1:7">
      <c r="A66" s="184"/>
      <c r="B66" s="184"/>
      <c r="C66" s="184"/>
      <c r="D66" s="185"/>
      <c r="E66" s="185"/>
      <c r="F66" s="185"/>
      <c r="G66" s="184"/>
    </row>
    <row r="67" spans="1:7">
      <c r="A67" s="184"/>
      <c r="B67" s="184"/>
      <c r="C67" s="184"/>
      <c r="D67" s="185"/>
      <c r="E67" s="185"/>
      <c r="F67" s="185"/>
      <c r="G67" s="184"/>
    </row>
    <row r="68" spans="1:7">
      <c r="A68" s="184"/>
      <c r="B68" s="184"/>
      <c r="C68" s="184"/>
      <c r="D68" s="185"/>
      <c r="E68" s="185"/>
      <c r="F68" s="185"/>
      <c r="G68" s="184"/>
    </row>
    <row r="69" spans="1:7">
      <c r="A69" s="184"/>
      <c r="B69" s="184"/>
      <c r="C69" s="184"/>
      <c r="D69" s="185"/>
      <c r="E69" s="185"/>
      <c r="F69" s="185"/>
      <c r="G69" s="184"/>
    </row>
    <row r="70" spans="1:7">
      <c r="A70" s="184"/>
      <c r="B70" s="184"/>
      <c r="C70" s="184"/>
      <c r="D70" s="185"/>
      <c r="E70" s="185"/>
      <c r="F70" s="185"/>
      <c r="G70" s="184"/>
    </row>
    <row r="71" spans="1:7">
      <c r="A71" s="184"/>
      <c r="B71" s="184"/>
      <c r="C71" s="184"/>
      <c r="D71" s="185"/>
      <c r="E71" s="185"/>
      <c r="F71" s="185"/>
      <c r="G71" s="184"/>
    </row>
    <row r="72" spans="1:7">
      <c r="A72" s="184"/>
      <c r="B72" s="184"/>
      <c r="C72" s="184"/>
      <c r="D72" s="185"/>
      <c r="E72" s="185"/>
      <c r="F72" s="185"/>
      <c r="G72" s="184"/>
    </row>
    <row r="73" spans="1:7">
      <c r="A73" s="184"/>
      <c r="B73" s="184"/>
      <c r="C73" s="184"/>
      <c r="D73" s="185"/>
      <c r="E73" s="185"/>
      <c r="F73" s="185"/>
      <c r="G73" s="184"/>
    </row>
    <row r="74" spans="1:7">
      <c r="A74" s="184"/>
      <c r="B74" s="184"/>
      <c r="C74" s="184"/>
      <c r="D74" s="185"/>
      <c r="E74" s="185"/>
      <c r="F74" s="185"/>
      <c r="G74" s="184"/>
    </row>
    <row r="75" spans="1:7">
      <c r="A75" s="184"/>
      <c r="B75" s="184"/>
      <c r="C75" s="184"/>
      <c r="D75" s="185"/>
      <c r="E75" s="185"/>
      <c r="F75" s="185"/>
      <c r="G75" s="184"/>
    </row>
    <row r="76" spans="1:7">
      <c r="A76" s="184"/>
      <c r="B76" s="184"/>
      <c r="C76" s="184"/>
      <c r="D76" s="185"/>
      <c r="E76" s="185"/>
      <c r="F76" s="185"/>
      <c r="G76" s="184"/>
    </row>
    <row r="77" spans="1:7">
      <c r="A77" s="184"/>
      <c r="B77" s="184"/>
      <c r="C77" s="184"/>
      <c r="D77" s="185"/>
      <c r="E77" s="185"/>
      <c r="F77" s="185"/>
      <c r="G77" s="184"/>
    </row>
    <row r="78" spans="1:7">
      <c r="A78" s="184"/>
      <c r="B78" s="184"/>
      <c r="C78" s="184"/>
      <c r="D78" s="185"/>
      <c r="E78" s="185"/>
      <c r="F78" s="185"/>
      <c r="G78" s="184"/>
    </row>
    <row r="79" spans="1:7">
      <c r="A79" s="184"/>
      <c r="B79" s="184"/>
      <c r="C79" s="184"/>
      <c r="D79" s="185"/>
      <c r="E79" s="185"/>
      <c r="F79" s="185"/>
      <c r="G79" s="184"/>
    </row>
    <row r="80" spans="1:7">
      <c r="A80" s="184"/>
      <c r="B80" s="184"/>
      <c r="C80" s="184"/>
      <c r="D80" s="185"/>
      <c r="E80" s="185"/>
      <c r="F80" s="185"/>
      <c r="G80" s="184"/>
    </row>
    <row r="81" spans="1:7">
      <c r="A81" s="184"/>
      <c r="B81" s="184"/>
      <c r="C81" s="184"/>
      <c r="D81" s="185"/>
      <c r="E81" s="185"/>
      <c r="F81" s="185"/>
      <c r="G81" s="184"/>
    </row>
    <row r="82" spans="1:7">
      <c r="A82" s="184"/>
      <c r="B82" s="184"/>
      <c r="C82" s="184"/>
      <c r="D82" s="185"/>
      <c r="E82" s="185"/>
      <c r="F82" s="185"/>
      <c r="G82" s="184"/>
    </row>
    <row r="83" spans="1:7">
      <c r="A83" s="184"/>
      <c r="B83" s="184"/>
      <c r="C83" s="184"/>
      <c r="D83" s="185"/>
      <c r="E83" s="185"/>
      <c r="F83" s="185"/>
      <c r="G83" s="184"/>
    </row>
    <row r="84" spans="1:7">
      <c r="A84" s="184"/>
      <c r="B84" s="184"/>
      <c r="C84" s="184"/>
      <c r="D84" s="185"/>
      <c r="E84" s="185"/>
      <c r="F84" s="185"/>
      <c r="G84" s="184"/>
    </row>
    <row r="85" spans="1:7">
      <c r="A85" s="184"/>
      <c r="B85" s="184"/>
      <c r="C85" s="184"/>
      <c r="D85" s="185"/>
      <c r="E85" s="185"/>
      <c r="F85" s="185"/>
      <c r="G85" s="184"/>
    </row>
    <row r="86" spans="1:7">
      <c r="A86" s="184"/>
      <c r="B86" s="184"/>
      <c r="C86" s="184"/>
      <c r="D86" s="185"/>
      <c r="E86" s="185"/>
      <c r="F86" s="185"/>
      <c r="G86" s="184"/>
    </row>
    <row r="87" spans="1:7">
      <c r="A87" s="184"/>
      <c r="B87" s="184"/>
      <c r="C87" s="184"/>
      <c r="D87" s="185"/>
      <c r="E87" s="185"/>
      <c r="F87" s="185"/>
      <c r="G87" s="184"/>
    </row>
    <row r="88" spans="1:7">
      <c r="A88" s="184"/>
      <c r="B88" s="184"/>
      <c r="C88" s="184"/>
      <c r="D88" s="185"/>
      <c r="E88" s="185"/>
      <c r="F88" s="185"/>
      <c r="G88" s="184"/>
    </row>
    <row r="89" spans="1:7">
      <c r="A89" s="184"/>
      <c r="B89" s="184"/>
      <c r="C89" s="184"/>
      <c r="D89" s="185"/>
      <c r="E89" s="185"/>
      <c r="F89" s="185"/>
      <c r="G89" s="184"/>
    </row>
    <row r="90" spans="1:7">
      <c r="A90" s="184"/>
      <c r="B90" s="184"/>
      <c r="C90" s="184"/>
      <c r="D90" s="185"/>
      <c r="E90" s="185"/>
      <c r="F90" s="185"/>
      <c r="G90" s="184"/>
    </row>
    <row r="91" spans="1:7">
      <c r="A91" s="184"/>
      <c r="B91" s="184"/>
      <c r="C91" s="184"/>
      <c r="D91" s="185"/>
      <c r="E91" s="185"/>
      <c r="F91" s="185"/>
      <c r="G91" s="184"/>
    </row>
    <row r="92" spans="1:7">
      <c r="A92" s="184"/>
      <c r="B92" s="184"/>
      <c r="C92" s="184"/>
      <c r="D92" s="185"/>
      <c r="E92" s="185"/>
      <c r="F92" s="185"/>
      <c r="G92" s="184"/>
    </row>
    <row r="93" spans="1:7">
      <c r="A93" s="184"/>
      <c r="B93" s="184"/>
      <c r="C93" s="184"/>
      <c r="D93" s="184"/>
      <c r="E93" s="185"/>
      <c r="F93" s="185"/>
      <c r="G93" s="184"/>
    </row>
    <row r="94" spans="1:7">
      <c r="A94" s="184"/>
      <c r="B94" s="184"/>
      <c r="C94" s="184"/>
      <c r="D94" s="184"/>
      <c r="E94" s="185"/>
      <c r="F94" s="185"/>
      <c r="G94" s="184"/>
    </row>
    <row r="95" spans="1:7">
      <c r="A95" s="184"/>
      <c r="B95" s="184"/>
      <c r="C95" s="184"/>
      <c r="D95" s="184"/>
      <c r="E95" s="185"/>
      <c r="F95" s="185"/>
      <c r="G95" s="184"/>
    </row>
    <row r="96" spans="1:7">
      <c r="A96" s="184"/>
      <c r="B96" s="184"/>
      <c r="C96" s="184"/>
      <c r="D96" s="184"/>
      <c r="E96" s="185"/>
      <c r="F96" s="185"/>
      <c r="G96" s="184"/>
    </row>
    <row r="97" spans="1:7">
      <c r="A97" s="184"/>
      <c r="B97" s="184"/>
      <c r="C97" s="184"/>
      <c r="D97" s="184"/>
      <c r="E97" s="185"/>
      <c r="F97" s="185"/>
      <c r="G97" s="184"/>
    </row>
    <row r="98" spans="1:7">
      <c r="A98" s="184"/>
      <c r="B98" s="184"/>
      <c r="C98" s="184"/>
      <c r="D98" s="184"/>
      <c r="E98" s="185"/>
      <c r="F98" s="185"/>
      <c r="G98" s="184"/>
    </row>
    <row r="99" spans="1:7">
      <c r="A99" s="184"/>
      <c r="B99" s="184"/>
      <c r="C99" s="184"/>
      <c r="D99" s="184"/>
      <c r="E99" s="185"/>
      <c r="F99" s="185"/>
      <c r="G99" s="184"/>
    </row>
    <row r="100" spans="1:7">
      <c r="A100" s="184"/>
      <c r="B100" s="184"/>
      <c r="C100" s="184"/>
      <c r="D100" s="184"/>
      <c r="E100" s="185"/>
      <c r="F100" s="185"/>
      <c r="G100" s="184"/>
    </row>
    <row r="101" spans="1:7">
      <c r="A101" s="184"/>
      <c r="B101" s="184"/>
      <c r="C101" s="184"/>
      <c r="D101" s="184"/>
      <c r="E101" s="185"/>
      <c r="F101" s="185"/>
      <c r="G101" s="184"/>
    </row>
    <row r="102" spans="1:7">
      <c r="A102" s="184"/>
      <c r="B102" s="184"/>
      <c r="C102" s="184"/>
      <c r="D102" s="184"/>
      <c r="E102" s="185"/>
      <c r="F102" s="185"/>
      <c r="G102" s="184"/>
    </row>
    <row r="103" spans="1:7">
      <c r="A103" s="184"/>
      <c r="B103" s="184"/>
      <c r="C103" s="184"/>
      <c r="D103" s="184"/>
      <c r="E103" s="185"/>
      <c r="F103" s="185"/>
      <c r="G103" s="184"/>
    </row>
    <row r="104" spans="1:7">
      <c r="A104" s="184"/>
      <c r="B104" s="184"/>
      <c r="C104" s="184"/>
      <c r="D104" s="184"/>
      <c r="E104" s="185"/>
      <c r="F104" s="185"/>
      <c r="G104" s="184"/>
    </row>
    <row r="105" spans="1:7">
      <c r="A105" s="184"/>
      <c r="B105" s="184"/>
      <c r="C105" s="184"/>
      <c r="D105" s="184"/>
      <c r="E105" s="185"/>
      <c r="F105" s="185"/>
      <c r="G105" s="184"/>
    </row>
    <row r="106" spans="1:7">
      <c r="A106" s="184"/>
      <c r="B106" s="184"/>
      <c r="C106" s="184"/>
      <c r="D106" s="184"/>
      <c r="E106" s="185"/>
      <c r="F106" s="185"/>
      <c r="G106" s="184"/>
    </row>
    <row r="107" spans="1:7">
      <c r="A107" s="184"/>
      <c r="B107" s="184"/>
      <c r="C107" s="184"/>
      <c r="D107" s="184"/>
      <c r="E107" s="185"/>
      <c r="F107" s="185"/>
      <c r="G107" s="184"/>
    </row>
    <row r="108" spans="1:7">
      <c r="A108" s="184"/>
      <c r="B108" s="184"/>
      <c r="C108" s="184"/>
      <c r="D108" s="184"/>
      <c r="E108" s="185"/>
      <c r="F108" s="185"/>
      <c r="G108" s="184"/>
    </row>
    <row r="109" spans="1:7">
      <c r="A109" s="184"/>
      <c r="B109" s="184"/>
      <c r="C109" s="184"/>
      <c r="D109" s="184"/>
      <c r="E109" s="185"/>
      <c r="F109" s="185"/>
      <c r="G109" s="184"/>
    </row>
    <row r="110" spans="1:7">
      <c r="A110" s="184"/>
      <c r="B110" s="184"/>
      <c r="C110" s="184"/>
      <c r="D110" s="184"/>
      <c r="E110" s="185"/>
      <c r="F110" s="185"/>
      <c r="G110" s="184"/>
    </row>
    <row r="111" spans="1:7">
      <c r="A111" s="184"/>
      <c r="B111" s="184"/>
      <c r="C111" s="184"/>
      <c r="D111" s="184"/>
      <c r="E111" s="185"/>
      <c r="F111" s="185"/>
      <c r="G111" s="184"/>
    </row>
    <row r="112" spans="1:7">
      <c r="A112" s="184"/>
      <c r="B112" s="184"/>
      <c r="C112" s="184"/>
      <c r="D112" s="184"/>
      <c r="E112" s="185"/>
      <c r="F112" s="185"/>
      <c r="G112" s="184"/>
    </row>
    <row r="113" spans="1:7">
      <c r="A113" s="184"/>
      <c r="B113" s="184"/>
      <c r="C113" s="184"/>
      <c r="D113" s="184"/>
      <c r="E113" s="185"/>
      <c r="F113" s="185"/>
      <c r="G113" s="184"/>
    </row>
    <row r="114" spans="1:7">
      <c r="A114" s="184"/>
      <c r="B114" s="184"/>
      <c r="C114" s="184"/>
      <c r="D114" s="184"/>
      <c r="E114" s="185"/>
      <c r="F114" s="185"/>
      <c r="G114" s="184"/>
    </row>
    <row r="115" spans="1:7">
      <c r="A115" s="184"/>
      <c r="B115" s="184"/>
      <c r="C115" s="184"/>
      <c r="D115" s="184"/>
      <c r="E115" s="185"/>
      <c r="F115" s="185"/>
      <c r="G115" s="184"/>
    </row>
    <row r="116" spans="1:7">
      <c r="A116" s="184"/>
      <c r="B116" s="184"/>
      <c r="C116" s="184"/>
      <c r="D116" s="184"/>
      <c r="E116" s="185"/>
      <c r="F116" s="185"/>
      <c r="G116" s="184"/>
    </row>
    <row r="117" spans="1:7">
      <c r="A117" s="184"/>
      <c r="B117" s="184"/>
      <c r="C117" s="184"/>
      <c r="D117" s="184"/>
      <c r="E117" s="185"/>
      <c r="F117" s="185"/>
      <c r="G117" s="184"/>
    </row>
    <row r="118" spans="1:7">
      <c r="A118" s="184"/>
      <c r="B118" s="184"/>
      <c r="C118" s="184"/>
      <c r="D118" s="184"/>
      <c r="E118" s="185"/>
      <c r="F118" s="185"/>
      <c r="G118" s="184"/>
    </row>
    <row r="119" spans="1:7">
      <c r="A119" s="184"/>
      <c r="B119" s="184"/>
      <c r="C119" s="184"/>
      <c r="D119" s="184"/>
      <c r="E119" s="185"/>
      <c r="F119" s="185"/>
      <c r="G119" s="184"/>
    </row>
    <row r="120" spans="1:7">
      <c r="A120" s="184"/>
      <c r="B120" s="184"/>
      <c r="C120" s="184"/>
      <c r="D120" s="184"/>
      <c r="E120" s="185"/>
      <c r="F120" s="185"/>
      <c r="G120" s="184"/>
    </row>
    <row r="121" spans="1:7">
      <c r="A121" s="184"/>
      <c r="B121" s="184"/>
      <c r="C121" s="184"/>
      <c r="D121" s="184"/>
      <c r="E121" s="185"/>
      <c r="F121" s="185"/>
      <c r="G121" s="184"/>
    </row>
    <row r="122" spans="1:7">
      <c r="A122" s="184"/>
      <c r="B122" s="184"/>
      <c r="C122" s="184"/>
      <c r="D122" s="184"/>
      <c r="E122" s="185"/>
      <c r="F122" s="185"/>
      <c r="G122" s="184"/>
    </row>
    <row r="123" spans="1:7">
      <c r="A123" s="184"/>
      <c r="B123" s="184"/>
      <c r="C123" s="184"/>
      <c r="D123" s="184"/>
      <c r="E123" s="185"/>
      <c r="F123" s="185"/>
      <c r="G123" s="184"/>
    </row>
    <row r="124" spans="1:7">
      <c r="A124" s="184"/>
      <c r="B124" s="184"/>
      <c r="C124" s="184"/>
      <c r="D124" s="184"/>
      <c r="E124" s="185"/>
      <c r="F124" s="185"/>
      <c r="G124" s="184"/>
    </row>
    <row r="125" spans="1:7">
      <c r="A125" s="184"/>
      <c r="B125" s="184"/>
      <c r="C125" s="184"/>
      <c r="D125" s="184"/>
      <c r="E125" s="185"/>
      <c r="F125" s="185"/>
      <c r="G125" s="184"/>
    </row>
    <row r="126" spans="1:7">
      <c r="A126" s="184"/>
      <c r="B126" s="184"/>
      <c r="C126" s="184"/>
      <c r="D126" s="184"/>
      <c r="E126" s="185"/>
      <c r="F126" s="185"/>
      <c r="G126" s="184"/>
    </row>
    <row r="127" spans="1:7">
      <c r="A127" s="184"/>
      <c r="B127" s="184"/>
      <c r="C127" s="184"/>
      <c r="D127" s="184"/>
      <c r="E127" s="185"/>
      <c r="F127" s="185"/>
      <c r="G127" s="184"/>
    </row>
    <row r="128" spans="1:7">
      <c r="A128" s="184"/>
      <c r="B128" s="184"/>
      <c r="C128" s="184"/>
      <c r="D128" s="184"/>
      <c r="E128" s="185"/>
      <c r="F128" s="185"/>
      <c r="G128" s="184"/>
    </row>
    <row r="129" spans="1:7">
      <c r="A129" s="184"/>
      <c r="B129" s="184"/>
      <c r="C129" s="184"/>
      <c r="D129" s="184"/>
      <c r="E129" s="185"/>
      <c r="F129" s="185"/>
      <c r="G129" s="184"/>
    </row>
    <row r="130" spans="1:7">
      <c r="A130" s="184"/>
      <c r="B130" s="184"/>
      <c r="C130" s="184"/>
      <c r="D130" s="184"/>
      <c r="E130" s="185"/>
      <c r="F130" s="185"/>
      <c r="G130" s="184"/>
    </row>
    <row r="131" spans="1:7">
      <c r="A131" s="184"/>
      <c r="B131" s="184"/>
      <c r="C131" s="184"/>
      <c r="D131" s="184"/>
      <c r="E131" s="185"/>
      <c r="F131" s="185"/>
      <c r="G131" s="184"/>
    </row>
    <row r="132" spans="1:7">
      <c r="A132" s="184"/>
      <c r="B132" s="184"/>
      <c r="C132" s="184"/>
      <c r="D132" s="184"/>
      <c r="E132" s="185"/>
      <c r="F132" s="185"/>
      <c r="G132" s="184"/>
    </row>
    <row r="133" spans="1:7">
      <c r="A133" s="184"/>
      <c r="B133" s="184"/>
      <c r="C133" s="184"/>
      <c r="D133" s="184"/>
      <c r="E133" s="185"/>
      <c r="F133" s="185"/>
      <c r="G133" s="184"/>
    </row>
    <row r="134" spans="1:7">
      <c r="A134" s="184"/>
      <c r="B134" s="184"/>
      <c r="C134" s="184"/>
      <c r="D134" s="184"/>
      <c r="E134" s="185"/>
      <c r="F134" s="185"/>
      <c r="G134" s="184"/>
    </row>
    <row r="135" spans="1:7">
      <c r="A135" s="184"/>
      <c r="B135" s="184"/>
      <c r="C135" s="184"/>
      <c r="D135" s="184"/>
      <c r="E135" s="185"/>
      <c r="F135" s="185"/>
      <c r="G135" s="184"/>
    </row>
    <row r="136" spans="1:7">
      <c r="A136" s="184"/>
      <c r="B136" s="184"/>
      <c r="C136" s="184"/>
      <c r="D136" s="184"/>
      <c r="E136" s="185"/>
      <c r="F136" s="185"/>
      <c r="G136" s="184"/>
    </row>
    <row r="137" spans="1:7">
      <c r="A137" s="184"/>
      <c r="B137" s="184"/>
      <c r="C137" s="184"/>
      <c r="D137" s="184"/>
      <c r="E137" s="185"/>
      <c r="F137" s="185"/>
      <c r="G137" s="184"/>
    </row>
    <row r="138" spans="1:7">
      <c r="A138" s="184"/>
      <c r="B138" s="184"/>
      <c r="C138" s="184"/>
      <c r="D138" s="184"/>
      <c r="E138" s="185"/>
      <c r="F138" s="185"/>
      <c r="G138" s="184"/>
    </row>
    <row r="139" spans="1:7">
      <c r="A139" s="184"/>
      <c r="B139" s="184"/>
      <c r="C139" s="184"/>
      <c r="D139" s="184"/>
      <c r="E139" s="185"/>
      <c r="F139" s="185"/>
      <c r="G139" s="184"/>
    </row>
    <row r="140" spans="1:7">
      <c r="A140" s="184"/>
      <c r="B140" s="184"/>
      <c r="C140" s="184"/>
      <c r="D140" s="184"/>
      <c r="E140" s="185"/>
      <c r="F140" s="185"/>
      <c r="G140" s="184"/>
    </row>
    <row r="141" spans="1:7">
      <c r="A141" s="184"/>
      <c r="B141" s="184"/>
      <c r="C141" s="184"/>
      <c r="D141" s="184"/>
      <c r="E141" s="185"/>
      <c r="F141" s="185"/>
      <c r="G141" s="184"/>
    </row>
    <row r="142" spans="1:7">
      <c r="A142" s="184"/>
      <c r="B142" s="184"/>
      <c r="C142" s="184"/>
      <c r="D142" s="184"/>
      <c r="E142" s="185"/>
      <c r="F142" s="185"/>
      <c r="G142" s="184"/>
    </row>
    <row r="143" spans="1:7">
      <c r="A143" s="184"/>
      <c r="B143" s="184"/>
      <c r="C143" s="184"/>
      <c r="D143" s="184"/>
      <c r="E143" s="185"/>
      <c r="F143" s="185"/>
      <c r="G143" s="184"/>
    </row>
    <row r="144" spans="1:7">
      <c r="A144" s="184"/>
      <c r="B144" s="184"/>
      <c r="C144" s="184"/>
      <c r="D144" s="184"/>
      <c r="E144" s="185"/>
      <c r="F144" s="185"/>
      <c r="G144" s="184"/>
    </row>
    <row r="145" spans="1:7">
      <c r="A145" s="184"/>
      <c r="B145" s="184"/>
      <c r="C145" s="184"/>
      <c r="D145" s="184"/>
      <c r="E145" s="185"/>
      <c r="F145" s="185"/>
      <c r="G145" s="184"/>
    </row>
    <row r="146" spans="1:7">
      <c r="A146" s="184"/>
      <c r="B146" s="184"/>
      <c r="C146" s="184"/>
      <c r="D146" s="184"/>
      <c r="E146" s="185"/>
      <c r="F146" s="185"/>
      <c r="G146" s="184"/>
    </row>
    <row r="147" spans="1:7">
      <c r="A147" s="184"/>
      <c r="B147" s="184"/>
      <c r="C147" s="184"/>
      <c r="D147" s="184"/>
      <c r="E147" s="185"/>
      <c r="F147" s="185"/>
      <c r="G147" s="184"/>
    </row>
    <row r="148" spans="1:7">
      <c r="A148" s="184"/>
      <c r="B148" s="184"/>
      <c r="C148" s="184"/>
      <c r="D148" s="184"/>
      <c r="E148" s="185"/>
      <c r="F148" s="185"/>
      <c r="G148" s="184"/>
    </row>
    <row r="149" spans="1:7">
      <c r="A149" s="184"/>
      <c r="B149" s="184"/>
      <c r="C149" s="184"/>
      <c r="D149" s="184"/>
      <c r="E149" s="185"/>
      <c r="F149" s="185"/>
      <c r="G149" s="184"/>
    </row>
    <row r="150" spans="1:7">
      <c r="A150" s="184"/>
      <c r="B150" s="184"/>
      <c r="C150" s="184"/>
      <c r="D150" s="184"/>
      <c r="E150" s="185"/>
      <c r="F150" s="185"/>
      <c r="G150" s="184"/>
    </row>
    <row r="151" spans="1:7" ht="18.75">
      <c r="A151" s="184"/>
      <c r="B151" s="184"/>
      <c r="C151" s="184"/>
      <c r="D151" s="184"/>
      <c r="E151" s="185"/>
      <c r="F151" s="185"/>
      <c r="G151" s="187"/>
    </row>
    <row r="152" spans="1:7" ht="18.75">
      <c r="A152" s="187"/>
      <c r="B152" s="187"/>
      <c r="C152" s="187"/>
      <c r="D152" s="187"/>
      <c r="E152" s="186"/>
      <c r="F152" s="186"/>
      <c r="G152" s="187"/>
    </row>
    <row r="153" spans="1:7" ht="18.75">
      <c r="A153" s="187"/>
      <c r="B153" s="187"/>
      <c r="C153" s="187"/>
      <c r="D153" s="187"/>
      <c r="E153" s="186"/>
      <c r="F153" s="186"/>
      <c r="G153" s="187"/>
    </row>
    <row r="154" spans="1:7">
      <c r="E154" s="186"/>
      <c r="F154" s="186"/>
    </row>
    <row r="155" spans="1:7">
      <c r="E155" s="186"/>
      <c r="F155" s="186"/>
    </row>
    <row r="156" spans="1:7">
      <c r="E156" s="186"/>
      <c r="F156" s="186"/>
    </row>
    <row r="157" spans="1:7">
      <c r="E157" s="186"/>
      <c r="F157" s="186"/>
    </row>
    <row r="158" spans="1:7">
      <c r="E158" s="186"/>
      <c r="F158" s="186"/>
    </row>
    <row r="159" spans="1:7">
      <c r="E159" s="186"/>
      <c r="F159" s="186"/>
    </row>
    <row r="160" spans="1:7">
      <c r="E160" s="186"/>
      <c r="F160" s="186"/>
    </row>
    <row r="161" spans="5:6">
      <c r="E161" s="186"/>
      <c r="F161" s="186"/>
    </row>
    <row r="162" spans="5:6">
      <c r="E162" s="186"/>
      <c r="F162" s="186"/>
    </row>
    <row r="163" spans="5:6">
      <c r="E163" s="186"/>
      <c r="F163" s="186"/>
    </row>
    <row r="164" spans="5:6">
      <c r="E164" s="186"/>
      <c r="F164" s="186"/>
    </row>
    <row r="165" spans="5:6">
      <c r="E165" s="186"/>
      <c r="F165" s="186"/>
    </row>
    <row r="166" spans="5:6">
      <c r="E166" s="186"/>
      <c r="F166" s="186"/>
    </row>
    <row r="167" spans="5:6">
      <c r="E167" s="186"/>
      <c r="F167" s="186"/>
    </row>
    <row r="168" spans="5:6">
      <c r="E168" s="186"/>
      <c r="F168" s="186"/>
    </row>
    <row r="169" spans="5:6">
      <c r="E169" s="186"/>
      <c r="F169" s="186"/>
    </row>
    <row r="170" spans="5:6">
      <c r="E170" s="186"/>
      <c r="F170" s="186"/>
    </row>
    <row r="171" spans="5:6">
      <c r="E171" s="186"/>
      <c r="F171" s="186"/>
    </row>
    <row r="172" spans="5:6">
      <c r="E172" s="186"/>
      <c r="F172" s="186"/>
    </row>
    <row r="173" spans="5:6">
      <c r="E173" s="186"/>
      <c r="F173" s="186"/>
    </row>
    <row r="174" spans="5:6">
      <c r="E174" s="186"/>
      <c r="F174" s="186"/>
    </row>
    <row r="175" spans="5:6">
      <c r="E175" s="186"/>
      <c r="F175" s="186"/>
    </row>
    <row r="176" spans="5:6">
      <c r="E176" s="186"/>
      <c r="F176" s="186"/>
    </row>
    <row r="177" spans="5:6">
      <c r="E177" s="186"/>
      <c r="F177" s="186"/>
    </row>
    <row r="178" spans="5:6">
      <c r="E178" s="186"/>
      <c r="F178" s="186"/>
    </row>
    <row r="179" spans="5:6">
      <c r="E179" s="186"/>
      <c r="F179" s="186"/>
    </row>
    <row r="180" spans="5:6">
      <c r="E180" s="186"/>
      <c r="F180" s="186"/>
    </row>
    <row r="181" spans="5:6">
      <c r="E181" s="186"/>
      <c r="F181" s="186"/>
    </row>
    <row r="182" spans="5:6">
      <c r="E182" s="186"/>
      <c r="F182" s="186"/>
    </row>
    <row r="183" spans="5:6">
      <c r="E183" s="186"/>
      <c r="F183" s="186"/>
    </row>
    <row r="184" spans="5:6">
      <c r="E184" s="186"/>
      <c r="F184" s="186"/>
    </row>
    <row r="185" spans="5:6">
      <c r="E185" s="186"/>
      <c r="F185" s="186"/>
    </row>
    <row r="186" spans="5:6">
      <c r="E186" s="186"/>
      <c r="F186" s="186"/>
    </row>
    <row r="187" spans="5:6">
      <c r="E187" s="186"/>
      <c r="F187" s="186"/>
    </row>
    <row r="188" spans="5:6">
      <c r="E188" s="186"/>
      <c r="F188" s="186"/>
    </row>
    <row r="189" spans="5:6">
      <c r="E189" s="186"/>
      <c r="F189" s="186"/>
    </row>
    <row r="190" spans="5:6">
      <c r="E190" s="186"/>
      <c r="F190" s="186"/>
    </row>
    <row r="191" spans="5:6">
      <c r="E191" s="186"/>
      <c r="F191" s="186"/>
    </row>
    <row r="192" spans="5:6">
      <c r="E192" s="186"/>
      <c r="F192" s="186"/>
    </row>
    <row r="193" spans="5:6">
      <c r="E193" s="186"/>
      <c r="F193" s="186"/>
    </row>
    <row r="194" spans="5:6">
      <c r="E194" s="186"/>
      <c r="F194" s="186"/>
    </row>
    <row r="195" spans="5:6">
      <c r="E195" s="186"/>
      <c r="F195" s="186"/>
    </row>
    <row r="196" spans="5:6">
      <c r="E196" s="186"/>
      <c r="F196" s="186"/>
    </row>
    <row r="197" spans="5:6">
      <c r="E197" s="186"/>
      <c r="F197" s="186"/>
    </row>
    <row r="198" spans="5:6">
      <c r="E198" s="186"/>
      <c r="F198" s="186"/>
    </row>
    <row r="199" spans="5:6">
      <c r="E199" s="186"/>
      <c r="F199" s="186"/>
    </row>
  </sheetData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19" workbookViewId="0">
      <selection activeCell="A35" sqref="A35:XFD35"/>
    </sheetView>
  </sheetViews>
  <sheetFormatPr defaultColWidth="11.625" defaultRowHeight="15"/>
  <cols>
    <col min="1" max="1" width="36.375" style="14" customWidth="1"/>
    <col min="2" max="2" width="10.125" style="14" customWidth="1"/>
    <col min="3" max="3" width="8.5" style="14" customWidth="1"/>
    <col min="4" max="4" width="8.125" style="14" customWidth="1"/>
    <col min="5" max="6" width="9.5" style="14" customWidth="1"/>
    <col min="7" max="7" width="7.625" style="14" customWidth="1"/>
    <col min="8" max="16384" width="11.625" style="14"/>
  </cols>
  <sheetData>
    <row r="1" spans="1:7" ht="18" customHeight="1">
      <c r="A1" s="5" t="s">
        <v>30</v>
      </c>
      <c r="B1" s="6"/>
      <c r="C1" s="6"/>
      <c r="D1" s="7"/>
      <c r="E1" s="7"/>
      <c r="F1" s="7"/>
      <c r="G1" s="7"/>
    </row>
    <row r="2" spans="1:7" ht="18" customHeight="1">
      <c r="A2" s="5"/>
      <c r="B2" s="6"/>
      <c r="C2" s="6"/>
      <c r="D2" s="7"/>
      <c r="E2" s="7"/>
      <c r="F2" s="7"/>
      <c r="G2" s="7"/>
    </row>
    <row r="3" spans="1:7" ht="18" customHeight="1">
      <c r="A3" s="5"/>
      <c r="B3" s="6"/>
      <c r="C3" s="6"/>
      <c r="D3" s="7"/>
      <c r="E3" s="7"/>
      <c r="F3" s="7"/>
      <c r="G3" s="7"/>
    </row>
    <row r="4" spans="1:7" ht="29.25" customHeight="1">
      <c r="A4" s="8"/>
      <c r="B4" s="198" t="s">
        <v>31</v>
      </c>
      <c r="C4" s="198" t="s">
        <v>32</v>
      </c>
      <c r="D4" s="198" t="s">
        <v>33</v>
      </c>
      <c r="E4" s="1131" t="s">
        <v>38</v>
      </c>
      <c r="F4" s="1131"/>
      <c r="G4" s="1131"/>
    </row>
    <row r="5" spans="1:7" ht="18" customHeight="1">
      <c r="A5" s="9"/>
      <c r="B5" s="199" t="s">
        <v>34</v>
      </c>
      <c r="C5" s="199" t="s">
        <v>35</v>
      </c>
      <c r="D5" s="199" t="s">
        <v>36</v>
      </c>
      <c r="E5" s="199" t="s">
        <v>34</v>
      </c>
      <c r="F5" s="199" t="s">
        <v>35</v>
      </c>
      <c r="G5" s="200" t="s">
        <v>36</v>
      </c>
    </row>
    <row r="6" spans="1:7" ht="18" customHeight="1">
      <c r="A6" s="11"/>
      <c r="B6" s="199" t="s">
        <v>37</v>
      </c>
      <c r="C6" s="199" t="s">
        <v>37</v>
      </c>
      <c r="D6" s="199" t="s">
        <v>37</v>
      </c>
      <c r="E6" s="199" t="s">
        <v>37</v>
      </c>
      <c r="F6" s="199" t="s">
        <v>37</v>
      </c>
      <c r="G6" s="199" t="s">
        <v>37</v>
      </c>
    </row>
    <row r="7" spans="1:7" ht="18" customHeight="1">
      <c r="A7" s="12"/>
      <c r="B7" s="201">
        <v>2020</v>
      </c>
      <c r="C7" s="201">
        <v>2020</v>
      </c>
      <c r="D7" s="201">
        <v>2020</v>
      </c>
      <c r="E7" s="201">
        <v>2020</v>
      </c>
      <c r="F7" s="201">
        <v>2020</v>
      </c>
      <c r="G7" s="201">
        <v>2020</v>
      </c>
    </row>
    <row r="8" spans="1:7" ht="20.100000000000001" customHeight="1">
      <c r="A8" s="12"/>
      <c r="B8" s="13"/>
      <c r="C8" s="13"/>
      <c r="D8" s="7"/>
      <c r="E8" s="7"/>
      <c r="F8" s="7"/>
      <c r="G8" s="7"/>
    </row>
    <row r="9" spans="1:7" ht="20.100000000000001" customHeight="1">
      <c r="A9" s="468" t="s">
        <v>39</v>
      </c>
      <c r="B9" s="13"/>
      <c r="C9" s="13"/>
      <c r="D9" s="7"/>
      <c r="E9" s="7"/>
      <c r="F9" s="7"/>
      <c r="G9" s="7"/>
    </row>
    <row r="10" spans="1:7" ht="20.100000000000001" customHeight="1">
      <c r="A10" s="469" t="s">
        <v>40</v>
      </c>
      <c r="B10" s="319">
        <v>22.277817677199995</v>
      </c>
      <c r="C10" s="319">
        <v>20</v>
      </c>
      <c r="D10" s="320">
        <v>69.047817677199987</v>
      </c>
      <c r="E10" s="472">
        <v>100.80460487420811</v>
      </c>
      <c r="F10" s="472">
        <v>103.46611484738747</v>
      </c>
      <c r="G10" s="472">
        <v>101.8404390519174</v>
      </c>
    </row>
    <row r="11" spans="1:7" ht="20.100000000000001" customHeight="1">
      <c r="A11" s="469" t="s">
        <v>41</v>
      </c>
      <c r="B11" s="319">
        <v>86.055882164843041</v>
      </c>
      <c r="C11" s="319">
        <v>85.055882164843041</v>
      </c>
      <c r="D11" s="319">
        <v>272.58176432968611</v>
      </c>
      <c r="E11" s="473">
        <v>106.24182983313956</v>
      </c>
      <c r="F11" s="473">
        <v>109.57985334300832</v>
      </c>
      <c r="G11" s="473">
        <v>105.71740782255901</v>
      </c>
    </row>
    <row r="12" spans="1:7" ht="20.100000000000001" customHeight="1">
      <c r="A12" s="470" t="s">
        <v>42</v>
      </c>
      <c r="B12" s="319">
        <v>816.2111609452802</v>
      </c>
      <c r="C12" s="319">
        <v>846.2111609452802</v>
      </c>
      <c r="D12" s="319">
        <v>2483.1223218905602</v>
      </c>
      <c r="E12" s="473">
        <v>103.34409507050914</v>
      </c>
      <c r="F12" s="473">
        <v>109.65119419295353</v>
      </c>
      <c r="G12" s="473">
        <v>96.774704659062223</v>
      </c>
    </row>
    <row r="13" spans="1:7" ht="20.100000000000001" customHeight="1">
      <c r="A13" s="469" t="s">
        <v>43</v>
      </c>
      <c r="B13" s="319">
        <v>344.58061815785601</v>
      </c>
      <c r="C13" s="319">
        <v>348.58061815785601</v>
      </c>
      <c r="D13" s="319">
        <v>1056.6992363157119</v>
      </c>
      <c r="E13" s="473">
        <v>115.14540774172113</v>
      </c>
      <c r="F13" s="473">
        <v>107.73291450051184</v>
      </c>
      <c r="G13" s="473">
        <v>111.37488667598308</v>
      </c>
    </row>
    <row r="14" spans="1:7" ht="20.100000000000001" customHeight="1">
      <c r="A14" s="468" t="s">
        <v>44</v>
      </c>
      <c r="B14" s="319"/>
      <c r="C14" s="319"/>
      <c r="D14" s="319"/>
      <c r="E14" s="473"/>
      <c r="F14" s="473"/>
      <c r="G14" s="473"/>
    </row>
    <row r="15" spans="1:7" ht="20.100000000000001" customHeight="1">
      <c r="A15" s="471" t="s">
        <v>45</v>
      </c>
      <c r="B15" s="319">
        <v>3441.6377606945798</v>
      </c>
      <c r="C15" s="319">
        <v>3491.6377606945798</v>
      </c>
      <c r="D15" s="319">
        <v>10744.02552138916</v>
      </c>
      <c r="E15" s="473">
        <v>114.6071656882115</v>
      </c>
      <c r="F15" s="473">
        <v>109.58214368596313</v>
      </c>
      <c r="G15" s="473">
        <v>110.84341816312453</v>
      </c>
    </row>
    <row r="16" spans="1:7" ht="20.100000000000001" customHeight="1">
      <c r="A16" s="471" t="s">
        <v>46</v>
      </c>
      <c r="B16" s="319">
        <v>262.05179536700001</v>
      </c>
      <c r="C16" s="319">
        <v>277.05179536700001</v>
      </c>
      <c r="D16" s="319">
        <v>799.24359073400001</v>
      </c>
      <c r="E16" s="473">
        <v>109.95376173493881</v>
      </c>
      <c r="F16" s="473">
        <v>113.55047148120828</v>
      </c>
      <c r="G16" s="473">
        <v>109.90852499517423</v>
      </c>
    </row>
    <row r="17" spans="1:12" ht="20.100000000000001" customHeight="1">
      <c r="A17" s="471"/>
      <c r="B17" s="319"/>
      <c r="C17" s="319"/>
      <c r="D17" s="319"/>
      <c r="E17" s="473"/>
      <c r="F17" s="473"/>
      <c r="G17" s="473"/>
    </row>
    <row r="18" spans="1:12" ht="20.100000000000001" customHeight="1">
      <c r="A18" s="471"/>
      <c r="B18" s="319"/>
      <c r="C18" s="319"/>
      <c r="D18" s="319"/>
      <c r="E18" s="473"/>
      <c r="F18" s="473"/>
      <c r="G18" s="473"/>
    </row>
    <row r="19" spans="1:12" ht="18" customHeight="1">
      <c r="A19" s="43"/>
      <c r="B19" s="210"/>
      <c r="C19" s="210"/>
      <c r="D19" s="210"/>
      <c r="E19" s="210"/>
      <c r="F19" s="210"/>
      <c r="G19" s="210"/>
    </row>
    <row r="20" spans="1:12" ht="18" customHeight="1">
      <c r="A20" s="43"/>
      <c r="B20" s="210"/>
      <c r="C20" s="210"/>
      <c r="D20" s="210"/>
      <c r="E20" s="210"/>
      <c r="F20" s="210"/>
      <c r="G20" s="210"/>
    </row>
    <row r="21" spans="1:12" ht="18" customHeight="1">
      <c r="A21" s="557" t="s">
        <v>89</v>
      </c>
      <c r="B21" s="558"/>
      <c r="C21" s="558"/>
      <c r="D21" s="559"/>
      <c r="E21" s="559"/>
      <c r="F21" s="559"/>
      <c r="G21" s="559"/>
      <c r="H21" s="556"/>
      <c r="I21" s="556"/>
    </row>
    <row r="22" spans="1:12" ht="18" customHeight="1">
      <c r="A22" s="557"/>
      <c r="B22" s="558"/>
      <c r="C22" s="558"/>
      <c r="D22" s="559"/>
      <c r="E22" s="559"/>
      <c r="F22" s="559"/>
      <c r="G22" s="559"/>
      <c r="H22" s="556"/>
      <c r="I22" s="556"/>
    </row>
    <row r="23" spans="1:12" s="7" customFormat="1" ht="18" customHeight="1">
      <c r="A23" s="560"/>
      <c r="B23" s="560"/>
      <c r="C23" s="560"/>
      <c r="D23" s="559"/>
      <c r="E23" s="559"/>
      <c r="F23" s="559"/>
      <c r="G23" s="559"/>
      <c r="H23" s="556"/>
      <c r="I23" s="556"/>
      <c r="J23" s="14"/>
      <c r="K23" s="14"/>
      <c r="L23" s="14"/>
    </row>
    <row r="24" spans="1:12" s="7" customFormat="1" ht="18" customHeight="1">
      <c r="A24" s="561"/>
      <c r="B24" s="575" t="s">
        <v>90</v>
      </c>
      <c r="C24" s="575" t="s">
        <v>32</v>
      </c>
      <c r="D24" s="575" t="s">
        <v>33</v>
      </c>
      <c r="E24" s="1132" t="s">
        <v>38</v>
      </c>
      <c r="F24" s="1132"/>
      <c r="G24" s="1132"/>
      <c r="H24" s="556"/>
      <c r="I24" s="556"/>
      <c r="J24" s="14"/>
      <c r="K24" s="14"/>
      <c r="L24" s="14"/>
    </row>
    <row r="25" spans="1:12" s="7" customFormat="1" ht="18" customHeight="1">
      <c r="A25" s="562"/>
      <c r="B25" s="563" t="s">
        <v>91</v>
      </c>
      <c r="C25" s="563" t="s">
        <v>92</v>
      </c>
      <c r="D25" s="563" t="s">
        <v>93</v>
      </c>
      <c r="E25" s="563" t="s">
        <v>91</v>
      </c>
      <c r="F25" s="563" t="s">
        <v>92</v>
      </c>
      <c r="G25" s="563" t="s">
        <v>93</v>
      </c>
      <c r="H25" s="556"/>
      <c r="I25" s="556"/>
    </row>
    <row r="26" spans="1:12" s="7" customFormat="1" ht="18" customHeight="1">
      <c r="A26" s="564"/>
      <c r="B26" s="576">
        <v>2020</v>
      </c>
      <c r="C26" s="576">
        <v>2020</v>
      </c>
      <c r="D26" s="576">
        <v>2020</v>
      </c>
      <c r="E26" s="576">
        <v>2020</v>
      </c>
      <c r="F26" s="576">
        <v>2020</v>
      </c>
      <c r="G26" s="576">
        <v>2020</v>
      </c>
      <c r="H26" s="556"/>
      <c r="I26" s="556"/>
    </row>
    <row r="27" spans="1:12" s="10" customFormat="1" ht="18" customHeight="1">
      <c r="A27" s="565"/>
      <c r="B27" s="566"/>
      <c r="C27" s="566"/>
      <c r="D27" s="559"/>
      <c r="E27" s="559"/>
      <c r="F27" s="559"/>
      <c r="G27" s="559"/>
      <c r="H27" s="556"/>
      <c r="I27" s="556"/>
    </row>
    <row r="28" spans="1:12" s="10" customFormat="1" ht="18" customHeight="1">
      <c r="A28" s="567" t="s">
        <v>94</v>
      </c>
      <c r="B28" s="568">
        <v>73.699999999999989</v>
      </c>
      <c r="C28" s="569">
        <v>63.2</v>
      </c>
      <c r="D28" s="559">
        <v>169.5</v>
      </c>
      <c r="E28" s="570">
        <v>99.05</v>
      </c>
      <c r="F28" s="570">
        <v>93.13</v>
      </c>
      <c r="G28" s="570">
        <v>97.43</v>
      </c>
      <c r="H28" s="556"/>
      <c r="I28" s="567"/>
    </row>
    <row r="29" spans="1:12" s="7" customFormat="1" ht="20.100000000000001" customHeight="1">
      <c r="A29" s="571" t="s">
        <v>95</v>
      </c>
      <c r="B29" s="568">
        <v>22.799999999999997</v>
      </c>
      <c r="C29" s="569">
        <v>22</v>
      </c>
      <c r="D29" s="570">
        <v>66.5</v>
      </c>
      <c r="E29" s="570">
        <v>96.2</v>
      </c>
      <c r="F29" s="570">
        <v>100.49</v>
      </c>
      <c r="G29" s="570">
        <v>98.67</v>
      </c>
      <c r="H29" s="556"/>
      <c r="I29" s="571"/>
    </row>
    <row r="30" spans="1:12" s="7" customFormat="1" ht="20.100000000000001" customHeight="1">
      <c r="A30" s="567" t="s">
        <v>96</v>
      </c>
      <c r="B30" s="568">
        <v>4640</v>
      </c>
      <c r="C30" s="569">
        <v>4529</v>
      </c>
      <c r="D30" s="570">
        <v>12050</v>
      </c>
      <c r="E30" s="570">
        <v>100.15</v>
      </c>
      <c r="F30" s="570">
        <v>101.48</v>
      </c>
      <c r="G30" s="570">
        <v>101.77</v>
      </c>
      <c r="H30" s="556"/>
      <c r="I30" s="571"/>
    </row>
    <row r="31" spans="1:12" s="7" customFormat="1" ht="20.100000000000001" customHeight="1">
      <c r="A31" s="571" t="s">
        <v>97</v>
      </c>
      <c r="B31" s="568">
        <v>5.2200000000000006</v>
      </c>
      <c r="C31" s="569">
        <v>4.5500000000000007</v>
      </c>
      <c r="D31" s="570">
        <v>14.400000000000002</v>
      </c>
      <c r="E31" s="570">
        <v>98.12</v>
      </c>
      <c r="F31" s="570">
        <v>100.89</v>
      </c>
      <c r="G31" s="570">
        <v>99.65</v>
      </c>
      <c r="H31" s="556"/>
      <c r="I31" s="571"/>
    </row>
    <row r="32" spans="1:12" s="7" customFormat="1" ht="20.100000000000001" customHeight="1">
      <c r="A32" s="571" t="s">
        <v>98</v>
      </c>
      <c r="B32" s="572">
        <v>734</v>
      </c>
      <c r="C32" s="573">
        <v>356</v>
      </c>
      <c r="D32" s="569">
        <v>1291</v>
      </c>
      <c r="E32" s="570">
        <v>97.01</v>
      </c>
      <c r="F32" s="570">
        <v>15.24</v>
      </c>
      <c r="G32" s="570">
        <v>39.81</v>
      </c>
      <c r="H32" s="556"/>
      <c r="I32" s="567"/>
    </row>
    <row r="33" spans="1:9" s="7" customFormat="1" ht="20.100000000000001" customHeight="1">
      <c r="A33" s="574" t="s">
        <v>99</v>
      </c>
      <c r="B33" s="572">
        <v>281</v>
      </c>
      <c r="C33" s="573">
        <v>237.70000000000005</v>
      </c>
      <c r="D33" s="569">
        <v>603.70000000000005</v>
      </c>
      <c r="E33" s="570">
        <v>54.75</v>
      </c>
      <c r="F33" s="570">
        <v>10.8</v>
      </c>
      <c r="G33" s="570">
        <v>21.8</v>
      </c>
      <c r="H33" s="556"/>
      <c r="I33" s="574"/>
    </row>
    <row r="34" spans="1:9" s="7" customFormat="1" ht="20.100000000000001" customHeight="1">
      <c r="A34" s="574" t="s">
        <v>100</v>
      </c>
      <c r="B34" s="572">
        <v>453</v>
      </c>
      <c r="C34" s="573">
        <v>118.29999999999995</v>
      </c>
      <c r="D34" s="569">
        <v>687.3</v>
      </c>
      <c r="E34" s="570">
        <v>186.11</v>
      </c>
      <c r="F34" s="570">
        <v>87.96</v>
      </c>
      <c r="G34" s="570">
        <v>145.09</v>
      </c>
      <c r="H34" s="556"/>
      <c r="I34" s="574"/>
    </row>
    <row r="35" spans="1:9" ht="18" customHeight="1"/>
    <row r="36" spans="1:9" ht="18" customHeight="1"/>
    <row r="37" spans="1:9" ht="18" customHeight="1"/>
    <row r="38" spans="1:9" ht="18" customHeight="1"/>
    <row r="39" spans="1:9" ht="18" customHeight="1"/>
    <row r="40" spans="1:9" ht="18" customHeight="1"/>
    <row r="41" spans="1:9" ht="18" customHeight="1"/>
    <row r="42" spans="1:9" ht="18" customHeight="1"/>
    <row r="43" spans="1:9" ht="18" customHeight="1"/>
    <row r="44" spans="1:9" ht="18" customHeight="1"/>
    <row r="45" spans="1:9" ht="18" customHeight="1"/>
    <row r="46" spans="1:9" ht="18" customHeight="1"/>
    <row r="47" spans="1:9" ht="18" customHeight="1"/>
    <row r="48" spans="1:9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</sheetData>
  <mergeCells count="2">
    <mergeCell ref="E4:G4"/>
    <mergeCell ref="E24:G2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>
      <selection activeCell="H3" sqref="H3"/>
    </sheetView>
  </sheetViews>
  <sheetFormatPr defaultColWidth="7.875" defaultRowHeight="14.25"/>
  <cols>
    <col min="1" max="1" width="1.5" style="1097" customWidth="1"/>
    <col min="2" max="2" width="26.75" style="1097" customWidth="1"/>
    <col min="3" max="5" width="9.875" style="1097" customWidth="1"/>
    <col min="6" max="8" width="8.125" style="1097" customWidth="1"/>
    <col min="9" max="16384" width="7.875" style="1097"/>
  </cols>
  <sheetData>
    <row r="1" spans="1:8" ht="20.25" customHeight="1">
      <c r="A1" s="282" t="s">
        <v>596</v>
      </c>
      <c r="B1" s="283"/>
      <c r="C1" s="283"/>
      <c r="D1" s="283"/>
      <c r="E1" s="283"/>
      <c r="F1" s="283"/>
    </row>
    <row r="2" spans="1:8" ht="9" customHeight="1">
      <c r="A2" s="1096" t="s">
        <v>4</v>
      </c>
      <c r="B2" s="1095"/>
      <c r="C2" s="1095"/>
      <c r="D2" s="1095"/>
      <c r="E2" s="1095"/>
      <c r="F2" s="1095"/>
    </row>
    <row r="3" spans="1:8" ht="15" customHeight="1">
      <c r="A3" s="286"/>
      <c r="B3" s="287"/>
      <c r="C3" s="670"/>
      <c r="D3" s="670"/>
      <c r="E3" s="670"/>
      <c r="H3" s="1098" t="s">
        <v>736</v>
      </c>
    </row>
    <row r="4" spans="1:8" ht="14.45" customHeight="1">
      <c r="A4" s="183"/>
      <c r="B4" s="183"/>
      <c r="C4" s="666" t="s">
        <v>31</v>
      </c>
      <c r="D4" s="666" t="s">
        <v>31</v>
      </c>
      <c r="E4" s="666" t="s">
        <v>32</v>
      </c>
      <c r="F4" s="1165" t="s">
        <v>341</v>
      </c>
      <c r="G4" s="1165"/>
      <c r="H4" s="1165"/>
    </row>
    <row r="5" spans="1:8" ht="14.45" customHeight="1">
      <c r="A5" s="288"/>
      <c r="B5" s="288"/>
      <c r="C5" s="666" t="s">
        <v>546</v>
      </c>
      <c r="D5" s="666" t="s">
        <v>547</v>
      </c>
      <c r="E5" s="666" t="s">
        <v>35</v>
      </c>
      <c r="F5" s="666" t="s">
        <v>546</v>
      </c>
      <c r="G5" s="666" t="s">
        <v>547</v>
      </c>
      <c r="H5" s="666" t="s">
        <v>35</v>
      </c>
    </row>
    <row r="6" spans="1:8" ht="14.45" customHeight="1">
      <c r="A6" s="288"/>
      <c r="B6" s="288"/>
      <c r="C6" s="665" t="s">
        <v>53</v>
      </c>
      <c r="D6" s="665" t="s">
        <v>53</v>
      </c>
      <c r="E6" s="665" t="s">
        <v>53</v>
      </c>
      <c r="F6" s="665" t="s">
        <v>53</v>
      </c>
      <c r="G6" s="665" t="s">
        <v>53</v>
      </c>
      <c r="H6" s="665" t="s">
        <v>53</v>
      </c>
    </row>
    <row r="7" spans="1:8" ht="8.25" customHeight="1">
      <c r="A7" s="288"/>
      <c r="B7" s="288"/>
      <c r="C7" s="290"/>
      <c r="D7" s="290"/>
      <c r="E7" s="290"/>
      <c r="F7" s="291"/>
      <c r="G7" s="1094"/>
      <c r="H7" s="1094"/>
    </row>
    <row r="8" spans="1:8" ht="15" customHeight="1">
      <c r="A8" s="1093" t="s">
        <v>57</v>
      </c>
      <c r="B8" s="286"/>
      <c r="C8" s="440">
        <f>+C10+C11+C12</f>
        <v>3686779</v>
      </c>
      <c r="D8" s="444">
        <f t="shared" ref="D8:E8" si="0">+D10+D11+D12</f>
        <v>57697</v>
      </c>
      <c r="E8" s="444">
        <f t="shared" si="0"/>
        <v>44010</v>
      </c>
      <c r="F8" s="441">
        <v>81.926346754771103</v>
      </c>
      <c r="G8" s="441">
        <v>1.4493532709735715</v>
      </c>
      <c r="H8" s="441">
        <v>1.0026169190067327</v>
      </c>
    </row>
    <row r="9" spans="1:8" ht="15" customHeight="1">
      <c r="A9" s="426" t="s">
        <v>557</v>
      </c>
      <c r="B9" s="1092"/>
      <c r="C9" s="440"/>
      <c r="D9" s="444"/>
      <c r="E9" s="444"/>
      <c r="F9" s="441"/>
      <c r="G9" s="441"/>
      <c r="H9" s="441"/>
    </row>
    <row r="10" spans="1:8" ht="15" customHeight="1">
      <c r="A10" s="286"/>
      <c r="B10" s="544" t="s">
        <v>543</v>
      </c>
      <c r="C10" s="442">
        <v>2991585</v>
      </c>
      <c r="D10" s="445">
        <v>48928</v>
      </c>
      <c r="E10" s="445">
        <v>16426</v>
      </c>
      <c r="F10" s="443">
        <v>85.078533659171683</v>
      </c>
      <c r="G10" s="443">
        <v>1.5572222195699881</v>
      </c>
      <c r="H10" s="443">
        <v>0.46522416775259567</v>
      </c>
    </row>
    <row r="11" spans="1:8" ht="15" customHeight="1">
      <c r="A11" s="286"/>
      <c r="B11" s="544" t="s">
        <v>540</v>
      </c>
      <c r="C11" s="442">
        <v>144109</v>
      </c>
      <c r="D11" s="445">
        <v>239</v>
      </c>
      <c r="E11" s="445">
        <v>200</v>
      </c>
      <c r="F11" s="443">
        <v>192.05826691899674</v>
      </c>
      <c r="G11" s="443">
        <v>0.37268049274910336</v>
      </c>
      <c r="H11" s="443">
        <v>0.39650284490791216</v>
      </c>
    </row>
    <row r="12" spans="1:8" ht="15" customHeight="1">
      <c r="A12" s="286"/>
      <c r="B12" s="544" t="s">
        <v>542</v>
      </c>
      <c r="C12" s="442">
        <v>551085</v>
      </c>
      <c r="D12" s="445">
        <v>8530</v>
      </c>
      <c r="E12" s="445">
        <v>27384</v>
      </c>
      <c r="F12" s="443">
        <v>60.637620114940624</v>
      </c>
      <c r="G12" s="443">
        <v>1.1010088493747612</v>
      </c>
      <c r="H12" s="443">
        <v>3.3878468540803488</v>
      </c>
    </row>
    <row r="13" spans="1:8" ht="15" customHeight="1">
      <c r="A13" s="426" t="s">
        <v>597</v>
      </c>
      <c r="B13" s="1092"/>
      <c r="C13" s="440"/>
      <c r="D13" s="444"/>
      <c r="E13" s="444"/>
      <c r="F13" s="441"/>
      <c r="G13" s="441"/>
      <c r="H13" s="441"/>
    </row>
    <row r="14" spans="1:8" ht="15" customHeight="1">
      <c r="A14" s="286"/>
      <c r="B14" s="293" t="s">
        <v>559</v>
      </c>
      <c r="C14" s="440">
        <f>+SUM(C15:C27)</f>
        <v>2674367</v>
      </c>
      <c r="D14" s="444">
        <f t="shared" ref="D14:E14" si="1">+SUM(D15:D27)</f>
        <v>55281</v>
      </c>
      <c r="E14" s="444">
        <f t="shared" si="1"/>
        <v>40548</v>
      </c>
      <c r="F14" s="441">
        <v>78.880760690799178</v>
      </c>
      <c r="G14" s="441">
        <v>1.739969311877877</v>
      </c>
      <c r="H14" s="441">
        <v>1.1298962729139219</v>
      </c>
    </row>
    <row r="15" spans="1:8" ht="15" customHeight="1">
      <c r="A15" s="286"/>
      <c r="B15" s="298" t="s">
        <v>560</v>
      </c>
      <c r="C15" s="442">
        <v>871819</v>
      </c>
      <c r="D15" s="445">
        <v>47645</v>
      </c>
      <c r="E15" s="445">
        <v>18367</v>
      </c>
      <c r="F15" s="443">
        <v>68.053811141129344</v>
      </c>
      <c r="G15" s="443">
        <v>3.9629596975025327</v>
      </c>
      <c r="H15" s="443">
        <v>1.2295060019332571</v>
      </c>
    </row>
    <row r="16" spans="1:8" ht="15" customHeight="1">
      <c r="A16" s="286"/>
      <c r="B16" s="298" t="s">
        <v>561</v>
      </c>
      <c r="C16" s="442">
        <v>819089</v>
      </c>
      <c r="D16" s="445">
        <v>3912</v>
      </c>
      <c r="E16" s="445">
        <v>7412</v>
      </c>
      <c r="F16" s="443">
        <v>73.93874673450118</v>
      </c>
      <c r="G16" s="443">
        <v>0.40296330479353282</v>
      </c>
      <c r="H16" s="443">
        <v>0.69786863837467783</v>
      </c>
    </row>
    <row r="17" spans="1:8" ht="15" customHeight="1">
      <c r="A17" s="286"/>
      <c r="B17" s="298" t="s">
        <v>562</v>
      </c>
      <c r="C17" s="442">
        <v>200346</v>
      </c>
      <c r="D17" s="445">
        <v>1060</v>
      </c>
      <c r="E17" s="445">
        <v>1589</v>
      </c>
      <c r="F17" s="443">
        <v>85.854599215787104</v>
      </c>
      <c r="G17" s="443">
        <v>0.47673874716655273</v>
      </c>
      <c r="H17" s="443">
        <v>0.61868996585329761</v>
      </c>
    </row>
    <row r="18" spans="1:8" ht="15" customHeight="1">
      <c r="A18" s="286"/>
      <c r="B18" s="298" t="s">
        <v>563</v>
      </c>
      <c r="C18" s="442">
        <v>192216</v>
      </c>
      <c r="D18" s="445">
        <v>546</v>
      </c>
      <c r="E18" s="445">
        <v>1394</v>
      </c>
      <c r="F18" s="443">
        <v>92.815374586542404</v>
      </c>
      <c r="G18" s="443">
        <v>0.24460283398814617</v>
      </c>
      <c r="H18" s="443">
        <v>0.57094410563694675</v>
      </c>
    </row>
    <row r="19" spans="1:8" ht="15" customHeight="1">
      <c r="A19" s="286"/>
      <c r="B19" s="298" t="s">
        <v>564</v>
      </c>
      <c r="C19" s="442">
        <v>116221</v>
      </c>
      <c r="D19" s="445">
        <v>219</v>
      </c>
      <c r="E19" s="445">
        <v>335</v>
      </c>
      <c r="F19" s="443">
        <v>80.917502732735031</v>
      </c>
      <c r="G19" s="443">
        <v>0.14142170790928346</v>
      </c>
      <c r="H19" s="443">
        <v>0.24851263334371892</v>
      </c>
    </row>
    <row r="20" spans="1:8" ht="15" customHeight="1">
      <c r="A20" s="286"/>
      <c r="B20" s="298" t="s">
        <v>565</v>
      </c>
      <c r="C20" s="442">
        <v>125725</v>
      </c>
      <c r="D20" s="445">
        <v>547</v>
      </c>
      <c r="E20" s="445">
        <v>686</v>
      </c>
      <c r="F20" s="443">
        <v>100.91260795582239</v>
      </c>
      <c r="G20" s="443">
        <v>0.45307711422181723</v>
      </c>
      <c r="H20" s="443">
        <v>0.68608919159490733</v>
      </c>
    </row>
    <row r="21" spans="1:8" ht="15" customHeight="1">
      <c r="A21" s="286"/>
      <c r="B21" s="298" t="s">
        <v>566</v>
      </c>
      <c r="C21" s="442">
        <v>51726</v>
      </c>
      <c r="D21" s="445">
        <v>26</v>
      </c>
      <c r="E21" s="445">
        <v>115</v>
      </c>
      <c r="F21" s="443">
        <v>75.779018151452561</v>
      </c>
      <c r="G21" s="443">
        <v>3.4197027489149018E-2</v>
      </c>
      <c r="H21" s="443">
        <v>0.16233995398015219</v>
      </c>
    </row>
    <row r="22" spans="1:8" ht="15" customHeight="1">
      <c r="A22" s="286"/>
      <c r="B22" s="298" t="s">
        <v>567</v>
      </c>
      <c r="C22" s="442">
        <v>36969</v>
      </c>
      <c r="D22" s="445">
        <v>120</v>
      </c>
      <c r="E22" s="445">
        <v>131</v>
      </c>
      <c r="F22" s="443">
        <v>87.75398784656285</v>
      </c>
      <c r="G22" s="443">
        <v>0.2621060218858528</v>
      </c>
      <c r="H22" s="443">
        <v>0.30557499416841616</v>
      </c>
    </row>
    <row r="23" spans="1:8" ht="15" customHeight="1">
      <c r="A23" s="286"/>
      <c r="B23" s="298" t="s">
        <v>568</v>
      </c>
      <c r="C23" s="442">
        <v>120430</v>
      </c>
      <c r="D23" s="445">
        <v>59</v>
      </c>
      <c r="E23" s="445">
        <v>892</v>
      </c>
      <c r="F23" s="443">
        <v>354.2996675590598</v>
      </c>
      <c r="G23" s="443">
        <v>0.24058065568422771</v>
      </c>
      <c r="H23" s="443">
        <v>1.7841070464227855</v>
      </c>
    </row>
    <row r="24" spans="1:8" ht="15" customHeight="1">
      <c r="A24" s="286"/>
      <c r="B24" s="298" t="s">
        <v>569</v>
      </c>
      <c r="C24" s="442">
        <v>21446</v>
      </c>
      <c r="D24" s="445">
        <v>47</v>
      </c>
      <c r="E24" s="445">
        <v>73</v>
      </c>
      <c r="F24" s="443">
        <v>88.016087991463507</v>
      </c>
      <c r="G24" s="443">
        <v>0.15664578056259165</v>
      </c>
      <c r="H24" s="443">
        <v>0.29142879955287637</v>
      </c>
    </row>
    <row r="25" spans="1:8" ht="15" customHeight="1">
      <c r="A25" s="286"/>
      <c r="B25" s="298" t="s">
        <v>570</v>
      </c>
      <c r="C25" s="442">
        <v>36810</v>
      </c>
      <c r="D25" s="445">
        <v>637</v>
      </c>
      <c r="E25" s="445">
        <v>8153</v>
      </c>
      <c r="F25" s="443">
        <v>138.53970643582988</v>
      </c>
      <c r="G25" s="443">
        <v>3.1896249561864702</v>
      </c>
      <c r="H25" s="443">
        <v>32.210018963337546</v>
      </c>
    </row>
    <row r="26" spans="1:8" ht="27.75" customHeight="1">
      <c r="A26" s="286"/>
      <c r="B26" s="1091" t="s">
        <v>598</v>
      </c>
      <c r="C26" s="442">
        <v>3780</v>
      </c>
      <c r="D26" s="445"/>
      <c r="E26" s="445"/>
      <c r="F26" s="443">
        <v>22.977326606285331</v>
      </c>
      <c r="G26" s="443">
        <v>0</v>
      </c>
      <c r="H26" s="443">
        <v>0</v>
      </c>
    </row>
    <row r="27" spans="1:8" ht="15" customHeight="1">
      <c r="A27" s="286"/>
      <c r="B27" s="298" t="s">
        <v>572</v>
      </c>
      <c r="C27" s="442">
        <v>77790</v>
      </c>
      <c r="D27" s="445">
        <v>463</v>
      </c>
      <c r="E27" s="445">
        <v>1401</v>
      </c>
      <c r="F27" s="443">
        <v>95.926898745884358</v>
      </c>
      <c r="G27" s="443">
        <v>0.59555201111354084</v>
      </c>
      <c r="H27" s="443">
        <v>1.8347061981901756</v>
      </c>
    </row>
    <row r="28" spans="1:8" ht="15" customHeight="1">
      <c r="A28" s="286"/>
      <c r="B28" s="293" t="s">
        <v>573</v>
      </c>
      <c r="C28" s="440">
        <f>+SUM(C29:C31)</f>
        <v>234050</v>
      </c>
      <c r="D28" s="444">
        <f t="shared" ref="D28:E28" si="2">+SUM(D29:D31)</f>
        <v>327</v>
      </c>
      <c r="E28" s="444">
        <f t="shared" si="2"/>
        <v>794</v>
      </c>
      <c r="F28" s="441">
        <v>79.755604701167798</v>
      </c>
      <c r="G28" s="441">
        <v>0.14508700783558579</v>
      </c>
      <c r="H28" s="441">
        <v>0.36263655961123897</v>
      </c>
    </row>
    <row r="29" spans="1:8" ht="15" customHeight="1">
      <c r="A29" s="286"/>
      <c r="B29" s="298" t="s">
        <v>574</v>
      </c>
      <c r="C29" s="442">
        <v>172706</v>
      </c>
      <c r="D29" s="445">
        <v>81</v>
      </c>
      <c r="E29" s="445">
        <v>426</v>
      </c>
      <c r="F29" s="443">
        <v>78.609922621756951</v>
      </c>
      <c r="G29" s="443">
        <v>4.6717113459142715E-2</v>
      </c>
      <c r="H29" s="443">
        <v>0.24200557862624908</v>
      </c>
    </row>
    <row r="30" spans="1:8" ht="15" customHeight="1">
      <c r="A30" s="286"/>
      <c r="B30" s="298" t="s">
        <v>575</v>
      </c>
      <c r="C30" s="442">
        <v>41807</v>
      </c>
      <c r="D30" s="445">
        <v>54</v>
      </c>
      <c r="E30" s="445">
        <v>158</v>
      </c>
      <c r="F30" s="443">
        <v>77.758764995815127</v>
      </c>
      <c r="G30" s="443">
        <v>0.15126050420168066</v>
      </c>
      <c r="H30" s="443">
        <v>0.54185671662265511</v>
      </c>
    </row>
    <row r="31" spans="1:8" ht="15" customHeight="1">
      <c r="A31" s="286"/>
      <c r="B31" s="298" t="s">
        <v>576</v>
      </c>
      <c r="C31" s="442">
        <v>19537</v>
      </c>
      <c r="D31" s="445">
        <v>192</v>
      </c>
      <c r="E31" s="445">
        <v>210</v>
      </c>
      <c r="F31" s="443">
        <v>97.714314294288286</v>
      </c>
      <c r="G31" s="443">
        <v>1.1780586575039882</v>
      </c>
      <c r="H31" s="443">
        <v>1.5257192676547515</v>
      </c>
    </row>
    <row r="32" spans="1:8" ht="15" customHeight="1">
      <c r="A32" s="286"/>
      <c r="B32" s="293" t="s">
        <v>577</v>
      </c>
      <c r="C32" s="440">
        <f>+SUM(C33:C46)</f>
        <v>664251</v>
      </c>
      <c r="D32" s="444">
        <f t="shared" ref="D32:E32" si="3">+SUM(D33:D46)</f>
        <v>1827</v>
      </c>
      <c r="E32" s="444">
        <f t="shared" si="3"/>
        <v>2257</v>
      </c>
      <c r="F32" s="441">
        <v>96.937692908272339</v>
      </c>
      <c r="G32" s="441">
        <v>0.39498517994850274</v>
      </c>
      <c r="H32" s="441">
        <v>0.48530746173661371</v>
      </c>
    </row>
    <row r="33" spans="1:8" ht="15" customHeight="1">
      <c r="A33" s="286"/>
      <c r="B33" s="298" t="s">
        <v>578</v>
      </c>
      <c r="C33" s="442">
        <v>244966</v>
      </c>
      <c r="D33" s="445">
        <v>720</v>
      </c>
      <c r="E33" s="445">
        <v>267</v>
      </c>
      <c r="F33" s="443">
        <v>113.61110853453793</v>
      </c>
      <c r="G33" s="443">
        <v>0.50292324134029043</v>
      </c>
      <c r="H33" s="443">
        <v>0.22364244013167262</v>
      </c>
    </row>
    <row r="34" spans="1:8" s="1090" customFormat="1" ht="15" customHeight="1">
      <c r="A34" s="286"/>
      <c r="B34" s="298" t="s">
        <v>579</v>
      </c>
      <c r="C34" s="442">
        <v>81433</v>
      </c>
      <c r="D34" s="445">
        <v>147</v>
      </c>
      <c r="E34" s="445">
        <v>369</v>
      </c>
      <c r="F34" s="443">
        <v>90.602921705848971</v>
      </c>
      <c r="G34" s="443">
        <v>0.19554633250858008</v>
      </c>
      <c r="H34" s="443">
        <v>0.51035932615971891</v>
      </c>
    </row>
    <row r="35" spans="1:8" ht="15" customHeight="1">
      <c r="A35" s="286"/>
      <c r="B35" s="298" t="s">
        <v>580</v>
      </c>
      <c r="C35" s="442">
        <v>74480</v>
      </c>
      <c r="D35" s="445">
        <v>127</v>
      </c>
      <c r="E35" s="445">
        <v>208</v>
      </c>
      <c r="F35" s="443">
        <v>85.293511371704724</v>
      </c>
      <c r="G35" s="443">
        <v>0.1873239228874434</v>
      </c>
      <c r="H35" s="443">
        <v>0.34226288422299744</v>
      </c>
    </row>
    <row r="36" spans="1:8" ht="15" customHeight="1">
      <c r="A36" s="286"/>
      <c r="B36" s="298" t="s">
        <v>581</v>
      </c>
      <c r="C36" s="442">
        <v>61465</v>
      </c>
      <c r="D36" s="445">
        <v>18</v>
      </c>
      <c r="E36" s="445">
        <v>187</v>
      </c>
      <c r="F36" s="443">
        <v>85.118610737976212</v>
      </c>
      <c r="G36" s="443">
        <v>3.8916394612241369E-2</v>
      </c>
      <c r="H36" s="443">
        <v>0.41645324365855285</v>
      </c>
    </row>
    <row r="37" spans="1:8" ht="15" customHeight="1">
      <c r="A37" s="286"/>
      <c r="B37" s="298" t="s">
        <v>582</v>
      </c>
      <c r="C37" s="442">
        <v>18265</v>
      </c>
      <c r="D37" s="445">
        <v>48</v>
      </c>
      <c r="E37" s="445">
        <v>72</v>
      </c>
      <c r="F37" s="443">
        <v>88.258033341386806</v>
      </c>
      <c r="G37" s="443">
        <v>0.2928972418843056</v>
      </c>
      <c r="H37" s="443">
        <v>0.28321925890960586</v>
      </c>
    </row>
    <row r="38" spans="1:8" ht="15" customHeight="1">
      <c r="A38" s="286"/>
      <c r="B38" s="298" t="s">
        <v>583</v>
      </c>
      <c r="C38" s="442">
        <v>17774</v>
      </c>
      <c r="D38" s="445">
        <v>31</v>
      </c>
      <c r="E38" s="445">
        <v>125</v>
      </c>
      <c r="F38" s="443">
        <v>77.52431630828282</v>
      </c>
      <c r="G38" s="443">
        <v>0.22471910112359553</v>
      </c>
      <c r="H38" s="443">
        <v>0.72204251386321627</v>
      </c>
    </row>
    <row r="39" spans="1:8" ht="15" customHeight="1">
      <c r="A39" s="286"/>
      <c r="B39" s="298" t="s">
        <v>584</v>
      </c>
      <c r="C39" s="442">
        <v>21857</v>
      </c>
      <c r="D39" s="445">
        <v>9</v>
      </c>
      <c r="E39" s="445">
        <v>46</v>
      </c>
      <c r="F39" s="443">
        <v>78.147234438127938</v>
      </c>
      <c r="G39" s="443">
        <v>0.13017066820943013</v>
      </c>
      <c r="H39" s="443">
        <v>0.7928300586004825</v>
      </c>
    </row>
    <row r="40" spans="1:8" ht="15" customHeight="1">
      <c r="A40" s="286"/>
      <c r="B40" s="298" t="s">
        <v>585</v>
      </c>
      <c r="C40" s="442">
        <v>11783</v>
      </c>
      <c r="D40" s="445">
        <v>63</v>
      </c>
      <c r="E40" s="445">
        <v>70</v>
      </c>
      <c r="F40" s="443">
        <v>93.978305949912269</v>
      </c>
      <c r="G40" s="443">
        <v>0.4406518850108414</v>
      </c>
      <c r="H40" s="443">
        <v>0.1938521185267239</v>
      </c>
    </row>
    <row r="41" spans="1:8" ht="15" customHeight="1">
      <c r="A41" s="286"/>
      <c r="B41" s="298" t="s">
        <v>586</v>
      </c>
      <c r="C41" s="442">
        <v>14444</v>
      </c>
      <c r="D41" s="445">
        <v>17</v>
      </c>
      <c r="E41" s="445">
        <v>85</v>
      </c>
      <c r="F41" s="443">
        <v>85.15505247022756</v>
      </c>
      <c r="G41" s="443">
        <v>0.21686439596887355</v>
      </c>
      <c r="H41" s="443">
        <v>0.94245481760727357</v>
      </c>
    </row>
    <row r="42" spans="1:8" ht="15" customHeight="1">
      <c r="A42" s="286"/>
      <c r="B42" s="298" t="s">
        <v>587</v>
      </c>
      <c r="C42" s="442">
        <v>10845</v>
      </c>
      <c r="D42" s="445">
        <v>8</v>
      </c>
      <c r="E42" s="445">
        <v>13</v>
      </c>
      <c r="F42" s="443">
        <v>91.85229101380537</v>
      </c>
      <c r="G42" s="443">
        <v>0.10579211848717271</v>
      </c>
      <c r="H42" s="443">
        <v>0.18742791234140715</v>
      </c>
    </row>
    <row r="43" spans="1:8" ht="15" customHeight="1">
      <c r="A43" s="286"/>
      <c r="B43" s="298" t="s">
        <v>588</v>
      </c>
      <c r="C43" s="442">
        <v>9994</v>
      </c>
      <c r="D43" s="445">
        <v>3</v>
      </c>
      <c r="E43" s="445">
        <v>31</v>
      </c>
      <c r="F43" s="443">
        <v>86.199758495773665</v>
      </c>
      <c r="G43" s="443">
        <v>0.10200612036722204</v>
      </c>
      <c r="H43" s="443">
        <v>1.5656565656565657</v>
      </c>
    </row>
    <row r="44" spans="1:8" ht="15" customHeight="1">
      <c r="A44" s="286"/>
      <c r="B44" s="298" t="s">
        <v>589</v>
      </c>
      <c r="C44" s="442">
        <v>8958</v>
      </c>
      <c r="D44" s="445">
        <v>5</v>
      </c>
      <c r="E44" s="445">
        <v>16</v>
      </c>
      <c r="F44" s="443">
        <v>95.419684703877294</v>
      </c>
      <c r="G44" s="443">
        <v>9.7637180238234714E-2</v>
      </c>
      <c r="H44" s="443">
        <v>0.20806241872561768</v>
      </c>
    </row>
    <row r="45" spans="1:8" ht="15" customHeight="1">
      <c r="A45" s="286"/>
      <c r="B45" s="298" t="s">
        <v>590</v>
      </c>
      <c r="C45" s="442">
        <v>7452</v>
      </c>
      <c r="D45" s="445">
        <v>23</v>
      </c>
      <c r="E45" s="445">
        <v>40</v>
      </c>
      <c r="F45" s="443">
        <v>97.411764705882348</v>
      </c>
      <c r="G45" s="443">
        <v>0.33739181458119405</v>
      </c>
      <c r="H45" s="443">
        <v>0.35476718403547669</v>
      </c>
    </row>
    <row r="46" spans="1:8" ht="15" customHeight="1">
      <c r="A46" s="286"/>
      <c r="B46" s="298" t="s">
        <v>572</v>
      </c>
      <c r="C46" s="442">
        <v>80535</v>
      </c>
      <c r="D46" s="445">
        <v>608</v>
      </c>
      <c r="E46" s="445">
        <v>728</v>
      </c>
      <c r="F46" s="443">
        <v>102.36415633937084</v>
      </c>
      <c r="G46" s="443">
        <v>1.2539184952978055</v>
      </c>
      <c r="H46" s="443">
        <v>1.5772597278793659</v>
      </c>
    </row>
    <row r="47" spans="1:8" ht="15" customHeight="1">
      <c r="A47" s="1089"/>
      <c r="B47" s="1088" t="s">
        <v>591</v>
      </c>
      <c r="C47" s="440">
        <f>+C48+C49+C50</f>
        <v>102181</v>
      </c>
      <c r="D47" s="444">
        <f t="shared" ref="D47:E47" si="4">+D48+D49+D50</f>
        <v>112</v>
      </c>
      <c r="E47" s="444">
        <f t="shared" si="4"/>
        <v>258</v>
      </c>
      <c r="F47" s="441">
        <v>85.631080979158114</v>
      </c>
      <c r="G47" s="441">
        <v>0.10675715606561752</v>
      </c>
      <c r="H47" s="441">
        <v>0.24569088658223026</v>
      </c>
    </row>
    <row r="48" spans="1:8" ht="15" customHeight="1">
      <c r="A48" s="1089"/>
      <c r="B48" s="298" t="s">
        <v>592</v>
      </c>
      <c r="C48" s="442">
        <v>92227</v>
      </c>
      <c r="D48" s="445">
        <v>95</v>
      </c>
      <c r="E48" s="445">
        <v>191</v>
      </c>
      <c r="F48" s="443">
        <v>84.984611415196923</v>
      </c>
      <c r="G48" s="443">
        <v>0.10349260300237489</v>
      </c>
      <c r="H48" s="443">
        <v>0.20859726530077322</v>
      </c>
    </row>
    <row r="49" spans="1:8" ht="15" customHeight="1">
      <c r="A49" s="1089"/>
      <c r="B49" s="298" t="s">
        <v>593</v>
      </c>
      <c r="C49" s="442">
        <v>9470</v>
      </c>
      <c r="D49" s="445">
        <v>14</v>
      </c>
      <c r="E49" s="445">
        <v>64</v>
      </c>
      <c r="F49" s="443">
        <v>89.75452563738034</v>
      </c>
      <c r="G49" s="443">
        <v>0.11092623405435387</v>
      </c>
      <c r="H49" s="443">
        <v>0.48540007584376182</v>
      </c>
    </row>
    <row r="50" spans="1:8" ht="15" customHeight="1">
      <c r="A50" s="1089"/>
      <c r="B50" s="298" t="s">
        <v>594</v>
      </c>
      <c r="C50" s="442">
        <v>484</v>
      </c>
      <c r="D50" s="445">
        <v>3</v>
      </c>
      <c r="E50" s="445">
        <v>3</v>
      </c>
      <c r="F50" s="443">
        <v>190.55118110236219</v>
      </c>
      <c r="G50" s="443">
        <v>0.60483870967741937</v>
      </c>
      <c r="H50" s="443">
        <v>1.1494252873563218</v>
      </c>
    </row>
    <row r="51" spans="1:8" ht="15" customHeight="1">
      <c r="A51" s="1089"/>
      <c r="B51" s="1088" t="s">
        <v>595</v>
      </c>
      <c r="C51" s="440">
        <v>11930</v>
      </c>
      <c r="D51" s="444">
        <v>150</v>
      </c>
      <c r="E51" s="444">
        <v>153</v>
      </c>
      <c r="F51" s="441">
        <v>101.95709768395864</v>
      </c>
      <c r="G51" s="441">
        <v>1.3746334310850439</v>
      </c>
      <c r="H51" s="441">
        <v>1.2925572357860944</v>
      </c>
    </row>
    <row r="52" spans="1:8" ht="15" customHeight="1">
      <c r="A52" s="1089"/>
    </row>
    <row r="53" spans="1:8" ht="18" customHeight="1">
      <c r="A53" s="1089"/>
      <c r="B53" s="1089"/>
      <c r="C53" s="1089"/>
      <c r="D53" s="1089"/>
      <c r="E53" s="1087"/>
      <c r="F53" s="1087"/>
    </row>
    <row r="54" spans="1:8" ht="18" customHeight="1">
      <c r="A54" s="1089"/>
    </row>
    <row r="55" spans="1:8" ht="18" customHeight="1">
      <c r="A55" s="1089"/>
      <c r="B55" s="1089"/>
      <c r="C55" s="1089"/>
      <c r="D55" s="1089"/>
      <c r="E55" s="1087"/>
      <c r="F55" s="1087"/>
    </row>
    <row r="56" spans="1:8" ht="18" customHeight="1">
      <c r="A56" s="1089"/>
      <c r="B56" s="1089"/>
      <c r="C56" s="1089"/>
      <c r="D56" s="1089"/>
      <c r="E56" s="1087"/>
      <c r="F56" s="1087"/>
    </row>
    <row r="57" spans="1:8" ht="18" customHeight="1">
      <c r="A57" s="1089"/>
      <c r="B57" s="1089"/>
      <c r="C57" s="1089"/>
      <c r="D57" s="1089"/>
      <c r="E57" s="1087"/>
      <c r="F57" s="1087"/>
    </row>
    <row r="58" spans="1:8" ht="18" customHeight="1">
      <c r="A58" s="1086"/>
      <c r="B58" s="1086"/>
      <c r="C58" s="1086"/>
      <c r="D58" s="1085"/>
      <c r="E58" s="1085"/>
      <c r="F58" s="1085"/>
    </row>
    <row r="59" spans="1:8" ht="18" customHeight="1">
      <c r="A59" s="1086"/>
      <c r="B59" s="1086"/>
      <c r="C59" s="1086"/>
      <c r="D59" s="1085"/>
      <c r="E59" s="1085"/>
      <c r="F59" s="1085"/>
    </row>
    <row r="60" spans="1:8" ht="18" customHeight="1">
      <c r="A60" s="1086"/>
      <c r="B60" s="1086"/>
      <c r="C60" s="1086"/>
      <c r="D60" s="1085"/>
      <c r="E60" s="1085"/>
      <c r="F60" s="1085"/>
    </row>
    <row r="61" spans="1:8">
      <c r="A61" s="1086"/>
      <c r="B61" s="1086"/>
      <c r="C61" s="1086"/>
      <c r="D61" s="1085"/>
      <c r="E61" s="1085"/>
      <c r="F61" s="1085"/>
    </row>
    <row r="62" spans="1:8">
      <c r="A62" s="1086"/>
      <c r="B62" s="1086"/>
      <c r="C62" s="1086"/>
      <c r="D62" s="1085"/>
      <c r="E62" s="1085"/>
      <c r="F62" s="1085"/>
    </row>
    <row r="63" spans="1:8">
      <c r="A63" s="1086"/>
      <c r="B63" s="1086"/>
      <c r="C63" s="1086"/>
      <c r="D63" s="1085"/>
      <c r="E63" s="1085"/>
      <c r="F63" s="1085"/>
    </row>
    <row r="64" spans="1:8">
      <c r="A64" s="1086"/>
      <c r="B64" s="1086"/>
      <c r="C64" s="1086"/>
      <c r="D64" s="1085"/>
      <c r="E64" s="1085"/>
      <c r="F64" s="1085"/>
    </row>
    <row r="65" spans="1:6">
      <c r="A65" s="1086"/>
      <c r="B65" s="1086"/>
      <c r="C65" s="1086"/>
      <c r="D65" s="1085"/>
      <c r="E65" s="1085"/>
      <c r="F65" s="1085"/>
    </row>
    <row r="66" spans="1:6">
      <c r="A66" s="1086"/>
      <c r="B66" s="1086"/>
      <c r="C66" s="1086"/>
      <c r="D66" s="1085"/>
      <c r="E66" s="1085"/>
      <c r="F66" s="1085"/>
    </row>
    <row r="67" spans="1:6">
      <c r="A67" s="1086"/>
      <c r="B67" s="1086"/>
      <c r="C67" s="1086"/>
      <c r="D67" s="1085"/>
      <c r="E67" s="1085"/>
      <c r="F67" s="1085"/>
    </row>
    <row r="68" spans="1:6">
      <c r="A68" s="1086"/>
      <c r="B68" s="1086"/>
      <c r="C68" s="1086"/>
      <c r="D68" s="1085"/>
      <c r="E68" s="1085"/>
      <c r="F68" s="1085"/>
    </row>
    <row r="69" spans="1:6">
      <c r="A69" s="1086"/>
      <c r="B69" s="1086"/>
      <c r="C69" s="1086"/>
      <c r="D69" s="1085"/>
      <c r="E69" s="1085"/>
      <c r="F69" s="1085"/>
    </row>
    <row r="70" spans="1:6">
      <c r="A70" s="1086"/>
      <c r="B70" s="1086"/>
      <c r="C70" s="1086"/>
      <c r="D70" s="1085"/>
      <c r="E70" s="1085"/>
      <c r="F70" s="1085"/>
    </row>
    <row r="71" spans="1:6">
      <c r="A71" s="1086"/>
      <c r="B71" s="1086"/>
      <c r="C71" s="1086"/>
      <c r="D71" s="1085"/>
      <c r="E71" s="1085"/>
      <c r="F71" s="1085"/>
    </row>
    <row r="72" spans="1:6">
      <c r="A72" s="1086"/>
      <c r="B72" s="1086"/>
      <c r="C72" s="1086"/>
      <c r="D72" s="1085"/>
      <c r="E72" s="1085"/>
      <c r="F72" s="1085"/>
    </row>
    <row r="73" spans="1:6">
      <c r="A73" s="1086"/>
      <c r="B73" s="1086"/>
      <c r="C73" s="1086"/>
      <c r="D73" s="1085"/>
      <c r="E73" s="1085"/>
      <c r="F73" s="1085"/>
    </row>
    <row r="74" spans="1:6">
      <c r="A74" s="1086"/>
      <c r="B74" s="1086"/>
      <c r="C74" s="1086"/>
      <c r="D74" s="1085"/>
      <c r="E74" s="1085"/>
      <c r="F74" s="1085"/>
    </row>
    <row r="75" spans="1:6">
      <c r="A75" s="1086"/>
      <c r="B75" s="1086"/>
      <c r="C75" s="1086"/>
      <c r="D75" s="1085"/>
      <c r="E75" s="1085"/>
      <c r="F75" s="1085"/>
    </row>
    <row r="76" spans="1:6">
      <c r="A76" s="1086"/>
      <c r="B76" s="1086"/>
      <c r="C76" s="1086"/>
      <c r="D76" s="1085"/>
      <c r="E76" s="1085"/>
      <c r="F76" s="1085"/>
    </row>
    <row r="77" spans="1:6">
      <c r="A77" s="1086"/>
      <c r="B77" s="1086"/>
      <c r="C77" s="1086"/>
      <c r="D77" s="1085"/>
      <c r="E77" s="1085"/>
      <c r="F77" s="1085"/>
    </row>
    <row r="78" spans="1:6">
      <c r="A78" s="1086"/>
      <c r="B78" s="1086"/>
      <c r="C78" s="1086"/>
      <c r="D78" s="1085"/>
      <c r="E78" s="1085"/>
      <c r="F78" s="1085"/>
    </row>
    <row r="79" spans="1:6">
      <c r="A79" s="1086"/>
      <c r="B79" s="1086"/>
      <c r="C79" s="1086"/>
      <c r="D79" s="1085"/>
      <c r="E79" s="1085"/>
      <c r="F79" s="1085"/>
    </row>
    <row r="80" spans="1:6">
      <c r="A80" s="1086"/>
      <c r="B80" s="1086"/>
      <c r="C80" s="1086"/>
      <c r="D80" s="1085"/>
      <c r="E80" s="1085"/>
      <c r="F80" s="1085"/>
    </row>
    <row r="81" spans="1:8">
      <c r="A81" s="1086"/>
      <c r="B81" s="1086"/>
      <c r="C81" s="1086"/>
      <c r="D81" s="1085"/>
      <c r="E81" s="1085"/>
      <c r="F81" s="1085"/>
    </row>
    <row r="82" spans="1:8">
      <c r="A82" s="1086"/>
      <c r="B82" s="1086"/>
      <c r="C82" s="1086"/>
      <c r="D82" s="1085"/>
      <c r="E82" s="1085"/>
      <c r="F82" s="1085"/>
    </row>
    <row r="83" spans="1:8">
      <c r="A83" s="1086"/>
      <c r="B83" s="1086"/>
      <c r="C83" s="1086"/>
      <c r="D83" s="1085"/>
      <c r="E83" s="1085"/>
      <c r="F83" s="1085"/>
    </row>
    <row r="84" spans="1:8">
      <c r="A84" s="1086"/>
      <c r="B84" s="1086"/>
      <c r="C84" s="1086"/>
      <c r="D84" s="1085"/>
      <c r="E84" s="1085"/>
      <c r="F84" s="1085"/>
    </row>
    <row r="85" spans="1:8">
      <c r="A85" s="1086"/>
      <c r="B85" s="1086"/>
      <c r="C85" s="1086"/>
      <c r="D85" s="1085"/>
      <c r="E85" s="1085"/>
      <c r="F85" s="1085"/>
    </row>
    <row r="86" spans="1:8">
      <c r="A86" s="1086"/>
      <c r="B86" s="1086"/>
      <c r="C86" s="1086"/>
      <c r="D86" s="1085"/>
      <c r="E86" s="1085"/>
      <c r="F86" s="1085"/>
    </row>
    <row r="87" spans="1:8">
      <c r="A87" s="1086"/>
      <c r="B87" s="1086"/>
      <c r="C87" s="1086"/>
      <c r="D87" s="1085"/>
      <c r="E87" s="1085"/>
      <c r="F87" s="1085"/>
    </row>
    <row r="88" spans="1:8">
      <c r="A88" s="1086"/>
      <c r="B88" s="1086"/>
      <c r="C88" s="1086"/>
      <c r="D88" s="1085"/>
      <c r="E88" s="1085"/>
      <c r="F88" s="1085"/>
    </row>
    <row r="89" spans="1:8">
      <c r="A89" s="1086"/>
      <c r="B89" s="1086"/>
      <c r="C89" s="1086"/>
      <c r="D89" s="1085"/>
      <c r="E89" s="1085"/>
      <c r="F89" s="1085"/>
    </row>
    <row r="90" spans="1:8">
      <c r="A90" s="1086"/>
      <c r="B90" s="1086"/>
      <c r="C90" s="1086"/>
      <c r="D90" s="1085"/>
      <c r="E90" s="1085"/>
      <c r="F90" s="1085"/>
    </row>
    <row r="91" spans="1:8">
      <c r="A91" s="1086"/>
      <c r="B91" s="1086"/>
      <c r="C91" s="1086"/>
      <c r="D91" s="1085"/>
      <c r="E91" s="1085"/>
      <c r="F91" s="1085"/>
    </row>
    <row r="92" spans="1:8">
      <c r="A92" s="1086"/>
      <c r="B92" s="1086"/>
      <c r="C92" s="1086"/>
      <c r="D92" s="1085"/>
      <c r="E92" s="1085"/>
      <c r="F92" s="1085"/>
    </row>
    <row r="93" spans="1:8">
      <c r="A93" s="1086"/>
      <c r="B93" s="1086"/>
      <c r="C93" s="1086"/>
      <c r="D93" s="1086"/>
      <c r="E93" s="1085"/>
      <c r="F93" s="1085"/>
      <c r="G93" s="1085"/>
      <c r="H93" s="1086"/>
    </row>
    <row r="94" spans="1:8">
      <c r="A94" s="1086"/>
      <c r="B94" s="1086"/>
      <c r="C94" s="1086"/>
      <c r="D94" s="1086"/>
      <c r="E94" s="1085"/>
      <c r="F94" s="1085"/>
      <c r="G94" s="1085"/>
      <c r="H94" s="1086"/>
    </row>
    <row r="95" spans="1:8">
      <c r="A95" s="1086"/>
      <c r="B95" s="1086"/>
      <c r="C95" s="1086"/>
      <c r="D95" s="1086"/>
      <c r="E95" s="1085"/>
      <c r="F95" s="1085"/>
      <c r="G95" s="1085"/>
      <c r="H95" s="1086"/>
    </row>
    <row r="96" spans="1:8">
      <c r="A96" s="1086"/>
      <c r="B96" s="1086"/>
      <c r="C96" s="1086"/>
      <c r="D96" s="1086"/>
      <c r="E96" s="1085"/>
      <c r="F96" s="1085"/>
      <c r="G96" s="1085"/>
      <c r="H96" s="1086"/>
    </row>
    <row r="97" spans="1:8">
      <c r="A97" s="1086"/>
      <c r="B97" s="1086"/>
      <c r="C97" s="1086"/>
      <c r="D97" s="1086"/>
      <c r="E97" s="1085"/>
      <c r="F97" s="1085"/>
      <c r="G97" s="1085"/>
      <c r="H97" s="1086"/>
    </row>
    <row r="98" spans="1:8">
      <c r="A98" s="1086"/>
      <c r="B98" s="1086"/>
      <c r="C98" s="1086"/>
      <c r="D98" s="1086"/>
      <c r="E98" s="1085"/>
      <c r="F98" s="1085"/>
      <c r="G98" s="1085"/>
      <c r="H98" s="1086"/>
    </row>
    <row r="99" spans="1:8">
      <c r="A99" s="1086"/>
      <c r="B99" s="1086"/>
      <c r="C99" s="1086"/>
      <c r="D99" s="1086"/>
      <c r="E99" s="1085"/>
      <c r="F99" s="1085"/>
      <c r="G99" s="1085"/>
      <c r="H99" s="1086"/>
    </row>
    <row r="100" spans="1:8">
      <c r="A100" s="1086"/>
      <c r="B100" s="1086"/>
      <c r="C100" s="1086"/>
      <c r="D100" s="1086"/>
      <c r="E100" s="1085"/>
      <c r="F100" s="1085"/>
      <c r="G100" s="1085"/>
      <c r="H100" s="1086"/>
    </row>
    <row r="101" spans="1:8">
      <c r="A101" s="1086"/>
      <c r="B101" s="1086"/>
      <c r="C101" s="1086"/>
      <c r="D101" s="1086"/>
      <c r="E101" s="1085"/>
      <c r="F101" s="1085"/>
      <c r="G101" s="1085"/>
      <c r="H101" s="1086"/>
    </row>
    <row r="102" spans="1:8">
      <c r="A102" s="1086"/>
      <c r="B102" s="1086"/>
      <c r="C102" s="1086"/>
      <c r="D102" s="1086"/>
      <c r="E102" s="1085"/>
      <c r="F102" s="1085"/>
      <c r="G102" s="1085"/>
      <c r="H102" s="1086"/>
    </row>
    <row r="103" spans="1:8">
      <c r="A103" s="1086"/>
      <c r="B103" s="1086"/>
      <c r="C103" s="1086"/>
      <c r="D103" s="1086"/>
      <c r="E103" s="1085"/>
      <c r="F103" s="1085"/>
      <c r="G103" s="1085"/>
      <c r="H103" s="1086"/>
    </row>
    <row r="104" spans="1:8">
      <c r="A104" s="1086"/>
      <c r="B104" s="1086"/>
      <c r="C104" s="1086"/>
      <c r="D104" s="1086"/>
      <c r="E104" s="1085"/>
      <c r="F104" s="1085"/>
      <c r="G104" s="1085"/>
      <c r="H104" s="1086"/>
    </row>
    <row r="105" spans="1:8">
      <c r="A105" s="1086"/>
      <c r="B105" s="1086"/>
      <c r="C105" s="1086"/>
      <c r="D105" s="1086"/>
      <c r="E105" s="1085"/>
      <c r="F105" s="1085"/>
      <c r="G105" s="1085"/>
      <c r="H105" s="1086"/>
    </row>
    <row r="106" spans="1:8">
      <c r="A106" s="1086"/>
      <c r="B106" s="1086"/>
      <c r="C106" s="1086"/>
      <c r="D106" s="1086"/>
      <c r="E106" s="1085"/>
      <c r="F106" s="1085"/>
      <c r="G106" s="1085"/>
      <c r="H106" s="1086"/>
    </row>
    <row r="107" spans="1:8">
      <c r="A107" s="1086"/>
      <c r="B107" s="1086"/>
      <c r="C107" s="1086"/>
      <c r="D107" s="1086"/>
      <c r="E107" s="1085"/>
      <c r="F107" s="1085"/>
      <c r="G107" s="1085"/>
      <c r="H107" s="1086"/>
    </row>
    <row r="108" spans="1:8">
      <c r="A108" s="1086"/>
      <c r="B108" s="1086"/>
      <c r="C108" s="1086"/>
      <c r="D108" s="1086"/>
      <c r="E108" s="1085"/>
      <c r="F108" s="1085"/>
      <c r="G108" s="1085"/>
      <c r="H108" s="1086"/>
    </row>
    <row r="109" spans="1:8">
      <c r="A109" s="1086"/>
      <c r="B109" s="1086"/>
      <c r="C109" s="1086"/>
      <c r="D109" s="1086"/>
      <c r="E109" s="1085"/>
      <c r="F109" s="1085"/>
      <c r="G109" s="1085"/>
      <c r="H109" s="1086"/>
    </row>
    <row r="110" spans="1:8">
      <c r="A110" s="1086"/>
      <c r="B110" s="1086"/>
      <c r="C110" s="1086"/>
      <c r="D110" s="1086"/>
      <c r="E110" s="1085"/>
      <c r="F110" s="1085"/>
      <c r="G110" s="1085"/>
      <c r="H110" s="1086"/>
    </row>
    <row r="111" spans="1:8">
      <c r="A111" s="1086"/>
      <c r="B111" s="1086"/>
      <c r="C111" s="1086"/>
      <c r="D111" s="1086"/>
      <c r="E111" s="1085"/>
      <c r="F111" s="1085"/>
      <c r="G111" s="1085"/>
      <c r="H111" s="1086"/>
    </row>
    <row r="112" spans="1:8">
      <c r="A112" s="1086"/>
      <c r="B112" s="1086"/>
      <c r="C112" s="1086"/>
      <c r="D112" s="1086"/>
      <c r="E112" s="1085"/>
      <c r="F112" s="1085"/>
      <c r="G112" s="1085"/>
      <c r="H112" s="1086"/>
    </row>
    <row r="113" spans="1:8">
      <c r="A113" s="1086"/>
      <c r="B113" s="1086"/>
      <c r="C113" s="1086"/>
      <c r="D113" s="1086"/>
      <c r="E113" s="1085"/>
      <c r="F113" s="1085"/>
      <c r="G113" s="1085"/>
      <c r="H113" s="1086"/>
    </row>
    <row r="114" spans="1:8">
      <c r="A114" s="1086"/>
      <c r="B114" s="1086"/>
      <c r="C114" s="1086"/>
      <c r="D114" s="1086"/>
      <c r="E114" s="1085"/>
      <c r="F114" s="1085"/>
      <c r="G114" s="1085"/>
      <c r="H114" s="1086"/>
    </row>
    <row r="115" spans="1:8">
      <c r="A115" s="1086"/>
      <c r="B115" s="1086"/>
      <c r="C115" s="1086"/>
      <c r="D115" s="1086"/>
      <c r="E115" s="1085"/>
      <c r="F115" s="1085"/>
      <c r="G115" s="1085"/>
      <c r="H115" s="1086"/>
    </row>
    <row r="116" spans="1:8">
      <c r="A116" s="1086"/>
      <c r="B116" s="1086"/>
      <c r="C116" s="1086"/>
      <c r="D116" s="1086"/>
      <c r="E116" s="1085"/>
      <c r="F116" s="1085"/>
      <c r="G116" s="1085"/>
      <c r="H116" s="1086"/>
    </row>
    <row r="117" spans="1:8">
      <c r="A117" s="1086"/>
      <c r="B117" s="1086"/>
      <c r="C117" s="1086"/>
      <c r="D117" s="1086"/>
      <c r="E117" s="1085"/>
      <c r="F117" s="1085"/>
      <c r="G117" s="1085"/>
      <c r="H117" s="1086"/>
    </row>
    <row r="118" spans="1:8">
      <c r="A118" s="1086"/>
      <c r="B118" s="1086"/>
      <c r="C118" s="1086"/>
      <c r="D118" s="1086"/>
      <c r="E118" s="1085"/>
      <c r="F118" s="1085"/>
      <c r="G118" s="1085"/>
      <c r="H118" s="1086"/>
    </row>
    <row r="119" spans="1:8">
      <c r="A119" s="1086"/>
      <c r="B119" s="1086"/>
      <c r="C119" s="1086"/>
      <c r="D119" s="1086"/>
      <c r="E119" s="1085"/>
      <c r="F119" s="1085"/>
      <c r="G119" s="1085"/>
      <c r="H119" s="1086"/>
    </row>
    <row r="120" spans="1:8">
      <c r="A120" s="1086"/>
      <c r="B120" s="1086"/>
      <c r="C120" s="1086"/>
      <c r="D120" s="1086"/>
      <c r="E120" s="1085"/>
      <c r="F120" s="1085"/>
      <c r="G120" s="1085"/>
      <c r="H120" s="1086"/>
    </row>
    <row r="121" spans="1:8">
      <c r="A121" s="1086"/>
      <c r="B121" s="1086"/>
      <c r="C121" s="1086"/>
      <c r="D121" s="1086"/>
      <c r="E121" s="1085"/>
      <c r="F121" s="1085"/>
      <c r="G121" s="1085"/>
      <c r="H121" s="1086"/>
    </row>
    <row r="122" spans="1:8">
      <c r="A122" s="1086"/>
      <c r="B122" s="1086"/>
      <c r="C122" s="1086"/>
      <c r="D122" s="1086"/>
      <c r="E122" s="1085"/>
      <c r="F122" s="1085"/>
      <c r="G122" s="1085"/>
      <c r="H122" s="1086"/>
    </row>
    <row r="123" spans="1:8">
      <c r="A123" s="1086"/>
      <c r="B123" s="1086"/>
      <c r="C123" s="1086"/>
      <c r="D123" s="1086"/>
      <c r="E123" s="1085"/>
      <c r="F123" s="1085"/>
      <c r="G123" s="1085"/>
      <c r="H123" s="1086"/>
    </row>
    <row r="124" spans="1:8">
      <c r="A124" s="1086"/>
      <c r="B124" s="1086"/>
      <c r="C124" s="1086"/>
      <c r="D124" s="1086"/>
      <c r="E124" s="1085"/>
      <c r="F124" s="1085"/>
      <c r="G124" s="1085"/>
      <c r="H124" s="1086"/>
    </row>
    <row r="125" spans="1:8">
      <c r="A125" s="1086"/>
      <c r="B125" s="1086"/>
      <c r="C125" s="1086"/>
      <c r="D125" s="1086"/>
      <c r="E125" s="1085"/>
      <c r="F125" s="1085"/>
      <c r="G125" s="1085"/>
      <c r="H125" s="1086"/>
    </row>
    <row r="126" spans="1:8">
      <c r="A126" s="1086"/>
      <c r="B126" s="1086"/>
      <c r="C126" s="1086"/>
      <c r="D126" s="1086"/>
      <c r="E126" s="1085"/>
      <c r="F126" s="1085"/>
      <c r="G126" s="1085"/>
      <c r="H126" s="1086"/>
    </row>
    <row r="127" spans="1:8">
      <c r="A127" s="1086"/>
      <c r="B127" s="1086"/>
      <c r="C127" s="1086"/>
      <c r="D127" s="1086"/>
      <c r="E127" s="1085"/>
      <c r="F127" s="1085"/>
      <c r="G127" s="1085"/>
      <c r="H127" s="1086"/>
    </row>
    <row r="128" spans="1:8">
      <c r="A128" s="1086"/>
      <c r="B128" s="1086"/>
      <c r="C128" s="1086"/>
      <c r="D128" s="1086"/>
      <c r="E128" s="1085"/>
      <c r="F128" s="1085"/>
      <c r="G128" s="1085"/>
      <c r="H128" s="1086"/>
    </row>
    <row r="129" spans="1:8">
      <c r="A129" s="1086"/>
      <c r="B129" s="1086"/>
      <c r="C129" s="1086"/>
      <c r="D129" s="1086"/>
      <c r="E129" s="1085"/>
      <c r="F129" s="1085"/>
      <c r="G129" s="1085"/>
      <c r="H129" s="1086"/>
    </row>
    <row r="130" spans="1:8">
      <c r="A130" s="1086"/>
      <c r="B130" s="1086"/>
      <c r="C130" s="1086"/>
      <c r="D130" s="1086"/>
      <c r="E130" s="1085"/>
      <c r="F130" s="1085"/>
      <c r="G130" s="1085"/>
      <c r="H130" s="1086"/>
    </row>
    <row r="131" spans="1:8">
      <c r="A131" s="1086"/>
      <c r="B131" s="1086"/>
      <c r="C131" s="1086"/>
      <c r="D131" s="1086"/>
      <c r="E131" s="1085"/>
      <c r="F131" s="1085"/>
      <c r="G131" s="1085"/>
      <c r="H131" s="1086"/>
    </row>
    <row r="132" spans="1:8">
      <c r="A132" s="1086"/>
      <c r="B132" s="1086"/>
      <c r="C132" s="1086"/>
      <c r="D132" s="1086"/>
      <c r="E132" s="1085"/>
      <c r="F132" s="1085"/>
      <c r="G132" s="1085"/>
      <c r="H132" s="1086"/>
    </row>
    <row r="133" spans="1:8">
      <c r="A133" s="1086"/>
      <c r="B133" s="1086"/>
      <c r="C133" s="1086"/>
      <c r="D133" s="1086"/>
      <c r="E133" s="1085"/>
      <c r="F133" s="1085"/>
      <c r="G133" s="1085"/>
      <c r="H133" s="1086"/>
    </row>
    <row r="134" spans="1:8">
      <c r="A134" s="1086"/>
      <c r="B134" s="1086"/>
      <c r="C134" s="1086"/>
      <c r="D134" s="1086"/>
      <c r="E134" s="1085"/>
      <c r="F134" s="1085"/>
      <c r="G134" s="1085"/>
      <c r="H134" s="1086"/>
    </row>
    <row r="135" spans="1:8">
      <c r="A135" s="1086"/>
      <c r="B135" s="1086"/>
      <c r="C135" s="1086"/>
      <c r="D135" s="1086"/>
      <c r="E135" s="1085"/>
      <c r="F135" s="1085"/>
      <c r="G135" s="1085"/>
      <c r="H135" s="1086"/>
    </row>
    <row r="136" spans="1:8">
      <c r="A136" s="1086"/>
      <c r="B136" s="1086"/>
      <c r="C136" s="1086"/>
      <c r="D136" s="1086"/>
      <c r="E136" s="1085"/>
      <c r="F136" s="1085"/>
      <c r="G136" s="1085"/>
      <c r="H136" s="1086"/>
    </row>
    <row r="137" spans="1:8">
      <c r="A137" s="1086"/>
      <c r="B137" s="1086"/>
      <c r="C137" s="1086"/>
      <c r="D137" s="1086"/>
      <c r="E137" s="1085"/>
      <c r="F137" s="1085"/>
      <c r="G137" s="1085"/>
      <c r="H137" s="1086"/>
    </row>
    <row r="138" spans="1:8">
      <c r="A138" s="1086"/>
      <c r="B138" s="1086"/>
      <c r="C138" s="1086"/>
      <c r="D138" s="1086"/>
      <c r="E138" s="1085"/>
      <c r="F138" s="1085"/>
      <c r="G138" s="1085"/>
      <c r="H138" s="1086"/>
    </row>
    <row r="139" spans="1:8">
      <c r="A139" s="1086"/>
      <c r="B139" s="1086"/>
      <c r="C139" s="1086"/>
      <c r="D139" s="1086"/>
      <c r="E139" s="1085"/>
      <c r="F139" s="1085"/>
      <c r="G139" s="1085"/>
      <c r="H139" s="1086"/>
    </row>
    <row r="140" spans="1:8">
      <c r="A140" s="1086"/>
      <c r="B140" s="1086"/>
      <c r="C140" s="1086"/>
      <c r="D140" s="1086"/>
      <c r="E140" s="1085"/>
      <c r="F140" s="1085"/>
      <c r="G140" s="1085"/>
      <c r="H140" s="1086"/>
    </row>
    <row r="141" spans="1:8">
      <c r="A141" s="1086"/>
      <c r="B141" s="1086"/>
      <c r="C141" s="1086"/>
      <c r="D141" s="1086"/>
      <c r="E141" s="1085"/>
      <c r="F141" s="1085"/>
      <c r="G141" s="1085"/>
      <c r="H141" s="1086"/>
    </row>
    <row r="142" spans="1:8">
      <c r="A142" s="1086"/>
      <c r="B142" s="1086"/>
      <c r="C142" s="1086"/>
      <c r="D142" s="1086"/>
      <c r="E142" s="1085"/>
      <c r="F142" s="1085"/>
      <c r="G142" s="1085"/>
      <c r="H142" s="1086"/>
    </row>
    <row r="143" spans="1:8">
      <c r="A143" s="1086"/>
      <c r="B143" s="1086"/>
      <c r="C143" s="1086"/>
      <c r="D143" s="1086"/>
      <c r="E143" s="1085"/>
      <c r="F143" s="1085"/>
      <c r="G143" s="1085"/>
      <c r="H143" s="1086"/>
    </row>
    <row r="144" spans="1:8">
      <c r="A144" s="1086"/>
      <c r="B144" s="1086"/>
      <c r="C144" s="1086"/>
      <c r="D144" s="1086"/>
      <c r="E144" s="1085"/>
      <c r="F144" s="1085"/>
      <c r="G144" s="1085"/>
      <c r="H144" s="1086"/>
    </row>
    <row r="145" spans="1:8">
      <c r="A145" s="1086"/>
      <c r="B145" s="1086"/>
      <c r="C145" s="1086"/>
      <c r="D145" s="1086"/>
      <c r="E145" s="1085"/>
      <c r="F145" s="1085"/>
      <c r="G145" s="1085"/>
      <c r="H145" s="1086"/>
    </row>
    <row r="146" spans="1:8">
      <c r="A146" s="1086"/>
      <c r="B146" s="1086"/>
      <c r="C146" s="1086"/>
      <c r="D146" s="1086"/>
      <c r="E146" s="1085"/>
      <c r="F146" s="1085"/>
      <c r="G146" s="1085"/>
      <c r="H146" s="1086"/>
    </row>
    <row r="147" spans="1:8">
      <c r="A147" s="1086"/>
      <c r="B147" s="1086"/>
      <c r="C147" s="1086"/>
      <c r="D147" s="1086"/>
      <c r="E147" s="1085"/>
      <c r="F147" s="1085"/>
      <c r="G147" s="1085"/>
      <c r="H147" s="1086"/>
    </row>
    <row r="148" spans="1:8">
      <c r="A148" s="1086"/>
      <c r="B148" s="1086"/>
      <c r="C148" s="1086"/>
      <c r="D148" s="1086"/>
      <c r="E148" s="1085"/>
      <c r="F148" s="1085"/>
      <c r="G148" s="1085"/>
      <c r="H148" s="1086"/>
    </row>
    <row r="149" spans="1:8">
      <c r="A149" s="1086"/>
      <c r="B149" s="1086"/>
      <c r="C149" s="1086"/>
      <c r="D149" s="1086"/>
      <c r="E149" s="1085"/>
      <c r="F149" s="1085"/>
      <c r="G149" s="1085"/>
      <c r="H149" s="1086"/>
    </row>
    <row r="150" spans="1:8">
      <c r="A150" s="1086"/>
      <c r="B150" s="1086"/>
      <c r="C150" s="1086"/>
      <c r="D150" s="1086"/>
      <c r="E150" s="1085"/>
      <c r="F150" s="1085"/>
      <c r="G150" s="1085"/>
      <c r="H150" s="1086"/>
    </row>
    <row r="151" spans="1:8" ht="18">
      <c r="A151" s="1086"/>
      <c r="B151" s="1086"/>
      <c r="C151" s="1086"/>
      <c r="D151" s="1086"/>
      <c r="E151" s="1085"/>
      <c r="F151" s="1085"/>
      <c r="G151" s="1085"/>
      <c r="H151" s="1084"/>
    </row>
    <row r="152" spans="1:8" ht="18">
      <c r="A152" s="1084"/>
      <c r="B152" s="1084"/>
      <c r="C152" s="1084"/>
      <c r="D152" s="1084"/>
      <c r="E152" s="1085"/>
      <c r="F152" s="1085"/>
      <c r="G152" s="1085"/>
      <c r="H152" s="1084"/>
    </row>
    <row r="153" spans="1:8" ht="18">
      <c r="A153" s="1084"/>
      <c r="B153" s="1084"/>
      <c r="C153" s="1084"/>
      <c r="D153" s="1084"/>
      <c r="E153" s="1085"/>
      <c r="F153" s="1085"/>
      <c r="G153" s="1085"/>
      <c r="H153" s="1084"/>
    </row>
    <row r="154" spans="1:8">
      <c r="E154" s="1085"/>
      <c r="F154" s="1085"/>
      <c r="G154" s="1085"/>
    </row>
    <row r="155" spans="1:8">
      <c r="E155" s="1085"/>
      <c r="F155" s="1085"/>
      <c r="G155" s="1085"/>
    </row>
    <row r="156" spans="1:8">
      <c r="E156" s="1085"/>
      <c r="F156" s="1085"/>
      <c r="G156" s="1085"/>
    </row>
    <row r="157" spans="1:8">
      <c r="E157" s="1085"/>
      <c r="F157" s="1085"/>
      <c r="G157" s="1085"/>
    </row>
    <row r="158" spans="1:8">
      <c r="E158" s="1085"/>
      <c r="F158" s="1085"/>
      <c r="G158" s="1085"/>
    </row>
    <row r="159" spans="1:8">
      <c r="E159" s="1085"/>
      <c r="F159" s="1085"/>
      <c r="G159" s="1085"/>
    </row>
    <row r="160" spans="1:8">
      <c r="E160" s="1085"/>
      <c r="F160" s="1085"/>
      <c r="G160" s="1085"/>
    </row>
    <row r="161" spans="5:7">
      <c r="E161" s="1085"/>
      <c r="F161" s="1085"/>
      <c r="G161" s="1085"/>
    </row>
    <row r="162" spans="5:7">
      <c r="E162" s="1085"/>
      <c r="F162" s="1085"/>
      <c r="G162" s="1085"/>
    </row>
    <row r="163" spans="5:7">
      <c r="E163" s="1085"/>
      <c r="F163" s="1085"/>
      <c r="G163" s="1085"/>
    </row>
    <row r="164" spans="5:7">
      <c r="E164" s="1085"/>
      <c r="F164" s="1085"/>
      <c r="G164" s="1085"/>
    </row>
    <row r="165" spans="5:7">
      <c r="E165" s="1085"/>
      <c r="F165" s="1085"/>
      <c r="G165" s="1085"/>
    </row>
    <row r="166" spans="5:7">
      <c r="E166" s="1085"/>
      <c r="F166" s="1085"/>
      <c r="G166" s="1085"/>
    </row>
    <row r="167" spans="5:7">
      <c r="E167" s="1085"/>
      <c r="F167" s="1085"/>
      <c r="G167" s="1085"/>
    </row>
    <row r="168" spans="5:7">
      <c r="E168" s="1085"/>
      <c r="F168" s="1085"/>
      <c r="G168" s="1085"/>
    </row>
    <row r="169" spans="5:7">
      <c r="E169" s="1085"/>
      <c r="F169" s="1085"/>
      <c r="G169" s="1085"/>
    </row>
    <row r="170" spans="5:7">
      <c r="E170" s="1085"/>
      <c r="F170" s="1085"/>
      <c r="G170" s="1085"/>
    </row>
    <row r="171" spans="5:7">
      <c r="E171" s="1085"/>
      <c r="F171" s="1085"/>
      <c r="G171" s="1085"/>
    </row>
    <row r="172" spans="5:7">
      <c r="E172" s="1085"/>
      <c r="F172" s="1085"/>
      <c r="G172" s="1085"/>
    </row>
    <row r="173" spans="5:7">
      <c r="E173" s="1085"/>
      <c r="F173" s="1085"/>
      <c r="G173" s="1085"/>
    </row>
    <row r="174" spans="5:7">
      <c r="E174" s="1085"/>
      <c r="F174" s="1085"/>
      <c r="G174" s="1085"/>
    </row>
    <row r="175" spans="5:7">
      <c r="E175" s="1085"/>
      <c r="F175" s="1085"/>
      <c r="G175" s="1085"/>
    </row>
    <row r="176" spans="5:7">
      <c r="E176" s="1085"/>
      <c r="F176" s="1085"/>
      <c r="G176" s="1085"/>
    </row>
    <row r="177" spans="5:7">
      <c r="E177" s="1085"/>
      <c r="F177" s="1085"/>
      <c r="G177" s="1085"/>
    </row>
    <row r="178" spans="5:7">
      <c r="E178" s="1085"/>
      <c r="F178" s="1085"/>
      <c r="G178" s="1085"/>
    </row>
    <row r="179" spans="5:7">
      <c r="E179" s="1085"/>
      <c r="F179" s="1085"/>
      <c r="G179" s="1085"/>
    </row>
    <row r="180" spans="5:7">
      <c r="E180" s="1085"/>
      <c r="F180" s="1085"/>
      <c r="G180" s="1085"/>
    </row>
    <row r="181" spans="5:7">
      <c r="E181" s="1085"/>
      <c r="F181" s="1085"/>
      <c r="G181" s="1085"/>
    </row>
    <row r="182" spans="5:7">
      <c r="E182" s="1085"/>
      <c r="F182" s="1085"/>
      <c r="G182" s="1085"/>
    </row>
    <row r="183" spans="5:7">
      <c r="E183" s="1085"/>
      <c r="F183" s="1085"/>
      <c r="G183" s="1085"/>
    </row>
    <row r="184" spans="5:7">
      <c r="E184" s="1085"/>
      <c r="F184" s="1085"/>
      <c r="G184" s="1085"/>
    </row>
    <row r="185" spans="5:7">
      <c r="E185" s="1085"/>
      <c r="F185" s="1085"/>
      <c r="G185" s="1085"/>
    </row>
    <row r="186" spans="5:7">
      <c r="E186" s="1085"/>
      <c r="F186" s="1085"/>
      <c r="G186" s="1085"/>
    </row>
    <row r="187" spans="5:7">
      <c r="E187" s="1085"/>
      <c r="F187" s="1085"/>
      <c r="G187" s="1085"/>
    </row>
    <row r="188" spans="5:7">
      <c r="E188" s="1085"/>
      <c r="F188" s="1085"/>
      <c r="G188" s="1085"/>
    </row>
    <row r="189" spans="5:7">
      <c r="E189" s="1085"/>
      <c r="F189" s="1085"/>
      <c r="G189" s="1085"/>
    </row>
    <row r="190" spans="5:7">
      <c r="E190" s="1085"/>
      <c r="F190" s="1085"/>
      <c r="G190" s="1085"/>
    </row>
    <row r="191" spans="5:7">
      <c r="E191" s="1085"/>
      <c r="F191" s="1085"/>
      <c r="G191" s="1085"/>
    </row>
    <row r="192" spans="5:7">
      <c r="E192" s="1085"/>
      <c r="F192" s="1085"/>
      <c r="G192" s="1085"/>
    </row>
    <row r="193" spans="5:7">
      <c r="E193" s="1085"/>
      <c r="F193" s="1085"/>
      <c r="G193" s="1085"/>
    </row>
    <row r="194" spans="5:7">
      <c r="E194" s="1085"/>
      <c r="F194" s="1085"/>
      <c r="G194" s="1085"/>
    </row>
    <row r="195" spans="5:7">
      <c r="E195" s="1085"/>
      <c r="F195" s="1085"/>
      <c r="G195" s="1085"/>
    </row>
    <row r="196" spans="5:7">
      <c r="E196" s="1085"/>
      <c r="F196" s="1085"/>
      <c r="G196" s="1085"/>
    </row>
    <row r="197" spans="5:7">
      <c r="E197" s="1085"/>
      <c r="F197" s="1085"/>
      <c r="G197" s="1085"/>
    </row>
    <row r="198" spans="5:7">
      <c r="E198" s="1085"/>
      <c r="F198" s="1085"/>
      <c r="G198" s="1085"/>
    </row>
    <row r="199" spans="5:7">
      <c r="E199" s="1085"/>
      <c r="F199" s="1085"/>
      <c r="G199" s="1085"/>
    </row>
  </sheetData>
  <mergeCells count="1">
    <mergeCell ref="F4:H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B9" sqref="B9"/>
    </sheetView>
  </sheetViews>
  <sheetFormatPr defaultColWidth="8" defaultRowHeight="12.75"/>
  <cols>
    <col min="1" max="1" width="47.375" style="191" customWidth="1"/>
    <col min="2" max="4" width="8.625" style="191" customWidth="1"/>
    <col min="5" max="5" width="11.75" style="191" customWidth="1"/>
    <col min="6" max="6" width="9.125" style="191" customWidth="1"/>
    <col min="7" max="16384" width="8" style="191"/>
  </cols>
  <sheetData>
    <row r="1" spans="1:14" ht="18" customHeight="1">
      <c r="A1" s="651" t="s">
        <v>599</v>
      </c>
      <c r="B1" s="652"/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  <c r="N1" s="652"/>
    </row>
    <row r="2" spans="1:14" ht="18" customHeight="1">
      <c r="A2" s="652"/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</row>
    <row r="3" spans="1:14" ht="18" customHeight="1">
      <c r="A3" s="652"/>
      <c r="B3" s="652"/>
      <c r="C3" s="652"/>
      <c r="D3" s="652"/>
      <c r="E3" s="652"/>
      <c r="F3" s="652"/>
      <c r="G3" s="652"/>
      <c r="H3" s="652"/>
      <c r="I3" s="652"/>
      <c r="J3" s="652"/>
      <c r="K3" s="652"/>
      <c r="L3" s="652"/>
      <c r="M3" s="652"/>
      <c r="N3" s="652"/>
    </row>
    <row r="4" spans="1:14" ht="29.25" customHeight="1">
      <c r="A4" s="650"/>
      <c r="B4" s="699" t="s">
        <v>546</v>
      </c>
      <c r="C4" s="699" t="s">
        <v>703</v>
      </c>
      <c r="D4" s="699" t="s">
        <v>35</v>
      </c>
      <c r="E4" s="649" t="s">
        <v>737</v>
      </c>
      <c r="F4" s="648"/>
      <c r="G4" s="652"/>
      <c r="H4" s="652"/>
      <c r="I4" s="652"/>
      <c r="J4" s="652"/>
      <c r="K4" s="652"/>
      <c r="L4" s="652"/>
      <c r="M4" s="652"/>
      <c r="N4" s="652"/>
    </row>
    <row r="5" spans="1:14" ht="18" customHeight="1">
      <c r="A5" s="652"/>
      <c r="B5" s="647" t="s">
        <v>53</v>
      </c>
      <c r="C5" s="647" t="s">
        <v>53</v>
      </c>
      <c r="D5" s="647" t="s">
        <v>53</v>
      </c>
      <c r="E5" s="647" t="s">
        <v>600</v>
      </c>
      <c r="F5" s="648"/>
      <c r="G5" s="652"/>
      <c r="H5" s="652"/>
      <c r="I5" s="652"/>
      <c r="J5" s="652"/>
      <c r="K5" s="652"/>
      <c r="L5" s="652"/>
      <c r="M5" s="652"/>
      <c r="N5" s="652"/>
    </row>
    <row r="6" spans="1:14" ht="18" customHeight="1">
      <c r="A6" s="652"/>
      <c r="B6" s="652"/>
      <c r="C6" s="652"/>
      <c r="D6" s="652"/>
      <c r="E6" s="652"/>
      <c r="F6" s="652"/>
      <c r="G6" s="652"/>
      <c r="H6" s="646"/>
      <c r="I6" s="652"/>
      <c r="J6" s="652"/>
      <c r="K6" s="652"/>
      <c r="L6" s="652"/>
      <c r="M6" s="652"/>
      <c r="N6" s="652"/>
    </row>
    <row r="7" spans="1:14" ht="18" customHeight="1">
      <c r="A7" s="652"/>
      <c r="B7" s="1166" t="s">
        <v>601</v>
      </c>
      <c r="C7" s="1166"/>
      <c r="D7" s="1166"/>
      <c r="E7" s="1166"/>
      <c r="F7" s="652"/>
      <c r="G7" s="652"/>
      <c r="H7" s="645"/>
      <c r="I7" s="652"/>
      <c r="J7" s="645"/>
      <c r="K7" s="644"/>
      <c r="L7" s="643"/>
      <c r="M7" s="645"/>
      <c r="N7" s="642"/>
    </row>
    <row r="8" spans="1:14" ht="18" customHeight="1">
      <c r="A8" s="641" t="s">
        <v>602</v>
      </c>
      <c r="B8" s="640">
        <v>55331.5</v>
      </c>
      <c r="C8" s="640">
        <v>53147.4</v>
      </c>
      <c r="D8" s="640">
        <v>54580.4</v>
      </c>
      <c r="E8" s="640">
        <v>54353.1</v>
      </c>
      <c r="F8" s="643"/>
      <c r="G8" s="652"/>
      <c r="H8" s="645"/>
      <c r="I8" s="652"/>
      <c r="J8" s="645"/>
      <c r="K8" s="644"/>
      <c r="L8" s="643"/>
      <c r="M8" s="645"/>
      <c r="N8" s="642"/>
    </row>
    <row r="9" spans="1:14" ht="18" customHeight="1">
      <c r="A9" s="639" t="s">
        <v>603</v>
      </c>
      <c r="B9" s="638"/>
      <c r="C9" s="638"/>
      <c r="D9" s="638"/>
      <c r="E9" s="638"/>
      <c r="F9" s="643"/>
      <c r="G9" s="652"/>
      <c r="H9" s="645"/>
      <c r="I9" s="652"/>
      <c r="J9" s="645"/>
      <c r="K9" s="644"/>
      <c r="L9" s="643"/>
      <c r="M9" s="645"/>
      <c r="N9" s="642"/>
    </row>
    <row r="10" spans="1:14" ht="18" customHeight="1">
      <c r="A10" s="637" t="s">
        <v>604</v>
      </c>
      <c r="B10" s="638">
        <v>29254.799999999999</v>
      </c>
      <c r="C10" s="638">
        <v>28222.2</v>
      </c>
      <c r="D10" s="638">
        <v>28641.599999999999</v>
      </c>
      <c r="E10" s="638">
        <v>28706.2</v>
      </c>
      <c r="F10" s="643"/>
      <c r="G10" s="652"/>
      <c r="H10" s="645"/>
      <c r="I10" s="652"/>
      <c r="J10" s="645"/>
      <c r="K10" s="644"/>
      <c r="L10" s="643"/>
      <c r="M10" s="645"/>
      <c r="N10" s="642"/>
    </row>
    <row r="11" spans="1:14" ht="18" customHeight="1">
      <c r="A11" s="637" t="s">
        <v>605</v>
      </c>
      <c r="B11" s="638">
        <v>26076.7</v>
      </c>
      <c r="C11" s="638">
        <v>24925.200000000001</v>
      </c>
      <c r="D11" s="638">
        <v>25938.799999999999</v>
      </c>
      <c r="E11" s="638">
        <v>25646.9</v>
      </c>
      <c r="F11" s="643"/>
      <c r="G11" s="652"/>
      <c r="H11" s="645"/>
      <c r="I11" s="652"/>
      <c r="J11" s="645"/>
      <c r="K11" s="644"/>
      <c r="L11" s="643"/>
      <c r="M11" s="645"/>
      <c r="N11" s="642"/>
    </row>
    <row r="12" spans="1:14" ht="18" customHeight="1">
      <c r="A12" s="639" t="s">
        <v>606</v>
      </c>
      <c r="B12" s="638"/>
      <c r="C12" s="638"/>
      <c r="D12" s="638"/>
      <c r="E12" s="638"/>
      <c r="F12" s="643"/>
      <c r="G12" s="652"/>
      <c r="H12" s="645"/>
      <c r="I12" s="652"/>
      <c r="J12" s="645"/>
      <c r="K12" s="644"/>
      <c r="L12" s="643"/>
      <c r="M12" s="645"/>
      <c r="N12" s="642"/>
    </row>
    <row r="13" spans="1:14" ht="18" customHeight="1">
      <c r="A13" s="637" t="s">
        <v>607</v>
      </c>
      <c r="B13" s="638">
        <v>18175.3</v>
      </c>
      <c r="C13" s="638">
        <v>17807.2</v>
      </c>
      <c r="D13" s="638">
        <v>18191.400000000001</v>
      </c>
      <c r="E13" s="638">
        <v>18058</v>
      </c>
      <c r="F13" s="643"/>
      <c r="G13" s="652"/>
      <c r="H13" s="645"/>
      <c r="I13" s="652"/>
      <c r="J13" s="645"/>
      <c r="K13" s="644"/>
      <c r="L13" s="643"/>
      <c r="M13" s="645"/>
      <c r="N13" s="642"/>
    </row>
    <row r="14" spans="1:14" ht="18" customHeight="1">
      <c r="A14" s="637" t="s">
        <v>608</v>
      </c>
      <c r="B14" s="638">
        <v>37156.199999999997</v>
      </c>
      <c r="C14" s="638">
        <v>35340.199999999997</v>
      </c>
      <c r="D14" s="638">
        <v>36389</v>
      </c>
      <c r="E14" s="638">
        <v>36295.1</v>
      </c>
      <c r="F14" s="652"/>
      <c r="G14" s="652"/>
      <c r="H14" s="645"/>
      <c r="I14" s="652"/>
      <c r="J14" s="645"/>
      <c r="K14" s="644"/>
      <c r="L14" s="643"/>
      <c r="M14" s="645"/>
      <c r="N14" s="642"/>
    </row>
    <row r="15" spans="1:14" ht="18" customHeight="1">
      <c r="A15" s="636" t="s">
        <v>609</v>
      </c>
      <c r="B15" s="640">
        <v>54213.3</v>
      </c>
      <c r="C15" s="640">
        <v>51811.199999999997</v>
      </c>
      <c r="D15" s="640">
        <v>53328</v>
      </c>
      <c r="E15" s="640">
        <v>53117.499999999993</v>
      </c>
      <c r="F15" s="643"/>
      <c r="G15" s="652"/>
      <c r="H15" s="645"/>
      <c r="I15" s="652"/>
      <c r="J15" s="645"/>
      <c r="K15" s="644"/>
      <c r="L15" s="643"/>
      <c r="M15" s="645"/>
      <c r="N15" s="642"/>
    </row>
    <row r="16" spans="1:14" ht="18" customHeight="1">
      <c r="A16" s="637" t="s">
        <v>610</v>
      </c>
      <c r="B16" s="638">
        <v>18170.099999999999</v>
      </c>
      <c r="C16" s="638">
        <v>17044.400000000001</v>
      </c>
      <c r="D16" s="638">
        <v>17302.2</v>
      </c>
      <c r="E16" s="638">
        <v>17505.599999999999</v>
      </c>
      <c r="F16" s="643"/>
      <c r="G16" s="652"/>
      <c r="H16" s="645"/>
      <c r="I16" s="652"/>
      <c r="J16" s="645"/>
      <c r="K16" s="644"/>
      <c r="L16" s="643"/>
      <c r="M16" s="645"/>
      <c r="N16" s="642"/>
    </row>
    <row r="17" spans="1:14" ht="18" customHeight="1">
      <c r="A17" s="637" t="s">
        <v>611</v>
      </c>
      <c r="B17" s="638">
        <v>16528.5</v>
      </c>
      <c r="C17" s="638">
        <v>16030.2</v>
      </c>
      <c r="D17" s="638">
        <v>16625.8</v>
      </c>
      <c r="E17" s="638">
        <v>16394.8</v>
      </c>
      <c r="F17" s="643"/>
      <c r="G17" s="652"/>
      <c r="H17" s="645"/>
      <c r="I17" s="652"/>
      <c r="J17" s="645"/>
      <c r="K17" s="644"/>
      <c r="L17" s="643"/>
      <c r="M17" s="645"/>
      <c r="N17" s="642"/>
    </row>
    <row r="18" spans="1:14" ht="18" customHeight="1">
      <c r="A18" s="637" t="s">
        <v>69</v>
      </c>
      <c r="B18" s="638">
        <v>19514.7</v>
      </c>
      <c r="C18" s="638">
        <v>18736.599999999999</v>
      </c>
      <c r="D18" s="638">
        <v>19400</v>
      </c>
      <c r="E18" s="638">
        <v>19217.099999999999</v>
      </c>
      <c r="F18" s="643"/>
      <c r="G18" s="652"/>
      <c r="H18" s="645"/>
      <c r="I18" s="652"/>
      <c r="J18" s="645"/>
      <c r="K18" s="644"/>
      <c r="L18" s="643"/>
      <c r="M18" s="645"/>
      <c r="N18" s="642"/>
    </row>
    <row r="19" spans="1:14" ht="18" customHeight="1">
      <c r="A19" s="637"/>
      <c r="B19" s="638"/>
      <c r="C19" s="638"/>
      <c r="D19" s="638"/>
      <c r="E19" s="638"/>
      <c r="F19" s="643"/>
      <c r="G19" s="652"/>
      <c r="H19" s="645"/>
      <c r="I19" s="652"/>
      <c r="J19" s="645"/>
      <c r="K19" s="644"/>
      <c r="L19" s="643"/>
      <c r="M19" s="645"/>
      <c r="N19" s="642"/>
    </row>
    <row r="20" spans="1:14" ht="18" customHeight="1">
      <c r="A20" s="637"/>
      <c r="B20" s="1166" t="s">
        <v>612</v>
      </c>
      <c r="C20" s="1166"/>
      <c r="D20" s="1166"/>
      <c r="E20" s="1166"/>
      <c r="F20" s="652"/>
      <c r="G20" s="652"/>
      <c r="H20" s="645"/>
      <c r="I20" s="652"/>
      <c r="J20" s="645"/>
      <c r="K20" s="644"/>
      <c r="L20" s="643"/>
      <c r="M20" s="645"/>
      <c r="N20" s="642"/>
    </row>
    <row r="21" spans="1:14" ht="18" customHeight="1">
      <c r="A21" s="637"/>
      <c r="B21" s="638"/>
      <c r="C21" s="638"/>
      <c r="D21" s="638"/>
      <c r="E21" s="638"/>
      <c r="F21" s="643"/>
      <c r="G21" s="652"/>
      <c r="H21" s="645"/>
      <c r="I21" s="652"/>
      <c r="J21" s="645"/>
      <c r="K21" s="644"/>
      <c r="L21" s="643"/>
      <c r="M21" s="645"/>
      <c r="N21" s="642"/>
    </row>
    <row r="22" spans="1:14" ht="18" customHeight="1">
      <c r="A22" s="641" t="s">
        <v>613</v>
      </c>
      <c r="B22" s="640">
        <v>100</v>
      </c>
      <c r="C22" s="640">
        <v>100</v>
      </c>
      <c r="D22" s="640">
        <v>100</v>
      </c>
      <c r="E22" s="640">
        <v>100</v>
      </c>
      <c r="F22" s="643"/>
      <c r="G22" s="652"/>
      <c r="H22" s="645"/>
      <c r="I22" s="652"/>
      <c r="J22" s="645"/>
      <c r="K22" s="644"/>
      <c r="L22" s="643"/>
      <c r="M22" s="645"/>
      <c r="N22" s="642"/>
    </row>
    <row r="23" spans="1:14" ht="18" customHeight="1">
      <c r="A23" s="639" t="s">
        <v>603</v>
      </c>
      <c r="B23" s="638"/>
      <c r="C23" s="638"/>
      <c r="D23" s="638"/>
      <c r="E23" s="638"/>
      <c r="F23" s="643"/>
      <c r="G23" s="652"/>
      <c r="H23" s="645"/>
      <c r="I23" s="652"/>
      <c r="J23" s="645"/>
      <c r="K23" s="644"/>
      <c r="L23" s="643"/>
      <c r="M23" s="645"/>
      <c r="N23" s="642"/>
    </row>
    <row r="24" spans="1:14" ht="18" customHeight="1">
      <c r="A24" s="637" t="s">
        <v>604</v>
      </c>
      <c r="B24" s="638">
        <v>52.871872260827914</v>
      </c>
      <c r="C24" s="638">
        <v>53.10175097935177</v>
      </c>
      <c r="D24" s="638">
        <v>52.475980388564395</v>
      </c>
      <c r="E24" s="638">
        <v>52.814282901987198</v>
      </c>
      <c r="F24" s="643"/>
      <c r="G24" s="652"/>
      <c r="H24" s="645"/>
      <c r="I24" s="652"/>
      <c r="J24" s="645"/>
      <c r="K24" s="644"/>
      <c r="L24" s="643"/>
      <c r="M24" s="645"/>
      <c r="N24" s="642"/>
    </row>
    <row r="25" spans="1:14" ht="18" customHeight="1">
      <c r="A25" s="637" t="s">
        <v>605</v>
      </c>
      <c r="B25" s="638">
        <v>47.128127739172079</v>
      </c>
      <c r="C25" s="638">
        <v>46.898249020648237</v>
      </c>
      <c r="D25" s="638">
        <v>47.524019611435605</v>
      </c>
      <c r="E25" s="638">
        <v>47.185717098012816</v>
      </c>
      <c r="F25" s="643"/>
      <c r="G25" s="652"/>
      <c r="H25" s="645"/>
      <c r="I25" s="652"/>
      <c r="J25" s="645"/>
      <c r="K25" s="644"/>
      <c r="L25" s="643"/>
      <c r="M25" s="645"/>
      <c r="N25" s="642"/>
    </row>
    <row r="26" spans="1:14" ht="18" customHeight="1">
      <c r="A26" s="639" t="s">
        <v>606</v>
      </c>
      <c r="B26" s="638"/>
      <c r="C26" s="638"/>
      <c r="D26" s="638"/>
      <c r="E26" s="638"/>
      <c r="F26" s="643"/>
      <c r="G26" s="652"/>
      <c r="H26" s="645"/>
      <c r="I26" s="652"/>
      <c r="J26" s="645"/>
      <c r="K26" s="644"/>
      <c r="L26" s="643"/>
      <c r="M26" s="645"/>
      <c r="N26" s="642"/>
    </row>
    <row r="27" spans="1:14" ht="18" customHeight="1">
      <c r="A27" s="637" t="s">
        <v>607</v>
      </c>
      <c r="B27" s="638">
        <v>32.848016048724503</v>
      </c>
      <c r="C27" s="638">
        <v>33.505307879595243</v>
      </c>
      <c r="D27" s="638">
        <v>33.329546870305094</v>
      </c>
      <c r="E27" s="638">
        <v>33.223495991948944</v>
      </c>
      <c r="F27" s="652"/>
      <c r="G27" s="652"/>
      <c r="H27" s="645"/>
      <c r="I27" s="652"/>
      <c r="J27" s="645"/>
      <c r="K27" s="644"/>
      <c r="L27" s="643"/>
      <c r="M27" s="645"/>
      <c r="N27" s="642"/>
    </row>
    <row r="28" spans="1:14" ht="18" customHeight="1">
      <c r="A28" s="637" t="s">
        <v>608</v>
      </c>
      <c r="B28" s="638">
        <v>67.151983951275483</v>
      </c>
      <c r="C28" s="638">
        <v>66.49469212040475</v>
      </c>
      <c r="D28" s="638">
        <v>66.670453129694906</v>
      </c>
      <c r="E28" s="638">
        <v>66.776504008051063</v>
      </c>
      <c r="F28" s="643"/>
      <c r="G28" s="652"/>
      <c r="H28" s="645"/>
      <c r="I28" s="652"/>
      <c r="J28" s="645"/>
      <c r="K28" s="644"/>
      <c r="L28" s="643"/>
      <c r="M28" s="645"/>
      <c r="N28" s="642"/>
    </row>
    <row r="29" spans="1:14" ht="18" customHeight="1">
      <c r="A29" s="636" t="s">
        <v>609</v>
      </c>
      <c r="B29" s="640">
        <v>100</v>
      </c>
      <c r="C29" s="640">
        <v>100.00001864062214</v>
      </c>
      <c r="D29" s="640">
        <v>100.00001864062214</v>
      </c>
      <c r="E29" s="640">
        <v>100.00001864062214</v>
      </c>
      <c r="F29" s="643"/>
      <c r="G29" s="652"/>
      <c r="H29" s="645"/>
      <c r="I29" s="652"/>
      <c r="J29" s="645"/>
      <c r="K29" s="644"/>
      <c r="L29" s="643"/>
      <c r="M29" s="645"/>
      <c r="N29" s="642"/>
    </row>
    <row r="30" spans="1:14" ht="18" customHeight="1">
      <c r="A30" s="637" t="s">
        <v>610</v>
      </c>
      <c r="B30" s="638">
        <v>33.515945349203975</v>
      </c>
      <c r="C30" s="638">
        <v>32.897134210363788</v>
      </c>
      <c r="D30" s="638">
        <v>32.444869486948697</v>
      </c>
      <c r="E30" s="638">
        <v>32.956370311102745</v>
      </c>
      <c r="F30" s="643"/>
      <c r="G30" s="652"/>
      <c r="H30" s="645"/>
      <c r="I30" s="652"/>
      <c r="J30" s="645"/>
      <c r="K30" s="644"/>
      <c r="L30" s="643"/>
      <c r="M30" s="645"/>
      <c r="N30" s="642"/>
    </row>
    <row r="31" spans="1:14" ht="18" customHeight="1">
      <c r="A31" s="637" t="s">
        <v>611</v>
      </c>
      <c r="B31" s="638">
        <v>30.487906104221658</v>
      </c>
      <c r="C31" s="638">
        <v>30.939642393922551</v>
      </c>
      <c r="D31" s="638">
        <v>31.176492649264926</v>
      </c>
      <c r="E31" s="638">
        <v>30.8</v>
      </c>
      <c r="F31" s="652"/>
      <c r="G31" s="652"/>
      <c r="H31" s="652"/>
      <c r="I31" s="652"/>
      <c r="J31" s="652"/>
      <c r="K31" s="652"/>
      <c r="L31" s="652"/>
      <c r="M31" s="652"/>
      <c r="N31" s="652"/>
    </row>
    <row r="32" spans="1:14" ht="18" customHeight="1">
      <c r="A32" s="637" t="s">
        <v>69</v>
      </c>
      <c r="B32" s="638">
        <v>35.996148546574361</v>
      </c>
      <c r="C32" s="638">
        <v>36.163223395713665</v>
      </c>
      <c r="D32" s="638">
        <v>36.378637863786381</v>
      </c>
      <c r="E32" s="638">
        <v>36.17847225490658</v>
      </c>
      <c r="F32" s="653"/>
      <c r="G32" s="653"/>
      <c r="H32" s="653"/>
      <c r="I32" s="653"/>
      <c r="J32" s="653"/>
      <c r="K32" s="653"/>
      <c r="L32" s="653"/>
      <c r="M32" s="653"/>
      <c r="N32" s="653"/>
    </row>
    <row r="33" spans="1:14" ht="18" customHeight="1">
      <c r="A33" s="652"/>
      <c r="B33" s="652"/>
      <c r="C33" s="652"/>
      <c r="D33" s="652"/>
      <c r="E33" s="652"/>
      <c r="F33" s="653"/>
      <c r="G33" s="653"/>
      <c r="H33" s="653"/>
      <c r="I33" s="653"/>
      <c r="J33" s="653"/>
      <c r="K33" s="653"/>
      <c r="L33" s="653"/>
      <c r="M33" s="653"/>
      <c r="N33" s="653"/>
    </row>
    <row r="34" spans="1:14" ht="18" customHeight="1">
      <c r="A34" s="652"/>
      <c r="B34" s="652"/>
      <c r="C34" s="652"/>
      <c r="D34" s="652"/>
      <c r="E34" s="652"/>
      <c r="F34" s="653"/>
      <c r="G34" s="653"/>
      <c r="H34" s="653"/>
      <c r="I34" s="653"/>
      <c r="J34" s="653"/>
      <c r="K34" s="653"/>
      <c r="L34" s="653"/>
      <c r="M34" s="653"/>
      <c r="N34" s="653"/>
    </row>
    <row r="35" spans="1:14" ht="18" customHeight="1">
      <c r="A35" s="652"/>
      <c r="B35" s="652"/>
      <c r="C35" s="652"/>
      <c r="D35" s="652"/>
      <c r="E35" s="652"/>
      <c r="F35" s="653"/>
      <c r="G35" s="653"/>
      <c r="H35" s="653"/>
      <c r="I35" s="653"/>
      <c r="J35" s="653"/>
      <c r="K35" s="653"/>
      <c r="L35" s="653"/>
      <c r="M35" s="653"/>
      <c r="N35" s="653"/>
    </row>
    <row r="36" spans="1:14" ht="18" customHeight="1">
      <c r="A36" s="652"/>
      <c r="B36" s="652"/>
      <c r="C36" s="652"/>
      <c r="D36" s="652"/>
      <c r="E36" s="652"/>
      <c r="F36" s="653"/>
      <c r="G36" s="653"/>
      <c r="H36" s="653"/>
      <c r="I36" s="653"/>
      <c r="J36" s="653"/>
      <c r="K36" s="653"/>
      <c r="L36" s="653"/>
      <c r="M36" s="653"/>
      <c r="N36" s="653"/>
    </row>
    <row r="37" spans="1:14" ht="18" customHeight="1">
      <c r="A37" s="652"/>
      <c r="B37" s="652"/>
      <c r="C37" s="652"/>
      <c r="D37" s="652"/>
      <c r="E37" s="652"/>
      <c r="F37" s="653"/>
      <c r="G37" s="653"/>
      <c r="H37" s="653"/>
      <c r="I37" s="653"/>
      <c r="J37" s="653"/>
      <c r="K37" s="653"/>
      <c r="L37" s="653"/>
      <c r="M37" s="653"/>
      <c r="N37" s="653"/>
    </row>
    <row r="38" spans="1:14" ht="18" customHeight="1">
      <c r="A38" s="652"/>
      <c r="B38" s="652"/>
      <c r="C38" s="652"/>
      <c r="D38" s="652"/>
      <c r="E38" s="652"/>
      <c r="F38" s="653"/>
      <c r="G38" s="653"/>
      <c r="H38" s="653"/>
      <c r="I38" s="653"/>
      <c r="J38" s="653"/>
      <c r="K38" s="653"/>
      <c r="L38" s="653"/>
      <c r="M38" s="653"/>
      <c r="N38" s="653"/>
    </row>
    <row r="39" spans="1:14" ht="18" customHeight="1">
      <c r="A39" s="652"/>
      <c r="B39" s="652"/>
      <c r="C39" s="652"/>
      <c r="D39" s="652"/>
      <c r="E39" s="652"/>
      <c r="F39" s="653"/>
      <c r="G39" s="653"/>
      <c r="H39" s="653"/>
      <c r="I39" s="653"/>
      <c r="J39" s="653"/>
      <c r="K39" s="653"/>
      <c r="L39" s="653"/>
      <c r="M39" s="653"/>
      <c r="N39" s="653"/>
    </row>
    <row r="40" spans="1:14" ht="18" customHeight="1">
      <c r="A40" s="652"/>
      <c r="B40" s="652"/>
      <c r="C40" s="652"/>
      <c r="D40" s="652"/>
      <c r="E40" s="652"/>
      <c r="F40" s="653"/>
      <c r="G40" s="653"/>
      <c r="H40" s="653"/>
      <c r="I40" s="653"/>
      <c r="J40" s="653"/>
      <c r="K40" s="653"/>
      <c r="L40" s="653"/>
      <c r="M40" s="653"/>
      <c r="N40" s="653"/>
    </row>
    <row r="41" spans="1:14" ht="18" customHeight="1">
      <c r="A41" s="652"/>
      <c r="B41" s="652"/>
      <c r="C41" s="652"/>
      <c r="D41" s="652"/>
      <c r="E41" s="652"/>
      <c r="F41" s="653"/>
      <c r="G41" s="653"/>
      <c r="H41" s="653"/>
      <c r="I41" s="653"/>
      <c r="J41" s="653"/>
      <c r="K41" s="653"/>
      <c r="L41" s="653"/>
      <c r="M41" s="653"/>
      <c r="N41" s="653"/>
    </row>
    <row r="42" spans="1:14" ht="18" customHeight="1">
      <c r="A42" s="652"/>
      <c r="B42" s="652"/>
      <c r="C42" s="652"/>
      <c r="D42" s="652"/>
      <c r="E42" s="652"/>
      <c r="F42" s="653"/>
      <c r="G42" s="653"/>
      <c r="H42" s="653"/>
      <c r="I42" s="653"/>
      <c r="J42" s="653"/>
      <c r="K42" s="653"/>
      <c r="L42" s="653"/>
      <c r="M42" s="653"/>
      <c r="N42" s="653"/>
    </row>
    <row r="43" spans="1:14" ht="18" customHeight="1">
      <c r="A43" s="652"/>
      <c r="B43" s="652"/>
      <c r="C43" s="652"/>
      <c r="D43" s="652"/>
      <c r="E43" s="652"/>
      <c r="F43" s="653"/>
      <c r="G43" s="653"/>
      <c r="H43" s="653"/>
      <c r="I43" s="653"/>
      <c r="J43" s="653"/>
      <c r="K43" s="653"/>
      <c r="L43" s="653"/>
      <c r="M43" s="653"/>
      <c r="N43" s="653"/>
    </row>
    <row r="44" spans="1:14" ht="18" customHeight="1">
      <c r="A44" s="652"/>
      <c r="B44" s="652"/>
      <c r="C44" s="652"/>
      <c r="D44" s="652"/>
      <c r="E44" s="652"/>
      <c r="F44" s="653"/>
      <c r="G44" s="653"/>
      <c r="H44" s="653"/>
      <c r="I44" s="653"/>
      <c r="J44" s="653"/>
      <c r="K44" s="653"/>
      <c r="L44" s="653"/>
      <c r="M44" s="653"/>
      <c r="N44" s="653"/>
    </row>
    <row r="45" spans="1:14" ht="18" customHeight="1">
      <c r="A45" s="652"/>
      <c r="B45" s="652"/>
      <c r="C45" s="652"/>
      <c r="D45" s="652"/>
      <c r="E45" s="652"/>
      <c r="F45" s="653"/>
      <c r="G45" s="653"/>
      <c r="H45" s="653"/>
      <c r="I45" s="653"/>
      <c r="J45" s="653"/>
      <c r="K45" s="653"/>
      <c r="L45" s="653"/>
      <c r="M45" s="653"/>
      <c r="N45" s="653"/>
    </row>
    <row r="46" spans="1:14" ht="18" customHeight="1">
      <c r="A46" s="652"/>
      <c r="B46" s="652"/>
      <c r="C46" s="652"/>
      <c r="D46" s="652"/>
      <c r="E46" s="652"/>
      <c r="F46" s="653"/>
      <c r="G46" s="653"/>
      <c r="H46" s="653"/>
      <c r="I46" s="653"/>
      <c r="J46" s="653"/>
      <c r="K46" s="653"/>
      <c r="L46" s="653"/>
      <c r="M46" s="653"/>
      <c r="N46" s="653"/>
    </row>
  </sheetData>
  <mergeCells count="2">
    <mergeCell ref="B7:E7"/>
    <mergeCell ref="B20:E20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0" workbookViewId="0">
      <selection activeCell="A3" sqref="A3"/>
    </sheetView>
  </sheetViews>
  <sheetFormatPr defaultColWidth="8" defaultRowHeight="12.75"/>
  <cols>
    <col min="1" max="1" width="43.5" style="635" customWidth="1"/>
    <col min="2" max="4" width="12.625" style="635" customWidth="1"/>
    <col min="5" max="16384" width="8" style="635"/>
  </cols>
  <sheetData>
    <row r="1" spans="1:4" ht="20.100000000000001" customHeight="1">
      <c r="A1" s="626" t="s">
        <v>621</v>
      </c>
    </row>
    <row r="2" spans="1:4" ht="18" customHeight="1"/>
    <row r="3" spans="1:4" ht="20.100000000000001" customHeight="1">
      <c r="D3" s="634" t="s">
        <v>1</v>
      </c>
    </row>
    <row r="4" spans="1:4" ht="20.100000000000001" customHeight="1">
      <c r="A4" s="633"/>
      <c r="B4" s="1167" t="s">
        <v>332</v>
      </c>
      <c r="C4" s="1169" t="s">
        <v>24</v>
      </c>
      <c r="D4" s="1169"/>
    </row>
    <row r="5" spans="1:4" ht="20.100000000000001" customHeight="1">
      <c r="A5" s="632"/>
      <c r="B5" s="1168"/>
      <c r="C5" s="631" t="s">
        <v>607</v>
      </c>
      <c r="D5" s="631" t="s">
        <v>608</v>
      </c>
    </row>
    <row r="6" spans="1:4" ht="20.100000000000001" customHeight="1">
      <c r="A6" s="632"/>
      <c r="B6" s="632"/>
      <c r="C6" s="632"/>
      <c r="D6" s="632"/>
    </row>
    <row r="7" spans="1:4" ht="20.100000000000001" customHeight="1">
      <c r="A7" s="630" t="s">
        <v>614</v>
      </c>
      <c r="B7" s="629"/>
      <c r="C7" s="629"/>
      <c r="D7" s="629"/>
    </row>
    <row r="8" spans="1:4" ht="20.100000000000001" customHeight="1">
      <c r="A8" s="628" t="s">
        <v>615</v>
      </c>
      <c r="B8" s="627">
        <v>2.2200000000000002</v>
      </c>
      <c r="C8" s="627">
        <v>3.18</v>
      </c>
      <c r="D8" s="627">
        <v>1.73</v>
      </c>
    </row>
    <row r="9" spans="1:4" ht="20.100000000000001" customHeight="1">
      <c r="A9" s="628" t="s">
        <v>616</v>
      </c>
      <c r="B9" s="627">
        <v>2.73</v>
      </c>
      <c r="C9" s="627">
        <v>4.46</v>
      </c>
      <c r="D9" s="627">
        <v>1.8</v>
      </c>
    </row>
    <row r="10" spans="1:4" ht="20.100000000000001" customHeight="1">
      <c r="A10" s="628" t="s">
        <v>617</v>
      </c>
      <c r="B10" s="627">
        <v>2.5</v>
      </c>
      <c r="C10" s="627">
        <v>4</v>
      </c>
      <c r="D10" s="627">
        <v>1.73</v>
      </c>
    </row>
    <row r="11" spans="1:4" ht="20.100000000000001" customHeight="1">
      <c r="A11" s="628" t="s">
        <v>618</v>
      </c>
      <c r="B11" s="627">
        <v>2.48</v>
      </c>
      <c r="C11" s="627">
        <v>3.88</v>
      </c>
      <c r="D11" s="627">
        <v>1.75</v>
      </c>
    </row>
    <row r="12" spans="1:4" ht="20.100000000000001" customHeight="1"/>
    <row r="13" spans="1:4" ht="20.100000000000001" customHeight="1">
      <c r="A13" s="630" t="s">
        <v>619</v>
      </c>
    </row>
    <row r="14" spans="1:4" ht="20.100000000000001" customHeight="1">
      <c r="A14" s="628" t="s">
        <v>615</v>
      </c>
      <c r="B14" s="627">
        <v>7.01</v>
      </c>
      <c r="C14" s="627">
        <v>9.91</v>
      </c>
      <c r="D14" s="627">
        <v>5.77</v>
      </c>
    </row>
    <row r="15" spans="1:4" ht="20.100000000000001" customHeight="1">
      <c r="A15" s="628" t="s">
        <v>616</v>
      </c>
      <c r="B15" s="627">
        <v>6.98</v>
      </c>
      <c r="C15" s="627">
        <v>11.09</v>
      </c>
      <c r="D15" s="627">
        <v>5.18</v>
      </c>
    </row>
    <row r="16" spans="1:4" ht="20.100000000000001" customHeight="1">
      <c r="A16" s="628" t="s">
        <v>617</v>
      </c>
      <c r="B16" s="627">
        <v>7.24</v>
      </c>
      <c r="C16" s="627">
        <v>11.29</v>
      </c>
      <c r="D16" s="627">
        <v>5.58</v>
      </c>
    </row>
    <row r="17" spans="1:4" ht="20.100000000000001" customHeight="1">
      <c r="A17" s="628" t="s">
        <v>618</v>
      </c>
      <c r="B17" s="627">
        <v>7.07</v>
      </c>
      <c r="C17" s="627">
        <v>10.7</v>
      </c>
      <c r="D17" s="627">
        <v>5.53</v>
      </c>
    </row>
    <row r="18" spans="1:4" ht="20.100000000000001" customHeight="1">
      <c r="A18" s="628"/>
    </row>
    <row r="19" spans="1:4" ht="20.100000000000001" customHeight="1">
      <c r="A19" s="630" t="s">
        <v>620</v>
      </c>
      <c r="B19" s="629"/>
      <c r="C19" s="629"/>
      <c r="D19" s="629"/>
    </row>
    <row r="20" spans="1:4" ht="20.100000000000001" customHeight="1">
      <c r="A20" s="628" t="s">
        <v>615</v>
      </c>
      <c r="B20" s="627">
        <v>2.21</v>
      </c>
      <c r="C20" s="627">
        <v>1.1299999999999999</v>
      </c>
      <c r="D20" s="627">
        <v>2.76</v>
      </c>
    </row>
    <row r="21" spans="1:4" ht="20.100000000000001" customHeight="1">
      <c r="A21" s="628" t="s">
        <v>616</v>
      </c>
      <c r="B21" s="627">
        <v>3.08</v>
      </c>
      <c r="C21" s="627">
        <v>2.41</v>
      </c>
      <c r="D21" s="627">
        <v>3.44</v>
      </c>
    </row>
    <row r="22" spans="1:4" ht="20.100000000000001" customHeight="1">
      <c r="A22" s="628" t="s">
        <v>617</v>
      </c>
      <c r="B22" s="627">
        <v>2.79</v>
      </c>
      <c r="C22" s="627">
        <v>1.99</v>
      </c>
      <c r="D22" s="627">
        <v>3.2</v>
      </c>
    </row>
    <row r="23" spans="1:4" ht="20.100000000000001" customHeight="1">
      <c r="A23" s="628" t="s">
        <v>618</v>
      </c>
      <c r="B23" s="627">
        <v>2.69</v>
      </c>
      <c r="C23" s="627">
        <v>1.84</v>
      </c>
      <c r="D23" s="627">
        <v>3.12</v>
      </c>
    </row>
    <row r="24" spans="1:4" ht="20.100000000000001" customHeight="1"/>
  </sheetData>
  <mergeCells count="2">
    <mergeCell ref="B4:B5"/>
    <mergeCell ref="C4:D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10" workbookViewId="0">
      <selection activeCell="F10" sqref="F10"/>
    </sheetView>
  </sheetViews>
  <sheetFormatPr defaultRowHeight="15"/>
  <cols>
    <col min="1" max="1" width="2" style="1116" customWidth="1"/>
    <col min="2" max="2" width="36.75" style="1116" customWidth="1"/>
    <col min="3" max="3" width="14.625" style="1116" customWidth="1"/>
    <col min="4" max="6" width="9.625" style="1116" customWidth="1"/>
    <col min="7" max="16384" width="9" style="1116"/>
  </cols>
  <sheetData>
    <row r="1" spans="1:7" s="1123" customFormat="1" ht="21.75" customHeight="1">
      <c r="A1" s="1125" t="s">
        <v>666</v>
      </c>
      <c r="C1" s="1122"/>
      <c r="D1" s="1122"/>
      <c r="E1" s="1122"/>
      <c r="F1" s="1122"/>
    </row>
    <row r="2" spans="1:7" s="1123" customFormat="1" ht="21.75" customHeight="1">
      <c r="A2" s="1121"/>
      <c r="B2" s="1120"/>
      <c r="C2" s="1120"/>
      <c r="D2" s="1120"/>
      <c r="E2" s="1120"/>
      <c r="F2" s="1120"/>
    </row>
    <row r="3" spans="1:7">
      <c r="A3" s="1119"/>
      <c r="B3" s="1118"/>
      <c r="C3" s="1117" t="s">
        <v>622</v>
      </c>
      <c r="D3" s="1171" t="s">
        <v>623</v>
      </c>
      <c r="E3" s="1171"/>
      <c r="F3" s="1171"/>
    </row>
    <row r="4" spans="1:7" ht="19.5" customHeight="1">
      <c r="A4" s="1115"/>
      <c r="B4" s="1129"/>
      <c r="C4" s="1114"/>
      <c r="D4" s="1114" t="s">
        <v>624</v>
      </c>
      <c r="E4" s="1114" t="s">
        <v>625</v>
      </c>
      <c r="F4" s="1114" t="s">
        <v>36</v>
      </c>
      <c r="G4" s="1113"/>
    </row>
    <row r="5" spans="1:7" ht="19.5" customHeight="1">
      <c r="A5" s="1115"/>
      <c r="B5" s="1129"/>
      <c r="C5" s="1112"/>
      <c r="D5" s="1112"/>
      <c r="E5" s="1112"/>
      <c r="F5" s="1112"/>
      <c r="G5" s="1113"/>
    </row>
    <row r="6" spans="1:7" ht="18" customHeight="1">
      <c r="A6" s="1170" t="s">
        <v>626</v>
      </c>
      <c r="B6" s="1170"/>
      <c r="C6" s="1129"/>
      <c r="D6" s="1115"/>
      <c r="E6" s="1115"/>
      <c r="F6" s="1115"/>
      <c r="G6" s="1113"/>
    </row>
    <row r="7" spans="1:7" ht="18" customHeight="1">
      <c r="A7" s="1124"/>
      <c r="B7" s="1124" t="s">
        <v>627</v>
      </c>
      <c r="C7" s="1111" t="s">
        <v>628</v>
      </c>
      <c r="D7" s="1110">
        <v>4.0860000000000003</v>
      </c>
      <c r="E7" s="1110"/>
      <c r="F7" s="1110">
        <v>16.512</v>
      </c>
      <c r="G7" s="1113"/>
    </row>
    <row r="8" spans="1:7" ht="18" customHeight="1">
      <c r="A8" s="1115"/>
      <c r="B8" s="1124" t="s">
        <v>629</v>
      </c>
      <c r="C8" s="1111" t="s">
        <v>630</v>
      </c>
      <c r="D8" s="1110">
        <v>16.891999999999999</v>
      </c>
      <c r="E8" s="1110"/>
      <c r="F8" s="1110">
        <v>66.545000000000002</v>
      </c>
      <c r="G8" s="1113"/>
    </row>
    <row r="9" spans="1:7" ht="18" customHeight="1">
      <c r="A9" s="1115"/>
      <c r="B9" s="1124" t="s">
        <v>631</v>
      </c>
      <c r="C9" s="1111" t="s">
        <v>632</v>
      </c>
      <c r="D9" s="1109">
        <v>0.5</v>
      </c>
      <c r="E9" s="1109"/>
      <c r="F9" s="1110">
        <v>0.74299999999999999</v>
      </c>
      <c r="G9" s="1113"/>
    </row>
    <row r="10" spans="1:7" ht="18" customHeight="1">
      <c r="A10" s="1108" t="s">
        <v>633</v>
      </c>
      <c r="B10" s="1115"/>
      <c r="C10" s="1128"/>
      <c r="D10" s="1109"/>
      <c r="E10" s="1109"/>
      <c r="F10" s="1109"/>
      <c r="G10" s="1113"/>
    </row>
    <row r="11" spans="1:7" ht="18" customHeight="1">
      <c r="A11" s="1115"/>
      <c r="B11" s="1126" t="s">
        <v>634</v>
      </c>
      <c r="C11" s="1128" t="s">
        <v>635</v>
      </c>
      <c r="D11" s="1109">
        <v>3174</v>
      </c>
      <c r="E11" s="1109">
        <v>3564</v>
      </c>
      <c r="F11" s="1109">
        <v>10354</v>
      </c>
      <c r="G11" s="1113"/>
    </row>
    <row r="12" spans="1:7" ht="18" customHeight="1">
      <c r="A12" s="1115"/>
      <c r="B12" s="1107" t="s">
        <v>636</v>
      </c>
      <c r="C12" s="1128" t="s">
        <v>0</v>
      </c>
      <c r="D12" s="1109">
        <v>1832</v>
      </c>
      <c r="E12" s="1109">
        <v>2116</v>
      </c>
      <c r="F12" s="1109">
        <v>5980</v>
      </c>
      <c r="G12" s="1113"/>
    </row>
    <row r="13" spans="1:7" ht="18" customHeight="1">
      <c r="A13" s="1115"/>
      <c r="B13" s="1107" t="s">
        <v>637</v>
      </c>
      <c r="C13" s="1128" t="s">
        <v>0</v>
      </c>
      <c r="D13" s="1109">
        <v>1342</v>
      </c>
      <c r="E13" s="1109">
        <v>1448</v>
      </c>
      <c r="F13" s="1109">
        <v>4374</v>
      </c>
      <c r="G13" s="1113"/>
    </row>
    <row r="14" spans="1:7" ht="18" customHeight="1">
      <c r="A14" s="1115"/>
      <c r="B14" s="1127" t="s">
        <v>638</v>
      </c>
      <c r="C14" s="1128" t="s">
        <v>639</v>
      </c>
      <c r="D14" s="1109">
        <v>1517</v>
      </c>
      <c r="E14" s="1109">
        <v>1634</v>
      </c>
      <c r="F14" s="1109">
        <v>4876</v>
      </c>
      <c r="G14" s="1113"/>
    </row>
    <row r="15" spans="1:7" ht="18" customHeight="1">
      <c r="A15" s="1115"/>
      <c r="B15" s="1127" t="s">
        <v>640</v>
      </c>
      <c r="C15" s="1128" t="s">
        <v>0</v>
      </c>
      <c r="D15" s="1109">
        <v>887</v>
      </c>
      <c r="E15" s="1109">
        <v>1196</v>
      </c>
      <c r="F15" s="1109">
        <v>3127</v>
      </c>
      <c r="G15" s="1113"/>
    </row>
    <row r="16" spans="1:7" ht="18" customHeight="1">
      <c r="A16" s="1115"/>
      <c r="B16" s="1129" t="s">
        <v>641</v>
      </c>
      <c r="C16" s="1128" t="s">
        <v>0</v>
      </c>
      <c r="D16" s="1109">
        <v>1380</v>
      </c>
      <c r="E16" s="1109">
        <v>1474</v>
      </c>
      <c r="F16" s="1109">
        <v>4482</v>
      </c>
      <c r="G16" s="1113"/>
    </row>
    <row r="17" spans="1:7" ht="18" customHeight="1">
      <c r="A17" s="1170" t="s">
        <v>642</v>
      </c>
      <c r="B17" s="1170"/>
      <c r="C17" s="1128"/>
      <c r="D17" s="1109"/>
      <c r="E17" s="1109"/>
      <c r="F17" s="1109"/>
      <c r="G17" s="1113"/>
    </row>
    <row r="18" spans="1:7" ht="18" customHeight="1">
      <c r="A18" s="1115"/>
      <c r="B18" s="1124" t="s">
        <v>643</v>
      </c>
      <c r="C18" s="1111" t="s">
        <v>644</v>
      </c>
      <c r="D18" s="1109">
        <v>31</v>
      </c>
      <c r="E18" s="1109">
        <v>45</v>
      </c>
      <c r="F18" s="1109">
        <v>96</v>
      </c>
      <c r="G18" s="1113"/>
    </row>
    <row r="19" spans="1:7" ht="18" customHeight="1">
      <c r="A19" s="1115"/>
      <c r="B19" s="1124" t="s">
        <v>645</v>
      </c>
      <c r="C19" s="1111" t="s">
        <v>646</v>
      </c>
      <c r="D19" s="1109">
        <v>115</v>
      </c>
      <c r="E19" s="1109">
        <v>148</v>
      </c>
      <c r="F19" s="1109">
        <v>292</v>
      </c>
      <c r="G19" s="1113"/>
    </row>
    <row r="20" spans="1:7" ht="18" customHeight="1">
      <c r="A20" s="1115"/>
      <c r="B20" s="1124" t="s">
        <v>647</v>
      </c>
      <c r="C20" s="1111" t="s">
        <v>648</v>
      </c>
      <c r="D20" s="1106">
        <v>78726.820000000007</v>
      </c>
      <c r="E20" s="1106">
        <v>23354.144</v>
      </c>
      <c r="F20" s="1106">
        <v>142645.14300000001</v>
      </c>
      <c r="G20" s="1113"/>
    </row>
    <row r="21" spans="1:7" ht="18" customHeight="1">
      <c r="A21" s="1115"/>
      <c r="B21" s="1124" t="s">
        <v>649</v>
      </c>
      <c r="C21" s="1111" t="s">
        <v>646</v>
      </c>
      <c r="D21" s="1106">
        <v>28824.174999999999</v>
      </c>
      <c r="E21" s="1106">
        <v>31374.532030000002</v>
      </c>
      <c r="F21" s="1106">
        <v>67804.537029999992</v>
      </c>
      <c r="G21" s="1113"/>
    </row>
    <row r="22" spans="1:7" ht="18" customHeight="1">
      <c r="A22" s="1115"/>
      <c r="B22" s="1124" t="s">
        <v>650</v>
      </c>
      <c r="C22" s="1111" t="s">
        <v>651</v>
      </c>
      <c r="D22" s="1109">
        <v>1143</v>
      </c>
      <c r="E22" s="1109">
        <v>574</v>
      </c>
      <c r="F22" s="1109">
        <v>1806</v>
      </c>
      <c r="G22" s="1113"/>
    </row>
    <row r="23" spans="1:7" ht="18" customHeight="1">
      <c r="A23" s="1115"/>
      <c r="B23" s="1124" t="s">
        <v>652</v>
      </c>
      <c r="C23" s="1111" t="s">
        <v>646</v>
      </c>
      <c r="D23" s="1109">
        <v>40910</v>
      </c>
      <c r="E23" s="1109">
        <v>30778</v>
      </c>
      <c r="F23" s="1109">
        <v>101163</v>
      </c>
      <c r="G23" s="1113"/>
    </row>
    <row r="24" spans="1:7" ht="18" customHeight="1">
      <c r="A24" s="1115"/>
      <c r="B24" s="1124" t="s">
        <v>653</v>
      </c>
      <c r="C24" s="1111" t="s">
        <v>654</v>
      </c>
      <c r="D24" s="1106">
        <v>3689.27</v>
      </c>
      <c r="E24" s="1106">
        <v>2192.8662999999997</v>
      </c>
      <c r="F24" s="1106">
        <v>7181.5936659999998</v>
      </c>
      <c r="G24" s="1113"/>
    </row>
    <row r="25" spans="1:7" ht="18" customHeight="1">
      <c r="A25" s="1170" t="s">
        <v>655</v>
      </c>
      <c r="B25" s="1170"/>
      <c r="C25" s="1128"/>
      <c r="D25" s="1109"/>
      <c r="E25" s="1109"/>
      <c r="F25" s="1109"/>
      <c r="G25" s="1113"/>
    </row>
    <row r="26" spans="1:7" ht="18" customHeight="1">
      <c r="A26" s="1115"/>
      <c r="B26" s="1124" t="s">
        <v>656</v>
      </c>
      <c r="C26" s="1111" t="s">
        <v>657</v>
      </c>
      <c r="D26" s="1109">
        <v>2483</v>
      </c>
      <c r="E26" s="1109">
        <v>4009</v>
      </c>
      <c r="F26" s="1109">
        <v>10715</v>
      </c>
      <c r="G26" s="1113"/>
    </row>
    <row r="27" spans="1:7" ht="18" customHeight="1">
      <c r="A27" s="1115"/>
      <c r="B27" s="1124" t="s">
        <v>658</v>
      </c>
      <c r="C27" s="1111" t="s">
        <v>646</v>
      </c>
      <c r="D27" s="1109">
        <v>2212</v>
      </c>
      <c r="E27" s="1109">
        <v>3661</v>
      </c>
      <c r="F27" s="1109">
        <v>9658</v>
      </c>
      <c r="G27" s="1113"/>
    </row>
    <row r="28" spans="1:7" ht="18" customHeight="1">
      <c r="A28" s="1115"/>
      <c r="B28" s="1124" t="s">
        <v>659</v>
      </c>
      <c r="C28" s="1111" t="s">
        <v>660</v>
      </c>
      <c r="D28" s="1109">
        <v>31.3</v>
      </c>
      <c r="E28" s="1110">
        <v>39.5</v>
      </c>
      <c r="F28" s="1110">
        <v>143.6</v>
      </c>
      <c r="G28" s="1113"/>
    </row>
    <row r="29" spans="1:7" ht="18" customHeight="1">
      <c r="A29" s="1170" t="s">
        <v>661</v>
      </c>
      <c r="B29" s="1170"/>
      <c r="C29" s="1128"/>
      <c r="D29" s="1109"/>
      <c r="E29" s="1109"/>
      <c r="F29" s="1109"/>
      <c r="G29" s="1113"/>
    </row>
    <row r="30" spans="1:7" ht="18" customHeight="1">
      <c r="A30" s="1115"/>
      <c r="B30" s="1124" t="s">
        <v>662</v>
      </c>
      <c r="C30" s="1111" t="s">
        <v>657</v>
      </c>
      <c r="D30" s="1109">
        <v>707</v>
      </c>
      <c r="E30" s="1109">
        <v>745</v>
      </c>
      <c r="F30" s="1109">
        <v>2254</v>
      </c>
      <c r="G30" s="1113"/>
    </row>
    <row r="31" spans="1:7" ht="18" customHeight="1">
      <c r="A31" s="1115"/>
      <c r="B31" s="1124" t="s">
        <v>663</v>
      </c>
      <c r="C31" s="1111" t="s">
        <v>644</v>
      </c>
      <c r="D31" s="1109">
        <v>21</v>
      </c>
      <c r="E31" s="1109">
        <v>31</v>
      </c>
      <c r="F31" s="1109">
        <v>79</v>
      </c>
      <c r="G31" s="1113"/>
    </row>
    <row r="32" spans="1:7" ht="18" customHeight="1">
      <c r="A32" s="1115"/>
      <c r="B32" s="1124" t="s">
        <v>664</v>
      </c>
      <c r="C32" s="1111" t="s">
        <v>646</v>
      </c>
      <c r="D32" s="1109">
        <v>49</v>
      </c>
      <c r="E32" s="1109">
        <v>20</v>
      </c>
      <c r="F32" s="1109">
        <v>131</v>
      </c>
      <c r="G32" s="1113"/>
    </row>
    <row r="33" spans="1:7" ht="18" customHeight="1">
      <c r="A33" s="1115"/>
      <c r="B33" s="1124" t="s">
        <v>665</v>
      </c>
      <c r="C33" s="1111" t="s">
        <v>654</v>
      </c>
      <c r="D33" s="1110">
        <v>134.63999999999999</v>
      </c>
      <c r="E33" s="1110">
        <v>79.52</v>
      </c>
      <c r="F33" s="1110">
        <v>416.16877799999997</v>
      </c>
      <c r="G33" s="1113"/>
    </row>
    <row r="34" spans="1:7" ht="18" customHeight="1">
      <c r="A34" s="1105"/>
      <c r="B34" s="1105"/>
      <c r="C34" s="1105"/>
      <c r="D34" s="1105"/>
      <c r="E34" s="1105"/>
      <c r="F34" s="1104"/>
      <c r="G34" s="1113"/>
    </row>
    <row r="35" spans="1:7" ht="15.75">
      <c r="A35" s="1105"/>
      <c r="B35" s="1105"/>
      <c r="C35" s="1105"/>
      <c r="D35" s="1105"/>
      <c r="E35" s="1105"/>
      <c r="F35" s="1104"/>
      <c r="G35" s="1113"/>
    </row>
    <row r="36" spans="1:7" ht="15.75">
      <c r="A36" s="1105"/>
      <c r="B36" s="1103"/>
      <c r="C36" s="1105"/>
      <c r="D36" s="1105"/>
      <c r="E36" s="1105"/>
      <c r="F36" s="1104"/>
      <c r="G36" s="1113"/>
    </row>
    <row r="37" spans="1:7" ht="15.75">
      <c r="A37" s="1105"/>
      <c r="B37" s="1105"/>
      <c r="C37" s="1105"/>
      <c r="D37" s="1105"/>
      <c r="E37" s="1105"/>
      <c r="F37" s="1104"/>
      <c r="G37" s="1113"/>
    </row>
    <row r="38" spans="1:7" ht="15.75">
      <c r="A38" s="1105"/>
      <c r="B38" s="1105"/>
      <c r="C38" s="1105"/>
      <c r="D38" s="1105"/>
      <c r="E38" s="1105"/>
      <c r="F38" s="1104"/>
      <c r="G38" s="1113"/>
    </row>
    <row r="39" spans="1:7" ht="15.75">
      <c r="A39" s="1105"/>
      <c r="B39" s="1105"/>
      <c r="C39" s="1105"/>
      <c r="D39" s="1105"/>
      <c r="E39" s="1105"/>
      <c r="F39" s="1104"/>
      <c r="G39" s="1113"/>
    </row>
    <row r="40" spans="1:7" ht="15.75">
      <c r="A40" s="1105"/>
      <c r="B40" s="1105"/>
      <c r="C40" s="1105"/>
      <c r="D40" s="1105"/>
      <c r="E40" s="1105"/>
      <c r="F40" s="1104"/>
      <c r="G40" s="1113"/>
    </row>
    <row r="41" spans="1:7" ht="15.75">
      <c r="A41" s="1105"/>
      <c r="B41" s="1105"/>
      <c r="C41" s="1105"/>
      <c r="D41" s="1105"/>
      <c r="E41" s="1105"/>
      <c r="F41" s="1104"/>
      <c r="G41" s="1113"/>
    </row>
    <row r="42" spans="1:7" ht="15.75">
      <c r="A42" s="1105"/>
      <c r="B42" s="1105"/>
      <c r="C42" s="1105"/>
      <c r="D42" s="1105"/>
      <c r="E42" s="1105"/>
      <c r="F42" s="1104"/>
      <c r="G42" s="1113"/>
    </row>
    <row r="43" spans="1:7" ht="15.75">
      <c r="A43" s="1105"/>
      <c r="B43" s="1105"/>
      <c r="C43" s="1105"/>
      <c r="D43" s="1105"/>
      <c r="E43" s="1105"/>
      <c r="F43" s="1104"/>
      <c r="G43" s="1113"/>
    </row>
    <row r="44" spans="1:7" ht="15.75">
      <c r="A44" s="1105"/>
      <c r="B44" s="1105"/>
      <c r="C44" s="1105"/>
      <c r="D44" s="1105"/>
      <c r="E44" s="1105"/>
      <c r="F44" s="1104"/>
      <c r="G44" s="1113"/>
    </row>
    <row r="45" spans="1:7" ht="15.75">
      <c r="A45" s="1105"/>
      <c r="B45" s="1105"/>
      <c r="C45" s="1105"/>
      <c r="D45" s="1105"/>
      <c r="E45" s="1105"/>
      <c r="F45" s="1104"/>
      <c r="G45" s="1113"/>
    </row>
    <row r="46" spans="1:7" ht="15.75">
      <c r="A46" s="1105"/>
      <c r="B46" s="1105"/>
      <c r="C46" s="1105"/>
      <c r="D46" s="1105"/>
      <c r="E46" s="1105"/>
      <c r="F46" s="1104"/>
      <c r="G46" s="1113"/>
    </row>
    <row r="47" spans="1:7" ht="15.75">
      <c r="A47" s="1105"/>
      <c r="B47" s="1105"/>
      <c r="C47" s="1105"/>
      <c r="D47" s="1105"/>
      <c r="E47" s="1105"/>
      <c r="F47" s="1104"/>
      <c r="G47" s="1113"/>
    </row>
    <row r="48" spans="1:7" ht="15.75">
      <c r="A48" s="1105"/>
      <c r="B48" s="1105"/>
      <c r="C48" s="1105"/>
      <c r="D48" s="1105"/>
      <c r="E48" s="1105"/>
      <c r="F48" s="1104"/>
      <c r="G48" s="1113"/>
    </row>
    <row r="49" spans="1:7">
      <c r="A49" s="1105"/>
      <c r="B49" s="1105"/>
      <c r="C49" s="1105"/>
      <c r="D49" s="1105"/>
      <c r="E49" s="1105"/>
      <c r="F49" s="1113"/>
      <c r="G49" s="1113"/>
    </row>
    <row r="50" spans="1:7">
      <c r="A50" s="1105"/>
      <c r="B50" s="1105"/>
      <c r="C50" s="1105"/>
      <c r="D50" s="1105"/>
      <c r="E50" s="1105"/>
      <c r="F50" s="1113"/>
      <c r="G50" s="1113"/>
    </row>
    <row r="51" spans="1:7">
      <c r="A51" s="1105"/>
      <c r="B51" s="1105"/>
      <c r="C51" s="1105"/>
      <c r="D51" s="1105"/>
      <c r="E51" s="1105"/>
      <c r="F51" s="1113"/>
      <c r="G51" s="1113"/>
    </row>
    <row r="52" spans="1:7">
      <c r="A52" s="1105"/>
      <c r="B52" s="1105"/>
      <c r="C52" s="1105"/>
      <c r="D52" s="1105"/>
      <c r="E52" s="1105"/>
      <c r="F52" s="1113"/>
      <c r="G52" s="1113"/>
    </row>
    <row r="53" spans="1:7">
      <c r="A53" s="1105"/>
      <c r="B53" s="1105"/>
      <c r="C53" s="1105"/>
      <c r="D53" s="1105"/>
      <c r="E53" s="1105"/>
      <c r="F53" s="1113"/>
      <c r="G53" s="1113"/>
    </row>
    <row r="54" spans="1:7">
      <c r="A54" s="1105"/>
      <c r="B54" s="1105"/>
      <c r="C54" s="1105"/>
      <c r="D54" s="1105"/>
      <c r="E54" s="1105"/>
      <c r="F54" s="1113"/>
      <c r="G54" s="1113"/>
    </row>
    <row r="55" spans="1:7">
      <c r="A55" s="1105"/>
      <c r="B55" s="1105"/>
      <c r="C55" s="1105"/>
      <c r="D55" s="1105"/>
      <c r="E55" s="1105"/>
      <c r="F55" s="1113"/>
      <c r="G55" s="1113"/>
    </row>
    <row r="56" spans="1:7">
      <c r="A56" s="1105"/>
      <c r="B56" s="1105"/>
      <c r="C56" s="1105"/>
      <c r="D56" s="1105"/>
      <c r="E56" s="1105"/>
      <c r="F56" s="1113"/>
      <c r="G56" s="1113"/>
    </row>
    <row r="57" spans="1:7">
      <c r="A57" s="1105"/>
      <c r="B57" s="1105"/>
      <c r="C57" s="1105"/>
      <c r="D57" s="1105"/>
      <c r="E57" s="1105"/>
      <c r="F57" s="1113"/>
      <c r="G57" s="1113"/>
    </row>
    <row r="58" spans="1:7">
      <c r="A58" s="1105"/>
      <c r="B58" s="1105"/>
      <c r="C58" s="1105"/>
      <c r="D58" s="1105"/>
      <c r="E58" s="1105"/>
    </row>
    <row r="59" spans="1:7">
      <c r="A59" s="1102"/>
      <c r="B59" s="1102"/>
      <c r="C59" s="1102"/>
      <c r="D59" s="1102"/>
      <c r="E59" s="1102"/>
    </row>
  </sheetData>
  <mergeCells count="5">
    <mergeCell ref="A25:B25"/>
    <mergeCell ref="A29:B29"/>
    <mergeCell ref="D3:F3"/>
    <mergeCell ref="A6:B6"/>
    <mergeCell ref="A17:B17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J7" sqref="J7"/>
    </sheetView>
  </sheetViews>
  <sheetFormatPr defaultColWidth="10" defaultRowHeight="12.75"/>
  <cols>
    <col min="1" max="1" width="21.875" style="15" customWidth="1"/>
    <col min="2" max="2" width="10" style="15" customWidth="1"/>
    <col min="3" max="4" width="8.625" style="15" customWidth="1"/>
    <col min="5" max="5" width="0.875" style="15" customWidth="1"/>
    <col min="6" max="8" width="11" style="15" customWidth="1"/>
    <col min="9" max="16384" width="10" style="15"/>
  </cols>
  <sheetData>
    <row r="1" spans="1:9" ht="20.100000000000001" customHeight="1">
      <c r="A1" s="580" t="s">
        <v>101</v>
      </c>
      <c r="B1" s="581"/>
      <c r="C1" s="581"/>
      <c r="D1" s="581"/>
      <c r="E1" s="581"/>
      <c r="F1" s="582"/>
      <c r="G1" s="583"/>
      <c r="H1" s="583"/>
      <c r="I1" s="583"/>
    </row>
    <row r="2" spans="1:9" ht="20.100000000000001" customHeight="1">
      <c r="A2" s="584"/>
      <c r="B2" s="585"/>
      <c r="C2" s="585"/>
      <c r="D2" s="585"/>
      <c r="E2" s="585"/>
      <c r="F2" s="582"/>
      <c r="G2" s="583"/>
      <c r="H2" s="583"/>
      <c r="I2" s="583"/>
    </row>
    <row r="3" spans="1:9" ht="20.100000000000001" customHeight="1">
      <c r="A3" s="586"/>
      <c r="B3" s="587"/>
      <c r="C3" s="587"/>
      <c r="D3" s="587"/>
      <c r="E3" s="588"/>
      <c r="F3" s="589"/>
      <c r="G3" s="583"/>
      <c r="H3" s="589" t="s">
        <v>102</v>
      </c>
      <c r="I3" s="583"/>
    </row>
    <row r="4" spans="1:9" s="16" customFormat="1" ht="18" customHeight="1">
      <c r="A4" s="590"/>
      <c r="B4" s="591" t="s">
        <v>90</v>
      </c>
      <c r="C4" s="591" t="s">
        <v>32</v>
      </c>
      <c r="D4" s="591" t="s">
        <v>33</v>
      </c>
      <c r="E4" s="579"/>
      <c r="F4" s="1132" t="s">
        <v>38</v>
      </c>
      <c r="G4" s="1132"/>
      <c r="H4" s="1132"/>
      <c r="I4" s="592"/>
    </row>
    <row r="5" spans="1:9" s="16" customFormat="1" ht="18" customHeight="1">
      <c r="A5" s="593"/>
      <c r="B5" s="579" t="s">
        <v>624</v>
      </c>
      <c r="C5" s="579" t="s">
        <v>625</v>
      </c>
      <c r="D5" s="579" t="s">
        <v>36</v>
      </c>
      <c r="E5" s="579"/>
      <c r="F5" s="579" t="s">
        <v>624</v>
      </c>
      <c r="G5" s="579" t="s">
        <v>625</v>
      </c>
      <c r="H5" s="579" t="s">
        <v>36</v>
      </c>
      <c r="I5" s="592"/>
    </row>
    <row r="6" spans="1:9" ht="18" customHeight="1">
      <c r="A6" s="594"/>
      <c r="B6" s="595" t="s">
        <v>53</v>
      </c>
      <c r="C6" s="595" t="s">
        <v>53</v>
      </c>
      <c r="D6" s="595" t="s">
        <v>53</v>
      </c>
      <c r="E6" s="595"/>
      <c r="F6" s="595" t="s">
        <v>53</v>
      </c>
      <c r="G6" s="595" t="s">
        <v>53</v>
      </c>
      <c r="H6" s="595" t="s">
        <v>53</v>
      </c>
      <c r="I6" s="583"/>
    </row>
    <row r="7" spans="1:9" ht="20.100000000000001" customHeight="1">
      <c r="A7" s="594"/>
      <c r="B7" s="596"/>
      <c r="C7" s="596"/>
      <c r="D7" s="596"/>
      <c r="E7" s="596"/>
      <c r="F7" s="583"/>
      <c r="G7" s="583"/>
      <c r="H7" s="583"/>
      <c r="I7" s="583"/>
    </row>
    <row r="8" spans="1:9" ht="20.100000000000001" customHeight="1">
      <c r="A8" s="597" t="s">
        <v>57</v>
      </c>
      <c r="B8" s="598">
        <v>2366.8999999999996</v>
      </c>
      <c r="C8" s="598">
        <v>2261.6000000000004</v>
      </c>
      <c r="D8" s="598">
        <v>6131.5999999999995</v>
      </c>
      <c r="E8" s="599"/>
      <c r="F8" s="598">
        <v>101.59241136578248</v>
      </c>
      <c r="G8" s="598">
        <v>101.42613687326214</v>
      </c>
      <c r="H8" s="598">
        <v>101.62592193585812</v>
      </c>
      <c r="I8" s="583"/>
    </row>
    <row r="9" spans="1:9" ht="20.100000000000001" customHeight="1">
      <c r="A9" s="600" t="s">
        <v>103</v>
      </c>
      <c r="B9" s="601">
        <v>1770.1999999999998</v>
      </c>
      <c r="C9" s="601">
        <v>1531.5000000000002</v>
      </c>
      <c r="D9" s="601">
        <v>4424</v>
      </c>
      <c r="E9" s="602"/>
      <c r="F9" s="601">
        <v>100.91784960948632</v>
      </c>
      <c r="G9" s="601">
        <v>100.30126399895212</v>
      </c>
      <c r="H9" s="601">
        <v>100.85029749014065</v>
      </c>
      <c r="I9" s="583"/>
    </row>
    <row r="10" spans="1:9" ht="20.100000000000001" customHeight="1">
      <c r="A10" s="600" t="s">
        <v>104</v>
      </c>
      <c r="B10" s="601">
        <v>280</v>
      </c>
      <c r="C10" s="601">
        <v>346.59999999999997</v>
      </c>
      <c r="D10" s="601">
        <v>769.4</v>
      </c>
      <c r="E10" s="602"/>
      <c r="F10" s="601">
        <v>103.78057820607857</v>
      </c>
      <c r="G10" s="601">
        <v>106.25383200490495</v>
      </c>
      <c r="H10" s="601">
        <v>105.02320502320501</v>
      </c>
      <c r="I10" s="583"/>
    </row>
    <row r="11" spans="1:9" ht="20.100000000000001" customHeight="1">
      <c r="A11" s="600" t="s">
        <v>105</v>
      </c>
      <c r="B11" s="601">
        <v>316.7</v>
      </c>
      <c r="C11" s="601">
        <v>383.5</v>
      </c>
      <c r="D11" s="601">
        <v>938.2</v>
      </c>
      <c r="E11" s="602"/>
      <c r="F11" s="601">
        <v>103.53056554429551</v>
      </c>
      <c r="G11" s="601">
        <v>101.80514998672685</v>
      </c>
      <c r="H11" s="601">
        <v>102.62524611682345</v>
      </c>
      <c r="I11" s="583"/>
    </row>
    <row r="12" spans="1:9" ht="20.100000000000001" customHeight="1">
      <c r="A12" s="603" t="s">
        <v>106</v>
      </c>
      <c r="B12" s="598">
        <v>1312.9999999999998</v>
      </c>
      <c r="C12" s="598">
        <v>1242.8999999999996</v>
      </c>
      <c r="D12" s="598">
        <v>3218</v>
      </c>
      <c r="E12" s="599"/>
      <c r="F12" s="598">
        <v>101.49969078540506</v>
      </c>
      <c r="G12" s="598">
        <v>100.92570036540805</v>
      </c>
      <c r="H12" s="598">
        <v>101.40223727745392</v>
      </c>
      <c r="I12" s="604"/>
    </row>
    <row r="13" spans="1:9" ht="20.100000000000001" customHeight="1">
      <c r="A13" s="600" t="s">
        <v>103</v>
      </c>
      <c r="B13" s="601">
        <v>940.3</v>
      </c>
      <c r="C13" s="601">
        <v>815.39999999999986</v>
      </c>
      <c r="D13" s="601">
        <v>2229.1999999999998</v>
      </c>
      <c r="E13" s="602"/>
      <c r="F13" s="601">
        <v>99.671401314394743</v>
      </c>
      <c r="G13" s="601">
        <v>98.788466198206905</v>
      </c>
      <c r="H13" s="601">
        <v>99.562304600267964</v>
      </c>
      <c r="I13" s="583"/>
    </row>
    <row r="14" spans="1:9" ht="20.100000000000001" customHeight="1">
      <c r="A14" s="600" t="s">
        <v>104</v>
      </c>
      <c r="B14" s="601">
        <v>238.39999999999998</v>
      </c>
      <c r="C14" s="601">
        <v>293.59999999999997</v>
      </c>
      <c r="D14" s="601">
        <v>640.9</v>
      </c>
      <c r="E14" s="602"/>
      <c r="F14" s="601">
        <v>105.02202643171805</v>
      </c>
      <c r="G14" s="601">
        <v>106.14605929139549</v>
      </c>
      <c r="H14" s="601">
        <v>105.81145781740133</v>
      </c>
      <c r="I14" s="583"/>
    </row>
    <row r="15" spans="1:9" ht="20.100000000000001" customHeight="1">
      <c r="A15" s="600" t="s">
        <v>105</v>
      </c>
      <c r="B15" s="601">
        <v>134.30000000000001</v>
      </c>
      <c r="C15" s="601">
        <v>133.89999999999998</v>
      </c>
      <c r="D15" s="601">
        <v>347.9</v>
      </c>
      <c r="E15" s="605"/>
      <c r="F15" s="601">
        <v>109.00974025974025</v>
      </c>
      <c r="G15" s="601">
        <v>103.39768339768338</v>
      </c>
      <c r="H15" s="601">
        <v>105.80900243309001</v>
      </c>
      <c r="I15" s="583"/>
    </row>
    <row r="16" spans="1:9" ht="20.100000000000001" customHeight="1">
      <c r="A16" s="603" t="s">
        <v>107</v>
      </c>
      <c r="B16" s="598">
        <v>1053.8999999999999</v>
      </c>
      <c r="C16" s="598">
        <v>1018.7000000000003</v>
      </c>
      <c r="D16" s="598">
        <v>2913.6000000000004</v>
      </c>
      <c r="E16" s="606"/>
      <c r="F16" s="598">
        <v>101.70816444701794</v>
      </c>
      <c r="G16" s="598">
        <v>102.04347390563964</v>
      </c>
      <c r="H16" s="598">
        <v>101.87412587412588</v>
      </c>
      <c r="I16" s="604"/>
    </row>
    <row r="17" spans="1:9" ht="20.100000000000001" customHeight="1">
      <c r="A17" s="600" t="s">
        <v>103</v>
      </c>
      <c r="B17" s="601">
        <v>829.89999999999986</v>
      </c>
      <c r="C17" s="601">
        <v>716.10000000000036</v>
      </c>
      <c r="D17" s="601">
        <v>2194.8000000000002</v>
      </c>
      <c r="E17" s="605"/>
      <c r="F17" s="601">
        <v>102.36832367090167</v>
      </c>
      <c r="G17" s="601">
        <v>102.08125445473992</v>
      </c>
      <c r="H17" s="601">
        <v>102.19304372119014</v>
      </c>
      <c r="I17" s="583"/>
    </row>
    <row r="18" spans="1:9" ht="20.100000000000001" customHeight="1">
      <c r="A18" s="600" t="s">
        <v>104</v>
      </c>
      <c r="B18" s="601">
        <v>41.6</v>
      </c>
      <c r="C18" s="601">
        <v>53</v>
      </c>
      <c r="D18" s="601">
        <v>128.5</v>
      </c>
      <c r="E18" s="605"/>
      <c r="F18" s="601">
        <v>97.196261682243019</v>
      </c>
      <c r="G18" s="601">
        <v>106.85483870967742</v>
      </c>
      <c r="H18" s="601">
        <v>101.26083530338849</v>
      </c>
      <c r="I18" s="583"/>
    </row>
    <row r="19" spans="1:9" ht="20.100000000000001" customHeight="1">
      <c r="A19" s="600" t="s">
        <v>105</v>
      </c>
      <c r="B19" s="601">
        <v>182.39999999999998</v>
      </c>
      <c r="C19" s="601">
        <v>249.59999999999997</v>
      </c>
      <c r="D19" s="601">
        <v>590.29999999999995</v>
      </c>
      <c r="E19" s="605"/>
      <c r="F19" s="601">
        <v>99.835796387520503</v>
      </c>
      <c r="G19" s="601">
        <v>100.97087378640776</v>
      </c>
      <c r="H19" s="601">
        <v>100.83703450632046</v>
      </c>
      <c r="I19" s="583"/>
    </row>
    <row r="20" spans="1:9" ht="20.100000000000001" customHeight="1">
      <c r="A20" s="213"/>
      <c r="B20" s="213"/>
      <c r="C20" s="213"/>
      <c r="D20" s="213"/>
      <c r="E20" s="213"/>
      <c r="F20" s="211"/>
      <c r="G20" s="211"/>
      <c r="H20" s="211"/>
      <c r="I20" s="211"/>
    </row>
    <row r="21" spans="1:9" ht="20.100000000000001" customHeight="1">
      <c r="A21" s="213"/>
      <c r="B21" s="213"/>
      <c r="C21" s="213"/>
      <c r="D21" s="213"/>
      <c r="E21" s="213"/>
      <c r="F21" s="211"/>
      <c r="G21" s="211"/>
      <c r="H21" s="211"/>
      <c r="I21" s="211"/>
    </row>
    <row r="22" spans="1:9" ht="20.100000000000001" customHeight="1">
      <c r="A22" s="213"/>
      <c r="B22" s="213"/>
      <c r="C22" s="213"/>
      <c r="D22" s="213"/>
      <c r="E22" s="213"/>
      <c r="F22" s="211"/>
      <c r="G22" s="211"/>
      <c r="H22" s="211"/>
      <c r="I22" s="211"/>
    </row>
    <row r="23" spans="1:9" ht="20.100000000000001" customHeight="1">
      <c r="A23" s="213"/>
      <c r="B23" s="213"/>
      <c r="C23" s="213"/>
      <c r="D23" s="213"/>
      <c r="E23" s="213"/>
      <c r="F23" s="211"/>
      <c r="G23" s="211"/>
      <c r="H23" s="211"/>
      <c r="I23" s="211"/>
    </row>
    <row r="24" spans="1:9" ht="20.100000000000001" customHeight="1">
      <c r="A24" s="213"/>
      <c r="B24" s="213"/>
      <c r="C24" s="213"/>
      <c r="D24" s="213"/>
      <c r="E24" s="213"/>
      <c r="F24" s="211"/>
      <c r="G24" s="211"/>
      <c r="H24" s="211"/>
      <c r="I24" s="211"/>
    </row>
    <row r="25" spans="1:9" ht="20.100000000000001" customHeight="1">
      <c r="A25" s="213"/>
      <c r="B25" s="213"/>
      <c r="C25" s="213"/>
      <c r="D25" s="211"/>
      <c r="E25" s="211"/>
      <c r="F25" s="211"/>
      <c r="G25" s="211"/>
      <c r="H25" s="211"/>
      <c r="I25" s="211"/>
    </row>
    <row r="26" spans="1:9" ht="20.100000000000001" customHeight="1">
      <c r="A26" s="213"/>
      <c r="B26" s="213"/>
      <c r="C26" s="213"/>
      <c r="D26" s="211"/>
      <c r="E26" s="211"/>
      <c r="F26" s="211"/>
      <c r="G26" s="211"/>
      <c r="H26" s="211"/>
      <c r="I26" s="211"/>
    </row>
    <row r="27" spans="1:9" ht="20.100000000000001" customHeight="1">
      <c r="A27" s="213"/>
      <c r="B27" s="213"/>
      <c r="C27" s="213"/>
      <c r="D27" s="211"/>
      <c r="E27" s="211"/>
      <c r="F27" s="211"/>
      <c r="G27" s="211"/>
      <c r="H27" s="211"/>
      <c r="I27" s="211"/>
    </row>
    <row r="28" spans="1:9" ht="20.100000000000001" customHeight="1">
      <c r="A28" s="213"/>
      <c r="B28" s="213"/>
      <c r="C28" s="213"/>
      <c r="D28" s="211"/>
      <c r="E28" s="211"/>
      <c r="F28" s="211"/>
      <c r="G28" s="211"/>
      <c r="H28" s="211"/>
      <c r="I28" s="211"/>
    </row>
    <row r="29" spans="1:9" ht="20.100000000000001" customHeight="1">
      <c r="A29" s="213"/>
      <c r="B29" s="211"/>
      <c r="C29" s="211"/>
      <c r="D29" s="211"/>
      <c r="E29" s="211"/>
      <c r="F29" s="211"/>
      <c r="G29" s="211"/>
      <c r="H29" s="211"/>
      <c r="I29" s="211"/>
    </row>
    <row r="30" spans="1:9" ht="20.100000000000001" customHeight="1">
      <c r="A30" s="211"/>
      <c r="B30" s="211"/>
      <c r="C30" s="211"/>
      <c r="D30" s="211"/>
      <c r="E30" s="211"/>
      <c r="F30" s="211"/>
      <c r="G30" s="211"/>
      <c r="H30" s="211"/>
      <c r="I30" s="211"/>
    </row>
    <row r="31" spans="1:9" ht="20.100000000000001" customHeight="1">
      <c r="A31" s="211"/>
      <c r="B31" s="211"/>
      <c r="C31" s="211"/>
      <c r="D31" s="211"/>
      <c r="E31" s="211"/>
      <c r="F31" s="211"/>
      <c r="G31" s="211"/>
      <c r="H31" s="211"/>
      <c r="I31" s="211"/>
    </row>
    <row r="32" spans="1:9" ht="20.100000000000001" customHeight="1">
      <c r="A32" s="211"/>
      <c r="B32" s="211"/>
      <c r="C32" s="211"/>
      <c r="D32" s="211"/>
      <c r="E32" s="211"/>
      <c r="F32" s="211"/>
      <c r="G32" s="211"/>
      <c r="H32" s="211"/>
      <c r="I32" s="211"/>
    </row>
    <row r="33" spans="1:9" ht="20.100000000000001" customHeight="1">
      <c r="A33" s="211"/>
      <c r="B33" s="211"/>
      <c r="C33" s="211"/>
      <c r="D33" s="211"/>
      <c r="E33" s="211"/>
      <c r="F33" s="211"/>
      <c r="G33" s="211"/>
      <c r="H33" s="211"/>
      <c r="I33" s="211"/>
    </row>
    <row r="34" spans="1:9" ht="20.100000000000001" customHeight="1">
      <c r="A34" s="211"/>
      <c r="B34" s="211"/>
      <c r="C34" s="211"/>
      <c r="D34" s="211"/>
      <c r="E34" s="211"/>
      <c r="F34" s="211"/>
      <c r="G34" s="211"/>
      <c r="H34" s="211"/>
      <c r="I34" s="211"/>
    </row>
    <row r="35" spans="1:9" ht="20.100000000000001" customHeight="1">
      <c r="A35" s="211"/>
      <c r="B35" s="211"/>
      <c r="C35" s="211"/>
      <c r="D35" s="211"/>
      <c r="E35" s="211"/>
      <c r="F35" s="211"/>
      <c r="G35" s="211"/>
      <c r="H35" s="211"/>
      <c r="I35" s="211"/>
    </row>
    <row r="36" spans="1:9" ht="20.100000000000001" customHeight="1">
      <c r="A36" s="211"/>
      <c r="B36" s="211"/>
      <c r="C36" s="211"/>
      <c r="D36" s="211"/>
      <c r="E36" s="211"/>
      <c r="F36" s="211"/>
      <c r="G36" s="211"/>
      <c r="H36" s="211"/>
      <c r="I36" s="211"/>
    </row>
    <row r="37" spans="1:9" ht="20.100000000000001" customHeight="1">
      <c r="A37" s="211"/>
      <c r="B37" s="211"/>
      <c r="C37" s="211"/>
      <c r="D37" s="211"/>
      <c r="E37" s="211"/>
      <c r="F37" s="211"/>
      <c r="G37" s="211"/>
      <c r="H37" s="211"/>
      <c r="I37" s="211"/>
    </row>
    <row r="38" spans="1:9" ht="20.100000000000001" customHeight="1">
      <c r="A38" s="211"/>
      <c r="B38" s="211"/>
      <c r="C38" s="211"/>
      <c r="D38" s="211"/>
      <c r="E38" s="211"/>
      <c r="F38" s="211"/>
      <c r="G38" s="211"/>
      <c r="H38" s="211"/>
      <c r="I38" s="211"/>
    </row>
    <row r="39" spans="1:9" ht="20.100000000000001" customHeight="1">
      <c r="A39" s="211"/>
      <c r="B39" s="211"/>
      <c r="C39" s="211"/>
      <c r="D39" s="211"/>
      <c r="E39" s="211"/>
      <c r="F39" s="211"/>
      <c r="G39" s="211"/>
      <c r="H39" s="211"/>
      <c r="I39" s="211"/>
    </row>
    <row r="40" spans="1:9" ht="20.100000000000001" customHeight="1">
      <c r="A40" s="211"/>
      <c r="B40" s="211"/>
      <c r="C40" s="211"/>
      <c r="D40" s="211"/>
      <c r="E40" s="211"/>
      <c r="F40" s="211"/>
      <c r="G40" s="211"/>
      <c r="H40" s="211"/>
      <c r="I40" s="211"/>
    </row>
    <row r="41" spans="1:9" ht="20.100000000000001" customHeight="1">
      <c r="A41" s="211"/>
      <c r="B41" s="211"/>
      <c r="C41" s="211"/>
      <c r="D41" s="211"/>
      <c r="E41" s="211"/>
      <c r="F41" s="211"/>
      <c r="G41" s="211"/>
      <c r="H41" s="211"/>
      <c r="I41" s="211"/>
    </row>
    <row r="42" spans="1:9">
      <c r="A42" s="211"/>
      <c r="B42" s="211"/>
      <c r="C42" s="211"/>
      <c r="D42" s="211"/>
      <c r="E42" s="211"/>
      <c r="F42" s="211"/>
      <c r="G42" s="211"/>
      <c r="H42" s="211"/>
      <c r="I42" s="211"/>
    </row>
    <row r="43" spans="1:9">
      <c r="A43" s="211"/>
      <c r="B43" s="211"/>
      <c r="C43" s="211"/>
      <c r="D43" s="211"/>
      <c r="E43" s="211"/>
      <c r="F43" s="211"/>
      <c r="G43" s="211"/>
      <c r="H43" s="211"/>
      <c r="I43" s="211"/>
    </row>
    <row r="44" spans="1:9">
      <c r="A44" s="211"/>
      <c r="B44" s="211"/>
      <c r="C44" s="211"/>
      <c r="D44" s="211"/>
      <c r="E44" s="211"/>
      <c r="F44" s="211"/>
      <c r="G44" s="211"/>
      <c r="H44" s="211"/>
      <c r="I44" s="211"/>
    </row>
    <row r="45" spans="1:9">
      <c r="A45" s="211"/>
      <c r="B45" s="211"/>
      <c r="C45" s="211"/>
      <c r="D45" s="211"/>
      <c r="E45" s="211"/>
      <c r="F45" s="211"/>
      <c r="G45" s="211"/>
      <c r="H45" s="211"/>
      <c r="I45" s="211"/>
    </row>
    <row r="46" spans="1:9">
      <c r="A46" s="211"/>
      <c r="B46" s="211"/>
      <c r="C46" s="211"/>
      <c r="D46" s="211"/>
      <c r="E46" s="211"/>
      <c r="F46" s="211"/>
      <c r="G46" s="211"/>
      <c r="H46" s="211"/>
      <c r="I46" s="211"/>
    </row>
    <row r="47" spans="1:9">
      <c r="A47" s="211"/>
      <c r="B47" s="211"/>
      <c r="C47" s="211"/>
      <c r="D47" s="211"/>
      <c r="E47" s="211"/>
      <c r="F47" s="211"/>
      <c r="G47" s="211"/>
      <c r="H47" s="211"/>
      <c r="I47" s="211"/>
    </row>
    <row r="48" spans="1:9">
      <c r="A48" s="211"/>
      <c r="B48" s="211"/>
      <c r="C48" s="211"/>
      <c r="D48" s="211"/>
      <c r="E48" s="211"/>
      <c r="F48" s="211"/>
      <c r="G48" s="211"/>
      <c r="H48" s="211"/>
      <c r="I48" s="211"/>
    </row>
    <row r="49" spans="1:9">
      <c r="A49" s="211"/>
      <c r="B49" s="211"/>
      <c r="C49" s="211"/>
      <c r="D49" s="211"/>
      <c r="E49" s="211"/>
      <c r="F49" s="211"/>
      <c r="G49" s="211"/>
      <c r="H49" s="211"/>
      <c r="I49" s="211"/>
    </row>
  </sheetData>
  <mergeCells count="1">
    <mergeCell ref="F4:H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62"/>
  <sheetViews>
    <sheetView topLeftCell="A28" workbookViewId="0">
      <selection activeCell="A41" sqref="A41"/>
    </sheetView>
  </sheetViews>
  <sheetFormatPr defaultColWidth="12.875" defaultRowHeight="16.5" customHeight="1"/>
  <cols>
    <col min="1" max="1" width="48.125" style="237" customWidth="1"/>
    <col min="2" max="3" width="15" style="44" customWidth="1"/>
    <col min="4" max="4" width="14.25" style="44" customWidth="1"/>
    <col min="5" max="5" width="15.5" style="44" customWidth="1"/>
    <col min="6" max="16384" width="12.875" style="44"/>
  </cols>
  <sheetData>
    <row r="1" spans="1:120" ht="20.100000000000001" customHeight="1">
      <c r="A1" s="1133" t="s">
        <v>108</v>
      </c>
      <c r="B1" s="1133"/>
      <c r="C1" s="1133"/>
      <c r="D1" s="1133"/>
      <c r="E1" s="1133"/>
    </row>
    <row r="2" spans="1:120" ht="20.100000000000001" customHeight="1">
      <c r="A2" s="236"/>
      <c r="B2" s="545"/>
      <c r="C2" s="545"/>
      <c r="D2" s="545"/>
      <c r="E2" s="545"/>
    </row>
    <row r="3" spans="1:120" ht="20.100000000000001" customHeight="1">
      <c r="A3" s="238"/>
      <c r="C3" s="45"/>
      <c r="D3" s="45"/>
      <c r="E3" s="192" t="s">
        <v>1</v>
      </c>
    </row>
    <row r="4" spans="1:120" ht="15.6" customHeight="1">
      <c r="A4" s="239"/>
      <c r="B4" s="46" t="s">
        <v>722</v>
      </c>
      <c r="C4" s="1100" t="s">
        <v>723</v>
      </c>
      <c r="D4" s="1100" t="s">
        <v>723</v>
      </c>
      <c r="E4" s="46" t="s">
        <v>290</v>
      </c>
    </row>
    <row r="5" spans="1:120" ht="15.6" customHeight="1">
      <c r="A5" s="240"/>
      <c r="B5" s="47" t="s">
        <v>505</v>
      </c>
      <c r="C5" s="47" t="s">
        <v>505</v>
      </c>
      <c r="D5" s="47" t="s">
        <v>505</v>
      </c>
      <c r="E5" s="47" t="s">
        <v>505</v>
      </c>
    </row>
    <row r="6" spans="1:120" ht="15.6" customHeight="1">
      <c r="A6" s="240"/>
      <c r="B6" s="47" t="s">
        <v>16</v>
      </c>
      <c r="C6" s="47" t="s">
        <v>724</v>
      </c>
      <c r="D6" s="47" t="s">
        <v>16</v>
      </c>
      <c r="E6" s="47" t="s">
        <v>16</v>
      </c>
    </row>
    <row r="7" spans="1:120" ht="15.6" customHeight="1">
      <c r="A7" s="240"/>
      <c r="B7" s="48" t="s">
        <v>13</v>
      </c>
      <c r="C7" s="48"/>
      <c r="D7" s="48" t="s">
        <v>13</v>
      </c>
      <c r="E7" s="48" t="s">
        <v>13</v>
      </c>
    </row>
    <row r="8" spans="1:120" s="49" customFormat="1" ht="15.95" customHeight="1">
      <c r="A8" s="240"/>
      <c r="B8" s="47"/>
      <c r="C8" s="47"/>
      <c r="D8" s="47"/>
      <c r="E8" s="47"/>
    </row>
    <row r="9" spans="1:120" s="553" customFormat="1" ht="15.95" customHeight="1">
      <c r="A9" s="551" t="s">
        <v>110</v>
      </c>
      <c r="B9" s="321">
        <v>99.44</v>
      </c>
      <c r="C9" s="321">
        <v>102.27</v>
      </c>
      <c r="D9" s="321">
        <v>103.8</v>
      </c>
      <c r="E9" s="321">
        <v>102.36541996333526</v>
      </c>
      <c r="F9" s="554"/>
      <c r="G9" s="554"/>
      <c r="H9" s="554"/>
      <c r="I9" s="554"/>
      <c r="J9" s="554"/>
      <c r="K9" s="554"/>
      <c r="L9" s="554"/>
      <c r="M9" s="554"/>
      <c r="N9" s="554"/>
      <c r="O9" s="554"/>
      <c r="P9" s="554"/>
      <c r="Q9" s="554"/>
      <c r="R9" s="554"/>
      <c r="S9" s="554"/>
      <c r="T9" s="554"/>
      <c r="U9" s="554"/>
      <c r="V9" s="554"/>
      <c r="W9" s="554"/>
      <c r="X9" s="554"/>
      <c r="Y9" s="554"/>
      <c r="Z9" s="554"/>
      <c r="AA9" s="554"/>
      <c r="AB9" s="554"/>
      <c r="AC9" s="554"/>
      <c r="AD9" s="554"/>
      <c r="AE9" s="554"/>
      <c r="AF9" s="554"/>
      <c r="AG9" s="554"/>
      <c r="AH9" s="554"/>
      <c r="AI9" s="554"/>
      <c r="AJ9" s="554"/>
      <c r="AK9" s="554"/>
      <c r="AL9" s="554"/>
      <c r="AM9" s="554"/>
      <c r="AN9" s="554"/>
      <c r="AO9" s="554"/>
      <c r="AP9" s="554"/>
      <c r="AQ9" s="554"/>
      <c r="AR9" s="554"/>
      <c r="AS9" s="554"/>
      <c r="AT9" s="554"/>
      <c r="AU9" s="554"/>
      <c r="AV9" s="554"/>
      <c r="AW9" s="554"/>
      <c r="AX9" s="554"/>
      <c r="AY9" s="554"/>
      <c r="AZ9" s="554"/>
      <c r="BA9" s="554"/>
      <c r="BB9" s="554"/>
      <c r="BC9" s="554"/>
      <c r="BD9" s="554"/>
      <c r="BE9" s="554"/>
      <c r="BF9" s="554"/>
      <c r="BG9" s="554"/>
      <c r="BH9" s="554"/>
      <c r="BI9" s="554"/>
      <c r="BJ9" s="554"/>
      <c r="BK9" s="554"/>
      <c r="BL9" s="554"/>
      <c r="BM9" s="554"/>
      <c r="BN9" s="554"/>
      <c r="BO9" s="554"/>
      <c r="BP9" s="554"/>
      <c r="BQ9" s="554"/>
      <c r="BR9" s="554"/>
      <c r="BS9" s="554"/>
      <c r="BT9" s="554"/>
      <c r="BU9" s="554"/>
      <c r="BV9" s="554"/>
      <c r="BW9" s="554"/>
      <c r="BX9" s="554"/>
      <c r="BY9" s="554"/>
      <c r="BZ9" s="554"/>
      <c r="CA9" s="554"/>
      <c r="CB9" s="554"/>
      <c r="CC9" s="554"/>
      <c r="CD9" s="554"/>
      <c r="CE9" s="554"/>
      <c r="CF9" s="554"/>
      <c r="CG9" s="554"/>
      <c r="CH9" s="554"/>
      <c r="CI9" s="554"/>
      <c r="CJ9" s="554"/>
      <c r="CK9" s="554"/>
      <c r="CL9" s="554"/>
      <c r="CM9" s="554"/>
      <c r="CN9" s="554"/>
      <c r="CO9" s="554"/>
      <c r="CP9" s="554"/>
      <c r="CQ9" s="554"/>
      <c r="CR9" s="554"/>
      <c r="CS9" s="554"/>
      <c r="CT9" s="554"/>
      <c r="CU9" s="554"/>
      <c r="CV9" s="554"/>
      <c r="CW9" s="554"/>
      <c r="CX9" s="554"/>
      <c r="CY9" s="554"/>
      <c r="CZ9" s="554"/>
      <c r="DA9" s="554"/>
      <c r="DB9" s="554"/>
      <c r="DC9" s="554"/>
      <c r="DD9" s="554"/>
      <c r="DE9" s="554"/>
      <c r="DF9" s="554"/>
      <c r="DG9" s="554"/>
      <c r="DH9" s="554"/>
      <c r="DI9" s="554"/>
      <c r="DJ9" s="554"/>
      <c r="DK9" s="554"/>
      <c r="DL9" s="554"/>
      <c r="DM9" s="554"/>
      <c r="DN9" s="554"/>
      <c r="DO9" s="554"/>
      <c r="DP9" s="554"/>
    </row>
    <row r="10" spans="1:120" s="226" customFormat="1" ht="15.95" customHeight="1">
      <c r="A10" s="577" t="s">
        <v>111</v>
      </c>
      <c r="B10" s="321">
        <v>89.44</v>
      </c>
      <c r="C10" s="321">
        <v>99.88</v>
      </c>
      <c r="D10" s="321">
        <v>94.33</v>
      </c>
      <c r="E10" s="321">
        <v>92.6</v>
      </c>
    </row>
    <row r="11" spans="1:120" s="226" customFormat="1" ht="15.95" customHeight="1">
      <c r="A11" s="555" t="s">
        <v>112</v>
      </c>
      <c r="B11" s="322">
        <v>105.12</v>
      </c>
      <c r="C11" s="322">
        <v>112.78</v>
      </c>
      <c r="D11" s="322">
        <v>105.36</v>
      </c>
      <c r="E11" s="322">
        <v>104.87</v>
      </c>
    </row>
    <row r="12" spans="1:120" s="226" customFormat="1" ht="15.95" customHeight="1">
      <c r="A12" s="555" t="s">
        <v>113</v>
      </c>
      <c r="B12" s="322">
        <v>83.81</v>
      </c>
      <c r="C12" s="322">
        <v>95.68</v>
      </c>
      <c r="D12" s="322">
        <v>90.59</v>
      </c>
      <c r="E12" s="322">
        <v>88.58</v>
      </c>
    </row>
    <row r="13" spans="1:120" s="552" customFormat="1" ht="15.95" customHeight="1">
      <c r="A13" s="578" t="s">
        <v>114</v>
      </c>
      <c r="B13" s="322">
        <v>109.83</v>
      </c>
      <c r="C13" s="322">
        <v>100.28</v>
      </c>
      <c r="D13" s="322">
        <v>126.29</v>
      </c>
      <c r="E13" s="322">
        <v>114.79</v>
      </c>
    </row>
    <row r="14" spans="1:120" s="552" customFormat="1" ht="15.95" customHeight="1">
      <c r="A14" s="555" t="s">
        <v>115</v>
      </c>
      <c r="B14" s="322">
        <v>101.93</v>
      </c>
      <c r="C14" s="322">
        <v>100.14</v>
      </c>
      <c r="D14" s="322">
        <v>100.52</v>
      </c>
      <c r="E14" s="322">
        <v>100.25</v>
      </c>
    </row>
    <row r="15" spans="1:120" s="226" customFormat="1" ht="15.95" customHeight="1">
      <c r="A15" s="578" t="s">
        <v>116</v>
      </c>
      <c r="B15" s="322">
        <v>67.45</v>
      </c>
      <c r="C15" s="322">
        <v>94.4</v>
      </c>
      <c r="D15" s="322">
        <v>62.44</v>
      </c>
      <c r="E15" s="322">
        <v>67.28</v>
      </c>
    </row>
    <row r="16" spans="1:120" s="226" customFormat="1" ht="15.95" customHeight="1">
      <c r="A16" s="577" t="s">
        <v>65</v>
      </c>
      <c r="B16" s="321">
        <v>100.24</v>
      </c>
      <c r="C16" s="321">
        <v>103.16</v>
      </c>
      <c r="D16" s="321">
        <v>104.59</v>
      </c>
      <c r="E16" s="321">
        <v>103.792386948322</v>
      </c>
    </row>
    <row r="17" spans="1:120" s="226" customFormat="1" ht="15.95" customHeight="1">
      <c r="A17" s="555" t="s">
        <v>117</v>
      </c>
      <c r="B17" s="322">
        <v>105.19</v>
      </c>
      <c r="C17" s="322">
        <v>103.71</v>
      </c>
      <c r="D17" s="322">
        <v>110.58</v>
      </c>
      <c r="E17" s="322">
        <v>104.38</v>
      </c>
    </row>
    <row r="18" spans="1:120" s="226" customFormat="1" ht="15.95" customHeight="1">
      <c r="A18" s="607" t="s">
        <v>118</v>
      </c>
      <c r="B18" s="322">
        <v>90.75</v>
      </c>
      <c r="C18" s="322">
        <v>104.14</v>
      </c>
      <c r="D18" s="322">
        <v>96.49</v>
      </c>
      <c r="E18" s="322">
        <v>93.41</v>
      </c>
    </row>
    <row r="19" spans="1:120" s="226" customFormat="1" ht="15.95" customHeight="1">
      <c r="A19" s="607" t="s">
        <v>119</v>
      </c>
      <c r="B19" s="322">
        <v>111.25</v>
      </c>
      <c r="C19" s="322">
        <v>94.46</v>
      </c>
      <c r="D19" s="322">
        <v>105.38</v>
      </c>
      <c r="E19" s="322">
        <v>108.23</v>
      </c>
    </row>
    <row r="20" spans="1:120" s="226" customFormat="1" ht="15.95" customHeight="1">
      <c r="A20" s="607" t="s">
        <v>120</v>
      </c>
      <c r="B20" s="322">
        <v>99.67</v>
      </c>
      <c r="C20" s="322">
        <v>102</v>
      </c>
      <c r="D20" s="322">
        <v>100.93</v>
      </c>
      <c r="E20" s="322">
        <v>100.64</v>
      </c>
    </row>
    <row r="21" spans="1:120" s="226" customFormat="1" ht="15.95" customHeight="1">
      <c r="A21" s="555" t="s">
        <v>121</v>
      </c>
      <c r="B21" s="322">
        <v>92.83</v>
      </c>
      <c r="C21" s="322">
        <v>113.74</v>
      </c>
      <c r="D21" s="322">
        <v>105.23</v>
      </c>
      <c r="E21" s="322">
        <v>95.56</v>
      </c>
    </row>
    <row r="22" spans="1:120" s="226" customFormat="1" ht="15.95" customHeight="1">
      <c r="A22" s="555" t="s">
        <v>122</v>
      </c>
      <c r="B22" s="322">
        <v>96.99</v>
      </c>
      <c r="C22" s="322">
        <v>104.47</v>
      </c>
      <c r="D22" s="322">
        <v>99.57</v>
      </c>
      <c r="E22" s="322">
        <v>96.22</v>
      </c>
    </row>
    <row r="23" spans="1:120" s="609" customFormat="1" ht="19.5" customHeight="1">
      <c r="A23" s="608" t="s">
        <v>123</v>
      </c>
      <c r="B23" s="322">
        <v>86.68</v>
      </c>
      <c r="C23" s="322">
        <v>105.42</v>
      </c>
      <c r="D23" s="322">
        <v>91.13</v>
      </c>
      <c r="E23" s="322">
        <v>94.23</v>
      </c>
    </row>
    <row r="24" spans="1:120" s="226" customFormat="1" ht="15.95" customHeight="1">
      <c r="A24" s="555" t="s">
        <v>124</v>
      </c>
      <c r="B24" s="322">
        <v>107.96</v>
      </c>
      <c r="C24" s="322">
        <v>101.26</v>
      </c>
      <c r="D24" s="322">
        <v>102.82</v>
      </c>
      <c r="E24" s="322">
        <v>108.05</v>
      </c>
    </row>
    <row r="25" spans="1:120" s="226" customFormat="1" ht="15.95" customHeight="1">
      <c r="A25" s="610" t="s">
        <v>125</v>
      </c>
      <c r="B25" s="322">
        <v>92.75</v>
      </c>
      <c r="C25" s="322">
        <v>107.19</v>
      </c>
      <c r="D25" s="322">
        <v>97.6</v>
      </c>
      <c r="E25" s="322">
        <v>98.14</v>
      </c>
    </row>
    <row r="26" spans="1:120" s="226" customFormat="1" ht="15.95" customHeight="1">
      <c r="A26" s="610" t="s">
        <v>126</v>
      </c>
      <c r="B26" s="322">
        <v>79.41</v>
      </c>
      <c r="C26" s="322">
        <v>83.84</v>
      </c>
      <c r="D26" s="322">
        <v>64.260000000000005</v>
      </c>
      <c r="E26" s="322">
        <v>104.35</v>
      </c>
    </row>
    <row r="27" spans="1:120" s="611" customFormat="1" ht="15.95" customHeight="1">
      <c r="A27" s="555" t="s">
        <v>127</v>
      </c>
      <c r="B27" s="322">
        <v>106.37</v>
      </c>
      <c r="C27" s="322">
        <v>104.44</v>
      </c>
      <c r="D27" s="322">
        <v>112.25</v>
      </c>
      <c r="E27" s="322">
        <v>107.94</v>
      </c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  <c r="AI27" s="226"/>
      <c r="AJ27" s="226"/>
      <c r="AK27" s="226"/>
      <c r="AL27" s="226"/>
      <c r="AM27" s="226"/>
      <c r="AN27" s="226"/>
      <c r="AO27" s="226"/>
      <c r="AP27" s="226"/>
      <c r="AQ27" s="226"/>
      <c r="AR27" s="226"/>
      <c r="AS27" s="226"/>
      <c r="AT27" s="226"/>
      <c r="AU27" s="226"/>
      <c r="AV27" s="226"/>
      <c r="AW27" s="226"/>
      <c r="AX27" s="226"/>
      <c r="AY27" s="226"/>
      <c r="AZ27" s="226"/>
      <c r="BA27" s="226"/>
      <c r="BB27" s="226"/>
      <c r="BC27" s="226"/>
      <c r="BD27" s="226"/>
      <c r="BE27" s="226"/>
      <c r="BF27" s="226"/>
      <c r="BG27" s="226"/>
      <c r="BH27" s="226"/>
      <c r="BI27" s="226"/>
      <c r="BJ27" s="226"/>
      <c r="BK27" s="226"/>
      <c r="BL27" s="226"/>
      <c r="BM27" s="226"/>
      <c r="BN27" s="226"/>
      <c r="BO27" s="226"/>
      <c r="BP27" s="226"/>
      <c r="BQ27" s="226"/>
      <c r="BR27" s="226"/>
      <c r="BS27" s="226"/>
      <c r="BT27" s="226"/>
      <c r="BU27" s="226"/>
      <c r="BV27" s="226"/>
      <c r="BW27" s="226"/>
      <c r="BX27" s="226"/>
      <c r="BY27" s="226"/>
      <c r="BZ27" s="226"/>
      <c r="CA27" s="226"/>
      <c r="CB27" s="226"/>
      <c r="CC27" s="226"/>
      <c r="CD27" s="226"/>
      <c r="CE27" s="226"/>
      <c r="CF27" s="226"/>
      <c r="CG27" s="226"/>
      <c r="CH27" s="226"/>
      <c r="CI27" s="226"/>
      <c r="CJ27" s="226"/>
      <c r="CK27" s="226"/>
      <c r="CL27" s="226"/>
      <c r="CM27" s="226"/>
      <c r="CN27" s="226"/>
      <c r="CO27" s="226"/>
      <c r="CP27" s="226"/>
      <c r="CQ27" s="226"/>
      <c r="CR27" s="226"/>
      <c r="CS27" s="226"/>
      <c r="CT27" s="226"/>
      <c r="CU27" s="226"/>
      <c r="CV27" s="226"/>
      <c r="CW27" s="226"/>
      <c r="CX27" s="226"/>
      <c r="CY27" s="226"/>
      <c r="CZ27" s="226"/>
      <c r="DA27" s="226"/>
      <c r="DB27" s="226"/>
      <c r="DC27" s="226"/>
      <c r="DD27" s="226"/>
      <c r="DE27" s="226"/>
      <c r="DF27" s="226"/>
      <c r="DG27" s="226"/>
      <c r="DH27" s="226"/>
      <c r="DI27" s="226"/>
      <c r="DJ27" s="226"/>
      <c r="DK27" s="226"/>
      <c r="DL27" s="226"/>
      <c r="DM27" s="226"/>
      <c r="DN27" s="226"/>
      <c r="DO27" s="226"/>
      <c r="DP27" s="226"/>
    </row>
    <row r="28" spans="1:120" s="226" customFormat="1" ht="28.5" customHeight="1">
      <c r="A28" s="555" t="s">
        <v>128</v>
      </c>
      <c r="B28" s="612">
        <v>146.53</v>
      </c>
      <c r="C28" s="612">
        <v>105.83</v>
      </c>
      <c r="D28" s="612">
        <v>201.76</v>
      </c>
      <c r="E28" s="612">
        <v>134.36000000000001</v>
      </c>
    </row>
    <row r="29" spans="1:120" s="226" customFormat="1" ht="15.95" customHeight="1">
      <c r="A29" s="555" t="s">
        <v>129</v>
      </c>
      <c r="B29" s="322">
        <v>109.96</v>
      </c>
      <c r="C29" s="322">
        <v>102.21</v>
      </c>
      <c r="D29" s="322">
        <v>113.36</v>
      </c>
      <c r="E29" s="322">
        <v>104.42</v>
      </c>
    </row>
    <row r="30" spans="1:120" s="226" customFormat="1" ht="15.95" customHeight="1">
      <c r="A30" s="555" t="s">
        <v>130</v>
      </c>
      <c r="B30" s="322">
        <v>97.78</v>
      </c>
      <c r="C30" s="322">
        <v>101.8</v>
      </c>
      <c r="D30" s="322">
        <v>103.24</v>
      </c>
      <c r="E30" s="322">
        <v>101.36</v>
      </c>
    </row>
    <row r="31" spans="1:120" s="226" customFormat="1" ht="15.95" customHeight="1">
      <c r="A31" s="555" t="s">
        <v>131</v>
      </c>
      <c r="B31" s="322">
        <v>100.57</v>
      </c>
      <c r="C31" s="322">
        <v>106.42</v>
      </c>
      <c r="D31" s="322">
        <v>104.52</v>
      </c>
      <c r="E31" s="322">
        <v>98.85</v>
      </c>
    </row>
    <row r="32" spans="1:120" s="226" customFormat="1" ht="26.1" customHeight="1">
      <c r="A32" s="555" t="s">
        <v>132</v>
      </c>
      <c r="B32" s="322">
        <v>106.98</v>
      </c>
      <c r="C32" s="322">
        <v>104.35</v>
      </c>
      <c r="D32" s="322">
        <v>108.24</v>
      </c>
      <c r="E32" s="322">
        <v>103.55</v>
      </c>
    </row>
    <row r="33" spans="1:15" s="226" customFormat="1" ht="15.95" customHeight="1">
      <c r="A33" s="555" t="s">
        <v>133</v>
      </c>
      <c r="B33" s="322">
        <v>103.89</v>
      </c>
      <c r="C33" s="322">
        <v>101.77</v>
      </c>
      <c r="D33" s="322">
        <v>107.7</v>
      </c>
      <c r="E33" s="322">
        <v>108.612792</v>
      </c>
    </row>
    <row r="34" spans="1:15" s="226" customFormat="1" ht="15.95" customHeight="1">
      <c r="A34" s="555" t="s">
        <v>134</v>
      </c>
      <c r="B34" s="322">
        <v>106.56</v>
      </c>
      <c r="C34" s="322">
        <v>103.56</v>
      </c>
      <c r="D34" s="322">
        <v>110.09</v>
      </c>
      <c r="E34" s="322">
        <v>100.38</v>
      </c>
    </row>
    <row r="35" spans="1:15" s="226" customFormat="1" ht="15.95" customHeight="1">
      <c r="A35" s="610" t="s">
        <v>135</v>
      </c>
      <c r="B35" s="322">
        <v>107.44</v>
      </c>
      <c r="C35" s="322">
        <v>104.64</v>
      </c>
      <c r="D35" s="322">
        <v>117.69</v>
      </c>
      <c r="E35" s="322">
        <v>97.97</v>
      </c>
    </row>
    <row r="36" spans="1:15" s="226" customFormat="1" ht="15.95" customHeight="1">
      <c r="A36" s="555" t="s">
        <v>136</v>
      </c>
      <c r="B36" s="322">
        <v>93.58</v>
      </c>
      <c r="C36" s="322">
        <v>103.44</v>
      </c>
      <c r="D36" s="322">
        <v>103.14</v>
      </c>
      <c r="E36" s="322">
        <v>87.84</v>
      </c>
      <c r="F36" s="552"/>
      <c r="G36" s="552"/>
      <c r="H36" s="552"/>
      <c r="I36" s="552"/>
      <c r="J36" s="552"/>
      <c r="K36" s="552"/>
      <c r="L36" s="552"/>
      <c r="M36" s="552"/>
      <c r="N36" s="552"/>
      <c r="O36" s="552"/>
    </row>
    <row r="37" spans="1:15" s="552" customFormat="1" ht="15.95" customHeight="1">
      <c r="A37" s="555" t="s">
        <v>137</v>
      </c>
      <c r="B37" s="322">
        <v>94.46</v>
      </c>
      <c r="C37" s="322">
        <v>101.45</v>
      </c>
      <c r="D37" s="322">
        <v>95.29</v>
      </c>
      <c r="E37" s="322">
        <v>91.09</v>
      </c>
    </row>
    <row r="38" spans="1:15" s="552" customFormat="1" ht="15.95" customHeight="1">
      <c r="A38" s="555" t="s">
        <v>138</v>
      </c>
      <c r="B38" s="322">
        <v>116.43</v>
      </c>
      <c r="C38" s="322">
        <v>104.53</v>
      </c>
      <c r="D38" s="322">
        <v>120.76</v>
      </c>
      <c r="E38" s="322">
        <v>106.66</v>
      </c>
    </row>
    <row r="39" spans="1:15" s="552" customFormat="1" ht="15.95" customHeight="1">
      <c r="A39" s="610" t="s">
        <v>139</v>
      </c>
      <c r="B39" s="323">
        <v>39.39</v>
      </c>
      <c r="C39" s="323">
        <v>109.64</v>
      </c>
      <c r="D39" s="323">
        <v>49.69</v>
      </c>
      <c r="E39" s="323">
        <v>71.56</v>
      </c>
    </row>
    <row r="40" spans="1:15" s="552" customFormat="1" ht="15.95" customHeight="1">
      <c r="A40" s="610" t="s">
        <v>140</v>
      </c>
      <c r="B40" s="323">
        <v>97.91</v>
      </c>
      <c r="C40" s="323">
        <v>110.37</v>
      </c>
      <c r="D40" s="323">
        <v>96.6</v>
      </c>
      <c r="E40" s="323">
        <v>92.57</v>
      </c>
      <c r="F40" s="226"/>
      <c r="G40" s="226"/>
      <c r="H40" s="226"/>
      <c r="I40" s="226"/>
      <c r="J40" s="226"/>
      <c r="K40" s="226"/>
      <c r="L40" s="226"/>
      <c r="M40" s="226"/>
      <c r="N40" s="226"/>
      <c r="O40" s="226"/>
    </row>
    <row r="41" spans="1:15" s="226" customFormat="1" ht="21" customHeight="1">
      <c r="A41" s="613" t="s">
        <v>87</v>
      </c>
      <c r="B41" s="310">
        <v>101.38</v>
      </c>
      <c r="C41" s="324">
        <v>97.5</v>
      </c>
      <c r="D41" s="324">
        <v>105.46</v>
      </c>
      <c r="E41" s="324">
        <v>102.79</v>
      </c>
    </row>
    <row r="42" spans="1:15" s="226" customFormat="1" ht="36.6" customHeight="1">
      <c r="A42" s="577" t="s">
        <v>67</v>
      </c>
      <c r="B42" s="614">
        <v>103.23</v>
      </c>
      <c r="C42" s="614">
        <v>103.64</v>
      </c>
      <c r="D42" s="614">
        <v>105.29</v>
      </c>
      <c r="E42" s="614">
        <v>103.3</v>
      </c>
    </row>
    <row r="43" spans="1:15" s="226" customFormat="1" ht="15.95" customHeight="1">
      <c r="A43" s="555" t="s">
        <v>141</v>
      </c>
      <c r="B43" s="323">
        <v>102.77</v>
      </c>
      <c r="C43" s="322">
        <v>100.49</v>
      </c>
      <c r="D43" s="322">
        <v>104.11</v>
      </c>
      <c r="E43" s="322">
        <v>104.69</v>
      </c>
    </row>
    <row r="44" spans="1:15" s="226" customFormat="1" ht="15.95" customHeight="1">
      <c r="A44" s="610" t="s">
        <v>142</v>
      </c>
      <c r="B44" s="322">
        <v>91.49</v>
      </c>
      <c r="C44" s="322">
        <v>105.83</v>
      </c>
      <c r="D44" s="322">
        <v>94.37</v>
      </c>
      <c r="E44" s="322">
        <v>97.14</v>
      </c>
    </row>
    <row r="45" spans="1:15" s="226" customFormat="1" ht="27.6" customHeight="1">
      <c r="A45" s="555" t="s">
        <v>143</v>
      </c>
      <c r="B45" s="322">
        <v>106.47</v>
      </c>
      <c r="C45" s="322">
        <v>108</v>
      </c>
      <c r="D45" s="322">
        <v>109.31</v>
      </c>
      <c r="E45" s="322">
        <v>102.4</v>
      </c>
    </row>
    <row r="46" spans="1:15" ht="15.95" customHeight="1">
      <c r="B46" s="223"/>
    </row>
    <row r="47" spans="1:15" ht="15.95" customHeight="1">
      <c r="B47" s="224"/>
      <c r="C47" s="230"/>
      <c r="D47" s="230"/>
      <c r="E47" s="230"/>
    </row>
    <row r="48" spans="1:15" ht="15.95" customHeight="1">
      <c r="B48" s="224"/>
      <c r="C48" s="231"/>
      <c r="D48" s="228"/>
      <c r="E48" s="228"/>
    </row>
    <row r="49" spans="2:5" ht="15.95" customHeight="1">
      <c r="B49" s="225"/>
      <c r="C49" s="231"/>
      <c r="D49" s="229"/>
      <c r="E49" s="229"/>
    </row>
    <row r="50" spans="2:5" ht="16.5" customHeight="1">
      <c r="B50" s="225"/>
      <c r="C50" s="232"/>
      <c r="D50" s="228"/>
      <c r="E50" s="228"/>
    </row>
    <row r="51" spans="2:5" ht="16.5" customHeight="1">
      <c r="B51" s="225"/>
      <c r="C51" s="232"/>
      <c r="D51" s="228"/>
      <c r="E51" s="228"/>
    </row>
    <row r="52" spans="2:5" ht="16.5" customHeight="1">
      <c r="B52" s="225"/>
      <c r="C52" s="232"/>
      <c r="D52" s="228"/>
      <c r="E52" s="228"/>
    </row>
    <row r="53" spans="2:5" ht="16.5" customHeight="1">
      <c r="B53" s="221"/>
      <c r="C53" s="232"/>
      <c r="D53" s="228"/>
      <c r="E53" s="228"/>
    </row>
    <row r="54" spans="2:5" ht="16.5" customHeight="1">
      <c r="B54" s="221"/>
      <c r="C54" s="224"/>
      <c r="D54" s="224"/>
      <c r="E54" s="224"/>
    </row>
    <row r="55" spans="2:5" ht="16.5" customHeight="1">
      <c r="B55" s="226"/>
      <c r="C55" s="224"/>
      <c r="D55" s="224"/>
      <c r="E55" s="224"/>
    </row>
    <row r="56" spans="2:5" ht="16.5" customHeight="1">
      <c r="C56" s="225"/>
      <c r="D56" s="225"/>
      <c r="E56" s="225"/>
    </row>
    <row r="57" spans="2:5" ht="16.5" customHeight="1">
      <c r="C57" s="225"/>
      <c r="D57" s="225"/>
      <c r="E57" s="225"/>
    </row>
    <row r="58" spans="2:5" ht="16.5" customHeight="1">
      <c r="C58" s="225"/>
      <c r="D58" s="225"/>
      <c r="E58" s="225"/>
    </row>
    <row r="59" spans="2:5" ht="16.5" customHeight="1">
      <c r="C59" s="225"/>
      <c r="D59" s="225"/>
      <c r="E59" s="225"/>
    </row>
    <row r="60" spans="2:5" ht="16.5" customHeight="1">
      <c r="C60" s="221"/>
      <c r="D60" s="221"/>
      <c r="E60" s="221"/>
    </row>
    <row r="61" spans="2:5" ht="16.5" customHeight="1">
      <c r="C61" s="221"/>
      <c r="D61" s="221"/>
      <c r="E61" s="221"/>
    </row>
    <row r="62" spans="2:5" ht="16.5" customHeight="1">
      <c r="C62" s="226"/>
      <c r="D62" s="226"/>
      <c r="E62" s="227"/>
    </row>
  </sheetData>
  <mergeCells count="1">
    <mergeCell ref="A1:E1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51"/>
  <sheetViews>
    <sheetView topLeftCell="A28" workbookViewId="0">
      <selection activeCell="B10" sqref="B10"/>
    </sheetView>
  </sheetViews>
  <sheetFormatPr defaultColWidth="12.875" defaultRowHeight="16.5" customHeight="1"/>
  <cols>
    <col min="1" max="1" width="53.75" style="44" customWidth="1"/>
    <col min="2" max="4" width="16.25" style="44" customWidth="1"/>
    <col min="5" max="16384" width="12.875" style="44"/>
  </cols>
  <sheetData>
    <row r="1" spans="1:119" ht="20.100000000000001" customHeight="1">
      <c r="A1" s="1133" t="s">
        <v>144</v>
      </c>
      <c r="B1" s="1133"/>
    </row>
    <row r="2" spans="1:119" ht="20.100000000000001" customHeight="1">
      <c r="A2" s="236"/>
      <c r="B2" s="236"/>
      <c r="C2" s="237"/>
      <c r="D2" s="237"/>
    </row>
    <row r="3" spans="1:119" ht="20.100000000000001" customHeight="1">
      <c r="A3" s="238"/>
      <c r="B3" s="237"/>
      <c r="C3" s="237"/>
      <c r="D3" s="615" t="s">
        <v>1</v>
      </c>
    </row>
    <row r="4" spans="1:119" ht="15" customHeight="1">
      <c r="A4" s="239"/>
      <c r="B4" s="245" t="s">
        <v>31</v>
      </c>
      <c r="C4" s="245" t="s">
        <v>31</v>
      </c>
      <c r="D4" s="245" t="s">
        <v>145</v>
      </c>
    </row>
    <row r="5" spans="1:119" ht="15" customHeight="1">
      <c r="A5" s="240"/>
      <c r="B5" s="246" t="s">
        <v>725</v>
      </c>
      <c r="C5" s="246" t="s">
        <v>727</v>
      </c>
      <c r="D5" s="246" t="s">
        <v>728</v>
      </c>
    </row>
    <row r="6" spans="1:119" ht="15" customHeight="1">
      <c r="A6" s="240"/>
      <c r="B6" s="246" t="s">
        <v>435</v>
      </c>
      <c r="C6" s="246" t="s">
        <v>435</v>
      </c>
      <c r="D6" s="246" t="s">
        <v>435</v>
      </c>
    </row>
    <row r="7" spans="1:119" ht="15" customHeight="1">
      <c r="A7" s="240"/>
      <c r="B7" s="247" t="s">
        <v>726</v>
      </c>
      <c r="C7" s="247" t="s">
        <v>726</v>
      </c>
      <c r="D7" s="247" t="s">
        <v>726</v>
      </c>
    </row>
    <row r="8" spans="1:119" s="49" customFormat="1" ht="16.5" customHeight="1">
      <c r="A8" s="240"/>
      <c r="B8" s="241"/>
      <c r="C8" s="237"/>
      <c r="D8" s="237"/>
      <c r="E8" s="44"/>
    </row>
    <row r="9" spans="1:119" s="51" customFormat="1" ht="15.6" customHeight="1">
      <c r="A9" s="551" t="s">
        <v>110</v>
      </c>
      <c r="B9" s="321">
        <v>105.57067982554823</v>
      </c>
      <c r="C9" s="321">
        <v>100.16921884020179</v>
      </c>
      <c r="D9" s="321">
        <v>101.83</v>
      </c>
      <c r="E9" s="49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</row>
    <row r="10" spans="1:119" ht="15.95" customHeight="1">
      <c r="A10" s="577" t="s">
        <v>111</v>
      </c>
      <c r="B10" s="321">
        <v>94.54</v>
      </c>
      <c r="C10" s="321">
        <v>89.97</v>
      </c>
      <c r="D10" s="321">
        <v>93.33</v>
      </c>
      <c r="E10" s="50"/>
    </row>
    <row r="11" spans="1:119" ht="15.95" customHeight="1">
      <c r="A11" s="555" t="s">
        <v>112</v>
      </c>
      <c r="B11" s="322">
        <v>108.47</v>
      </c>
      <c r="C11" s="322">
        <v>102.4</v>
      </c>
      <c r="D11" s="322">
        <v>103.8</v>
      </c>
    </row>
    <row r="12" spans="1:119" ht="15.95" customHeight="1">
      <c r="A12" s="555" t="s">
        <v>113</v>
      </c>
      <c r="B12" s="322">
        <v>89.48</v>
      </c>
      <c r="C12" s="322">
        <v>87.65</v>
      </c>
      <c r="D12" s="322">
        <v>88.63</v>
      </c>
    </row>
    <row r="13" spans="1:119" s="52" customFormat="1" ht="15.95" customHeight="1">
      <c r="A13" s="578" t="s">
        <v>114</v>
      </c>
      <c r="B13" s="322">
        <v>120.59</v>
      </c>
      <c r="C13" s="322">
        <v>106.95</v>
      </c>
      <c r="D13" s="322">
        <v>118.05</v>
      </c>
      <c r="E13" s="44"/>
    </row>
    <row r="14" spans="1:119" ht="15.95" customHeight="1">
      <c r="A14" s="555" t="s">
        <v>115</v>
      </c>
      <c r="B14" s="322">
        <v>99.53</v>
      </c>
      <c r="C14" s="322">
        <v>98.13</v>
      </c>
      <c r="D14" s="322">
        <v>101.91</v>
      </c>
      <c r="E14" s="52"/>
    </row>
    <row r="15" spans="1:119" ht="15.95" customHeight="1">
      <c r="A15" s="578" t="s">
        <v>116</v>
      </c>
      <c r="B15" s="322">
        <v>83.35</v>
      </c>
      <c r="C15" s="322">
        <v>39.869999999999997</v>
      </c>
      <c r="D15" s="322">
        <v>83.42</v>
      </c>
    </row>
    <row r="16" spans="1:119" ht="15.95" customHeight="1">
      <c r="A16" s="577" t="s">
        <v>65</v>
      </c>
      <c r="B16" s="321">
        <v>107.23</v>
      </c>
      <c r="C16" s="321">
        <v>101.920087413234</v>
      </c>
      <c r="D16" s="321">
        <v>102.49</v>
      </c>
    </row>
    <row r="17" spans="1:15" ht="15.95" customHeight="1">
      <c r="A17" s="555" t="s">
        <v>117</v>
      </c>
      <c r="B17" s="322">
        <v>104.08</v>
      </c>
      <c r="C17" s="322">
        <v>102.1</v>
      </c>
      <c r="D17" s="322">
        <v>106.76</v>
      </c>
    </row>
    <row r="18" spans="1:15" ht="15.95" customHeight="1">
      <c r="A18" s="607" t="s">
        <v>118</v>
      </c>
      <c r="B18" s="322">
        <v>89.79</v>
      </c>
      <c r="C18" s="322">
        <v>93.67</v>
      </c>
      <c r="D18" s="322">
        <v>96.06</v>
      </c>
    </row>
    <row r="19" spans="1:15" ht="15.95" customHeight="1">
      <c r="A19" s="607" t="s">
        <v>119</v>
      </c>
      <c r="B19" s="322">
        <v>107.92</v>
      </c>
      <c r="C19" s="322">
        <v>107.12</v>
      </c>
      <c r="D19" s="322">
        <v>109.46</v>
      </c>
    </row>
    <row r="20" spans="1:15" ht="15.95" customHeight="1">
      <c r="A20" s="607" t="s">
        <v>120</v>
      </c>
      <c r="B20" s="322">
        <v>104.15</v>
      </c>
      <c r="C20" s="322">
        <v>99.23</v>
      </c>
      <c r="D20" s="322">
        <v>99.33</v>
      </c>
    </row>
    <row r="21" spans="1:15" ht="15.95" customHeight="1">
      <c r="A21" s="555" t="s">
        <v>121</v>
      </c>
      <c r="B21" s="322">
        <v>97.76</v>
      </c>
      <c r="C21" s="322">
        <v>89.54</v>
      </c>
      <c r="D21" s="322">
        <v>99.35</v>
      </c>
    </row>
    <row r="22" spans="1:15" ht="15.95" customHeight="1">
      <c r="A22" s="555" t="s">
        <v>122</v>
      </c>
      <c r="B22" s="322">
        <v>105.58</v>
      </c>
      <c r="C22" s="322">
        <v>87.52</v>
      </c>
      <c r="D22" s="322">
        <v>96.79</v>
      </c>
    </row>
    <row r="23" spans="1:15" ht="27" customHeight="1">
      <c r="A23" s="608" t="s">
        <v>123</v>
      </c>
      <c r="B23" s="322">
        <v>96.88</v>
      </c>
      <c r="C23" s="322">
        <v>91.09</v>
      </c>
      <c r="D23" s="322">
        <v>90.6</v>
      </c>
    </row>
    <row r="24" spans="1:15" ht="15.95" customHeight="1">
      <c r="A24" s="555" t="s">
        <v>124</v>
      </c>
      <c r="B24" s="322">
        <v>111.17</v>
      </c>
      <c r="C24" s="322">
        <v>105.78</v>
      </c>
      <c r="D24" s="322">
        <v>107.36</v>
      </c>
    </row>
    <row r="25" spans="1:15" ht="15.95" customHeight="1">
      <c r="A25" s="610" t="s">
        <v>125</v>
      </c>
      <c r="B25" s="322">
        <v>107.03</v>
      </c>
      <c r="C25" s="322">
        <v>92.18</v>
      </c>
      <c r="D25" s="322">
        <v>96.77</v>
      </c>
    </row>
    <row r="26" spans="1:15" ht="15.95" customHeight="1">
      <c r="A26" s="610" t="s">
        <v>126</v>
      </c>
      <c r="B26" s="322">
        <v>121.71</v>
      </c>
      <c r="C26" s="322">
        <v>107.21</v>
      </c>
      <c r="D26" s="322">
        <v>84.57</v>
      </c>
    </row>
    <row r="27" spans="1:15" ht="15.95" customHeight="1">
      <c r="A27" s="555" t="s">
        <v>127</v>
      </c>
      <c r="B27" s="322">
        <v>108.25</v>
      </c>
      <c r="C27" s="322">
        <v>106.99</v>
      </c>
      <c r="D27" s="322">
        <v>108.31</v>
      </c>
    </row>
    <row r="28" spans="1:15" ht="27.95" customHeight="1">
      <c r="A28" s="555" t="s">
        <v>128</v>
      </c>
      <c r="B28" s="322">
        <v>124.7</v>
      </c>
      <c r="C28" s="322">
        <v>124.2</v>
      </c>
      <c r="D28" s="322">
        <v>151.09</v>
      </c>
    </row>
    <row r="29" spans="1:15" ht="15.95" customHeight="1">
      <c r="A29" s="555" t="s">
        <v>129</v>
      </c>
      <c r="B29" s="322">
        <v>102.45</v>
      </c>
      <c r="C29" s="322">
        <v>100.4</v>
      </c>
      <c r="D29" s="322">
        <v>110.07</v>
      </c>
    </row>
    <row r="30" spans="1:15" ht="15.95" customHeight="1">
      <c r="A30" s="555" t="s">
        <v>130</v>
      </c>
      <c r="B30" s="322">
        <v>100.49</v>
      </c>
      <c r="C30" s="322">
        <v>101.65</v>
      </c>
      <c r="D30" s="322">
        <v>101.69</v>
      </c>
      <c r="F30" s="52"/>
      <c r="G30" s="52"/>
      <c r="H30" s="52"/>
      <c r="I30" s="52"/>
      <c r="J30" s="52"/>
      <c r="K30" s="52"/>
      <c r="L30" s="52"/>
      <c r="M30" s="52"/>
      <c r="N30" s="52"/>
      <c r="O30" s="52"/>
    </row>
    <row r="31" spans="1:15" s="52" customFormat="1" ht="15.95" customHeight="1">
      <c r="A31" s="555" t="s">
        <v>131</v>
      </c>
      <c r="B31" s="322">
        <v>100.23</v>
      </c>
      <c r="C31" s="322">
        <v>95.47</v>
      </c>
      <c r="D31" s="322">
        <v>100.56</v>
      </c>
    </row>
    <row r="32" spans="1:15" s="52" customFormat="1" ht="35.450000000000003" customHeight="1">
      <c r="A32" s="555" t="s">
        <v>132</v>
      </c>
      <c r="B32" s="322">
        <v>104.98</v>
      </c>
      <c r="C32" s="322">
        <v>100.24</v>
      </c>
      <c r="D32" s="322">
        <v>105.15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</row>
    <row r="33" spans="1:4" ht="15.95" customHeight="1">
      <c r="A33" s="555" t="s">
        <v>133</v>
      </c>
      <c r="B33" s="322">
        <v>114.31</v>
      </c>
      <c r="C33" s="322">
        <v>102.64006332528599</v>
      </c>
      <c r="D33" s="322">
        <v>106.18</v>
      </c>
    </row>
    <row r="34" spans="1:4" ht="15.95" customHeight="1">
      <c r="A34" s="555" t="s">
        <v>134</v>
      </c>
      <c r="B34" s="322">
        <v>97.44</v>
      </c>
      <c r="C34" s="322">
        <v>96.1</v>
      </c>
      <c r="D34" s="322">
        <v>107.21</v>
      </c>
    </row>
    <row r="35" spans="1:4" ht="15.95" customHeight="1">
      <c r="A35" s="610" t="s">
        <v>135</v>
      </c>
      <c r="B35" s="322">
        <v>87.04</v>
      </c>
      <c r="C35" s="322">
        <v>99.22</v>
      </c>
      <c r="D35" s="322">
        <v>108.22</v>
      </c>
    </row>
    <row r="36" spans="1:4" ht="15.95" customHeight="1">
      <c r="A36" s="555" t="s">
        <v>136</v>
      </c>
      <c r="B36" s="322">
        <v>95.19</v>
      </c>
      <c r="C36" s="322">
        <v>73.47</v>
      </c>
      <c r="D36" s="322">
        <v>94.55</v>
      </c>
    </row>
    <row r="37" spans="1:4" ht="15.95" customHeight="1">
      <c r="A37" s="555" t="s">
        <v>137</v>
      </c>
      <c r="B37" s="322">
        <v>100.58</v>
      </c>
      <c r="C37" s="322">
        <v>76.290000000000006</v>
      </c>
      <c r="D37" s="322">
        <v>95.61</v>
      </c>
    </row>
    <row r="38" spans="1:4" ht="15.95" customHeight="1">
      <c r="A38" s="555" t="s">
        <v>138</v>
      </c>
      <c r="B38" s="322">
        <v>104.71</v>
      </c>
      <c r="C38" s="322">
        <v>98.38</v>
      </c>
      <c r="D38" s="322">
        <v>116.23</v>
      </c>
    </row>
    <row r="39" spans="1:4" ht="15.95" customHeight="1">
      <c r="A39" s="610" t="s">
        <v>139</v>
      </c>
      <c r="B39" s="323">
        <v>130.11000000000001</v>
      </c>
      <c r="C39" s="323">
        <v>58.34</v>
      </c>
      <c r="D39" s="323">
        <v>49.26</v>
      </c>
    </row>
    <row r="40" spans="1:4" ht="15.95" customHeight="1">
      <c r="A40" s="610" t="s">
        <v>140</v>
      </c>
      <c r="B40" s="323">
        <v>94.12</v>
      </c>
      <c r="C40" s="323">
        <v>83.81</v>
      </c>
      <c r="D40" s="323">
        <v>100.73</v>
      </c>
    </row>
    <row r="41" spans="1:4" ht="21.95" customHeight="1">
      <c r="A41" s="613" t="s">
        <v>87</v>
      </c>
      <c r="B41" s="324">
        <v>106.67</v>
      </c>
      <c r="C41" s="324">
        <v>98.47</v>
      </c>
      <c r="D41" s="324">
        <v>104</v>
      </c>
    </row>
    <row r="42" spans="1:4" ht="31.5" customHeight="1">
      <c r="A42" s="577" t="s">
        <v>67</v>
      </c>
      <c r="B42" s="324">
        <v>104.1</v>
      </c>
      <c r="C42" s="324">
        <v>102.12</v>
      </c>
      <c r="D42" s="324">
        <v>103.58</v>
      </c>
    </row>
    <row r="43" spans="1:4" ht="15.95" customHeight="1">
      <c r="A43" s="555" t="s">
        <v>141</v>
      </c>
      <c r="B43" s="322">
        <v>106.5</v>
      </c>
      <c r="C43" s="322">
        <v>103.88</v>
      </c>
      <c r="D43" s="322">
        <v>103.82</v>
      </c>
    </row>
    <row r="44" spans="1:4" ht="15.95" customHeight="1">
      <c r="A44" s="610" t="s">
        <v>142</v>
      </c>
      <c r="B44" s="322">
        <v>101.59</v>
      </c>
      <c r="C44" s="322">
        <v>98.16</v>
      </c>
      <c r="D44" s="322">
        <v>92.34</v>
      </c>
    </row>
    <row r="45" spans="1:4" ht="15.95" customHeight="1">
      <c r="A45" s="555" t="s">
        <v>143</v>
      </c>
      <c r="B45" s="322">
        <v>100.96</v>
      </c>
      <c r="C45" s="322">
        <v>100.04</v>
      </c>
      <c r="D45" s="322">
        <v>105.61</v>
      </c>
    </row>
    <row r="46" spans="1:4" ht="15.95" customHeight="1">
      <c r="A46" s="237"/>
      <c r="B46" s="243"/>
      <c r="C46" s="243"/>
      <c r="D46" s="244"/>
    </row>
    <row r="47" spans="1:4" ht="15.95" customHeight="1">
      <c r="A47" s="237"/>
      <c r="B47" s="233"/>
      <c r="C47" s="242"/>
      <c r="D47" s="237"/>
    </row>
    <row r="48" spans="1:4" ht="15.95" customHeight="1">
      <c r="B48" s="235"/>
      <c r="C48" s="242"/>
      <c r="D48" s="237"/>
    </row>
    <row r="49" spans="2:3" ht="15.95" customHeight="1">
      <c r="B49" s="235"/>
      <c r="C49" s="234"/>
    </row>
    <row r="50" spans="2:3" ht="16.5" customHeight="1">
      <c r="B50" s="235"/>
      <c r="C50" s="234"/>
    </row>
    <row r="51" spans="2:3" ht="16.5" customHeight="1">
      <c r="B51" s="235"/>
      <c r="C51" s="234"/>
    </row>
  </sheetData>
  <mergeCells count="1">
    <mergeCell ref="A1:B1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activeCell="C4" sqref="C4"/>
    </sheetView>
  </sheetViews>
  <sheetFormatPr defaultRowHeight="18" customHeight="1"/>
  <cols>
    <col min="1" max="1" width="25.125" style="56" customWidth="1"/>
    <col min="2" max="2" width="10.125" style="56" customWidth="1"/>
    <col min="3" max="3" width="10.625" style="56" customWidth="1"/>
    <col min="4" max="4" width="8.5" style="56" customWidth="1"/>
    <col min="5" max="5" width="9.5" style="56" customWidth="1"/>
    <col min="6" max="6" width="12.25" style="56" customWidth="1"/>
    <col min="7" max="7" width="15.125" style="56" customWidth="1"/>
    <col min="8" max="246" width="9" style="56"/>
    <col min="247" max="247" width="29.625" style="56" customWidth="1"/>
    <col min="248" max="248" width="9" style="56" bestFit="1" customWidth="1"/>
    <col min="249" max="249" width="6.875" style="56" bestFit="1" customWidth="1"/>
    <col min="250" max="250" width="6.125" style="56" bestFit="1" customWidth="1"/>
    <col min="251" max="251" width="6.625" style="56" bestFit="1" customWidth="1"/>
    <col min="252" max="253" width="9.375" style="56" customWidth="1"/>
    <col min="254" max="502" width="9" style="56"/>
    <col min="503" max="503" width="29.625" style="56" customWidth="1"/>
    <col min="504" max="504" width="9" style="56" bestFit="1" customWidth="1"/>
    <col min="505" max="505" width="6.875" style="56" bestFit="1" customWidth="1"/>
    <col min="506" max="506" width="6.125" style="56" bestFit="1" customWidth="1"/>
    <col min="507" max="507" width="6.625" style="56" bestFit="1" customWidth="1"/>
    <col min="508" max="509" width="9.375" style="56" customWidth="1"/>
    <col min="510" max="758" width="9" style="56"/>
    <col min="759" max="759" width="29.625" style="56" customWidth="1"/>
    <col min="760" max="760" width="9" style="56" bestFit="1" customWidth="1"/>
    <col min="761" max="761" width="6.875" style="56" bestFit="1" customWidth="1"/>
    <col min="762" max="762" width="6.125" style="56" bestFit="1" customWidth="1"/>
    <col min="763" max="763" width="6.625" style="56" bestFit="1" customWidth="1"/>
    <col min="764" max="765" width="9.375" style="56" customWidth="1"/>
    <col min="766" max="1014" width="9" style="56"/>
    <col min="1015" max="1015" width="29.625" style="56" customWidth="1"/>
    <col min="1016" max="1016" width="9" style="56" bestFit="1" customWidth="1"/>
    <col min="1017" max="1017" width="6.875" style="56" bestFit="1" customWidth="1"/>
    <col min="1018" max="1018" width="6.125" style="56" bestFit="1" customWidth="1"/>
    <col min="1019" max="1019" width="6.625" style="56" bestFit="1" customWidth="1"/>
    <col min="1020" max="1021" width="9.375" style="56" customWidth="1"/>
    <col min="1022" max="1270" width="9" style="56"/>
    <col min="1271" max="1271" width="29.625" style="56" customWidth="1"/>
    <col min="1272" max="1272" width="9" style="56" bestFit="1" customWidth="1"/>
    <col min="1273" max="1273" width="6.875" style="56" bestFit="1" customWidth="1"/>
    <col min="1274" max="1274" width="6.125" style="56" bestFit="1" customWidth="1"/>
    <col min="1275" max="1275" width="6.625" style="56" bestFit="1" customWidth="1"/>
    <col min="1276" max="1277" width="9.375" style="56" customWidth="1"/>
    <col min="1278" max="1526" width="9" style="56"/>
    <col min="1527" max="1527" width="29.625" style="56" customWidth="1"/>
    <col min="1528" max="1528" width="9" style="56" bestFit="1" customWidth="1"/>
    <col min="1529" max="1529" width="6.875" style="56" bestFit="1" customWidth="1"/>
    <col min="1530" max="1530" width="6.125" style="56" bestFit="1" customWidth="1"/>
    <col min="1531" max="1531" width="6.625" style="56" bestFit="1" customWidth="1"/>
    <col min="1532" max="1533" width="9.375" style="56" customWidth="1"/>
    <col min="1534" max="1782" width="9" style="56"/>
    <col min="1783" max="1783" width="29.625" style="56" customWidth="1"/>
    <col min="1784" max="1784" width="9" style="56" bestFit="1" customWidth="1"/>
    <col min="1785" max="1785" width="6.875" style="56" bestFit="1" customWidth="1"/>
    <col min="1786" max="1786" width="6.125" style="56" bestFit="1" customWidth="1"/>
    <col min="1787" max="1787" width="6.625" style="56" bestFit="1" customWidth="1"/>
    <col min="1788" max="1789" width="9.375" style="56" customWidth="1"/>
    <col min="1790" max="2038" width="9" style="56"/>
    <col min="2039" max="2039" width="29.625" style="56" customWidth="1"/>
    <col min="2040" max="2040" width="9" style="56" bestFit="1" customWidth="1"/>
    <col min="2041" max="2041" width="6.875" style="56" bestFit="1" customWidth="1"/>
    <col min="2042" max="2042" width="6.125" style="56" bestFit="1" customWidth="1"/>
    <col min="2043" max="2043" width="6.625" style="56" bestFit="1" customWidth="1"/>
    <col min="2044" max="2045" width="9.375" style="56" customWidth="1"/>
    <col min="2046" max="2294" width="9" style="56"/>
    <col min="2295" max="2295" width="29.625" style="56" customWidth="1"/>
    <col min="2296" max="2296" width="9" style="56" bestFit="1" customWidth="1"/>
    <col min="2297" max="2297" width="6.875" style="56" bestFit="1" customWidth="1"/>
    <col min="2298" max="2298" width="6.125" style="56" bestFit="1" customWidth="1"/>
    <col min="2299" max="2299" width="6.625" style="56" bestFit="1" customWidth="1"/>
    <col min="2300" max="2301" width="9.375" style="56" customWidth="1"/>
    <col min="2302" max="2550" width="9" style="56"/>
    <col min="2551" max="2551" width="29.625" style="56" customWidth="1"/>
    <col min="2552" max="2552" width="9" style="56" bestFit="1" customWidth="1"/>
    <col min="2553" max="2553" width="6.875" style="56" bestFit="1" customWidth="1"/>
    <col min="2554" max="2554" width="6.125" style="56" bestFit="1" customWidth="1"/>
    <col min="2555" max="2555" width="6.625" style="56" bestFit="1" customWidth="1"/>
    <col min="2556" max="2557" width="9.375" style="56" customWidth="1"/>
    <col min="2558" max="2806" width="9" style="56"/>
    <col min="2807" max="2807" width="29.625" style="56" customWidth="1"/>
    <col min="2808" max="2808" width="9" style="56" bestFit="1" customWidth="1"/>
    <col min="2809" max="2809" width="6.875" style="56" bestFit="1" customWidth="1"/>
    <col min="2810" max="2810" width="6.125" style="56" bestFit="1" customWidth="1"/>
    <col min="2811" max="2811" width="6.625" style="56" bestFit="1" customWidth="1"/>
    <col min="2812" max="2813" width="9.375" style="56" customWidth="1"/>
    <col min="2814" max="3062" width="9" style="56"/>
    <col min="3063" max="3063" width="29.625" style="56" customWidth="1"/>
    <col min="3064" max="3064" width="9" style="56" bestFit="1" customWidth="1"/>
    <col min="3065" max="3065" width="6.875" style="56" bestFit="1" customWidth="1"/>
    <col min="3066" max="3066" width="6.125" style="56" bestFit="1" customWidth="1"/>
    <col min="3067" max="3067" width="6.625" style="56" bestFit="1" customWidth="1"/>
    <col min="3068" max="3069" width="9.375" style="56" customWidth="1"/>
    <col min="3070" max="3318" width="9" style="56"/>
    <col min="3319" max="3319" width="29.625" style="56" customWidth="1"/>
    <col min="3320" max="3320" width="9" style="56" bestFit="1" customWidth="1"/>
    <col min="3321" max="3321" width="6.875" style="56" bestFit="1" customWidth="1"/>
    <col min="3322" max="3322" width="6.125" style="56" bestFit="1" customWidth="1"/>
    <col min="3323" max="3323" width="6.625" style="56" bestFit="1" customWidth="1"/>
    <col min="3324" max="3325" width="9.375" style="56" customWidth="1"/>
    <col min="3326" max="3574" width="9" style="56"/>
    <col min="3575" max="3575" width="29.625" style="56" customWidth="1"/>
    <col min="3576" max="3576" width="9" style="56" bestFit="1" customWidth="1"/>
    <col min="3577" max="3577" width="6.875" style="56" bestFit="1" customWidth="1"/>
    <col min="3578" max="3578" width="6.125" style="56" bestFit="1" customWidth="1"/>
    <col min="3579" max="3579" width="6.625" style="56" bestFit="1" customWidth="1"/>
    <col min="3580" max="3581" width="9.375" style="56" customWidth="1"/>
    <col min="3582" max="3830" width="9" style="56"/>
    <col min="3831" max="3831" width="29.625" style="56" customWidth="1"/>
    <col min="3832" max="3832" width="9" style="56" bestFit="1" customWidth="1"/>
    <col min="3833" max="3833" width="6.875" style="56" bestFit="1" customWidth="1"/>
    <col min="3834" max="3834" width="6.125" style="56" bestFit="1" customWidth="1"/>
    <col min="3835" max="3835" width="6.625" style="56" bestFit="1" customWidth="1"/>
    <col min="3836" max="3837" width="9.375" style="56" customWidth="1"/>
    <col min="3838" max="4086" width="9" style="56"/>
    <col min="4087" max="4087" width="29.625" style="56" customWidth="1"/>
    <col min="4088" max="4088" width="9" style="56" bestFit="1" customWidth="1"/>
    <col min="4089" max="4089" width="6.875" style="56" bestFit="1" customWidth="1"/>
    <col min="4090" max="4090" width="6.125" style="56" bestFit="1" customWidth="1"/>
    <col min="4091" max="4091" width="6.625" style="56" bestFit="1" customWidth="1"/>
    <col min="4092" max="4093" width="9.375" style="56" customWidth="1"/>
    <col min="4094" max="4342" width="9" style="56"/>
    <col min="4343" max="4343" width="29.625" style="56" customWidth="1"/>
    <col min="4344" max="4344" width="9" style="56" bestFit="1" customWidth="1"/>
    <col min="4345" max="4345" width="6.875" style="56" bestFit="1" customWidth="1"/>
    <col min="4346" max="4346" width="6.125" style="56" bestFit="1" customWidth="1"/>
    <col min="4347" max="4347" width="6.625" style="56" bestFit="1" customWidth="1"/>
    <col min="4348" max="4349" width="9.375" style="56" customWidth="1"/>
    <col min="4350" max="4598" width="9" style="56"/>
    <col min="4599" max="4599" width="29.625" style="56" customWidth="1"/>
    <col min="4600" max="4600" width="9" style="56" bestFit="1" customWidth="1"/>
    <col min="4601" max="4601" width="6.875" style="56" bestFit="1" customWidth="1"/>
    <col min="4602" max="4602" width="6.125" style="56" bestFit="1" customWidth="1"/>
    <col min="4603" max="4603" width="6.625" style="56" bestFit="1" customWidth="1"/>
    <col min="4604" max="4605" width="9.375" style="56" customWidth="1"/>
    <col min="4606" max="4854" width="9" style="56"/>
    <col min="4855" max="4855" width="29.625" style="56" customWidth="1"/>
    <col min="4856" max="4856" width="9" style="56" bestFit="1" customWidth="1"/>
    <col min="4857" max="4857" width="6.875" style="56" bestFit="1" customWidth="1"/>
    <col min="4858" max="4858" width="6.125" style="56" bestFit="1" customWidth="1"/>
    <col min="4859" max="4859" width="6.625" style="56" bestFit="1" customWidth="1"/>
    <col min="4860" max="4861" width="9.375" style="56" customWidth="1"/>
    <col min="4862" max="5110" width="9" style="56"/>
    <col min="5111" max="5111" width="29.625" style="56" customWidth="1"/>
    <col min="5112" max="5112" width="9" style="56" bestFit="1" customWidth="1"/>
    <col min="5113" max="5113" width="6.875" style="56" bestFit="1" customWidth="1"/>
    <col min="5114" max="5114" width="6.125" style="56" bestFit="1" customWidth="1"/>
    <col min="5115" max="5115" width="6.625" style="56" bestFit="1" customWidth="1"/>
    <col min="5116" max="5117" width="9.375" style="56" customWidth="1"/>
    <col min="5118" max="5366" width="9" style="56"/>
    <col min="5367" max="5367" width="29.625" style="56" customWidth="1"/>
    <col min="5368" max="5368" width="9" style="56" bestFit="1" customWidth="1"/>
    <col min="5369" max="5369" width="6.875" style="56" bestFit="1" customWidth="1"/>
    <col min="5370" max="5370" width="6.125" style="56" bestFit="1" customWidth="1"/>
    <col min="5371" max="5371" width="6.625" style="56" bestFit="1" customWidth="1"/>
    <col min="5372" max="5373" width="9.375" style="56" customWidth="1"/>
    <col min="5374" max="5622" width="9" style="56"/>
    <col min="5623" max="5623" width="29.625" style="56" customWidth="1"/>
    <col min="5624" max="5624" width="9" style="56" bestFit="1" customWidth="1"/>
    <col min="5625" max="5625" width="6.875" style="56" bestFit="1" customWidth="1"/>
    <col min="5626" max="5626" width="6.125" style="56" bestFit="1" customWidth="1"/>
    <col min="5627" max="5627" width="6.625" style="56" bestFit="1" customWidth="1"/>
    <col min="5628" max="5629" width="9.375" style="56" customWidth="1"/>
    <col min="5630" max="5878" width="9" style="56"/>
    <col min="5879" max="5879" width="29.625" style="56" customWidth="1"/>
    <col min="5880" max="5880" width="9" style="56" bestFit="1" customWidth="1"/>
    <col min="5881" max="5881" width="6.875" style="56" bestFit="1" customWidth="1"/>
    <col min="5882" max="5882" width="6.125" style="56" bestFit="1" customWidth="1"/>
    <col min="5883" max="5883" width="6.625" style="56" bestFit="1" customWidth="1"/>
    <col min="5884" max="5885" width="9.375" style="56" customWidth="1"/>
    <col min="5886" max="6134" width="9" style="56"/>
    <col min="6135" max="6135" width="29.625" style="56" customWidth="1"/>
    <col min="6136" max="6136" width="9" style="56" bestFit="1" customWidth="1"/>
    <col min="6137" max="6137" width="6.875" style="56" bestFit="1" customWidth="1"/>
    <col min="6138" max="6138" width="6.125" style="56" bestFit="1" customWidth="1"/>
    <col min="6139" max="6139" width="6.625" style="56" bestFit="1" customWidth="1"/>
    <col min="6140" max="6141" width="9.375" style="56" customWidth="1"/>
    <col min="6142" max="6390" width="9" style="56"/>
    <col min="6391" max="6391" width="29.625" style="56" customWidth="1"/>
    <col min="6392" max="6392" width="9" style="56" bestFit="1" customWidth="1"/>
    <col min="6393" max="6393" width="6.875" style="56" bestFit="1" customWidth="1"/>
    <col min="6394" max="6394" width="6.125" style="56" bestFit="1" customWidth="1"/>
    <col min="6395" max="6395" width="6.625" style="56" bestFit="1" customWidth="1"/>
    <col min="6396" max="6397" width="9.375" style="56" customWidth="1"/>
    <col min="6398" max="6646" width="9" style="56"/>
    <col min="6647" max="6647" width="29.625" style="56" customWidth="1"/>
    <col min="6648" max="6648" width="9" style="56" bestFit="1" customWidth="1"/>
    <col min="6649" max="6649" width="6.875" style="56" bestFit="1" customWidth="1"/>
    <col min="6650" max="6650" width="6.125" style="56" bestFit="1" customWidth="1"/>
    <col min="6651" max="6651" width="6.625" style="56" bestFit="1" customWidth="1"/>
    <col min="6652" max="6653" width="9.375" style="56" customWidth="1"/>
    <col min="6654" max="6902" width="9" style="56"/>
    <col min="6903" max="6903" width="29.625" style="56" customWidth="1"/>
    <col min="6904" max="6904" width="9" style="56" bestFit="1" customWidth="1"/>
    <col min="6905" max="6905" width="6.875" style="56" bestFit="1" customWidth="1"/>
    <col min="6906" max="6906" width="6.125" style="56" bestFit="1" customWidth="1"/>
    <col min="6907" max="6907" width="6.625" style="56" bestFit="1" customWidth="1"/>
    <col min="6908" max="6909" width="9.375" style="56" customWidth="1"/>
    <col min="6910" max="7158" width="9" style="56"/>
    <col min="7159" max="7159" width="29.625" style="56" customWidth="1"/>
    <col min="7160" max="7160" width="9" style="56" bestFit="1" customWidth="1"/>
    <col min="7161" max="7161" width="6.875" style="56" bestFit="1" customWidth="1"/>
    <col min="7162" max="7162" width="6.125" style="56" bestFit="1" customWidth="1"/>
    <col min="7163" max="7163" width="6.625" style="56" bestFit="1" customWidth="1"/>
    <col min="7164" max="7165" width="9.375" style="56" customWidth="1"/>
    <col min="7166" max="7414" width="9" style="56"/>
    <col min="7415" max="7415" width="29.625" style="56" customWidth="1"/>
    <col min="7416" max="7416" width="9" style="56" bestFit="1" customWidth="1"/>
    <col min="7417" max="7417" width="6.875" style="56" bestFit="1" customWidth="1"/>
    <col min="7418" max="7418" width="6.125" style="56" bestFit="1" customWidth="1"/>
    <col min="7419" max="7419" width="6.625" style="56" bestFit="1" customWidth="1"/>
    <col min="7420" max="7421" width="9.375" style="56" customWidth="1"/>
    <col min="7422" max="7670" width="9" style="56"/>
    <col min="7671" max="7671" width="29.625" style="56" customWidth="1"/>
    <col min="7672" max="7672" width="9" style="56" bestFit="1" customWidth="1"/>
    <col min="7673" max="7673" width="6.875" style="56" bestFit="1" customWidth="1"/>
    <col min="7674" max="7674" width="6.125" style="56" bestFit="1" customWidth="1"/>
    <col min="7675" max="7675" width="6.625" style="56" bestFit="1" customWidth="1"/>
    <col min="7676" max="7677" width="9.375" style="56" customWidth="1"/>
    <col min="7678" max="7926" width="9" style="56"/>
    <col min="7927" max="7927" width="29.625" style="56" customWidth="1"/>
    <col min="7928" max="7928" width="9" style="56" bestFit="1" customWidth="1"/>
    <col min="7929" max="7929" width="6.875" style="56" bestFit="1" customWidth="1"/>
    <col min="7930" max="7930" width="6.125" style="56" bestFit="1" customWidth="1"/>
    <col min="7931" max="7931" width="6.625" style="56" bestFit="1" customWidth="1"/>
    <col min="7932" max="7933" width="9.375" style="56" customWidth="1"/>
    <col min="7934" max="8182" width="9" style="56"/>
    <col min="8183" max="8183" width="29.625" style="56" customWidth="1"/>
    <col min="8184" max="8184" width="9" style="56" bestFit="1" customWidth="1"/>
    <col min="8185" max="8185" width="6.875" style="56" bestFit="1" customWidth="1"/>
    <col min="8186" max="8186" width="6.125" style="56" bestFit="1" customWidth="1"/>
    <col min="8187" max="8187" width="6.625" style="56" bestFit="1" customWidth="1"/>
    <col min="8188" max="8189" width="9.375" style="56" customWidth="1"/>
    <col min="8190" max="8438" width="9" style="56"/>
    <col min="8439" max="8439" width="29.625" style="56" customWidth="1"/>
    <col min="8440" max="8440" width="9" style="56" bestFit="1" customWidth="1"/>
    <col min="8441" max="8441" width="6.875" style="56" bestFit="1" customWidth="1"/>
    <col min="8442" max="8442" width="6.125" style="56" bestFit="1" customWidth="1"/>
    <col min="8443" max="8443" width="6.625" style="56" bestFit="1" customWidth="1"/>
    <col min="8444" max="8445" width="9.375" style="56" customWidth="1"/>
    <col min="8446" max="8694" width="9" style="56"/>
    <col min="8695" max="8695" width="29.625" style="56" customWidth="1"/>
    <col min="8696" max="8696" width="9" style="56" bestFit="1" customWidth="1"/>
    <col min="8697" max="8697" width="6.875" style="56" bestFit="1" customWidth="1"/>
    <col min="8698" max="8698" width="6.125" style="56" bestFit="1" customWidth="1"/>
    <col min="8699" max="8699" width="6.625" style="56" bestFit="1" customWidth="1"/>
    <col min="8700" max="8701" width="9.375" style="56" customWidth="1"/>
    <col min="8702" max="8950" width="9" style="56"/>
    <col min="8951" max="8951" width="29.625" style="56" customWidth="1"/>
    <col min="8952" max="8952" width="9" style="56" bestFit="1" customWidth="1"/>
    <col min="8953" max="8953" width="6.875" style="56" bestFit="1" customWidth="1"/>
    <col min="8954" max="8954" width="6.125" style="56" bestFit="1" customWidth="1"/>
    <col min="8955" max="8955" width="6.625" style="56" bestFit="1" customWidth="1"/>
    <col min="8956" max="8957" width="9.375" style="56" customWidth="1"/>
    <col min="8958" max="9206" width="9" style="56"/>
    <col min="9207" max="9207" width="29.625" style="56" customWidth="1"/>
    <col min="9208" max="9208" width="9" style="56" bestFit="1" customWidth="1"/>
    <col min="9209" max="9209" width="6.875" style="56" bestFit="1" customWidth="1"/>
    <col min="9210" max="9210" width="6.125" style="56" bestFit="1" customWidth="1"/>
    <col min="9211" max="9211" width="6.625" style="56" bestFit="1" customWidth="1"/>
    <col min="9212" max="9213" width="9.375" style="56" customWidth="1"/>
    <col min="9214" max="9462" width="9" style="56"/>
    <col min="9463" max="9463" width="29.625" style="56" customWidth="1"/>
    <col min="9464" max="9464" width="9" style="56" bestFit="1" customWidth="1"/>
    <col min="9465" max="9465" width="6.875" style="56" bestFit="1" customWidth="1"/>
    <col min="9466" max="9466" width="6.125" style="56" bestFit="1" customWidth="1"/>
    <col min="9467" max="9467" width="6.625" style="56" bestFit="1" customWidth="1"/>
    <col min="9468" max="9469" width="9.375" style="56" customWidth="1"/>
    <col min="9470" max="9718" width="9" style="56"/>
    <col min="9719" max="9719" width="29.625" style="56" customWidth="1"/>
    <col min="9720" max="9720" width="9" style="56" bestFit="1" customWidth="1"/>
    <col min="9721" max="9721" width="6.875" style="56" bestFit="1" customWidth="1"/>
    <col min="9722" max="9722" width="6.125" style="56" bestFit="1" customWidth="1"/>
    <col min="9723" max="9723" width="6.625" style="56" bestFit="1" customWidth="1"/>
    <col min="9724" max="9725" width="9.375" style="56" customWidth="1"/>
    <col min="9726" max="9974" width="9" style="56"/>
    <col min="9975" max="9975" width="29.625" style="56" customWidth="1"/>
    <col min="9976" max="9976" width="9" style="56" bestFit="1" customWidth="1"/>
    <col min="9977" max="9977" width="6.875" style="56" bestFit="1" customWidth="1"/>
    <col min="9978" max="9978" width="6.125" style="56" bestFit="1" customWidth="1"/>
    <col min="9979" max="9979" width="6.625" style="56" bestFit="1" customWidth="1"/>
    <col min="9980" max="9981" width="9.375" style="56" customWidth="1"/>
    <col min="9982" max="10230" width="9" style="56"/>
    <col min="10231" max="10231" width="29.625" style="56" customWidth="1"/>
    <col min="10232" max="10232" width="9" style="56" bestFit="1" customWidth="1"/>
    <col min="10233" max="10233" width="6.875" style="56" bestFit="1" customWidth="1"/>
    <col min="10234" max="10234" width="6.125" style="56" bestFit="1" customWidth="1"/>
    <col min="10235" max="10235" width="6.625" style="56" bestFit="1" customWidth="1"/>
    <col min="10236" max="10237" width="9.375" style="56" customWidth="1"/>
    <col min="10238" max="10486" width="9" style="56"/>
    <col min="10487" max="10487" width="29.625" style="56" customWidth="1"/>
    <col min="10488" max="10488" width="9" style="56" bestFit="1" customWidth="1"/>
    <col min="10489" max="10489" width="6.875" style="56" bestFit="1" customWidth="1"/>
    <col min="10490" max="10490" width="6.125" style="56" bestFit="1" customWidth="1"/>
    <col min="10491" max="10491" width="6.625" style="56" bestFit="1" customWidth="1"/>
    <col min="10492" max="10493" width="9.375" style="56" customWidth="1"/>
    <col min="10494" max="10742" width="9" style="56"/>
    <col min="10743" max="10743" width="29.625" style="56" customWidth="1"/>
    <col min="10744" max="10744" width="9" style="56" bestFit="1" customWidth="1"/>
    <col min="10745" max="10745" width="6.875" style="56" bestFit="1" customWidth="1"/>
    <col min="10746" max="10746" width="6.125" style="56" bestFit="1" customWidth="1"/>
    <col min="10747" max="10747" width="6.625" style="56" bestFit="1" customWidth="1"/>
    <col min="10748" max="10749" width="9.375" style="56" customWidth="1"/>
    <col min="10750" max="10998" width="9" style="56"/>
    <col min="10999" max="10999" width="29.625" style="56" customWidth="1"/>
    <col min="11000" max="11000" width="9" style="56" bestFit="1" customWidth="1"/>
    <col min="11001" max="11001" width="6.875" style="56" bestFit="1" customWidth="1"/>
    <col min="11002" max="11002" width="6.125" style="56" bestFit="1" customWidth="1"/>
    <col min="11003" max="11003" width="6.625" style="56" bestFit="1" customWidth="1"/>
    <col min="11004" max="11005" width="9.375" style="56" customWidth="1"/>
    <col min="11006" max="11254" width="9" style="56"/>
    <col min="11255" max="11255" width="29.625" style="56" customWidth="1"/>
    <col min="11256" max="11256" width="9" style="56" bestFit="1" customWidth="1"/>
    <col min="11257" max="11257" width="6.875" style="56" bestFit="1" customWidth="1"/>
    <col min="11258" max="11258" width="6.125" style="56" bestFit="1" customWidth="1"/>
    <col min="11259" max="11259" width="6.625" style="56" bestFit="1" customWidth="1"/>
    <col min="11260" max="11261" width="9.375" style="56" customWidth="1"/>
    <col min="11262" max="11510" width="9" style="56"/>
    <col min="11511" max="11511" width="29.625" style="56" customWidth="1"/>
    <col min="11512" max="11512" width="9" style="56" bestFit="1" customWidth="1"/>
    <col min="11513" max="11513" width="6.875" style="56" bestFit="1" customWidth="1"/>
    <col min="11514" max="11514" width="6.125" style="56" bestFit="1" customWidth="1"/>
    <col min="11515" max="11515" width="6.625" style="56" bestFit="1" customWidth="1"/>
    <col min="11516" max="11517" width="9.375" style="56" customWidth="1"/>
    <col min="11518" max="11766" width="9" style="56"/>
    <col min="11767" max="11767" width="29.625" style="56" customWidth="1"/>
    <col min="11768" max="11768" width="9" style="56" bestFit="1" customWidth="1"/>
    <col min="11769" max="11769" width="6.875" style="56" bestFit="1" customWidth="1"/>
    <col min="11770" max="11770" width="6.125" style="56" bestFit="1" customWidth="1"/>
    <col min="11771" max="11771" width="6.625" style="56" bestFit="1" customWidth="1"/>
    <col min="11772" max="11773" width="9.375" style="56" customWidth="1"/>
    <col min="11774" max="12022" width="9" style="56"/>
    <col min="12023" max="12023" width="29.625" style="56" customWidth="1"/>
    <col min="12024" max="12024" width="9" style="56" bestFit="1" customWidth="1"/>
    <col min="12025" max="12025" width="6.875" style="56" bestFit="1" customWidth="1"/>
    <col min="12026" max="12026" width="6.125" style="56" bestFit="1" customWidth="1"/>
    <col min="12027" max="12027" width="6.625" style="56" bestFit="1" customWidth="1"/>
    <col min="12028" max="12029" width="9.375" style="56" customWidth="1"/>
    <col min="12030" max="12278" width="9" style="56"/>
    <col min="12279" max="12279" width="29.625" style="56" customWidth="1"/>
    <col min="12280" max="12280" width="9" style="56" bestFit="1" customWidth="1"/>
    <col min="12281" max="12281" width="6.875" style="56" bestFit="1" customWidth="1"/>
    <col min="12282" max="12282" width="6.125" style="56" bestFit="1" customWidth="1"/>
    <col min="12283" max="12283" width="6.625" style="56" bestFit="1" customWidth="1"/>
    <col min="12284" max="12285" width="9.375" style="56" customWidth="1"/>
    <col min="12286" max="12534" width="9" style="56"/>
    <col min="12535" max="12535" width="29.625" style="56" customWidth="1"/>
    <col min="12536" max="12536" width="9" style="56" bestFit="1" customWidth="1"/>
    <col min="12537" max="12537" width="6.875" style="56" bestFit="1" customWidth="1"/>
    <col min="12538" max="12538" width="6.125" style="56" bestFit="1" customWidth="1"/>
    <col min="12539" max="12539" width="6.625" style="56" bestFit="1" customWidth="1"/>
    <col min="12540" max="12541" width="9.375" style="56" customWidth="1"/>
    <col min="12542" max="12790" width="9" style="56"/>
    <col min="12791" max="12791" width="29.625" style="56" customWidth="1"/>
    <col min="12792" max="12792" width="9" style="56" bestFit="1" customWidth="1"/>
    <col min="12793" max="12793" width="6.875" style="56" bestFit="1" customWidth="1"/>
    <col min="12794" max="12794" width="6.125" style="56" bestFit="1" customWidth="1"/>
    <col min="12795" max="12795" width="6.625" style="56" bestFit="1" customWidth="1"/>
    <col min="12796" max="12797" width="9.375" style="56" customWidth="1"/>
    <col min="12798" max="13046" width="9" style="56"/>
    <col min="13047" max="13047" width="29.625" style="56" customWidth="1"/>
    <col min="13048" max="13048" width="9" style="56" bestFit="1" customWidth="1"/>
    <col min="13049" max="13049" width="6.875" style="56" bestFit="1" customWidth="1"/>
    <col min="13050" max="13050" width="6.125" style="56" bestFit="1" customWidth="1"/>
    <col min="13051" max="13051" width="6.625" style="56" bestFit="1" customWidth="1"/>
    <col min="13052" max="13053" width="9.375" style="56" customWidth="1"/>
    <col min="13054" max="13302" width="9" style="56"/>
    <col min="13303" max="13303" width="29.625" style="56" customWidth="1"/>
    <col min="13304" max="13304" width="9" style="56" bestFit="1" customWidth="1"/>
    <col min="13305" max="13305" width="6.875" style="56" bestFit="1" customWidth="1"/>
    <col min="13306" max="13306" width="6.125" style="56" bestFit="1" customWidth="1"/>
    <col min="13307" max="13307" width="6.625" style="56" bestFit="1" customWidth="1"/>
    <col min="13308" max="13309" width="9.375" style="56" customWidth="1"/>
    <col min="13310" max="13558" width="9" style="56"/>
    <col min="13559" max="13559" width="29.625" style="56" customWidth="1"/>
    <col min="13560" max="13560" width="9" style="56" bestFit="1" customWidth="1"/>
    <col min="13561" max="13561" width="6.875" style="56" bestFit="1" customWidth="1"/>
    <col min="13562" max="13562" width="6.125" style="56" bestFit="1" customWidth="1"/>
    <col min="13563" max="13563" width="6.625" style="56" bestFit="1" customWidth="1"/>
    <col min="13564" max="13565" width="9.375" style="56" customWidth="1"/>
    <col min="13566" max="13814" width="9" style="56"/>
    <col min="13815" max="13815" width="29.625" style="56" customWidth="1"/>
    <col min="13816" max="13816" width="9" style="56" bestFit="1" customWidth="1"/>
    <col min="13817" max="13817" width="6.875" style="56" bestFit="1" customWidth="1"/>
    <col min="13818" max="13818" width="6.125" style="56" bestFit="1" customWidth="1"/>
    <col min="13819" max="13819" width="6.625" style="56" bestFit="1" customWidth="1"/>
    <col min="13820" max="13821" width="9.375" style="56" customWidth="1"/>
    <col min="13822" max="14070" width="9" style="56"/>
    <col min="14071" max="14071" width="29.625" style="56" customWidth="1"/>
    <col min="14072" max="14072" width="9" style="56" bestFit="1" customWidth="1"/>
    <col min="14073" max="14073" width="6.875" style="56" bestFit="1" customWidth="1"/>
    <col min="14074" max="14074" width="6.125" style="56" bestFit="1" customWidth="1"/>
    <col min="14075" max="14075" width="6.625" style="56" bestFit="1" customWidth="1"/>
    <col min="14076" max="14077" width="9.375" style="56" customWidth="1"/>
    <col min="14078" max="14326" width="9" style="56"/>
    <col min="14327" max="14327" width="29.625" style="56" customWidth="1"/>
    <col min="14328" max="14328" width="9" style="56" bestFit="1" customWidth="1"/>
    <col min="14329" max="14329" width="6.875" style="56" bestFit="1" customWidth="1"/>
    <col min="14330" max="14330" width="6.125" style="56" bestFit="1" customWidth="1"/>
    <col min="14331" max="14331" width="6.625" style="56" bestFit="1" customWidth="1"/>
    <col min="14332" max="14333" width="9.375" style="56" customWidth="1"/>
    <col min="14334" max="14582" width="9" style="56"/>
    <col min="14583" max="14583" width="29.625" style="56" customWidth="1"/>
    <col min="14584" max="14584" width="9" style="56" bestFit="1" customWidth="1"/>
    <col min="14585" max="14585" width="6.875" style="56" bestFit="1" customWidth="1"/>
    <col min="14586" max="14586" width="6.125" style="56" bestFit="1" customWidth="1"/>
    <col min="14587" max="14587" width="6.625" style="56" bestFit="1" customWidth="1"/>
    <col min="14588" max="14589" width="9.375" style="56" customWidth="1"/>
    <col min="14590" max="14838" width="9" style="56"/>
    <col min="14839" max="14839" width="29.625" style="56" customWidth="1"/>
    <col min="14840" max="14840" width="9" style="56" bestFit="1" customWidth="1"/>
    <col min="14841" max="14841" width="6.875" style="56" bestFit="1" customWidth="1"/>
    <col min="14842" max="14842" width="6.125" style="56" bestFit="1" customWidth="1"/>
    <col min="14843" max="14843" width="6.625" style="56" bestFit="1" customWidth="1"/>
    <col min="14844" max="14845" width="9.375" style="56" customWidth="1"/>
    <col min="14846" max="15094" width="9" style="56"/>
    <col min="15095" max="15095" width="29.625" style="56" customWidth="1"/>
    <col min="15096" max="15096" width="9" style="56" bestFit="1" customWidth="1"/>
    <col min="15097" max="15097" width="6.875" style="56" bestFit="1" customWidth="1"/>
    <col min="15098" max="15098" width="6.125" style="56" bestFit="1" customWidth="1"/>
    <col min="15099" max="15099" width="6.625" style="56" bestFit="1" customWidth="1"/>
    <col min="15100" max="15101" width="9.375" style="56" customWidth="1"/>
    <col min="15102" max="15350" width="9" style="56"/>
    <col min="15351" max="15351" width="29.625" style="56" customWidth="1"/>
    <col min="15352" max="15352" width="9" style="56" bestFit="1" customWidth="1"/>
    <col min="15353" max="15353" width="6.875" style="56" bestFit="1" customWidth="1"/>
    <col min="15354" max="15354" width="6.125" style="56" bestFit="1" customWidth="1"/>
    <col min="15355" max="15355" width="6.625" style="56" bestFit="1" customWidth="1"/>
    <col min="15356" max="15357" width="9.375" style="56" customWidth="1"/>
    <col min="15358" max="15606" width="9" style="56"/>
    <col min="15607" max="15607" width="29.625" style="56" customWidth="1"/>
    <col min="15608" max="15608" width="9" style="56" bestFit="1" customWidth="1"/>
    <col min="15609" max="15609" width="6.875" style="56" bestFit="1" customWidth="1"/>
    <col min="15610" max="15610" width="6.125" style="56" bestFit="1" customWidth="1"/>
    <col min="15611" max="15611" width="6.625" style="56" bestFit="1" customWidth="1"/>
    <col min="15612" max="15613" width="9.375" style="56" customWidth="1"/>
    <col min="15614" max="15862" width="9" style="56"/>
    <col min="15863" max="15863" width="29.625" style="56" customWidth="1"/>
    <col min="15864" max="15864" width="9" style="56" bestFit="1" customWidth="1"/>
    <col min="15865" max="15865" width="6.875" style="56" bestFit="1" customWidth="1"/>
    <col min="15866" max="15866" width="6.125" style="56" bestFit="1" customWidth="1"/>
    <col min="15867" max="15867" width="6.625" style="56" bestFit="1" customWidth="1"/>
    <col min="15868" max="15869" width="9.375" style="56" customWidth="1"/>
    <col min="15870" max="16118" width="9" style="56"/>
    <col min="16119" max="16119" width="29.625" style="56" customWidth="1"/>
    <col min="16120" max="16120" width="9" style="56" bestFit="1" customWidth="1"/>
    <col min="16121" max="16121" width="6.875" style="56" bestFit="1" customWidth="1"/>
    <col min="16122" max="16122" width="6.125" style="56" bestFit="1" customWidth="1"/>
    <col min="16123" max="16123" width="6.625" style="56" bestFit="1" customWidth="1"/>
    <col min="16124" max="16125" width="9.375" style="56" customWidth="1"/>
    <col min="16126" max="16384" width="9" style="56"/>
  </cols>
  <sheetData>
    <row r="1" spans="1:7" ht="24" customHeight="1">
      <c r="A1" s="53" t="s">
        <v>146</v>
      </c>
      <c r="B1" s="73"/>
      <c r="C1" s="73"/>
      <c r="D1" s="73"/>
      <c r="E1" s="73"/>
      <c r="F1" s="73"/>
      <c r="G1" s="73"/>
    </row>
    <row r="2" spans="1:7" ht="20.100000000000001" customHeight="1">
      <c r="A2" s="54"/>
      <c r="B2" s="74"/>
    </row>
    <row r="3" spans="1:7" ht="20.100000000000001" customHeight="1">
      <c r="A3" s="248"/>
      <c r="B3" s="616"/>
      <c r="G3" s="249"/>
    </row>
    <row r="4" spans="1:7" ht="18" customHeight="1">
      <c r="A4" s="250"/>
      <c r="C4" s="1059" t="s">
        <v>31</v>
      </c>
      <c r="D4" s="547" t="s">
        <v>32</v>
      </c>
      <c r="E4" s="547" t="s">
        <v>33</v>
      </c>
      <c r="F4" s="1134" t="s">
        <v>147</v>
      </c>
      <c r="G4" s="1135"/>
    </row>
    <row r="5" spans="1:7" ht="18" customHeight="1">
      <c r="A5" s="248"/>
      <c r="B5" s="193" t="s">
        <v>148</v>
      </c>
      <c r="C5" s="193" t="s">
        <v>149</v>
      </c>
      <c r="D5" s="194" t="s">
        <v>109</v>
      </c>
      <c r="E5" s="193" t="s">
        <v>36</v>
      </c>
      <c r="F5" s="193" t="s">
        <v>109</v>
      </c>
      <c r="G5" s="193" t="s">
        <v>36</v>
      </c>
    </row>
    <row r="6" spans="1:7" ht="18" customHeight="1">
      <c r="A6" s="248"/>
      <c r="B6" s="548"/>
      <c r="C6" s="548">
        <v>2020</v>
      </c>
      <c r="D6" s="548">
        <v>2020</v>
      </c>
      <c r="E6" s="548">
        <v>2020</v>
      </c>
      <c r="F6" s="548">
        <v>2020</v>
      </c>
      <c r="G6" s="548">
        <v>2020</v>
      </c>
    </row>
    <row r="7" spans="1:7" ht="18" customHeight="1">
      <c r="A7" s="248"/>
      <c r="B7" s="251"/>
      <c r="C7" s="252"/>
      <c r="D7" s="252"/>
      <c r="E7" s="252"/>
      <c r="F7" s="252"/>
      <c r="G7" s="252"/>
    </row>
    <row r="8" spans="1:7" ht="18" customHeight="1">
      <c r="A8" s="617" t="s">
        <v>150</v>
      </c>
      <c r="B8" s="618" t="s">
        <v>151</v>
      </c>
      <c r="C8" s="334">
        <v>3332.9866014239101</v>
      </c>
      <c r="D8" s="334">
        <v>3757.83991356046</v>
      </c>
      <c r="E8" s="335">
        <v>36208.418925381891</v>
      </c>
      <c r="F8" s="334">
        <v>105.33741889543464</v>
      </c>
      <c r="G8" s="334">
        <v>104.85923060554838</v>
      </c>
    </row>
    <row r="9" spans="1:7" ht="18" customHeight="1">
      <c r="A9" s="617" t="s">
        <v>152</v>
      </c>
      <c r="B9" s="253" t="s">
        <v>0</v>
      </c>
      <c r="C9" s="334">
        <v>769.99999999999932</v>
      </c>
      <c r="D9" s="334">
        <v>736.08749999999998</v>
      </c>
      <c r="E9" s="335">
        <v>7256.0874999999996</v>
      </c>
      <c r="F9" s="334">
        <v>85.492160278745573</v>
      </c>
      <c r="G9" s="334">
        <v>85.860696958939769</v>
      </c>
    </row>
    <row r="10" spans="1:7" ht="18" customHeight="1">
      <c r="A10" s="617" t="s">
        <v>153</v>
      </c>
      <c r="B10" s="618" t="s">
        <v>154</v>
      </c>
      <c r="C10" s="334">
        <v>710.00000000000034</v>
      </c>
      <c r="D10" s="334">
        <v>679.8</v>
      </c>
      <c r="E10" s="335">
        <v>7049.7999999999993</v>
      </c>
      <c r="F10" s="334">
        <v>95.517774343122156</v>
      </c>
      <c r="G10" s="334">
        <v>90.945212018008945</v>
      </c>
    </row>
    <row r="11" spans="1:7" ht="18" customHeight="1">
      <c r="A11" s="617" t="s">
        <v>155</v>
      </c>
      <c r="B11" s="618" t="s">
        <v>151</v>
      </c>
      <c r="C11" s="334">
        <v>37.930587000000003</v>
      </c>
      <c r="D11" s="334">
        <v>23.491074999999999</v>
      </c>
      <c r="E11" s="335">
        <v>560.06249899999978</v>
      </c>
      <c r="F11" s="334">
        <v>37.352639529336933</v>
      </c>
      <c r="G11" s="334">
        <v>83.331473314585807</v>
      </c>
    </row>
    <row r="12" spans="1:7" ht="18" customHeight="1">
      <c r="A12" s="617" t="s">
        <v>156</v>
      </c>
      <c r="B12" s="618" t="s">
        <v>0</v>
      </c>
      <c r="C12" s="334">
        <v>803.99029300000007</v>
      </c>
      <c r="D12" s="334">
        <v>517.63</v>
      </c>
      <c r="E12" s="335">
        <v>8910.310257000001</v>
      </c>
      <c r="F12" s="334">
        <v>48.024453970688725</v>
      </c>
      <c r="G12" s="334">
        <v>104.66406712087588</v>
      </c>
    </row>
    <row r="13" spans="1:7" ht="18" customHeight="1">
      <c r="A13" s="617" t="s">
        <v>157</v>
      </c>
      <c r="B13" s="618" t="s">
        <v>0</v>
      </c>
      <c r="C13" s="334">
        <v>119.124</v>
      </c>
      <c r="D13" s="334">
        <v>117.5</v>
      </c>
      <c r="E13" s="335">
        <v>1033.2820000000002</v>
      </c>
      <c r="F13" s="334">
        <v>101.44089233452185</v>
      </c>
      <c r="G13" s="336">
        <v>101.27912082741966</v>
      </c>
    </row>
    <row r="14" spans="1:7" ht="18" customHeight="1">
      <c r="A14" s="617" t="s">
        <v>158</v>
      </c>
      <c r="B14" s="618" t="s">
        <v>0</v>
      </c>
      <c r="C14" s="334">
        <v>245.75152318771512</v>
      </c>
      <c r="D14" s="334">
        <v>254.46309477803035</v>
      </c>
      <c r="E14" s="335">
        <v>2040.2960928630011</v>
      </c>
      <c r="F14" s="334">
        <v>107.67409831072531</v>
      </c>
      <c r="G14" s="334">
        <v>105.29675120224826</v>
      </c>
    </row>
    <row r="15" spans="1:7" ht="18" customHeight="1">
      <c r="A15" s="617" t="s">
        <v>159</v>
      </c>
      <c r="B15" s="618" t="s">
        <v>160</v>
      </c>
      <c r="C15" s="334">
        <v>151.12358008741705</v>
      </c>
      <c r="D15" s="334">
        <v>162.59468382217489</v>
      </c>
      <c r="E15" s="335">
        <v>1250.6414756995948</v>
      </c>
      <c r="F15" s="334">
        <v>110.56444848082856</v>
      </c>
      <c r="G15" s="334">
        <v>100.55262645190615</v>
      </c>
    </row>
    <row r="16" spans="1:7" ht="18" customHeight="1">
      <c r="A16" s="617" t="s">
        <v>161</v>
      </c>
      <c r="B16" s="618" t="s">
        <v>151</v>
      </c>
      <c r="C16" s="334">
        <v>11.1905760046455</v>
      </c>
      <c r="D16" s="334">
        <v>11.91867541844066</v>
      </c>
      <c r="E16" s="335">
        <v>96.823213526065047</v>
      </c>
      <c r="F16" s="334">
        <v>123.02139928581735</v>
      </c>
      <c r="G16" s="334">
        <v>106.80354278165012</v>
      </c>
    </row>
    <row r="17" spans="1:7" ht="18" customHeight="1">
      <c r="A17" s="617" t="s">
        <v>162</v>
      </c>
      <c r="B17" s="619" t="s">
        <v>0</v>
      </c>
      <c r="C17" s="334">
        <v>1.103</v>
      </c>
      <c r="D17" s="334">
        <v>18.2</v>
      </c>
      <c r="E17" s="335">
        <v>849.7659481479634</v>
      </c>
      <c r="F17" s="334">
        <v>132.53713952810952</v>
      </c>
      <c r="G17" s="334">
        <v>77.330004483424659</v>
      </c>
    </row>
    <row r="18" spans="1:7" ht="18" customHeight="1">
      <c r="A18" s="617" t="s">
        <v>163</v>
      </c>
      <c r="B18" s="619" t="s">
        <v>0</v>
      </c>
      <c r="C18" s="334">
        <v>28.619559874968601</v>
      </c>
      <c r="D18" s="334">
        <v>29.586644738260301</v>
      </c>
      <c r="E18" s="335">
        <v>264.14275855998272</v>
      </c>
      <c r="F18" s="334">
        <v>97.64686314821212</v>
      </c>
      <c r="G18" s="334">
        <v>109.45884078126412</v>
      </c>
    </row>
    <row r="19" spans="1:7" ht="18" customHeight="1">
      <c r="A19" s="617" t="s">
        <v>164</v>
      </c>
      <c r="B19" s="619" t="s">
        <v>0</v>
      </c>
      <c r="C19" s="334">
        <v>1028.8964255079532</v>
      </c>
      <c r="D19" s="334">
        <v>1029.0640073803443</v>
      </c>
      <c r="E19" s="335">
        <v>8725.8141310488099</v>
      </c>
      <c r="F19" s="334">
        <v>105.29502267193682</v>
      </c>
      <c r="G19" s="334">
        <v>97.699438845564885</v>
      </c>
    </row>
    <row r="20" spans="1:7" ht="18" customHeight="1">
      <c r="A20" s="617" t="s">
        <v>165</v>
      </c>
      <c r="B20" s="619" t="s">
        <v>0</v>
      </c>
      <c r="C20" s="334">
        <v>551.97472628127809</v>
      </c>
      <c r="D20" s="334">
        <v>565.65673384967045</v>
      </c>
      <c r="E20" s="335">
        <v>4576.1883308335091</v>
      </c>
      <c r="F20" s="334">
        <v>111.31387516247362</v>
      </c>
      <c r="G20" s="334">
        <v>100.86540381719642</v>
      </c>
    </row>
    <row r="21" spans="1:7" ht="18" customHeight="1">
      <c r="A21" s="617" t="s">
        <v>166</v>
      </c>
      <c r="B21" s="618" t="s">
        <v>160</v>
      </c>
      <c r="C21" s="334">
        <v>386.3301706846479</v>
      </c>
      <c r="D21" s="334">
        <v>394.45562703494369</v>
      </c>
      <c r="E21" s="335">
        <v>3200.8379360159611</v>
      </c>
      <c r="F21" s="334">
        <v>88.112534327049673</v>
      </c>
      <c r="G21" s="334">
        <v>85.37260545234642</v>
      </c>
    </row>
    <row r="22" spans="1:7" ht="21" customHeight="1">
      <c r="A22" s="617" t="s">
        <v>167</v>
      </c>
      <c r="B22" s="618" t="s">
        <v>168</v>
      </c>
      <c r="C22" s="334">
        <v>597.49230664756897</v>
      </c>
      <c r="D22" s="334">
        <v>564.28989486223816</v>
      </c>
      <c r="E22" s="335">
        <v>4577.2333988790197</v>
      </c>
      <c r="F22" s="334">
        <v>105.38658221859656</v>
      </c>
      <c r="G22" s="334">
        <v>108.24115539907393</v>
      </c>
    </row>
    <row r="23" spans="1:7" ht="18" customHeight="1">
      <c r="A23" s="617" t="s">
        <v>169</v>
      </c>
      <c r="B23" s="618" t="s">
        <v>170</v>
      </c>
      <c r="C23" s="334">
        <v>58.59413939050426</v>
      </c>
      <c r="D23" s="334">
        <v>60.811916302828244</v>
      </c>
      <c r="E23" s="335">
        <v>481.22042822313205</v>
      </c>
      <c r="F23" s="334">
        <v>115.06307889608185</v>
      </c>
      <c r="G23" s="334">
        <v>102.88238716610923</v>
      </c>
    </row>
    <row r="24" spans="1:7" ht="27" customHeight="1">
      <c r="A24" s="620" t="s">
        <v>171</v>
      </c>
      <c r="B24" s="619" t="s">
        <v>0</v>
      </c>
      <c r="C24" s="337">
        <v>82.423524236188044</v>
      </c>
      <c r="D24" s="337">
        <v>85.464299326140875</v>
      </c>
      <c r="E24" s="338">
        <v>730.91899036462121</v>
      </c>
      <c r="F24" s="337">
        <v>94.801561345915857</v>
      </c>
      <c r="G24" s="337">
        <v>91.518283321353167</v>
      </c>
    </row>
    <row r="25" spans="1:7" ht="18" customHeight="1">
      <c r="A25" s="617" t="s">
        <v>172</v>
      </c>
      <c r="B25" s="618" t="s">
        <v>173</v>
      </c>
      <c r="C25" s="334">
        <v>372.8889240377859</v>
      </c>
      <c r="D25" s="334">
        <v>415.81322336312024</v>
      </c>
      <c r="E25" s="335">
        <v>3266.8964862181165</v>
      </c>
      <c r="F25" s="334">
        <v>103.79777035969053</v>
      </c>
      <c r="G25" s="334">
        <v>93.791331140062908</v>
      </c>
    </row>
    <row r="26" spans="1:7" ht="18" customHeight="1">
      <c r="A26" s="620" t="s">
        <v>174</v>
      </c>
      <c r="B26" s="618" t="s">
        <v>175</v>
      </c>
      <c r="C26" s="334">
        <v>30.60889283212126</v>
      </c>
      <c r="D26" s="334">
        <v>31.286897633120802</v>
      </c>
      <c r="E26" s="335">
        <v>219.88504528098906</v>
      </c>
      <c r="F26" s="334">
        <v>99.452507290349118</v>
      </c>
      <c r="G26" s="334">
        <v>100.24845173267418</v>
      </c>
    </row>
    <row r="27" spans="1:7" ht="18" customHeight="1">
      <c r="A27" s="617" t="s">
        <v>176</v>
      </c>
      <c r="B27" s="618" t="s">
        <v>151</v>
      </c>
      <c r="C27" s="334">
        <v>170.36378512676058</v>
      </c>
      <c r="D27" s="334">
        <v>190.61504785825042</v>
      </c>
      <c r="E27" s="335">
        <v>1830.5918398435074</v>
      </c>
      <c r="F27" s="334">
        <v>139.44020084094768</v>
      </c>
      <c r="G27" s="334">
        <v>110.77966353479415</v>
      </c>
    </row>
    <row r="28" spans="1:7" ht="18" customHeight="1">
      <c r="A28" s="617" t="s">
        <v>177</v>
      </c>
      <c r="B28" s="619" t="s">
        <v>0</v>
      </c>
      <c r="C28" s="334">
        <v>240.93360949329994</v>
      </c>
      <c r="D28" s="334">
        <v>250.3019939707263</v>
      </c>
      <c r="E28" s="335">
        <v>2102.6419631999779</v>
      </c>
      <c r="F28" s="334">
        <v>102.29753109986457</v>
      </c>
      <c r="G28" s="334">
        <v>99.88179924945247</v>
      </c>
    </row>
    <row r="29" spans="1:7" ht="18" customHeight="1">
      <c r="A29" s="617" t="s">
        <v>178</v>
      </c>
      <c r="B29" s="619" t="s">
        <v>0</v>
      </c>
      <c r="C29" s="334">
        <v>83.626407253668972</v>
      </c>
      <c r="D29" s="334">
        <v>85.210960060299115</v>
      </c>
      <c r="E29" s="335">
        <v>679.52866856817286</v>
      </c>
      <c r="F29" s="334">
        <v>108.09120442410078</v>
      </c>
      <c r="G29" s="334">
        <v>104.68766370545126</v>
      </c>
    </row>
    <row r="30" spans="1:7" ht="18" customHeight="1">
      <c r="A30" s="621" t="s">
        <v>179</v>
      </c>
      <c r="B30" s="618" t="s">
        <v>180</v>
      </c>
      <c r="C30" s="334">
        <v>8.2892048248616632</v>
      </c>
      <c r="D30" s="334">
        <v>8.3644306096292453</v>
      </c>
      <c r="E30" s="335">
        <v>72.421545724096319</v>
      </c>
      <c r="F30" s="334">
        <v>103.17281643447123</v>
      </c>
      <c r="G30" s="334">
        <v>103.60648965883144</v>
      </c>
    </row>
    <row r="31" spans="1:7" ht="18" customHeight="1">
      <c r="A31" s="617" t="s">
        <v>181</v>
      </c>
      <c r="B31" s="618" t="s">
        <v>151</v>
      </c>
      <c r="C31" s="334">
        <v>2277.1381443754581</v>
      </c>
      <c r="D31" s="334">
        <v>2320.7957475217704</v>
      </c>
      <c r="E31" s="335">
        <v>17680.116557153509</v>
      </c>
      <c r="F31" s="334">
        <v>109.21013909686185</v>
      </c>
      <c r="G31" s="334">
        <v>93.886857461044997</v>
      </c>
    </row>
    <row r="32" spans="1:7" ht="18" customHeight="1">
      <c r="A32" s="617" t="s">
        <v>182</v>
      </c>
      <c r="B32" s="619" t="s">
        <v>0</v>
      </c>
      <c r="C32" s="334">
        <v>556.50910582113443</v>
      </c>
      <c r="D32" s="334">
        <v>562.88330223367495</v>
      </c>
      <c r="E32" s="335">
        <v>4624.2520261052759</v>
      </c>
      <c r="F32" s="334">
        <v>105.0192616717964</v>
      </c>
      <c r="G32" s="334">
        <v>97.92716461107085</v>
      </c>
    </row>
    <row r="33" spans="1:7" ht="18" customHeight="1">
      <c r="A33" s="617" t="s">
        <v>183</v>
      </c>
      <c r="B33" s="619" t="s">
        <v>0</v>
      </c>
      <c r="C33" s="334">
        <v>761.40000052392975</v>
      </c>
      <c r="D33" s="334">
        <v>893.07580215114956</v>
      </c>
      <c r="E33" s="335">
        <v>7065.2968211975121</v>
      </c>
      <c r="F33" s="334">
        <v>100.38665443585293</v>
      </c>
      <c r="G33" s="334">
        <v>109.54298061503403</v>
      </c>
    </row>
    <row r="34" spans="1:7" ht="18" customHeight="1">
      <c r="A34" s="617" t="s">
        <v>184</v>
      </c>
      <c r="B34" s="618" t="s">
        <v>173</v>
      </c>
      <c r="C34" s="334">
        <v>24.448827000000001</v>
      </c>
      <c r="D34" s="334">
        <v>21.945278999999999</v>
      </c>
      <c r="E34" s="335">
        <v>163.41073100000003</v>
      </c>
      <c r="F34" s="334">
        <v>98.731803964365596</v>
      </c>
      <c r="G34" s="334">
        <v>97.857878992989043</v>
      </c>
    </row>
    <row r="35" spans="1:7" ht="27.75" customHeight="1">
      <c r="A35" s="617" t="s">
        <v>185</v>
      </c>
      <c r="B35" s="618" t="s">
        <v>186</v>
      </c>
      <c r="C35" s="339">
        <v>36.1051692071891</v>
      </c>
      <c r="D35" s="339">
        <v>49.966525102122304</v>
      </c>
      <c r="E35" s="338">
        <v>271.3125275518168</v>
      </c>
      <c r="F35" s="337">
        <v>104.27968784894813</v>
      </c>
      <c r="G35" s="337">
        <v>104.10085111087876</v>
      </c>
    </row>
    <row r="36" spans="1:7" ht="18" customHeight="1">
      <c r="A36" s="617" t="s">
        <v>187</v>
      </c>
      <c r="B36" s="618" t="s">
        <v>188</v>
      </c>
      <c r="C36" s="334">
        <v>2002.34256045963</v>
      </c>
      <c r="D36" s="334">
        <v>1887.5773852586599</v>
      </c>
      <c r="E36" s="335">
        <v>13004.152208378056</v>
      </c>
      <c r="F36" s="334">
        <v>134.0916756757758</v>
      </c>
      <c r="G36" s="334">
        <v>118.32566722090843</v>
      </c>
    </row>
    <row r="37" spans="1:7" ht="18" customHeight="1">
      <c r="A37" s="617" t="s">
        <v>189</v>
      </c>
      <c r="B37" s="618" t="s">
        <v>0</v>
      </c>
      <c r="C37" s="334">
        <v>22.760272606448115</v>
      </c>
      <c r="D37" s="334">
        <v>22.371317912137453</v>
      </c>
      <c r="E37" s="335">
        <v>160.68290082082331</v>
      </c>
      <c r="F37" s="334">
        <v>110.83955214828865</v>
      </c>
      <c r="G37" s="334">
        <v>88.202078445451932</v>
      </c>
    </row>
    <row r="38" spans="1:7" ht="18" customHeight="1">
      <c r="A38" s="617" t="s">
        <v>190</v>
      </c>
      <c r="B38" s="619" t="s">
        <v>0</v>
      </c>
      <c r="C38" s="334">
        <v>280.85281624869066</v>
      </c>
      <c r="D38" s="334">
        <v>284.95436038345451</v>
      </c>
      <c r="E38" s="335">
        <v>2177.1296664388342</v>
      </c>
      <c r="F38" s="334">
        <v>97.440568484101192</v>
      </c>
      <c r="G38" s="334">
        <v>93.534398718029408</v>
      </c>
    </row>
    <row r="39" spans="1:7" ht="15">
      <c r="A39" s="617" t="s">
        <v>191</v>
      </c>
      <c r="B39" s="618" t="s">
        <v>192</v>
      </c>
      <c r="C39" s="334">
        <v>20.607613999999998</v>
      </c>
      <c r="D39" s="334">
        <v>20.125569999999996</v>
      </c>
      <c r="E39" s="335">
        <v>175.88898209999999</v>
      </c>
      <c r="F39" s="334">
        <v>106.13600940392693</v>
      </c>
      <c r="G39" s="334">
        <v>102.88743808790019</v>
      </c>
    </row>
    <row r="40" spans="1:7" ht="15">
      <c r="A40" s="617" t="s">
        <v>193</v>
      </c>
      <c r="B40" s="618" t="s">
        <v>194</v>
      </c>
      <c r="C40" s="334">
        <v>267.29831741097536</v>
      </c>
      <c r="D40" s="334">
        <v>268.5347419716133</v>
      </c>
      <c r="E40" s="335">
        <v>2334.2636671910445</v>
      </c>
      <c r="F40" s="334">
        <v>104.14285660763632</v>
      </c>
      <c r="G40" s="334">
        <v>104.75173869125666</v>
      </c>
    </row>
    <row r="41" spans="1:7" ht="15">
      <c r="A41" s="55"/>
    </row>
    <row r="42" spans="1:7" ht="15">
      <c r="C42" s="340"/>
      <c r="D42" s="340"/>
      <c r="E42" s="340"/>
    </row>
    <row r="43" spans="1:7" ht="15"/>
    <row r="44" spans="1:7" ht="15"/>
    <row r="45" spans="1:7" ht="15"/>
    <row r="46" spans="1:7" ht="15"/>
    <row r="47" spans="1:7" ht="15"/>
    <row r="48" spans="1:7" ht="15"/>
    <row r="49" spans="1:7" ht="15"/>
    <row r="50" spans="1:7" ht="15"/>
    <row r="51" spans="1:7" ht="15"/>
    <row r="52" spans="1:7" ht="15"/>
    <row r="53" spans="1:7" ht="15"/>
    <row r="54" spans="1:7" ht="15"/>
    <row r="55" spans="1:7" ht="15"/>
    <row r="56" spans="1:7" ht="15"/>
    <row r="57" spans="1:7" ht="15"/>
    <row r="58" spans="1:7" ht="15"/>
    <row r="59" spans="1:7" ht="15"/>
    <row r="60" spans="1:7" ht="15"/>
    <row r="61" spans="1:7" ht="15">
      <c r="A61" s="217"/>
      <c r="B61" s="217"/>
      <c r="C61" s="217"/>
      <c r="D61" s="217"/>
      <c r="E61" s="217"/>
      <c r="F61" s="217"/>
      <c r="G61" s="217"/>
    </row>
    <row r="62" spans="1:7" ht="15">
      <c r="A62" s="217"/>
      <c r="B62" s="217"/>
      <c r="C62" s="217"/>
      <c r="D62" s="217"/>
      <c r="E62" s="217"/>
      <c r="F62" s="217"/>
      <c r="G62" s="217"/>
    </row>
    <row r="63" spans="1:7" ht="15">
      <c r="A63" s="217"/>
      <c r="B63" s="217"/>
      <c r="C63" s="217"/>
      <c r="D63" s="217"/>
      <c r="E63" s="217"/>
      <c r="F63" s="217"/>
      <c r="G63" s="217"/>
    </row>
    <row r="64" spans="1:7" ht="15">
      <c r="A64" s="217"/>
      <c r="B64" s="217"/>
      <c r="C64" s="217"/>
      <c r="D64" s="217"/>
      <c r="E64" s="217"/>
      <c r="F64" s="217"/>
      <c r="G64" s="217"/>
    </row>
    <row r="65" spans="1:7" ht="18" customHeight="1">
      <c r="A65" s="217"/>
      <c r="B65" s="217"/>
      <c r="C65" s="217"/>
      <c r="D65" s="217"/>
      <c r="E65" s="217"/>
      <c r="F65" s="217"/>
      <c r="G65" s="217"/>
    </row>
    <row r="66" spans="1:7" ht="18" customHeight="1">
      <c r="A66" s="217"/>
      <c r="B66" s="217"/>
      <c r="C66" s="217"/>
      <c r="D66" s="217"/>
      <c r="E66" s="217"/>
      <c r="F66" s="217"/>
      <c r="G66" s="217"/>
    </row>
    <row r="67" spans="1:7" ht="18" customHeight="1">
      <c r="A67" s="217"/>
      <c r="B67" s="217"/>
      <c r="C67" s="217"/>
      <c r="D67" s="217"/>
      <c r="E67" s="217"/>
      <c r="F67" s="217"/>
      <c r="G67" s="217"/>
    </row>
    <row r="68" spans="1:7" ht="18" customHeight="1">
      <c r="A68" s="217"/>
      <c r="B68" s="217"/>
      <c r="C68" s="217"/>
      <c r="D68" s="217"/>
      <c r="E68" s="217"/>
      <c r="F68" s="217"/>
      <c r="G68" s="217"/>
    </row>
    <row r="69" spans="1:7" ht="18" customHeight="1">
      <c r="A69" s="217"/>
      <c r="B69" s="217"/>
      <c r="C69" s="217"/>
      <c r="D69" s="217"/>
      <c r="E69" s="217"/>
      <c r="F69" s="217"/>
      <c r="G69" s="217"/>
    </row>
    <row r="70" spans="1:7" ht="18" customHeight="1">
      <c r="A70" s="217"/>
      <c r="B70" s="217"/>
      <c r="C70" s="217"/>
      <c r="D70" s="217"/>
      <c r="E70" s="217"/>
      <c r="F70" s="217"/>
      <c r="G70" s="217"/>
    </row>
    <row r="71" spans="1:7" ht="18" customHeight="1">
      <c r="A71" s="217"/>
      <c r="B71" s="217"/>
      <c r="C71" s="217"/>
      <c r="D71" s="217"/>
      <c r="E71" s="217"/>
      <c r="F71" s="217"/>
      <c r="G71" s="217"/>
    </row>
  </sheetData>
  <mergeCells count="1">
    <mergeCell ref="F4:G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22" workbookViewId="0">
      <selection activeCell="F5" sqref="F5:H5"/>
    </sheetView>
  </sheetViews>
  <sheetFormatPr defaultRowHeight="18" customHeight="1"/>
  <cols>
    <col min="1" max="1" width="24.75" style="56" customWidth="1"/>
    <col min="2" max="2" width="10.75" style="56" customWidth="1"/>
    <col min="3" max="3" width="10.875" style="56" customWidth="1"/>
    <col min="4" max="4" width="10.25" style="56" customWidth="1"/>
    <col min="5" max="5" width="8" style="56" customWidth="1"/>
    <col min="6" max="7" width="7.625" style="56" customWidth="1"/>
    <col min="8" max="8" width="10.125" style="56" customWidth="1"/>
    <col min="9" max="247" width="9" style="56"/>
    <col min="248" max="248" width="29.625" style="56" customWidth="1"/>
    <col min="249" max="249" width="9" style="56" bestFit="1" customWidth="1"/>
    <col min="250" max="250" width="6.875" style="56" bestFit="1" customWidth="1"/>
    <col min="251" max="251" width="6.125" style="56" bestFit="1" customWidth="1"/>
    <col min="252" max="252" width="6.625" style="56" bestFit="1" customWidth="1"/>
    <col min="253" max="254" width="9.375" style="56" customWidth="1"/>
    <col min="255" max="503" width="9" style="56"/>
    <col min="504" max="504" width="29.625" style="56" customWidth="1"/>
    <col min="505" max="505" width="9" style="56" bestFit="1" customWidth="1"/>
    <col min="506" max="506" width="6.875" style="56" bestFit="1" customWidth="1"/>
    <col min="507" max="507" width="6.125" style="56" bestFit="1" customWidth="1"/>
    <col min="508" max="508" width="6.625" style="56" bestFit="1" customWidth="1"/>
    <col min="509" max="510" width="9.375" style="56" customWidth="1"/>
    <col min="511" max="759" width="9" style="56"/>
    <col min="760" max="760" width="29.625" style="56" customWidth="1"/>
    <col min="761" max="761" width="9" style="56" bestFit="1" customWidth="1"/>
    <col min="762" max="762" width="6.875" style="56" bestFit="1" customWidth="1"/>
    <col min="763" max="763" width="6.125" style="56" bestFit="1" customWidth="1"/>
    <col min="764" max="764" width="6.625" style="56" bestFit="1" customWidth="1"/>
    <col min="765" max="766" width="9.375" style="56" customWidth="1"/>
    <col min="767" max="1015" width="9" style="56"/>
    <col min="1016" max="1016" width="29.625" style="56" customWidth="1"/>
    <col min="1017" max="1017" width="9" style="56" bestFit="1" customWidth="1"/>
    <col min="1018" max="1018" width="6.875" style="56" bestFit="1" customWidth="1"/>
    <col min="1019" max="1019" width="6.125" style="56" bestFit="1" customWidth="1"/>
    <col min="1020" max="1020" width="6.625" style="56" bestFit="1" customWidth="1"/>
    <col min="1021" max="1022" width="9.375" style="56" customWidth="1"/>
    <col min="1023" max="1271" width="9" style="56"/>
    <col min="1272" max="1272" width="29.625" style="56" customWidth="1"/>
    <col min="1273" max="1273" width="9" style="56" bestFit="1" customWidth="1"/>
    <col min="1274" max="1274" width="6.875" style="56" bestFit="1" customWidth="1"/>
    <col min="1275" max="1275" width="6.125" style="56" bestFit="1" customWidth="1"/>
    <col min="1276" max="1276" width="6.625" style="56" bestFit="1" customWidth="1"/>
    <col min="1277" max="1278" width="9.375" style="56" customWidth="1"/>
    <col min="1279" max="1527" width="9" style="56"/>
    <col min="1528" max="1528" width="29.625" style="56" customWidth="1"/>
    <col min="1529" max="1529" width="9" style="56" bestFit="1" customWidth="1"/>
    <col min="1530" max="1530" width="6.875" style="56" bestFit="1" customWidth="1"/>
    <col min="1531" max="1531" width="6.125" style="56" bestFit="1" customWidth="1"/>
    <col min="1532" max="1532" width="6.625" style="56" bestFit="1" customWidth="1"/>
    <col min="1533" max="1534" width="9.375" style="56" customWidth="1"/>
    <col min="1535" max="1783" width="9" style="56"/>
    <col min="1784" max="1784" width="29.625" style="56" customWidth="1"/>
    <col min="1785" max="1785" width="9" style="56" bestFit="1" customWidth="1"/>
    <col min="1786" max="1786" width="6.875" style="56" bestFit="1" customWidth="1"/>
    <col min="1787" max="1787" width="6.125" style="56" bestFit="1" customWidth="1"/>
    <col min="1788" max="1788" width="6.625" style="56" bestFit="1" customWidth="1"/>
    <col min="1789" max="1790" width="9.375" style="56" customWidth="1"/>
    <col min="1791" max="2039" width="9" style="56"/>
    <col min="2040" max="2040" width="29.625" style="56" customWidth="1"/>
    <col min="2041" max="2041" width="9" style="56" bestFit="1" customWidth="1"/>
    <col min="2042" max="2042" width="6.875" style="56" bestFit="1" customWidth="1"/>
    <col min="2043" max="2043" width="6.125" style="56" bestFit="1" customWidth="1"/>
    <col min="2044" max="2044" width="6.625" style="56" bestFit="1" customWidth="1"/>
    <col min="2045" max="2046" width="9.375" style="56" customWidth="1"/>
    <col min="2047" max="2295" width="9" style="56"/>
    <col min="2296" max="2296" width="29.625" style="56" customWidth="1"/>
    <col min="2297" max="2297" width="9" style="56" bestFit="1" customWidth="1"/>
    <col min="2298" max="2298" width="6.875" style="56" bestFit="1" customWidth="1"/>
    <col min="2299" max="2299" width="6.125" style="56" bestFit="1" customWidth="1"/>
    <col min="2300" max="2300" width="6.625" style="56" bestFit="1" customWidth="1"/>
    <col min="2301" max="2302" width="9.375" style="56" customWidth="1"/>
    <col min="2303" max="2551" width="9" style="56"/>
    <col min="2552" max="2552" width="29.625" style="56" customWidth="1"/>
    <col min="2553" max="2553" width="9" style="56" bestFit="1" customWidth="1"/>
    <col min="2554" max="2554" width="6.875" style="56" bestFit="1" customWidth="1"/>
    <col min="2555" max="2555" width="6.125" style="56" bestFit="1" customWidth="1"/>
    <col min="2556" max="2556" width="6.625" style="56" bestFit="1" customWidth="1"/>
    <col min="2557" max="2558" width="9.375" style="56" customWidth="1"/>
    <col min="2559" max="2807" width="9" style="56"/>
    <col min="2808" max="2808" width="29.625" style="56" customWidth="1"/>
    <col min="2809" max="2809" width="9" style="56" bestFit="1" customWidth="1"/>
    <col min="2810" max="2810" width="6.875" style="56" bestFit="1" customWidth="1"/>
    <col min="2811" max="2811" width="6.125" style="56" bestFit="1" customWidth="1"/>
    <col min="2812" max="2812" width="6.625" style="56" bestFit="1" customWidth="1"/>
    <col min="2813" max="2814" width="9.375" style="56" customWidth="1"/>
    <col min="2815" max="3063" width="9" style="56"/>
    <col min="3064" max="3064" width="29.625" style="56" customWidth="1"/>
    <col min="3065" max="3065" width="9" style="56" bestFit="1" customWidth="1"/>
    <col min="3066" max="3066" width="6.875" style="56" bestFit="1" customWidth="1"/>
    <col min="3067" max="3067" width="6.125" style="56" bestFit="1" customWidth="1"/>
    <col min="3068" max="3068" width="6.625" style="56" bestFit="1" customWidth="1"/>
    <col min="3069" max="3070" width="9.375" style="56" customWidth="1"/>
    <col min="3071" max="3319" width="9" style="56"/>
    <col min="3320" max="3320" width="29.625" style="56" customWidth="1"/>
    <col min="3321" max="3321" width="9" style="56" bestFit="1" customWidth="1"/>
    <col min="3322" max="3322" width="6.875" style="56" bestFit="1" customWidth="1"/>
    <col min="3323" max="3323" width="6.125" style="56" bestFit="1" customWidth="1"/>
    <col min="3324" max="3324" width="6.625" style="56" bestFit="1" customWidth="1"/>
    <col min="3325" max="3326" width="9.375" style="56" customWidth="1"/>
    <col min="3327" max="3575" width="9" style="56"/>
    <col min="3576" max="3576" width="29.625" style="56" customWidth="1"/>
    <col min="3577" max="3577" width="9" style="56" bestFit="1" customWidth="1"/>
    <col min="3578" max="3578" width="6.875" style="56" bestFit="1" customWidth="1"/>
    <col min="3579" max="3579" width="6.125" style="56" bestFit="1" customWidth="1"/>
    <col min="3580" max="3580" width="6.625" style="56" bestFit="1" customWidth="1"/>
    <col min="3581" max="3582" width="9.375" style="56" customWidth="1"/>
    <col min="3583" max="3831" width="9" style="56"/>
    <col min="3832" max="3832" width="29.625" style="56" customWidth="1"/>
    <col min="3833" max="3833" width="9" style="56" bestFit="1" customWidth="1"/>
    <col min="3834" max="3834" width="6.875" style="56" bestFit="1" customWidth="1"/>
    <col min="3835" max="3835" width="6.125" style="56" bestFit="1" customWidth="1"/>
    <col min="3836" max="3836" width="6.625" style="56" bestFit="1" customWidth="1"/>
    <col min="3837" max="3838" width="9.375" style="56" customWidth="1"/>
    <col min="3839" max="4087" width="9" style="56"/>
    <col min="4088" max="4088" width="29.625" style="56" customWidth="1"/>
    <col min="4089" max="4089" width="9" style="56" bestFit="1" customWidth="1"/>
    <col min="4090" max="4090" width="6.875" style="56" bestFit="1" customWidth="1"/>
    <col min="4091" max="4091" width="6.125" style="56" bestFit="1" customWidth="1"/>
    <col min="4092" max="4092" width="6.625" style="56" bestFit="1" customWidth="1"/>
    <col min="4093" max="4094" width="9.375" style="56" customWidth="1"/>
    <col min="4095" max="4343" width="9" style="56"/>
    <col min="4344" max="4344" width="29.625" style="56" customWidth="1"/>
    <col min="4345" max="4345" width="9" style="56" bestFit="1" customWidth="1"/>
    <col min="4346" max="4346" width="6.875" style="56" bestFit="1" customWidth="1"/>
    <col min="4347" max="4347" width="6.125" style="56" bestFit="1" customWidth="1"/>
    <col min="4348" max="4348" width="6.625" style="56" bestFit="1" customWidth="1"/>
    <col min="4349" max="4350" width="9.375" style="56" customWidth="1"/>
    <col min="4351" max="4599" width="9" style="56"/>
    <col min="4600" max="4600" width="29.625" style="56" customWidth="1"/>
    <col min="4601" max="4601" width="9" style="56" bestFit="1" customWidth="1"/>
    <col min="4602" max="4602" width="6.875" style="56" bestFit="1" customWidth="1"/>
    <col min="4603" max="4603" width="6.125" style="56" bestFit="1" customWidth="1"/>
    <col min="4604" max="4604" width="6.625" style="56" bestFit="1" customWidth="1"/>
    <col min="4605" max="4606" width="9.375" style="56" customWidth="1"/>
    <col min="4607" max="4855" width="9" style="56"/>
    <col min="4856" max="4856" width="29.625" style="56" customWidth="1"/>
    <col min="4857" max="4857" width="9" style="56" bestFit="1" customWidth="1"/>
    <col min="4858" max="4858" width="6.875" style="56" bestFit="1" customWidth="1"/>
    <col min="4859" max="4859" width="6.125" style="56" bestFit="1" customWidth="1"/>
    <col min="4860" max="4860" width="6.625" style="56" bestFit="1" customWidth="1"/>
    <col min="4861" max="4862" width="9.375" style="56" customWidth="1"/>
    <col min="4863" max="5111" width="9" style="56"/>
    <col min="5112" max="5112" width="29.625" style="56" customWidth="1"/>
    <col min="5113" max="5113" width="9" style="56" bestFit="1" customWidth="1"/>
    <col min="5114" max="5114" width="6.875" style="56" bestFit="1" customWidth="1"/>
    <col min="5115" max="5115" width="6.125" style="56" bestFit="1" customWidth="1"/>
    <col min="5116" max="5116" width="6.625" style="56" bestFit="1" customWidth="1"/>
    <col min="5117" max="5118" width="9.375" style="56" customWidth="1"/>
    <col min="5119" max="5367" width="9" style="56"/>
    <col min="5368" max="5368" width="29.625" style="56" customWidth="1"/>
    <col min="5369" max="5369" width="9" style="56" bestFit="1" customWidth="1"/>
    <col min="5370" max="5370" width="6.875" style="56" bestFit="1" customWidth="1"/>
    <col min="5371" max="5371" width="6.125" style="56" bestFit="1" customWidth="1"/>
    <col min="5372" max="5372" width="6.625" style="56" bestFit="1" customWidth="1"/>
    <col min="5373" max="5374" width="9.375" style="56" customWidth="1"/>
    <col min="5375" max="5623" width="9" style="56"/>
    <col min="5624" max="5624" width="29.625" style="56" customWidth="1"/>
    <col min="5625" max="5625" width="9" style="56" bestFit="1" customWidth="1"/>
    <col min="5626" max="5626" width="6.875" style="56" bestFit="1" customWidth="1"/>
    <col min="5627" max="5627" width="6.125" style="56" bestFit="1" customWidth="1"/>
    <col min="5628" max="5628" width="6.625" style="56" bestFit="1" customWidth="1"/>
    <col min="5629" max="5630" width="9.375" style="56" customWidth="1"/>
    <col min="5631" max="5879" width="9" style="56"/>
    <col min="5880" max="5880" width="29.625" style="56" customWidth="1"/>
    <col min="5881" max="5881" width="9" style="56" bestFit="1" customWidth="1"/>
    <col min="5882" max="5882" width="6.875" style="56" bestFit="1" customWidth="1"/>
    <col min="5883" max="5883" width="6.125" style="56" bestFit="1" customWidth="1"/>
    <col min="5884" max="5884" width="6.625" style="56" bestFit="1" customWidth="1"/>
    <col min="5885" max="5886" width="9.375" style="56" customWidth="1"/>
    <col min="5887" max="6135" width="9" style="56"/>
    <col min="6136" max="6136" width="29.625" style="56" customWidth="1"/>
    <col min="6137" max="6137" width="9" style="56" bestFit="1" customWidth="1"/>
    <col min="6138" max="6138" width="6.875" style="56" bestFit="1" customWidth="1"/>
    <col min="6139" max="6139" width="6.125" style="56" bestFit="1" customWidth="1"/>
    <col min="6140" max="6140" width="6.625" style="56" bestFit="1" customWidth="1"/>
    <col min="6141" max="6142" width="9.375" style="56" customWidth="1"/>
    <col min="6143" max="6391" width="9" style="56"/>
    <col min="6392" max="6392" width="29.625" style="56" customWidth="1"/>
    <col min="6393" max="6393" width="9" style="56" bestFit="1" customWidth="1"/>
    <col min="6394" max="6394" width="6.875" style="56" bestFit="1" customWidth="1"/>
    <col min="6395" max="6395" width="6.125" style="56" bestFit="1" customWidth="1"/>
    <col min="6396" max="6396" width="6.625" style="56" bestFit="1" customWidth="1"/>
    <col min="6397" max="6398" width="9.375" style="56" customWidth="1"/>
    <col min="6399" max="6647" width="9" style="56"/>
    <col min="6648" max="6648" width="29.625" style="56" customWidth="1"/>
    <col min="6649" max="6649" width="9" style="56" bestFit="1" customWidth="1"/>
    <col min="6650" max="6650" width="6.875" style="56" bestFit="1" customWidth="1"/>
    <col min="6651" max="6651" width="6.125" style="56" bestFit="1" customWidth="1"/>
    <col min="6652" max="6652" width="6.625" style="56" bestFit="1" customWidth="1"/>
    <col min="6653" max="6654" width="9.375" style="56" customWidth="1"/>
    <col min="6655" max="6903" width="9" style="56"/>
    <col min="6904" max="6904" width="29.625" style="56" customWidth="1"/>
    <col min="6905" max="6905" width="9" style="56" bestFit="1" customWidth="1"/>
    <col min="6906" max="6906" width="6.875" style="56" bestFit="1" customWidth="1"/>
    <col min="6907" max="6907" width="6.125" style="56" bestFit="1" customWidth="1"/>
    <col min="6908" max="6908" width="6.625" style="56" bestFit="1" customWidth="1"/>
    <col min="6909" max="6910" width="9.375" style="56" customWidth="1"/>
    <col min="6911" max="7159" width="9" style="56"/>
    <col min="7160" max="7160" width="29.625" style="56" customWidth="1"/>
    <col min="7161" max="7161" width="9" style="56" bestFit="1" customWidth="1"/>
    <col min="7162" max="7162" width="6.875" style="56" bestFit="1" customWidth="1"/>
    <col min="7163" max="7163" width="6.125" style="56" bestFit="1" customWidth="1"/>
    <col min="7164" max="7164" width="6.625" style="56" bestFit="1" customWidth="1"/>
    <col min="7165" max="7166" width="9.375" style="56" customWidth="1"/>
    <col min="7167" max="7415" width="9" style="56"/>
    <col min="7416" max="7416" width="29.625" style="56" customWidth="1"/>
    <col min="7417" max="7417" width="9" style="56" bestFit="1" customWidth="1"/>
    <col min="7418" max="7418" width="6.875" style="56" bestFit="1" customWidth="1"/>
    <col min="7419" max="7419" width="6.125" style="56" bestFit="1" customWidth="1"/>
    <col min="7420" max="7420" width="6.625" style="56" bestFit="1" customWidth="1"/>
    <col min="7421" max="7422" width="9.375" style="56" customWidth="1"/>
    <col min="7423" max="7671" width="9" style="56"/>
    <col min="7672" max="7672" width="29.625" style="56" customWidth="1"/>
    <col min="7673" max="7673" width="9" style="56" bestFit="1" customWidth="1"/>
    <col min="7674" max="7674" width="6.875" style="56" bestFit="1" customWidth="1"/>
    <col min="7675" max="7675" width="6.125" style="56" bestFit="1" customWidth="1"/>
    <col min="7676" max="7676" width="6.625" style="56" bestFit="1" customWidth="1"/>
    <col min="7677" max="7678" width="9.375" style="56" customWidth="1"/>
    <col min="7679" max="7927" width="9" style="56"/>
    <col min="7928" max="7928" width="29.625" style="56" customWidth="1"/>
    <col min="7929" max="7929" width="9" style="56" bestFit="1" customWidth="1"/>
    <col min="7930" max="7930" width="6.875" style="56" bestFit="1" customWidth="1"/>
    <col min="7931" max="7931" width="6.125" style="56" bestFit="1" customWidth="1"/>
    <col min="7932" max="7932" width="6.625" style="56" bestFit="1" customWidth="1"/>
    <col min="7933" max="7934" width="9.375" style="56" customWidth="1"/>
    <col min="7935" max="8183" width="9" style="56"/>
    <col min="8184" max="8184" width="29.625" style="56" customWidth="1"/>
    <col min="8185" max="8185" width="9" style="56" bestFit="1" customWidth="1"/>
    <col min="8186" max="8186" width="6.875" style="56" bestFit="1" customWidth="1"/>
    <col min="8187" max="8187" width="6.125" style="56" bestFit="1" customWidth="1"/>
    <col min="8188" max="8188" width="6.625" style="56" bestFit="1" customWidth="1"/>
    <col min="8189" max="8190" width="9.375" style="56" customWidth="1"/>
    <col min="8191" max="8439" width="9" style="56"/>
    <col min="8440" max="8440" width="29.625" style="56" customWidth="1"/>
    <col min="8441" max="8441" width="9" style="56" bestFit="1" customWidth="1"/>
    <col min="8442" max="8442" width="6.875" style="56" bestFit="1" customWidth="1"/>
    <col min="8443" max="8443" width="6.125" style="56" bestFit="1" customWidth="1"/>
    <col min="8444" max="8444" width="6.625" style="56" bestFit="1" customWidth="1"/>
    <col min="8445" max="8446" width="9.375" style="56" customWidth="1"/>
    <col min="8447" max="8695" width="9" style="56"/>
    <col min="8696" max="8696" width="29.625" style="56" customWidth="1"/>
    <col min="8697" max="8697" width="9" style="56" bestFit="1" customWidth="1"/>
    <col min="8698" max="8698" width="6.875" style="56" bestFit="1" customWidth="1"/>
    <col min="8699" max="8699" width="6.125" style="56" bestFit="1" customWidth="1"/>
    <col min="8700" max="8700" width="6.625" style="56" bestFit="1" customWidth="1"/>
    <col min="8701" max="8702" width="9.375" style="56" customWidth="1"/>
    <col min="8703" max="8951" width="9" style="56"/>
    <col min="8952" max="8952" width="29.625" style="56" customWidth="1"/>
    <col min="8953" max="8953" width="9" style="56" bestFit="1" customWidth="1"/>
    <col min="8954" max="8954" width="6.875" style="56" bestFit="1" customWidth="1"/>
    <col min="8955" max="8955" width="6.125" style="56" bestFit="1" customWidth="1"/>
    <col min="8956" max="8956" width="6.625" style="56" bestFit="1" customWidth="1"/>
    <col min="8957" max="8958" width="9.375" style="56" customWidth="1"/>
    <col min="8959" max="9207" width="9" style="56"/>
    <col min="9208" max="9208" width="29.625" style="56" customWidth="1"/>
    <col min="9209" max="9209" width="9" style="56" bestFit="1" customWidth="1"/>
    <col min="9210" max="9210" width="6.875" style="56" bestFit="1" customWidth="1"/>
    <col min="9211" max="9211" width="6.125" style="56" bestFit="1" customWidth="1"/>
    <col min="9212" max="9212" width="6.625" style="56" bestFit="1" customWidth="1"/>
    <col min="9213" max="9214" width="9.375" style="56" customWidth="1"/>
    <col min="9215" max="9463" width="9" style="56"/>
    <col min="9464" max="9464" width="29.625" style="56" customWidth="1"/>
    <col min="9465" max="9465" width="9" style="56" bestFit="1" customWidth="1"/>
    <col min="9466" max="9466" width="6.875" style="56" bestFit="1" customWidth="1"/>
    <col min="9467" max="9467" width="6.125" style="56" bestFit="1" customWidth="1"/>
    <col min="9468" max="9468" width="6.625" style="56" bestFit="1" customWidth="1"/>
    <col min="9469" max="9470" width="9.375" style="56" customWidth="1"/>
    <col min="9471" max="9719" width="9" style="56"/>
    <col min="9720" max="9720" width="29.625" style="56" customWidth="1"/>
    <col min="9721" max="9721" width="9" style="56" bestFit="1" customWidth="1"/>
    <col min="9722" max="9722" width="6.875" style="56" bestFit="1" customWidth="1"/>
    <col min="9723" max="9723" width="6.125" style="56" bestFit="1" customWidth="1"/>
    <col min="9724" max="9724" width="6.625" style="56" bestFit="1" customWidth="1"/>
    <col min="9725" max="9726" width="9.375" style="56" customWidth="1"/>
    <col min="9727" max="9975" width="9" style="56"/>
    <col min="9976" max="9976" width="29.625" style="56" customWidth="1"/>
    <col min="9977" max="9977" width="9" style="56" bestFit="1" customWidth="1"/>
    <col min="9978" max="9978" width="6.875" style="56" bestFit="1" customWidth="1"/>
    <col min="9979" max="9979" width="6.125" style="56" bestFit="1" customWidth="1"/>
    <col min="9980" max="9980" width="6.625" style="56" bestFit="1" customWidth="1"/>
    <col min="9981" max="9982" width="9.375" style="56" customWidth="1"/>
    <col min="9983" max="10231" width="9" style="56"/>
    <col min="10232" max="10232" width="29.625" style="56" customWidth="1"/>
    <col min="10233" max="10233" width="9" style="56" bestFit="1" customWidth="1"/>
    <col min="10234" max="10234" width="6.875" style="56" bestFit="1" customWidth="1"/>
    <col min="10235" max="10235" width="6.125" style="56" bestFit="1" customWidth="1"/>
    <col min="10236" max="10236" width="6.625" style="56" bestFit="1" customWidth="1"/>
    <col min="10237" max="10238" width="9.375" style="56" customWidth="1"/>
    <col min="10239" max="10487" width="9" style="56"/>
    <col min="10488" max="10488" width="29.625" style="56" customWidth="1"/>
    <col min="10489" max="10489" width="9" style="56" bestFit="1" customWidth="1"/>
    <col min="10490" max="10490" width="6.875" style="56" bestFit="1" customWidth="1"/>
    <col min="10491" max="10491" width="6.125" style="56" bestFit="1" customWidth="1"/>
    <col min="10492" max="10492" width="6.625" style="56" bestFit="1" customWidth="1"/>
    <col min="10493" max="10494" width="9.375" style="56" customWidth="1"/>
    <col min="10495" max="10743" width="9" style="56"/>
    <col min="10744" max="10744" width="29.625" style="56" customWidth="1"/>
    <col min="10745" max="10745" width="9" style="56" bestFit="1" customWidth="1"/>
    <col min="10746" max="10746" width="6.875" style="56" bestFit="1" customWidth="1"/>
    <col min="10747" max="10747" width="6.125" style="56" bestFit="1" customWidth="1"/>
    <col min="10748" max="10748" width="6.625" style="56" bestFit="1" customWidth="1"/>
    <col min="10749" max="10750" width="9.375" style="56" customWidth="1"/>
    <col min="10751" max="10999" width="9" style="56"/>
    <col min="11000" max="11000" width="29.625" style="56" customWidth="1"/>
    <col min="11001" max="11001" width="9" style="56" bestFit="1" customWidth="1"/>
    <col min="11002" max="11002" width="6.875" style="56" bestFit="1" customWidth="1"/>
    <col min="11003" max="11003" width="6.125" style="56" bestFit="1" customWidth="1"/>
    <col min="11004" max="11004" width="6.625" style="56" bestFit="1" customWidth="1"/>
    <col min="11005" max="11006" width="9.375" style="56" customWidth="1"/>
    <col min="11007" max="11255" width="9" style="56"/>
    <col min="11256" max="11256" width="29.625" style="56" customWidth="1"/>
    <col min="11257" max="11257" width="9" style="56" bestFit="1" customWidth="1"/>
    <col min="11258" max="11258" width="6.875" style="56" bestFit="1" customWidth="1"/>
    <col min="11259" max="11259" width="6.125" style="56" bestFit="1" customWidth="1"/>
    <col min="11260" max="11260" width="6.625" style="56" bestFit="1" customWidth="1"/>
    <col min="11261" max="11262" width="9.375" style="56" customWidth="1"/>
    <col min="11263" max="11511" width="9" style="56"/>
    <col min="11512" max="11512" width="29.625" style="56" customWidth="1"/>
    <col min="11513" max="11513" width="9" style="56" bestFit="1" customWidth="1"/>
    <col min="11514" max="11514" width="6.875" style="56" bestFit="1" customWidth="1"/>
    <col min="11515" max="11515" width="6.125" style="56" bestFit="1" customWidth="1"/>
    <col min="11516" max="11516" width="6.625" style="56" bestFit="1" customWidth="1"/>
    <col min="11517" max="11518" width="9.375" style="56" customWidth="1"/>
    <col min="11519" max="11767" width="9" style="56"/>
    <col min="11768" max="11768" width="29.625" style="56" customWidth="1"/>
    <col min="11769" max="11769" width="9" style="56" bestFit="1" customWidth="1"/>
    <col min="11770" max="11770" width="6.875" style="56" bestFit="1" customWidth="1"/>
    <col min="11771" max="11771" width="6.125" style="56" bestFit="1" customWidth="1"/>
    <col min="11772" max="11772" width="6.625" style="56" bestFit="1" customWidth="1"/>
    <col min="11773" max="11774" width="9.375" style="56" customWidth="1"/>
    <col min="11775" max="12023" width="9" style="56"/>
    <col min="12024" max="12024" width="29.625" style="56" customWidth="1"/>
    <col min="12025" max="12025" width="9" style="56" bestFit="1" customWidth="1"/>
    <col min="12026" max="12026" width="6.875" style="56" bestFit="1" customWidth="1"/>
    <col min="12027" max="12027" width="6.125" style="56" bestFit="1" customWidth="1"/>
    <col min="12028" max="12028" width="6.625" style="56" bestFit="1" customWidth="1"/>
    <col min="12029" max="12030" width="9.375" style="56" customWidth="1"/>
    <col min="12031" max="12279" width="9" style="56"/>
    <col min="12280" max="12280" width="29.625" style="56" customWidth="1"/>
    <col min="12281" max="12281" width="9" style="56" bestFit="1" customWidth="1"/>
    <col min="12282" max="12282" width="6.875" style="56" bestFit="1" customWidth="1"/>
    <col min="12283" max="12283" width="6.125" style="56" bestFit="1" customWidth="1"/>
    <col min="12284" max="12284" width="6.625" style="56" bestFit="1" customWidth="1"/>
    <col min="12285" max="12286" width="9.375" style="56" customWidth="1"/>
    <col min="12287" max="12535" width="9" style="56"/>
    <col min="12536" max="12536" width="29.625" style="56" customWidth="1"/>
    <col min="12537" max="12537" width="9" style="56" bestFit="1" customWidth="1"/>
    <col min="12538" max="12538" width="6.875" style="56" bestFit="1" customWidth="1"/>
    <col min="12539" max="12539" width="6.125" style="56" bestFit="1" customWidth="1"/>
    <col min="12540" max="12540" width="6.625" style="56" bestFit="1" customWidth="1"/>
    <col min="12541" max="12542" width="9.375" style="56" customWidth="1"/>
    <col min="12543" max="12791" width="9" style="56"/>
    <col min="12792" max="12792" width="29.625" style="56" customWidth="1"/>
    <col min="12793" max="12793" width="9" style="56" bestFit="1" customWidth="1"/>
    <col min="12794" max="12794" width="6.875" style="56" bestFit="1" customWidth="1"/>
    <col min="12795" max="12795" width="6.125" style="56" bestFit="1" customWidth="1"/>
    <col min="12796" max="12796" width="6.625" style="56" bestFit="1" customWidth="1"/>
    <col min="12797" max="12798" width="9.375" style="56" customWidth="1"/>
    <col min="12799" max="13047" width="9" style="56"/>
    <col min="13048" max="13048" width="29.625" style="56" customWidth="1"/>
    <col min="13049" max="13049" width="9" style="56" bestFit="1" customWidth="1"/>
    <col min="13050" max="13050" width="6.875" style="56" bestFit="1" customWidth="1"/>
    <col min="13051" max="13051" width="6.125" style="56" bestFit="1" customWidth="1"/>
    <col min="13052" max="13052" width="6.625" style="56" bestFit="1" customWidth="1"/>
    <col min="13053" max="13054" width="9.375" style="56" customWidth="1"/>
    <col min="13055" max="13303" width="9" style="56"/>
    <col min="13304" max="13304" width="29.625" style="56" customWidth="1"/>
    <col min="13305" max="13305" width="9" style="56" bestFit="1" customWidth="1"/>
    <col min="13306" max="13306" width="6.875" style="56" bestFit="1" customWidth="1"/>
    <col min="13307" max="13307" width="6.125" style="56" bestFit="1" customWidth="1"/>
    <col min="13308" max="13308" width="6.625" style="56" bestFit="1" customWidth="1"/>
    <col min="13309" max="13310" width="9.375" style="56" customWidth="1"/>
    <col min="13311" max="13559" width="9" style="56"/>
    <col min="13560" max="13560" width="29.625" style="56" customWidth="1"/>
    <col min="13561" max="13561" width="9" style="56" bestFit="1" customWidth="1"/>
    <col min="13562" max="13562" width="6.875" style="56" bestFit="1" customWidth="1"/>
    <col min="13563" max="13563" width="6.125" style="56" bestFit="1" customWidth="1"/>
    <col min="13564" max="13564" width="6.625" style="56" bestFit="1" customWidth="1"/>
    <col min="13565" max="13566" width="9.375" style="56" customWidth="1"/>
    <col min="13567" max="13815" width="9" style="56"/>
    <col min="13816" max="13816" width="29.625" style="56" customWidth="1"/>
    <col min="13817" max="13817" width="9" style="56" bestFit="1" customWidth="1"/>
    <col min="13818" max="13818" width="6.875" style="56" bestFit="1" customWidth="1"/>
    <col min="13819" max="13819" width="6.125" style="56" bestFit="1" customWidth="1"/>
    <col min="13820" max="13820" width="6.625" style="56" bestFit="1" customWidth="1"/>
    <col min="13821" max="13822" width="9.375" style="56" customWidth="1"/>
    <col min="13823" max="14071" width="9" style="56"/>
    <col min="14072" max="14072" width="29.625" style="56" customWidth="1"/>
    <col min="14073" max="14073" width="9" style="56" bestFit="1" customWidth="1"/>
    <col min="14074" max="14074" width="6.875" style="56" bestFit="1" customWidth="1"/>
    <col min="14075" max="14075" width="6.125" style="56" bestFit="1" customWidth="1"/>
    <col min="14076" max="14076" width="6.625" style="56" bestFit="1" customWidth="1"/>
    <col min="14077" max="14078" width="9.375" style="56" customWidth="1"/>
    <col min="14079" max="14327" width="9" style="56"/>
    <col min="14328" max="14328" width="29.625" style="56" customWidth="1"/>
    <col min="14329" max="14329" width="9" style="56" bestFit="1" customWidth="1"/>
    <col min="14330" max="14330" width="6.875" style="56" bestFit="1" customWidth="1"/>
    <col min="14331" max="14331" width="6.125" style="56" bestFit="1" customWidth="1"/>
    <col min="14332" max="14332" width="6.625" style="56" bestFit="1" customWidth="1"/>
    <col min="14333" max="14334" width="9.375" style="56" customWidth="1"/>
    <col min="14335" max="14583" width="9" style="56"/>
    <col min="14584" max="14584" width="29.625" style="56" customWidth="1"/>
    <col min="14585" max="14585" width="9" style="56" bestFit="1" customWidth="1"/>
    <col min="14586" max="14586" width="6.875" style="56" bestFit="1" customWidth="1"/>
    <col min="14587" max="14587" width="6.125" style="56" bestFit="1" customWidth="1"/>
    <col min="14588" max="14588" width="6.625" style="56" bestFit="1" customWidth="1"/>
    <col min="14589" max="14590" width="9.375" style="56" customWidth="1"/>
    <col min="14591" max="14839" width="9" style="56"/>
    <col min="14840" max="14840" width="29.625" style="56" customWidth="1"/>
    <col min="14841" max="14841" width="9" style="56" bestFit="1" customWidth="1"/>
    <col min="14842" max="14842" width="6.875" style="56" bestFit="1" customWidth="1"/>
    <col min="14843" max="14843" width="6.125" style="56" bestFit="1" customWidth="1"/>
    <col min="14844" max="14844" width="6.625" style="56" bestFit="1" customWidth="1"/>
    <col min="14845" max="14846" width="9.375" style="56" customWidth="1"/>
    <col min="14847" max="15095" width="9" style="56"/>
    <col min="15096" max="15096" width="29.625" style="56" customWidth="1"/>
    <col min="15097" max="15097" width="9" style="56" bestFit="1" customWidth="1"/>
    <col min="15098" max="15098" width="6.875" style="56" bestFit="1" customWidth="1"/>
    <col min="15099" max="15099" width="6.125" style="56" bestFit="1" customWidth="1"/>
    <col min="15100" max="15100" width="6.625" style="56" bestFit="1" customWidth="1"/>
    <col min="15101" max="15102" width="9.375" style="56" customWidth="1"/>
    <col min="15103" max="15351" width="9" style="56"/>
    <col min="15352" max="15352" width="29.625" style="56" customWidth="1"/>
    <col min="15353" max="15353" width="9" style="56" bestFit="1" customWidth="1"/>
    <col min="15354" max="15354" width="6.875" style="56" bestFit="1" customWidth="1"/>
    <col min="15355" max="15355" width="6.125" style="56" bestFit="1" customWidth="1"/>
    <col min="15356" max="15356" width="6.625" style="56" bestFit="1" customWidth="1"/>
    <col min="15357" max="15358" width="9.375" style="56" customWidth="1"/>
    <col min="15359" max="15607" width="9" style="56"/>
    <col min="15608" max="15608" width="29.625" style="56" customWidth="1"/>
    <col min="15609" max="15609" width="9" style="56" bestFit="1" customWidth="1"/>
    <col min="15610" max="15610" width="6.875" style="56" bestFit="1" customWidth="1"/>
    <col min="15611" max="15611" width="6.125" style="56" bestFit="1" customWidth="1"/>
    <col min="15612" max="15612" width="6.625" style="56" bestFit="1" customWidth="1"/>
    <col min="15613" max="15614" width="9.375" style="56" customWidth="1"/>
    <col min="15615" max="15863" width="9" style="56"/>
    <col min="15864" max="15864" width="29.625" style="56" customWidth="1"/>
    <col min="15865" max="15865" width="9" style="56" bestFit="1" customWidth="1"/>
    <col min="15866" max="15866" width="6.875" style="56" bestFit="1" customWidth="1"/>
    <col min="15867" max="15867" width="6.125" style="56" bestFit="1" customWidth="1"/>
    <col min="15868" max="15868" width="6.625" style="56" bestFit="1" customWidth="1"/>
    <col min="15869" max="15870" width="9.375" style="56" customWidth="1"/>
    <col min="15871" max="16119" width="9" style="56"/>
    <col min="16120" max="16120" width="29.625" style="56" customWidth="1"/>
    <col min="16121" max="16121" width="9" style="56" bestFit="1" customWidth="1"/>
    <col min="16122" max="16122" width="6.875" style="56" bestFit="1" customWidth="1"/>
    <col min="16123" max="16123" width="6.125" style="56" bestFit="1" customWidth="1"/>
    <col min="16124" max="16124" width="6.625" style="56" bestFit="1" customWidth="1"/>
    <col min="16125" max="16126" width="9.375" style="56" customWidth="1"/>
    <col min="16127" max="16384" width="9" style="56"/>
  </cols>
  <sheetData>
    <row r="1" spans="1:8" ht="18.75" customHeight="1">
      <c r="A1" s="53" t="s">
        <v>195</v>
      </c>
      <c r="B1" s="73"/>
      <c r="C1" s="73"/>
      <c r="D1" s="73"/>
      <c r="E1" s="73"/>
      <c r="F1" s="73"/>
      <c r="G1" s="73"/>
      <c r="H1" s="73"/>
    </row>
    <row r="2" spans="1:8" ht="20.100000000000001" customHeight="1">
      <c r="A2" s="54"/>
      <c r="B2" s="74"/>
    </row>
    <row r="3" spans="1:8" ht="20.100000000000001" customHeight="1">
      <c r="A3" s="214"/>
      <c r="B3" s="214"/>
    </row>
    <row r="4" spans="1:8" ht="18" customHeight="1">
      <c r="A4" s="215"/>
      <c r="B4" s="547"/>
      <c r="C4" s="1059" t="s">
        <v>31</v>
      </c>
      <c r="D4" s="1059" t="s">
        <v>31</v>
      </c>
      <c r="E4" s="547" t="s">
        <v>32</v>
      </c>
      <c r="F4" s="1134" t="s">
        <v>85</v>
      </c>
      <c r="G4" s="1134"/>
      <c r="H4" s="1134"/>
    </row>
    <row r="5" spans="1:8" ht="18" customHeight="1">
      <c r="A5" s="214"/>
      <c r="B5" s="193" t="s">
        <v>148</v>
      </c>
      <c r="C5" s="854" t="s">
        <v>546</v>
      </c>
      <c r="D5" s="854" t="s">
        <v>34</v>
      </c>
      <c r="E5" s="854" t="s">
        <v>35</v>
      </c>
      <c r="F5" s="854" t="s">
        <v>546</v>
      </c>
      <c r="G5" s="854" t="s">
        <v>34</v>
      </c>
      <c r="H5" s="854" t="s">
        <v>35</v>
      </c>
    </row>
    <row r="6" spans="1:8" ht="18" customHeight="1">
      <c r="A6" s="214"/>
      <c r="B6" s="548"/>
      <c r="C6" s="694" t="s">
        <v>53</v>
      </c>
      <c r="D6" s="694" t="s">
        <v>53</v>
      </c>
      <c r="E6" s="694" t="s">
        <v>53</v>
      </c>
      <c r="F6" s="694" t="s">
        <v>53</v>
      </c>
      <c r="G6" s="694" t="s">
        <v>53</v>
      </c>
      <c r="H6" s="694" t="s">
        <v>53</v>
      </c>
    </row>
    <row r="7" spans="1:8" ht="18" customHeight="1">
      <c r="A7" s="214"/>
      <c r="B7" s="216"/>
      <c r="C7" s="199"/>
      <c r="D7" s="199"/>
      <c r="E7" s="199"/>
      <c r="F7" s="199"/>
      <c r="G7" s="199"/>
      <c r="H7" s="199"/>
    </row>
    <row r="8" spans="1:8" ht="18" customHeight="1">
      <c r="A8" s="617" t="s">
        <v>150</v>
      </c>
      <c r="B8" s="618" t="s">
        <v>151</v>
      </c>
      <c r="C8" s="343">
        <v>12631.749270728707</v>
      </c>
      <c r="D8" s="343">
        <v>12739.765591810969</v>
      </c>
      <c r="E8" s="343">
        <v>10836.904062842217</v>
      </c>
      <c r="F8" s="341">
        <v>108.39661006060932</v>
      </c>
      <c r="G8" s="341">
        <v>102.43104984950769</v>
      </c>
      <c r="H8" s="341">
        <v>103.80348828444113</v>
      </c>
    </row>
    <row r="9" spans="1:8" ht="18" customHeight="1">
      <c r="A9" s="617" t="s">
        <v>152</v>
      </c>
      <c r="B9" s="253" t="s">
        <v>0</v>
      </c>
      <c r="C9" s="343">
        <v>2540</v>
      </c>
      <c r="D9" s="343">
        <v>2413.6999999999998</v>
      </c>
      <c r="E9" s="343">
        <v>2302.3874999999998</v>
      </c>
      <c r="F9" s="341">
        <v>88.409328228332754</v>
      </c>
      <c r="G9" s="341">
        <v>83.547940463828311</v>
      </c>
      <c r="H9" s="341">
        <v>85.622443287467448</v>
      </c>
    </row>
    <row r="10" spans="1:8" ht="18" customHeight="1">
      <c r="A10" s="617" t="s">
        <v>153</v>
      </c>
      <c r="B10" s="618" t="s">
        <v>154</v>
      </c>
      <c r="C10" s="343">
        <v>2375.0000000000005</v>
      </c>
      <c r="D10" s="343">
        <v>2454.2999999999988</v>
      </c>
      <c r="E10" s="343">
        <v>2220.4999999999995</v>
      </c>
      <c r="F10" s="341">
        <v>90.407308717167894</v>
      </c>
      <c r="G10" s="341">
        <v>91.170133729569045</v>
      </c>
      <c r="H10" s="341">
        <v>91.277181732231654</v>
      </c>
    </row>
    <row r="11" spans="1:8" ht="18" customHeight="1">
      <c r="A11" s="617" t="s">
        <v>155</v>
      </c>
      <c r="B11" s="618" t="s">
        <v>151</v>
      </c>
      <c r="C11" s="343">
        <v>209.38456799999994</v>
      </c>
      <c r="D11" s="343">
        <v>216.62282699999992</v>
      </c>
      <c r="E11" s="343">
        <v>134.05510399999991</v>
      </c>
      <c r="F11" s="341">
        <v>89.764839941867194</v>
      </c>
      <c r="G11" s="341">
        <v>97.922342565511926</v>
      </c>
      <c r="H11" s="341">
        <v>61.602808668639561</v>
      </c>
    </row>
    <row r="12" spans="1:8" ht="18" customHeight="1">
      <c r="A12" s="617" t="s">
        <v>156</v>
      </c>
      <c r="B12" s="618" t="s">
        <v>0</v>
      </c>
      <c r="C12" s="343">
        <v>3595.7668209999997</v>
      </c>
      <c r="D12" s="343">
        <v>3027.0412819999997</v>
      </c>
      <c r="E12" s="343">
        <v>2287.5021540000012</v>
      </c>
      <c r="F12" s="341">
        <v>120.76215469641092</v>
      </c>
      <c r="G12" s="341">
        <v>112.9761685365972</v>
      </c>
      <c r="H12" s="341">
        <v>80.085554557069656</v>
      </c>
    </row>
    <row r="13" spans="1:8" ht="18" customHeight="1">
      <c r="A13" s="617" t="s">
        <v>157</v>
      </c>
      <c r="B13" s="618" t="s">
        <v>0</v>
      </c>
      <c r="C13" s="343">
        <v>332.40700000000004</v>
      </c>
      <c r="D13" s="343">
        <v>351.73200000000008</v>
      </c>
      <c r="E13" s="343">
        <v>349.14300000000003</v>
      </c>
      <c r="F13" s="341">
        <v>102.4976334152516</v>
      </c>
      <c r="G13" s="341">
        <v>99.40172220353881</v>
      </c>
      <c r="H13" s="341">
        <v>102.06591517674435</v>
      </c>
    </row>
    <row r="14" spans="1:8" ht="18" customHeight="1">
      <c r="A14" s="617" t="s">
        <v>158</v>
      </c>
      <c r="B14" s="618" t="s">
        <v>0</v>
      </c>
      <c r="C14" s="343">
        <v>635.62160150072668</v>
      </c>
      <c r="D14" s="343">
        <v>664.11457634949625</v>
      </c>
      <c r="E14" s="343">
        <v>740.55991501277822</v>
      </c>
      <c r="F14" s="341">
        <v>105.60950124268342</v>
      </c>
      <c r="G14" s="341">
        <v>103.88148614035431</v>
      </c>
      <c r="H14" s="341">
        <v>106.32553074282231</v>
      </c>
    </row>
    <row r="15" spans="1:8" ht="18" customHeight="1">
      <c r="A15" s="617" t="s">
        <v>159</v>
      </c>
      <c r="B15" s="618" t="s">
        <v>160</v>
      </c>
      <c r="C15" s="343">
        <v>373.16168096717479</v>
      </c>
      <c r="D15" s="343">
        <v>409.14471501109028</v>
      </c>
      <c r="E15" s="343">
        <v>468.33507972132975</v>
      </c>
      <c r="F15" s="341">
        <v>100.60614587983838</v>
      </c>
      <c r="G15" s="341">
        <v>96.917427518036732</v>
      </c>
      <c r="H15" s="341">
        <v>103.91359538131317</v>
      </c>
    </row>
    <row r="16" spans="1:8" ht="18" customHeight="1">
      <c r="A16" s="617" t="s">
        <v>161</v>
      </c>
      <c r="B16" s="618" t="s">
        <v>151</v>
      </c>
      <c r="C16" s="343">
        <v>28.813913585819641</v>
      </c>
      <c r="D16" s="343">
        <v>34.795961461309908</v>
      </c>
      <c r="E16" s="343">
        <v>33.213338478935498</v>
      </c>
      <c r="F16" s="341">
        <v>93.220226552372054</v>
      </c>
      <c r="G16" s="341">
        <v>110.22341048240089</v>
      </c>
      <c r="H16" s="341">
        <v>117.8724791348118</v>
      </c>
    </row>
    <row r="17" spans="1:8" ht="18" customHeight="1">
      <c r="A17" s="617" t="s">
        <v>162</v>
      </c>
      <c r="B17" s="619" t="s">
        <v>0</v>
      </c>
      <c r="C17" s="343">
        <v>627.7369743834729</v>
      </c>
      <c r="D17" s="343">
        <v>178.12297376449044</v>
      </c>
      <c r="E17" s="343">
        <v>43.906000000000063</v>
      </c>
      <c r="F17" s="341">
        <v>84.929463252598325</v>
      </c>
      <c r="G17" s="341">
        <v>52.900670045350232</v>
      </c>
      <c r="H17" s="341">
        <v>190.53942628997888</v>
      </c>
    </row>
    <row r="18" spans="1:8" ht="18" customHeight="1">
      <c r="A18" s="617" t="s">
        <v>163</v>
      </c>
      <c r="B18" s="619" t="s">
        <v>0</v>
      </c>
      <c r="C18" s="343">
        <v>93.587417130743987</v>
      </c>
      <c r="D18" s="343">
        <v>82.306227751230651</v>
      </c>
      <c r="E18" s="343">
        <v>88.249113678008072</v>
      </c>
      <c r="F18" s="341">
        <v>119.15344580986458</v>
      </c>
      <c r="G18" s="341">
        <v>102.38018714315011</v>
      </c>
      <c r="H18" s="341">
        <v>107.12361978984354</v>
      </c>
    </row>
    <row r="19" spans="1:8" ht="18" customHeight="1">
      <c r="A19" s="617" t="s">
        <v>164</v>
      </c>
      <c r="B19" s="619" t="s">
        <v>0</v>
      </c>
      <c r="C19" s="343">
        <v>2773.7320702153793</v>
      </c>
      <c r="D19" s="343">
        <v>2873.3206474100589</v>
      </c>
      <c r="E19" s="343">
        <v>3078.7614134233718</v>
      </c>
      <c r="F19" s="341">
        <v>93.859777473014503</v>
      </c>
      <c r="G19" s="341">
        <v>96.941885771541308</v>
      </c>
      <c r="H19" s="341">
        <v>102.21194509053637</v>
      </c>
    </row>
    <row r="20" spans="1:8" ht="18" customHeight="1">
      <c r="A20" s="617" t="s">
        <v>165</v>
      </c>
      <c r="B20" s="619" t="s">
        <v>0</v>
      </c>
      <c r="C20" s="343">
        <v>1364.8073095225686</v>
      </c>
      <c r="D20" s="343">
        <v>1530.9614613516742</v>
      </c>
      <c r="E20" s="343">
        <v>1680.4195599592663</v>
      </c>
      <c r="F20" s="341">
        <v>101.42923493783917</v>
      </c>
      <c r="G20" s="341">
        <v>95.792399946252559</v>
      </c>
      <c r="H20" s="341">
        <v>105.47832321055527</v>
      </c>
    </row>
    <row r="21" spans="1:8" ht="18" customHeight="1">
      <c r="A21" s="617" t="s">
        <v>166</v>
      </c>
      <c r="B21" s="618" t="s">
        <v>160</v>
      </c>
      <c r="C21" s="343">
        <v>870.13251113929527</v>
      </c>
      <c r="D21" s="343">
        <v>1106.2691189996024</v>
      </c>
      <c r="E21" s="343">
        <v>1224.4363058770632</v>
      </c>
      <c r="F21" s="341">
        <v>80.892423085750437</v>
      </c>
      <c r="G21" s="341">
        <v>85.654295049392488</v>
      </c>
      <c r="H21" s="341">
        <v>88.596367348813615</v>
      </c>
    </row>
    <row r="22" spans="1:8" ht="18" customHeight="1">
      <c r="A22" s="617" t="s">
        <v>167</v>
      </c>
      <c r="B22" s="618" t="s">
        <v>168</v>
      </c>
      <c r="C22" s="343">
        <v>1335.2655670146341</v>
      </c>
      <c r="D22" s="343">
        <v>1517.0041697509205</v>
      </c>
      <c r="E22" s="343">
        <v>1724.963662113465</v>
      </c>
      <c r="F22" s="341">
        <v>107.94593490910771</v>
      </c>
      <c r="G22" s="341">
        <v>107.13222942036134</v>
      </c>
      <c r="H22" s="341">
        <v>109.46941679079616</v>
      </c>
    </row>
    <row r="23" spans="1:8" ht="18" customHeight="1">
      <c r="A23" s="617" t="s">
        <v>169</v>
      </c>
      <c r="B23" s="618" t="s">
        <v>170</v>
      </c>
      <c r="C23" s="343">
        <v>138.42050929548304</v>
      </c>
      <c r="D23" s="343">
        <v>162.19586782541768</v>
      </c>
      <c r="E23" s="343">
        <v>180.60405110223132</v>
      </c>
      <c r="F23" s="341">
        <v>103.97203924878625</v>
      </c>
      <c r="G23" s="341">
        <v>101.03841297108114</v>
      </c>
      <c r="H23" s="341">
        <v>103.74949252871872</v>
      </c>
    </row>
    <row r="24" spans="1:8" ht="27" customHeight="1">
      <c r="A24" s="620" t="s">
        <v>171</v>
      </c>
      <c r="B24" s="619" t="s">
        <v>0</v>
      </c>
      <c r="C24" s="344">
        <v>244.96602307809019</v>
      </c>
      <c r="D24" s="344">
        <v>232.1883611634766</v>
      </c>
      <c r="E24" s="344">
        <v>253.76460612305442</v>
      </c>
      <c r="F24" s="342">
        <v>89.665710013218245</v>
      </c>
      <c r="G24" s="342">
        <v>86.169671639059075</v>
      </c>
      <c r="H24" s="342">
        <v>99.124899056387505</v>
      </c>
    </row>
    <row r="25" spans="1:8" ht="18" customHeight="1">
      <c r="A25" s="617" t="s">
        <v>172</v>
      </c>
      <c r="B25" s="618" t="s">
        <v>173</v>
      </c>
      <c r="C25" s="343">
        <v>1058.0819253277809</v>
      </c>
      <c r="D25" s="343">
        <v>1002.9110116148217</v>
      </c>
      <c r="E25" s="343">
        <v>1205.9035492755138</v>
      </c>
      <c r="F25" s="341">
        <v>97.996034883283443</v>
      </c>
      <c r="G25" s="341">
        <v>85.527560801168363</v>
      </c>
      <c r="H25" s="341">
        <v>97.975819350674115</v>
      </c>
    </row>
    <row r="26" spans="1:8" ht="18" customHeight="1">
      <c r="A26" s="620" t="s">
        <v>174</v>
      </c>
      <c r="B26" s="618" t="s">
        <v>175</v>
      </c>
      <c r="C26" s="343">
        <v>64.791966401882249</v>
      </c>
      <c r="D26" s="343">
        <v>67.208364817521513</v>
      </c>
      <c r="E26" s="343">
        <v>87.884714061585314</v>
      </c>
      <c r="F26" s="341">
        <v>104.2889050115992</v>
      </c>
      <c r="G26" s="341">
        <v>89.019924988866606</v>
      </c>
      <c r="H26" s="341">
        <v>107.5508169381071</v>
      </c>
    </row>
    <row r="27" spans="1:8" ht="18" customHeight="1">
      <c r="A27" s="617" t="s">
        <v>176</v>
      </c>
      <c r="B27" s="618" t="s">
        <v>151</v>
      </c>
      <c r="C27" s="343">
        <v>621.91738257680618</v>
      </c>
      <c r="D27" s="343">
        <v>640.47562988732398</v>
      </c>
      <c r="E27" s="343">
        <v>568.19882737937724</v>
      </c>
      <c r="F27" s="341">
        <v>109.06531110762356</v>
      </c>
      <c r="G27" s="341">
        <v>114.02063538477536</v>
      </c>
      <c r="H27" s="341">
        <v>109.16022073469476</v>
      </c>
    </row>
    <row r="28" spans="1:8" ht="18" customHeight="1">
      <c r="A28" s="617" t="s">
        <v>177</v>
      </c>
      <c r="B28" s="619" t="s">
        <v>0</v>
      </c>
      <c r="C28" s="343">
        <v>644.44579536991137</v>
      </c>
      <c r="D28" s="343">
        <v>731.70521407095134</v>
      </c>
      <c r="E28" s="343">
        <v>726.4909537591152</v>
      </c>
      <c r="F28" s="341">
        <v>95.306981564146952</v>
      </c>
      <c r="G28" s="341">
        <v>101.66778371101879</v>
      </c>
      <c r="H28" s="341">
        <v>102.43100065712964</v>
      </c>
    </row>
    <row r="29" spans="1:8" ht="18" customHeight="1">
      <c r="A29" s="617" t="s">
        <v>178</v>
      </c>
      <c r="B29" s="619" t="s">
        <v>0</v>
      </c>
      <c r="C29" s="343">
        <v>210.58343466346952</v>
      </c>
      <c r="D29" s="343">
        <v>218.61972402140708</v>
      </c>
      <c r="E29" s="343">
        <v>250.32550988329626</v>
      </c>
      <c r="F29" s="341">
        <v>105.439352636221</v>
      </c>
      <c r="G29" s="341">
        <v>99.228445915496877</v>
      </c>
      <c r="H29" s="341">
        <v>109.28313603000852</v>
      </c>
    </row>
    <row r="30" spans="1:8" ht="18" customHeight="1">
      <c r="A30" s="621" t="s">
        <v>179</v>
      </c>
      <c r="B30" s="618" t="s">
        <v>180</v>
      </c>
      <c r="C30" s="343">
        <v>22.12121240625072</v>
      </c>
      <c r="D30" s="343">
        <v>25.262740087141324</v>
      </c>
      <c r="E30" s="343">
        <v>25.037593230704275</v>
      </c>
      <c r="F30" s="341">
        <v>103.40074312416509</v>
      </c>
      <c r="G30" s="341">
        <v>102.00655476725973</v>
      </c>
      <c r="H30" s="341">
        <v>105.46088170519346</v>
      </c>
    </row>
    <row r="31" spans="1:8" ht="18" customHeight="1">
      <c r="A31" s="617" t="s">
        <v>181</v>
      </c>
      <c r="B31" s="618" t="s">
        <v>151</v>
      </c>
      <c r="C31" s="343">
        <v>5222.4725910507022</v>
      </c>
      <c r="D31" s="343">
        <v>5683.4596574231873</v>
      </c>
      <c r="E31" s="343">
        <v>6774.1843086796198</v>
      </c>
      <c r="F31" s="341">
        <v>100.60172734129824</v>
      </c>
      <c r="G31" s="341">
        <v>82.529522043723063</v>
      </c>
      <c r="H31" s="341">
        <v>100.30645934511683</v>
      </c>
    </row>
    <row r="32" spans="1:8" ht="18" customHeight="1">
      <c r="A32" s="617" t="s">
        <v>182</v>
      </c>
      <c r="B32" s="619" t="s">
        <v>0</v>
      </c>
      <c r="C32" s="343">
        <v>1431.6684565147427</v>
      </c>
      <c r="D32" s="343">
        <v>1524.1399145163712</v>
      </c>
      <c r="E32" s="343">
        <v>1668.4436550741618</v>
      </c>
      <c r="F32" s="341">
        <v>95.494482926572246</v>
      </c>
      <c r="G32" s="341">
        <v>94.750714454154917</v>
      </c>
      <c r="H32" s="341">
        <v>103.35147962133362</v>
      </c>
    </row>
    <row r="33" spans="1:8" ht="18" customHeight="1">
      <c r="A33" s="617" t="s">
        <v>183</v>
      </c>
      <c r="B33" s="619" t="s">
        <v>0</v>
      </c>
      <c r="C33" s="343">
        <v>2129.438314784974</v>
      </c>
      <c r="D33" s="343">
        <v>2523.5803103011276</v>
      </c>
      <c r="E33" s="343">
        <v>2412.2781961114106</v>
      </c>
      <c r="F33" s="341">
        <v>111.27663593384005</v>
      </c>
      <c r="G33" s="341">
        <v>115.21149385783455</v>
      </c>
      <c r="H33" s="341">
        <v>102.83562696461182</v>
      </c>
    </row>
    <row r="34" spans="1:8" ht="18" customHeight="1">
      <c r="A34" s="617" t="s">
        <v>184</v>
      </c>
      <c r="B34" s="618" t="s">
        <v>173</v>
      </c>
      <c r="C34" s="343">
        <v>52.559067999999996</v>
      </c>
      <c r="D34" s="343">
        <v>43.825170000000014</v>
      </c>
      <c r="E34" s="343">
        <v>67.026493000000016</v>
      </c>
      <c r="F34" s="341">
        <v>111.19816005249088</v>
      </c>
      <c r="G34" s="341">
        <v>77.664710173349974</v>
      </c>
      <c r="H34" s="341">
        <v>105.89874217057998</v>
      </c>
    </row>
    <row r="35" spans="1:8" ht="27" customHeight="1">
      <c r="A35" s="617" t="s">
        <v>185</v>
      </c>
      <c r="B35" s="618" t="s">
        <v>186</v>
      </c>
      <c r="C35" s="344">
        <v>91.702070350525787</v>
      </c>
      <c r="D35" s="344">
        <v>67.579771760536218</v>
      </c>
      <c r="E35" s="344">
        <v>112.03068544075478</v>
      </c>
      <c r="F35" s="342">
        <v>125.38866344766366</v>
      </c>
      <c r="G35" s="342">
        <v>114.00852178402469</v>
      </c>
      <c r="H35" s="342">
        <v>87.377638055525068</v>
      </c>
    </row>
    <row r="36" spans="1:8" ht="18" customHeight="1">
      <c r="A36" s="617" t="s">
        <v>187</v>
      </c>
      <c r="B36" s="618" t="s">
        <v>188</v>
      </c>
      <c r="C36" s="343">
        <v>3449.5830693614653</v>
      </c>
      <c r="D36" s="343">
        <v>3651.1769259463717</v>
      </c>
      <c r="E36" s="343">
        <v>5903.3922130702204</v>
      </c>
      <c r="F36" s="341">
        <v>97.816138178358869</v>
      </c>
      <c r="G36" s="341">
        <v>118.56022382243108</v>
      </c>
      <c r="H36" s="341">
        <v>134.65949949040456</v>
      </c>
    </row>
    <row r="37" spans="1:8" ht="18" customHeight="1">
      <c r="A37" s="617" t="s">
        <v>189</v>
      </c>
      <c r="B37" s="618" t="s">
        <v>0</v>
      </c>
      <c r="C37" s="343">
        <v>54.491715359018094</v>
      </c>
      <c r="D37" s="343">
        <v>35.959690624164033</v>
      </c>
      <c r="E37" s="343">
        <v>70.231494837641179</v>
      </c>
      <c r="F37" s="341">
        <v>86.865212245768518</v>
      </c>
      <c r="G37" s="341">
        <v>62.793950348408082</v>
      </c>
      <c r="H37" s="341">
        <v>112.95168276047458</v>
      </c>
    </row>
    <row r="38" spans="1:8" ht="18" customHeight="1">
      <c r="A38" s="617" t="s">
        <v>190</v>
      </c>
      <c r="B38" s="619" t="s">
        <v>0</v>
      </c>
      <c r="C38" s="343">
        <v>771.01918681170537</v>
      </c>
      <c r="D38" s="343">
        <v>567.87762126088228</v>
      </c>
      <c r="E38" s="343">
        <v>838.23285836624655</v>
      </c>
      <c r="F38" s="341">
        <v>100.26537779141169</v>
      </c>
      <c r="G38" s="341">
        <v>79.292005419296899</v>
      </c>
      <c r="H38" s="341">
        <v>99.49813366051734</v>
      </c>
    </row>
    <row r="39" spans="1:8" ht="18" customHeight="1">
      <c r="A39" s="617" t="s">
        <v>191</v>
      </c>
      <c r="B39" s="618" t="s">
        <v>192</v>
      </c>
      <c r="C39" s="343">
        <v>53.815166159999976</v>
      </c>
      <c r="D39" s="343">
        <v>58.584581940000007</v>
      </c>
      <c r="E39" s="343">
        <v>63.48923400000001</v>
      </c>
      <c r="F39" s="341">
        <v>106.81811450695378</v>
      </c>
      <c r="G39" s="341">
        <v>97.626641614024393</v>
      </c>
      <c r="H39" s="341">
        <v>104.83027917052374</v>
      </c>
    </row>
    <row r="40" spans="1:8" ht="18" customHeight="1">
      <c r="A40" s="617" t="s">
        <v>193</v>
      </c>
      <c r="B40" s="618" t="s">
        <v>194</v>
      </c>
      <c r="C40" s="343">
        <v>751.68324868523564</v>
      </c>
      <c r="D40" s="343">
        <v>782.23386699257003</v>
      </c>
      <c r="E40" s="343">
        <v>800.34655151323886</v>
      </c>
      <c r="F40" s="341">
        <v>106.47491026740536</v>
      </c>
      <c r="G40" s="341">
        <v>103.99204434084892</v>
      </c>
      <c r="H40" s="341">
        <v>103.91420884110536</v>
      </c>
    </row>
    <row r="41" spans="1:8" ht="17.100000000000001" customHeight="1">
      <c r="A41" s="55"/>
    </row>
    <row r="42" spans="1:8" ht="17.100000000000001" customHeight="1">
      <c r="A42" s="55"/>
    </row>
    <row r="43" spans="1:8" ht="17.100000000000001" customHeight="1"/>
    <row r="44" spans="1:8" ht="15.75">
      <c r="A44"/>
      <c r="B44"/>
      <c r="C44"/>
      <c r="D44"/>
      <c r="E44"/>
      <c r="F44"/>
      <c r="G44"/>
      <c r="H44"/>
    </row>
    <row r="45" spans="1:8" ht="15.75">
      <c r="A45"/>
      <c r="B45"/>
      <c r="C45"/>
      <c r="D45"/>
      <c r="E45"/>
      <c r="F45"/>
      <c r="G45"/>
      <c r="H45"/>
    </row>
    <row r="46" spans="1:8" ht="15.75">
      <c r="A46"/>
      <c r="B46"/>
      <c r="C46"/>
      <c r="D46"/>
      <c r="E46"/>
      <c r="F46"/>
      <c r="G46"/>
      <c r="H46"/>
    </row>
    <row r="47" spans="1:8" ht="15.75">
      <c r="A47"/>
      <c r="B47"/>
      <c r="C47"/>
      <c r="D47"/>
      <c r="E47"/>
      <c r="F47"/>
      <c r="G47"/>
      <c r="H47"/>
    </row>
    <row r="48" spans="1:8" ht="15.75">
      <c r="A48"/>
      <c r="B48"/>
      <c r="C48"/>
      <c r="D48"/>
      <c r="E48"/>
      <c r="F48"/>
      <c r="G48"/>
      <c r="H48"/>
    </row>
    <row r="49" spans="1:8" ht="15.75">
      <c r="A49"/>
      <c r="B49"/>
      <c r="C49"/>
      <c r="D49"/>
      <c r="E49"/>
      <c r="F49"/>
      <c r="G49"/>
      <c r="H49"/>
    </row>
    <row r="50" spans="1:8" ht="15.75">
      <c r="A50"/>
      <c r="B50"/>
      <c r="C50"/>
      <c r="D50"/>
      <c r="E50"/>
      <c r="F50"/>
      <c r="G50"/>
      <c r="H50"/>
    </row>
    <row r="51" spans="1:8" ht="15.75">
      <c r="A51"/>
      <c r="B51"/>
      <c r="C51"/>
      <c r="D51"/>
      <c r="E51"/>
      <c r="F51"/>
      <c r="G51"/>
      <c r="H51"/>
    </row>
    <row r="52" spans="1:8" ht="15.75">
      <c r="A52"/>
      <c r="B52"/>
      <c r="C52"/>
      <c r="D52"/>
      <c r="E52"/>
      <c r="F52"/>
      <c r="G52"/>
      <c r="H52"/>
    </row>
    <row r="53" spans="1:8" ht="15.75">
      <c r="A53"/>
      <c r="B53"/>
      <c r="C53"/>
      <c r="D53"/>
      <c r="E53"/>
      <c r="F53"/>
      <c r="G53"/>
      <c r="H53"/>
    </row>
    <row r="54" spans="1:8" ht="15.75">
      <c r="A54"/>
      <c r="B54"/>
      <c r="C54"/>
      <c r="D54"/>
      <c r="E54"/>
      <c r="F54"/>
      <c r="G54"/>
      <c r="H54"/>
    </row>
    <row r="55" spans="1:8" ht="15.75">
      <c r="A55"/>
      <c r="B55"/>
      <c r="C55"/>
      <c r="D55"/>
      <c r="E55"/>
      <c r="F55"/>
      <c r="G55"/>
      <c r="H55"/>
    </row>
    <row r="56" spans="1:8" ht="15.75">
      <c r="A56"/>
      <c r="B56"/>
      <c r="C56"/>
      <c r="D56"/>
      <c r="E56"/>
      <c r="F56"/>
      <c r="G56"/>
      <c r="H56"/>
    </row>
    <row r="57" spans="1:8" ht="15.75">
      <c r="A57"/>
      <c r="B57"/>
      <c r="C57"/>
      <c r="D57"/>
      <c r="E57"/>
      <c r="F57"/>
      <c r="G57"/>
      <c r="H57"/>
    </row>
    <row r="58" spans="1:8" ht="15.75">
      <c r="A58"/>
      <c r="B58"/>
      <c r="C58"/>
      <c r="D58"/>
      <c r="E58"/>
      <c r="F58"/>
      <c r="G58"/>
      <c r="H58"/>
    </row>
    <row r="59" spans="1:8" ht="15.75">
      <c r="A59"/>
      <c r="B59"/>
      <c r="C59"/>
      <c r="D59"/>
      <c r="E59"/>
      <c r="F59"/>
      <c r="G59"/>
      <c r="H59"/>
    </row>
    <row r="60" spans="1:8" ht="15.75">
      <c r="A60"/>
      <c r="B60"/>
      <c r="C60"/>
      <c r="D60"/>
      <c r="E60"/>
      <c r="F60"/>
      <c r="G60"/>
      <c r="H60"/>
    </row>
    <row r="61" spans="1:8" ht="15.75">
      <c r="A61"/>
      <c r="B61"/>
      <c r="C61"/>
      <c r="D61"/>
      <c r="E61"/>
      <c r="F61"/>
      <c r="G61"/>
      <c r="H61"/>
    </row>
    <row r="62" spans="1:8" ht="15.75">
      <c r="A62"/>
      <c r="B62"/>
      <c r="C62"/>
      <c r="D62"/>
      <c r="E62"/>
      <c r="F62"/>
      <c r="G62"/>
      <c r="H62"/>
    </row>
    <row r="63" spans="1:8" ht="15.75">
      <c r="A63"/>
      <c r="B63"/>
      <c r="C63"/>
      <c r="D63"/>
      <c r="E63"/>
      <c r="F63"/>
      <c r="G63"/>
      <c r="H63"/>
    </row>
    <row r="64" spans="1:8" ht="15.75">
      <c r="A64"/>
      <c r="B64"/>
      <c r="C64"/>
      <c r="D64"/>
      <c r="E64"/>
      <c r="F64"/>
      <c r="G64"/>
      <c r="H64"/>
    </row>
    <row r="65" spans="1:8" ht="18" customHeight="1">
      <c r="A65"/>
      <c r="B65"/>
      <c r="C65"/>
      <c r="D65"/>
      <c r="E65"/>
      <c r="F65"/>
      <c r="G65"/>
      <c r="H65"/>
    </row>
    <row r="66" spans="1:8" ht="18" customHeight="1">
      <c r="A66"/>
      <c r="B66"/>
      <c r="C66"/>
      <c r="D66"/>
      <c r="E66"/>
      <c r="F66"/>
      <c r="G66"/>
      <c r="H66"/>
    </row>
    <row r="67" spans="1:8" ht="18" customHeight="1">
      <c r="A67"/>
      <c r="B67"/>
      <c r="C67"/>
      <c r="D67"/>
      <c r="E67"/>
      <c r="F67"/>
      <c r="G67"/>
      <c r="H67"/>
    </row>
    <row r="68" spans="1:8" ht="18" customHeight="1">
      <c r="A68"/>
      <c r="B68"/>
      <c r="C68"/>
      <c r="D68"/>
      <c r="E68"/>
      <c r="F68"/>
      <c r="G68"/>
      <c r="H68"/>
    </row>
    <row r="69" spans="1:8" ht="18" customHeight="1">
      <c r="A69"/>
      <c r="B69"/>
      <c r="C69"/>
      <c r="D69"/>
      <c r="E69"/>
      <c r="F69"/>
      <c r="G69"/>
      <c r="H69"/>
    </row>
    <row r="70" spans="1:8" ht="18" customHeight="1">
      <c r="A70"/>
      <c r="B70"/>
      <c r="C70"/>
      <c r="D70"/>
      <c r="E70"/>
      <c r="F70"/>
      <c r="G70"/>
      <c r="H70"/>
    </row>
    <row r="71" spans="1:8" ht="18" customHeight="1">
      <c r="A71"/>
      <c r="B71"/>
      <c r="C71"/>
      <c r="D71"/>
      <c r="E71"/>
      <c r="F71"/>
      <c r="G71"/>
      <c r="H71"/>
    </row>
    <row r="72" spans="1:8" ht="18" customHeight="1">
      <c r="A72"/>
      <c r="B72"/>
      <c r="C72"/>
      <c r="D72"/>
      <c r="E72"/>
      <c r="F72"/>
      <c r="G72"/>
      <c r="H72"/>
    </row>
    <row r="73" spans="1:8" ht="18" customHeight="1">
      <c r="A73"/>
      <c r="B73"/>
      <c r="C73"/>
      <c r="D73"/>
      <c r="E73"/>
      <c r="F73"/>
      <c r="G73"/>
      <c r="H73"/>
    </row>
    <row r="74" spans="1:8" ht="18" customHeight="1">
      <c r="A74"/>
      <c r="B74"/>
      <c r="C74"/>
      <c r="D74"/>
      <c r="E74"/>
      <c r="F74"/>
      <c r="G74"/>
      <c r="H74"/>
    </row>
    <row r="75" spans="1:8" ht="18" customHeight="1">
      <c r="A75"/>
      <c r="B75"/>
      <c r="C75"/>
      <c r="D75"/>
      <c r="E75"/>
      <c r="F75"/>
      <c r="G75"/>
      <c r="H75"/>
    </row>
    <row r="76" spans="1:8" ht="18" customHeight="1">
      <c r="A76"/>
      <c r="B76"/>
      <c r="C76"/>
      <c r="D76"/>
      <c r="E76"/>
      <c r="F76"/>
      <c r="G76"/>
      <c r="H76"/>
    </row>
  </sheetData>
  <mergeCells count="1">
    <mergeCell ref="F4:H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1</vt:lpstr>
      <vt:lpstr>2</vt:lpstr>
      <vt:lpstr>3</vt:lpstr>
      <vt:lpstr>4-5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23-24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nthgiang</cp:lastModifiedBy>
  <cp:lastPrinted>2020-10-05T08:02:14Z</cp:lastPrinted>
  <dcterms:created xsi:type="dcterms:W3CDTF">2018-08-01T13:07:17Z</dcterms:created>
  <dcterms:modified xsi:type="dcterms:W3CDTF">2020-12-29T02:02:07Z</dcterms:modified>
</cp:coreProperties>
</file>