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i_12" sheetId="1" r:id="rId4"/>
    <sheet state="visible" name="bai_16" sheetId="2" r:id="rId5"/>
    <sheet state="visible" name="TestCase1" sheetId="3" r:id="rId6"/>
  </sheets>
  <definedNames/>
  <calcPr/>
</workbook>
</file>

<file path=xl/sharedStrings.xml><?xml version="1.0" encoding="utf-8"?>
<sst xmlns="http://schemas.openxmlformats.org/spreadsheetml/2006/main" count="393" uniqueCount="198">
  <si>
    <t>CASE TEST : 5, 5, 4, 4, 2</t>
  </si>
  <si>
    <t>5,5</t>
  </si>
  <si>
    <t>5,5,4</t>
  </si>
  <si>
    <t>5,5,4,4</t>
  </si>
  <si>
    <t>5,5,4,4,2</t>
  </si>
  <si>
    <t>CASE TEST : 1, 2, 3, 4, 5</t>
  </si>
  <si>
    <t xml:space="preserve"> target = 7</t>
  </si>
  <si>
    <t xml:space="preserve">1,2 </t>
  </si>
  <si>
    <t>1,2,3</t>
  </si>
  <si>
    <t>1,2,3,4</t>
  </si>
  <si>
    <t>1,2,3,4,5</t>
  </si>
  <si>
    <t>sum_1 = 7</t>
  </si>
  <si>
    <t>break;</t>
  </si>
  <si>
    <t>sum_2 = 8</t>
  </si>
  <si>
    <t>n=5-1</t>
  </si>
  <si>
    <t>4 - 0</t>
  </si>
  <si>
    <t>i</t>
  </si>
  <si>
    <t>currentSum = 7</t>
  </si>
  <si>
    <t>candie[i]</t>
  </si>
  <si>
    <t>dp[cs - cd[i]]</t>
  </si>
  <si>
    <t>#</t>
  </si>
  <si>
    <t>currentSum</t>
  </si>
  <si>
    <t>part1</t>
  </si>
  <si>
    <t>find()</t>
  </si>
  <si>
    <t>part2</t>
  </si>
  <si>
    <t>CASE TEST : 2, 5, 4, 3, 15</t>
  </si>
  <si>
    <t>2,5</t>
  </si>
  <si>
    <t>2,5,4</t>
  </si>
  <si>
    <t>2,5,4,3</t>
  </si>
  <si>
    <t>2,5,4,3,15</t>
  </si>
  <si>
    <t>ma trận d</t>
  </si>
  <si>
    <t>i / j</t>
  </si>
  <si>
    <t>d(B,C)</t>
  </si>
  <si>
    <t>d(F, G)</t>
  </si>
  <si>
    <t>d(B,A)</t>
  </si>
  <si>
    <t>d(F, E)</t>
  </si>
  <si>
    <t>d(A,G)</t>
  </si>
  <si>
    <t>d(E, D)</t>
  </si>
  <si>
    <t>d(D,C)</t>
  </si>
  <si>
    <t>d(C, E)</t>
  </si>
  <si>
    <t>d(A, C)</t>
  </si>
  <si>
    <t>d(C, A)</t>
  </si>
  <si>
    <t>d(E, C)</t>
  </si>
  <si>
    <t>d(G, E)</t>
  </si>
  <si>
    <t>A(10,3)</t>
  </si>
  <si>
    <t>A</t>
  </si>
  <si>
    <t>d(E, G)</t>
  </si>
  <si>
    <t>d(A, D)</t>
  </si>
  <si>
    <t>d(C, G)</t>
  </si>
  <si>
    <t>d(E,B)</t>
  </si>
  <si>
    <t>d(G, D)</t>
  </si>
  <si>
    <t>B(9,6)</t>
  </si>
  <si>
    <t>B</t>
  </si>
  <si>
    <t>d(G, B)</t>
  </si>
  <si>
    <t>d(A, E)</t>
  </si>
  <si>
    <t>d(C, F)</t>
  </si>
  <si>
    <t>d(E, A)</t>
  </si>
  <si>
    <t>d(G, C)</t>
  </si>
  <si>
    <t>C(6,7)</t>
  </si>
  <si>
    <t>C</t>
  </si>
  <si>
    <t>d(B, D)</t>
  </si>
  <si>
    <t>d(A, F)</t>
  </si>
  <si>
    <t>D(3,6)</t>
  </si>
  <si>
    <t>D</t>
  </si>
  <si>
    <t>d(D, F)</t>
  </si>
  <si>
    <t xml:space="preserve">tổng </t>
  </si>
  <si>
    <t>E(1,3)</t>
  </si>
  <si>
    <t>E</t>
  </si>
  <si>
    <t>d(F,A)</t>
  </si>
  <si>
    <t>F(3,1)</t>
  </si>
  <si>
    <t>F</t>
  </si>
  <si>
    <t xml:space="preserve">d(B,G) </t>
  </si>
  <si>
    <t>d(B,D)</t>
  </si>
  <si>
    <t>d(D,B)</t>
  </si>
  <si>
    <t>d(F, D)</t>
  </si>
  <si>
    <t>G(7,1)</t>
  </si>
  <si>
    <t>G</t>
  </si>
  <si>
    <t>d(D,G)</t>
  </si>
  <si>
    <t>d(B, E)</t>
  </si>
  <si>
    <t>d(D,A)</t>
  </si>
  <si>
    <t>d(F, C)</t>
  </si>
  <si>
    <t>d(B,F)</t>
  </si>
  <si>
    <t>d(F, B)</t>
  </si>
  <si>
    <t>d(B, G)</t>
  </si>
  <si>
    <t>d(D,F)</t>
  </si>
  <si>
    <t>d(F, A)</t>
  </si>
  <si>
    <t>for  "m" ( 1 ):</t>
  </si>
  <si>
    <t>m = 3</t>
  </si>
  <si>
    <t xml:space="preserve">for "i" ( 2 ): </t>
  </si>
  <si>
    <t>i = 1</t>
  </si>
  <si>
    <t>j = 4</t>
  </si>
  <si>
    <t>L[1][4] = +oo</t>
  </si>
  <si>
    <t>for "k" ( 3 )</t>
  </si>
  <si>
    <t>k = 1</t>
  </si>
  <si>
    <t>tong = 1e9 + 8.5440037</t>
  </si>
  <si>
    <t>if ( ... FALSE )</t>
  </si>
  <si>
    <t>k = 2</t>
  </si>
  <si>
    <t>tong = 6</t>
  </si>
  <si>
    <t>if ( ... TRUE )</t>
  </si>
  <si>
    <t>L[1][4] = 6</t>
  </si>
  <si>
    <t>H[1][4] = 1</t>
  </si>
  <si>
    <t>k = 3</t>
  </si>
  <si>
    <t xml:space="preserve">tong = 6.403124... </t>
  </si>
  <si>
    <t>i = 2</t>
  </si>
  <si>
    <t>j = 5</t>
  </si>
  <si>
    <t>L[2][5] = +oo</t>
  </si>
  <si>
    <t>tong = 1e9 + 7.6157731</t>
  </si>
  <si>
    <t>if ( ... FALSE)</t>
  </si>
  <si>
    <t>tong = 5.656854...</t>
  </si>
  <si>
    <t>if ( ... TRUE)</t>
  </si>
  <si>
    <t>L[2][5] = 5.656854...</t>
  </si>
  <si>
    <t>H[2][5] = 3</t>
  </si>
  <si>
    <t>k = 4</t>
  </si>
  <si>
    <t>i = 3</t>
  </si>
  <si>
    <t>j = 6</t>
  </si>
  <si>
    <t>L[3][6] = +oo</t>
  </si>
  <si>
    <t>tong = 1e9 + 6.0827625</t>
  </si>
  <si>
    <t>tong = 5.385164807</t>
  </si>
  <si>
    <t>L[3][6] = 5.385164807</t>
  </si>
  <si>
    <t>H[3][6] = 4</t>
  </si>
  <si>
    <t>k = 5</t>
  </si>
  <si>
    <t>i = 4</t>
  </si>
  <si>
    <t>j = 7</t>
  </si>
  <si>
    <t>L[4][7] = +oo</t>
  </si>
  <si>
    <t>tong = 1e9 + 7.8102497</t>
  </si>
  <si>
    <t>tong = 7.280109889</t>
  </si>
  <si>
    <t>L[4][7] = 7.280109889</t>
  </si>
  <si>
    <t>H[4][7] = 5</t>
  </si>
  <si>
    <t>k = 6</t>
  </si>
  <si>
    <t>L[4][7] =  5.385164807</t>
  </si>
  <si>
    <t>H[4][7] = 6</t>
  </si>
  <si>
    <t>m = 4</t>
  </si>
  <si>
    <t>L[1][5] = +oo</t>
  </si>
  <si>
    <t>tong = 1e9 + 9</t>
  </si>
  <si>
    <t>tong = 13.27262736</t>
  </si>
  <si>
    <t>L[1][5] = 13.27262736</t>
  </si>
  <si>
    <t>H[1][5] = 2</t>
  </si>
  <si>
    <t>tong = 12.05997849</t>
  </si>
  <si>
    <t>L[1][5] = 12.05997849</t>
  </si>
  <si>
    <t>H[1][5] = 3</t>
  </si>
  <si>
    <t>tong = 14.54400375</t>
  </si>
  <si>
    <t>L[2][6] = +oo</t>
  </si>
  <si>
    <t>tong = 1e9 + 6</t>
  </si>
  <si>
    <t>tong = 11.46792734</t>
  </si>
  <si>
    <t>L[2][6] = 11.46792734</t>
  </si>
  <si>
    <t>H[2][6] = 3</t>
  </si>
  <si>
    <t>tong = 11.38516481</t>
  </si>
  <si>
    <t>L[2][6] = 11.38516481</t>
  </si>
  <si>
    <t>H[2][6] = 4</t>
  </si>
  <si>
    <t>L[3][7] = +oo</t>
  </si>
  <si>
    <t>tong = 1e9 + 7</t>
  </si>
  <si>
    <t>tong = 13.19541448</t>
  </si>
  <si>
    <t>L[3][7] = 13.19541448</t>
  </si>
  <si>
    <t>H[3][7] = 4</t>
  </si>
  <si>
    <t>tong = 12.93696414</t>
  </si>
  <si>
    <t>L[3][7] = 12.93696414</t>
  </si>
  <si>
    <t>H[3][7] = 5</t>
  </si>
  <si>
    <t>L[3][7] = 11.46792734</t>
  </si>
  <si>
    <t>H[3][7] = 6</t>
  </si>
  <si>
    <t>m = 5</t>
  </si>
  <si>
    <t>L[1][6] = +oo</t>
  </si>
  <si>
    <t>tong = 1e9 + 6.3245553</t>
  </si>
  <si>
    <t>tong = 17.78828904</t>
  </si>
  <si>
    <t>L[1][6] = 17.78828904</t>
  </si>
  <si>
    <t>H[1][6] = 2</t>
  </si>
  <si>
    <t>tong = 17.87105157</t>
  </si>
  <si>
    <t>tong = 19.92916855</t>
  </si>
  <si>
    <t>tong = 21.05997849</t>
  </si>
  <si>
    <t>L[2][7] = +oo</t>
  </si>
  <si>
    <t>tong = 1e9 + 5</t>
  </si>
  <si>
    <t>tong = 18.17613127</t>
  </si>
  <si>
    <t>L[2][7] = 18.17613127</t>
  </si>
  <si>
    <t>H[2][7] = 3</t>
  </si>
  <si>
    <t>tong = 19.19541448</t>
  </si>
  <si>
    <t>tong = 20.55273724</t>
  </si>
  <si>
    <t>L[2][7] = 17.78828904</t>
  </si>
  <si>
    <t>H[2][7] = 6</t>
  </si>
  <si>
    <t>m = 6</t>
  </si>
  <si>
    <t>L[1][7] = +oo</t>
  </si>
  <si>
    <t>tong = 1e9 + 2.8284271</t>
  </si>
  <si>
    <t>tong = 22.78828904</t>
  </si>
  <si>
    <t>L[1][7] = 22.78828904</t>
  </si>
  <si>
    <t>H[1][7] = 2</t>
  </si>
  <si>
    <t>tong = 24.57925551</t>
  </si>
  <si>
    <t>tong = 27.73941823</t>
  </si>
  <si>
    <t>tong = 28.34008838</t>
  </si>
  <si>
    <t>tong = 24.11284436</t>
  </si>
  <si>
    <t>ma trận L</t>
  </si>
  <si>
    <t>tổng</t>
  </si>
  <si>
    <t>Khởi tạo mảng dp</t>
  </si>
  <si>
    <t>Index</t>
  </si>
  <si>
    <t>Value</t>
  </si>
  <si>
    <t>1st = 5</t>
  </si>
  <si>
    <t>2nd = 5</t>
  </si>
  <si>
    <t>3rd = 4</t>
  </si>
  <si>
    <t>4th = 4</t>
  </si>
  <si>
    <t>5th = 2</t>
  </si>
  <si>
    <t>Giá trị bảng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</si>
</sst>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21.0"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sz val="9.0"/>
      <color rgb="FF1F1F1F"/>
      <name val="&quot;Google Sans&quot;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5" fontId="4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9" fillId="4" fontId="4" numFmtId="0" xfId="0" applyAlignment="1" applyBorder="1" applyFont="1">
      <alignment horizontal="center" readingOrder="0"/>
    </xf>
    <xf borderId="9" fillId="3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4" numFmtId="0" xfId="0" applyBorder="1" applyFont="1"/>
    <xf borderId="0" fillId="6" fontId="7" numFmtId="0" xfId="0" applyFill="1" applyFont="1"/>
    <xf borderId="2" fillId="0" fontId="4" numFmtId="0" xfId="0" applyBorder="1" applyFont="1"/>
    <xf borderId="9" fillId="0" fontId="4" numFmtId="0" xfId="0" applyAlignment="1" applyBorder="1" applyFont="1">
      <alignment horizontal="center" readingOrder="0"/>
    </xf>
    <xf borderId="9" fillId="6" fontId="8" numFmtId="0" xfId="0" applyAlignment="1" applyBorder="1" applyFont="1">
      <alignment horizontal="center" readingOrder="0"/>
    </xf>
    <xf borderId="9" fillId="6" fontId="7" numFmtId="0" xfId="0" applyAlignment="1" applyBorder="1" applyFont="1">
      <alignment horizontal="center"/>
    </xf>
    <xf borderId="0" fillId="2" fontId="9" numFmtId="0" xfId="0" applyAlignment="1" applyFont="1">
      <alignment readingOrder="0"/>
    </xf>
    <xf borderId="9" fillId="0" fontId="4" numFmtId="0" xfId="0" applyAlignment="1" applyBorder="1" applyFont="1">
      <alignment horizontal="center"/>
    </xf>
    <xf borderId="0" fillId="7" fontId="4" numFmtId="0" xfId="0" applyAlignment="1" applyFill="1" applyFont="1">
      <alignment readingOrder="0"/>
    </xf>
    <xf borderId="0" fillId="7" fontId="4" numFmtId="0" xfId="0" applyFont="1"/>
    <xf borderId="10" fillId="8" fontId="3" numFmtId="0" xfId="0" applyAlignment="1" applyBorder="1" applyFill="1" applyFont="1">
      <alignment vertical="bottom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0"/>
    </xf>
    <xf borderId="14" fillId="0" fontId="2" numFmtId="0" xfId="0" applyBorder="1" applyFont="1"/>
    <xf borderId="0" fillId="6" fontId="3" numFmtId="0" xfId="0" applyAlignment="1" applyFont="1">
      <alignment vertical="top"/>
    </xf>
    <xf borderId="0" fillId="0" fontId="3" numFmtId="0" xfId="0" applyAlignment="1" applyFont="1">
      <alignment horizontal="center" vertical="bottom"/>
    </xf>
    <xf borderId="0" fillId="0" fontId="4" numFmtId="0" xfId="0" applyFont="1"/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15" fillId="0" fontId="2" numFmtId="0" xfId="0" applyBorder="1" applyFont="1"/>
    <xf borderId="14" fillId="0" fontId="3" numFmtId="0" xfId="0" applyAlignment="1" applyBorder="1" applyFont="1">
      <alignment vertical="bottom"/>
    </xf>
    <xf borderId="0" fillId="8" fontId="3" numFmtId="0" xfId="0" applyAlignment="1" applyFont="1">
      <alignment vertical="bottom"/>
    </xf>
    <xf borderId="9" fillId="9" fontId="4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9.25"/>
    <col customWidth="1" min="3" max="3" width="9.5"/>
    <col customWidth="1" min="4" max="4" width="4.0"/>
    <col customWidth="1" min="5" max="5" width="8.0"/>
    <col customWidth="1" min="6" max="6" width="7.0"/>
    <col customWidth="1" min="7" max="7" width="6.75"/>
    <col customWidth="1" min="8" max="8" width="7.38"/>
    <col customWidth="1" min="9" max="9" width="7.25"/>
    <col customWidth="1" min="10" max="10" width="6.75"/>
    <col customWidth="1" min="11" max="11" width="4.75"/>
    <col customWidth="1" min="12" max="12" width="5.13"/>
    <col customWidth="1" min="13" max="13" width="5.63"/>
    <col customWidth="1" min="16" max="16" width="5.38"/>
  </cols>
  <sheetData>
    <row r="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3"/>
    </row>
    <row r="3">
      <c r="C3" s="4"/>
      <c r="M3" s="5"/>
    </row>
    <row r="4">
      <c r="C4" s="6"/>
      <c r="D4" s="7"/>
      <c r="E4" s="7"/>
      <c r="F4" s="7"/>
      <c r="G4" s="7"/>
      <c r="H4" s="7"/>
      <c r="I4" s="7"/>
      <c r="J4" s="7"/>
      <c r="K4" s="7"/>
      <c r="L4" s="7"/>
      <c r="M4" s="8"/>
    </row>
    <row r="6">
      <c r="B6" s="9"/>
      <c r="C6" s="10">
        <v>0.0</v>
      </c>
      <c r="D6" s="10">
        <v>1.0</v>
      </c>
      <c r="E6" s="10">
        <v>2.0</v>
      </c>
      <c r="F6" s="10">
        <v>3.0</v>
      </c>
      <c r="G6" s="10">
        <v>4.0</v>
      </c>
      <c r="H6" s="10">
        <v>5.0</v>
      </c>
      <c r="I6" s="10">
        <v>6.0</v>
      </c>
      <c r="J6" s="10">
        <v>7.0</v>
      </c>
      <c r="K6" s="10">
        <v>8.0</v>
      </c>
      <c r="L6" s="11">
        <v>9.0</v>
      </c>
      <c r="M6" s="11">
        <v>10.0</v>
      </c>
    </row>
    <row r="7">
      <c r="A7" s="12">
        <v>5.0</v>
      </c>
      <c r="B7" s="12">
        <v>1.0</v>
      </c>
      <c r="C7" s="13">
        <v>1.0</v>
      </c>
      <c r="D7" s="14">
        <v>0.0</v>
      </c>
      <c r="E7" s="14">
        <v>0.0</v>
      </c>
      <c r="F7" s="14">
        <v>0.0</v>
      </c>
      <c r="G7" s="14">
        <v>0.0</v>
      </c>
      <c r="H7" s="13">
        <v>1.0</v>
      </c>
      <c r="I7" s="14">
        <v>0.0</v>
      </c>
      <c r="J7" s="14">
        <v>0.0</v>
      </c>
      <c r="K7" s="14">
        <v>0.0</v>
      </c>
      <c r="L7" s="14">
        <v>0.0</v>
      </c>
      <c r="M7" s="14">
        <v>0.0</v>
      </c>
    </row>
    <row r="8">
      <c r="A8" s="12" t="s">
        <v>1</v>
      </c>
      <c r="B8" s="12">
        <v>2.0</v>
      </c>
      <c r="C8" s="13">
        <v>1.0</v>
      </c>
      <c r="D8" s="14">
        <v>0.0</v>
      </c>
      <c r="E8" s="14">
        <v>0.0</v>
      </c>
      <c r="F8" s="14">
        <v>0.0</v>
      </c>
      <c r="G8" s="14">
        <v>0.0</v>
      </c>
      <c r="H8" s="13">
        <v>1.0</v>
      </c>
      <c r="I8" s="14">
        <v>0.0</v>
      </c>
      <c r="J8" s="14">
        <v>0.0</v>
      </c>
      <c r="K8" s="14">
        <v>0.0</v>
      </c>
      <c r="L8" s="14">
        <v>0.0</v>
      </c>
      <c r="M8" s="13">
        <v>1.0</v>
      </c>
    </row>
    <row r="9">
      <c r="A9" s="12" t="s">
        <v>2</v>
      </c>
      <c r="B9" s="12">
        <v>3.0</v>
      </c>
      <c r="C9" s="13">
        <v>1.0</v>
      </c>
      <c r="D9" s="14">
        <v>0.0</v>
      </c>
      <c r="E9" s="14">
        <v>0.0</v>
      </c>
      <c r="F9" s="14">
        <v>0.0</v>
      </c>
      <c r="G9" s="13">
        <v>1.0</v>
      </c>
      <c r="H9" s="13">
        <v>1.0</v>
      </c>
      <c r="I9" s="14">
        <v>0.0</v>
      </c>
      <c r="J9" s="14">
        <v>0.0</v>
      </c>
      <c r="K9" s="14">
        <v>0.0</v>
      </c>
      <c r="L9" s="13">
        <v>1.0</v>
      </c>
      <c r="M9" s="13">
        <v>1.0</v>
      </c>
    </row>
    <row r="10">
      <c r="A10" s="12" t="s">
        <v>3</v>
      </c>
      <c r="B10" s="12">
        <v>4.0</v>
      </c>
      <c r="C10" s="13">
        <v>1.0</v>
      </c>
      <c r="D10" s="14">
        <v>0.0</v>
      </c>
      <c r="E10" s="14">
        <v>0.0</v>
      </c>
      <c r="F10" s="14">
        <v>0.0</v>
      </c>
      <c r="G10" s="13">
        <v>1.0</v>
      </c>
      <c r="H10" s="13">
        <v>1.0</v>
      </c>
      <c r="I10" s="14">
        <v>0.0</v>
      </c>
      <c r="J10" s="14">
        <v>0.0</v>
      </c>
      <c r="K10" s="13">
        <v>1.0</v>
      </c>
      <c r="L10" s="13">
        <v>1.0</v>
      </c>
      <c r="M10" s="13">
        <v>1.0</v>
      </c>
    </row>
    <row r="11">
      <c r="A11" s="12" t="s">
        <v>4</v>
      </c>
      <c r="B11" s="12">
        <v>5.0</v>
      </c>
      <c r="C11" s="13">
        <v>1.0</v>
      </c>
      <c r="D11" s="14">
        <v>0.0</v>
      </c>
      <c r="E11" s="13">
        <v>1.0</v>
      </c>
      <c r="F11" s="14">
        <v>0.0</v>
      </c>
      <c r="G11" s="13">
        <v>1.0</v>
      </c>
      <c r="H11" s="13">
        <v>1.0</v>
      </c>
      <c r="I11" s="13">
        <v>1.0</v>
      </c>
      <c r="J11" s="13">
        <v>1.0</v>
      </c>
      <c r="K11" s="13">
        <v>1.0</v>
      </c>
      <c r="L11" s="13">
        <v>1.0</v>
      </c>
      <c r="M11" s="13">
        <v>1.0</v>
      </c>
    </row>
    <row r="13">
      <c r="C13" s="1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3"/>
    </row>
    <row r="14">
      <c r="C14" s="4"/>
      <c r="M14" s="5"/>
      <c r="N14" s="15" t="s">
        <v>6</v>
      </c>
    </row>
    <row r="15"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7">
      <c r="C17" s="11">
        <v>0.0</v>
      </c>
      <c r="D17" s="11">
        <v>1.0</v>
      </c>
      <c r="E17" s="11">
        <v>2.0</v>
      </c>
      <c r="F17" s="11">
        <v>3.0</v>
      </c>
      <c r="G17" s="11">
        <v>4.0</v>
      </c>
      <c r="H17" s="11">
        <v>5.0</v>
      </c>
      <c r="I17" s="11">
        <v>6.0</v>
      </c>
      <c r="J17" s="11">
        <v>7.0</v>
      </c>
      <c r="K17" s="16"/>
    </row>
    <row r="18">
      <c r="A18" s="12">
        <v>1.0</v>
      </c>
      <c r="B18" s="12">
        <v>1.0</v>
      </c>
      <c r="C18" s="13">
        <v>1.0</v>
      </c>
      <c r="D18" s="13">
        <v>1.0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0.0</v>
      </c>
      <c r="K18" s="12"/>
    </row>
    <row r="19">
      <c r="A19" s="12" t="s">
        <v>7</v>
      </c>
      <c r="B19" s="12">
        <v>2.0</v>
      </c>
      <c r="C19" s="13">
        <v>1.0</v>
      </c>
      <c r="D19" s="13">
        <v>1.0</v>
      </c>
      <c r="E19" s="13">
        <v>1.0</v>
      </c>
      <c r="F19" s="13">
        <v>1.0</v>
      </c>
      <c r="G19" s="14">
        <v>0.0</v>
      </c>
      <c r="H19" s="14">
        <v>0.0</v>
      </c>
      <c r="I19" s="14">
        <v>0.0</v>
      </c>
      <c r="J19" s="14">
        <v>0.0</v>
      </c>
      <c r="K19" s="12"/>
    </row>
    <row r="20">
      <c r="A20" s="12" t="s">
        <v>8</v>
      </c>
      <c r="B20" s="12">
        <v>3.0</v>
      </c>
      <c r="C20" s="13">
        <v>1.0</v>
      </c>
      <c r="D20" s="13">
        <v>1.0</v>
      </c>
      <c r="E20" s="13">
        <v>1.0</v>
      </c>
      <c r="F20" s="13">
        <v>1.0</v>
      </c>
      <c r="G20" s="13">
        <v>1.0</v>
      </c>
      <c r="H20" s="13">
        <v>1.0</v>
      </c>
      <c r="I20" s="13">
        <v>1.0</v>
      </c>
      <c r="J20" s="14">
        <v>0.0</v>
      </c>
      <c r="K20" s="12"/>
    </row>
    <row r="21">
      <c r="A21" s="12" t="s">
        <v>9</v>
      </c>
      <c r="B21" s="12">
        <v>4.0</v>
      </c>
      <c r="C21" s="13">
        <v>1.0</v>
      </c>
      <c r="D21" s="13">
        <v>1.0</v>
      </c>
      <c r="E21" s="13">
        <v>1.0</v>
      </c>
      <c r="F21" s="13">
        <v>1.0</v>
      </c>
      <c r="G21" s="13">
        <v>1.0</v>
      </c>
      <c r="H21" s="13">
        <v>1.0</v>
      </c>
      <c r="I21" s="13">
        <v>1.0</v>
      </c>
      <c r="J21" s="13">
        <v>1.0</v>
      </c>
      <c r="K21" s="12"/>
    </row>
    <row r="22">
      <c r="A22" s="12" t="s">
        <v>10</v>
      </c>
      <c r="B22" s="12">
        <v>5.0</v>
      </c>
      <c r="C22" s="13">
        <v>1.0</v>
      </c>
      <c r="D22" s="13">
        <v>1.0</v>
      </c>
      <c r="E22" s="13">
        <v>1.0</v>
      </c>
      <c r="F22" s="13">
        <v>1.0</v>
      </c>
      <c r="G22" s="13">
        <v>1.0</v>
      </c>
      <c r="H22" s="13">
        <v>1.0</v>
      </c>
      <c r="I22" s="13">
        <v>1.0</v>
      </c>
      <c r="J22" s="13">
        <v>1.0</v>
      </c>
      <c r="K22" s="12"/>
    </row>
    <row r="24">
      <c r="C24" s="17" t="s">
        <v>11</v>
      </c>
      <c r="J24" s="15" t="s">
        <v>12</v>
      </c>
    </row>
    <row r="25">
      <c r="C25" s="17" t="s">
        <v>13</v>
      </c>
    </row>
    <row r="26">
      <c r="A26" s="15" t="s">
        <v>14</v>
      </c>
      <c r="B26" s="15" t="s">
        <v>15</v>
      </c>
      <c r="C26" s="12" t="s">
        <v>16</v>
      </c>
      <c r="D26" s="12">
        <v>4.0</v>
      </c>
      <c r="E26" s="12">
        <v>3.0</v>
      </c>
      <c r="F26" s="12">
        <v>2.0</v>
      </c>
      <c r="G26" s="12">
        <v>1.0</v>
      </c>
      <c r="H26" s="12">
        <v>0.0</v>
      </c>
    </row>
    <row r="27">
      <c r="A27" s="15" t="s">
        <v>17</v>
      </c>
      <c r="C27" s="15" t="s">
        <v>18</v>
      </c>
      <c r="D27" s="12">
        <v>5.0</v>
      </c>
      <c r="E27" s="12">
        <v>4.0</v>
      </c>
      <c r="F27" s="12">
        <v>3.0</v>
      </c>
      <c r="G27" s="12">
        <v>2.0</v>
      </c>
      <c r="H27" s="12">
        <v>1.0</v>
      </c>
    </row>
    <row r="28">
      <c r="C28" s="15" t="s">
        <v>19</v>
      </c>
      <c r="D28" s="15" t="b">
        <v>1</v>
      </c>
      <c r="E28" s="12" t="s">
        <v>20</v>
      </c>
      <c r="F28" s="12" t="s">
        <v>20</v>
      </c>
      <c r="G28" s="15" t="b">
        <v>1</v>
      </c>
      <c r="H28" s="12" t="s">
        <v>20</v>
      </c>
    </row>
    <row r="29">
      <c r="C29" s="15" t="s">
        <v>21</v>
      </c>
      <c r="D29" s="12">
        <v>7.0</v>
      </c>
      <c r="E29" s="12">
        <v>2.0</v>
      </c>
      <c r="F29" s="12">
        <v>2.0</v>
      </c>
      <c r="G29" s="12">
        <v>2.0</v>
      </c>
      <c r="H29" s="12">
        <v>0.0</v>
      </c>
    </row>
    <row r="30">
      <c r="C30" s="15" t="s">
        <v>22</v>
      </c>
      <c r="D30" s="12">
        <v>5.0</v>
      </c>
      <c r="E30" s="12" t="s">
        <v>20</v>
      </c>
      <c r="F30" s="12" t="s">
        <v>20</v>
      </c>
      <c r="G30" s="12">
        <v>2.0</v>
      </c>
      <c r="H30" s="12" t="s">
        <v>20</v>
      </c>
    </row>
    <row r="31">
      <c r="D31" s="16"/>
      <c r="E31" s="16"/>
      <c r="F31" s="16"/>
      <c r="G31" s="16"/>
      <c r="H31" s="16"/>
    </row>
    <row r="33">
      <c r="C33" s="12" t="s">
        <v>16</v>
      </c>
      <c r="D33" s="12">
        <v>4.0</v>
      </c>
      <c r="E33" s="12">
        <v>3.0</v>
      </c>
      <c r="F33" s="12">
        <v>2.0</v>
      </c>
      <c r="G33" s="12">
        <v>1.0</v>
      </c>
      <c r="H33" s="12">
        <v>0.0</v>
      </c>
    </row>
    <row r="34">
      <c r="C34" s="15" t="s">
        <v>18</v>
      </c>
      <c r="D34" s="12">
        <v>5.0</v>
      </c>
      <c r="E34" s="12">
        <v>4.0</v>
      </c>
      <c r="F34" s="12">
        <v>3.0</v>
      </c>
      <c r="G34" s="12">
        <v>2.0</v>
      </c>
      <c r="H34" s="12">
        <v>1.0</v>
      </c>
    </row>
    <row r="35">
      <c r="C35" s="15" t="s">
        <v>23</v>
      </c>
      <c r="D35" s="15" t="b">
        <v>0</v>
      </c>
      <c r="E35" s="15" t="b">
        <v>1</v>
      </c>
      <c r="F35" s="15" t="b">
        <v>1</v>
      </c>
      <c r="G35" s="15" t="b">
        <v>0</v>
      </c>
      <c r="H35" s="15" t="b">
        <v>1</v>
      </c>
    </row>
    <row r="36">
      <c r="C36" s="15" t="s">
        <v>24</v>
      </c>
      <c r="D36" s="12" t="s">
        <v>20</v>
      </c>
      <c r="E36" s="12">
        <v>4.0</v>
      </c>
      <c r="F36" s="12">
        <v>3.0</v>
      </c>
      <c r="G36" s="12" t="s">
        <v>20</v>
      </c>
      <c r="H36" s="12">
        <v>1.0</v>
      </c>
    </row>
    <row r="39">
      <c r="F39" s="1" t="s">
        <v>25</v>
      </c>
      <c r="G39" s="2"/>
      <c r="H39" s="2"/>
      <c r="I39" s="2"/>
      <c r="J39" s="2"/>
      <c r="K39" s="2"/>
      <c r="L39" s="2"/>
      <c r="M39" s="2"/>
      <c r="N39" s="2"/>
      <c r="O39" s="2"/>
      <c r="P39" s="3"/>
    </row>
    <row r="40">
      <c r="F40" s="4"/>
      <c r="P40" s="5"/>
    </row>
    <row r="41">
      <c r="F41" s="6"/>
      <c r="G41" s="7"/>
      <c r="H41" s="7"/>
      <c r="I41" s="7"/>
      <c r="J41" s="7"/>
      <c r="K41" s="7"/>
      <c r="L41" s="7"/>
      <c r="M41" s="7"/>
      <c r="N41" s="7"/>
      <c r="O41" s="7"/>
      <c r="P41" s="8"/>
    </row>
    <row r="45">
      <c r="C45" s="18">
        <v>0.0</v>
      </c>
      <c r="D45" s="18">
        <v>1.0</v>
      </c>
      <c r="E45" s="18">
        <v>2.0</v>
      </c>
      <c r="F45" s="18">
        <v>3.0</v>
      </c>
      <c r="G45" s="18">
        <v>4.0</v>
      </c>
      <c r="H45" s="18">
        <v>5.0</v>
      </c>
      <c r="I45" s="18">
        <v>6.0</v>
      </c>
      <c r="J45" s="18">
        <v>7.0</v>
      </c>
      <c r="K45" s="18">
        <v>8.0</v>
      </c>
      <c r="L45" s="18">
        <v>9.0</v>
      </c>
      <c r="M45" s="18">
        <v>10.0</v>
      </c>
      <c r="N45" s="18">
        <v>11.0</v>
      </c>
      <c r="O45" s="18">
        <v>12.0</v>
      </c>
      <c r="P45" s="18">
        <v>13.0</v>
      </c>
      <c r="Q45" s="18">
        <v>14.0</v>
      </c>
    </row>
    <row r="46">
      <c r="A46" s="12">
        <v>2.0</v>
      </c>
      <c r="B46" s="12">
        <v>1.0</v>
      </c>
      <c r="C46" s="13">
        <v>1.0</v>
      </c>
      <c r="D46" s="14">
        <v>0.0</v>
      </c>
      <c r="E46" s="13">
        <v>1.0</v>
      </c>
      <c r="F46" s="14">
        <v>0.0</v>
      </c>
      <c r="G46" s="14">
        <v>0.0</v>
      </c>
      <c r="H46" s="14">
        <v>0.0</v>
      </c>
      <c r="I46" s="14">
        <v>0.0</v>
      </c>
      <c r="J46" s="14">
        <v>0.0</v>
      </c>
      <c r="K46" s="14">
        <v>0.0</v>
      </c>
      <c r="L46" s="14">
        <v>0.0</v>
      </c>
      <c r="M46" s="14">
        <v>0.0</v>
      </c>
      <c r="N46" s="14">
        <v>0.0</v>
      </c>
      <c r="O46" s="14">
        <v>0.0</v>
      </c>
      <c r="P46" s="14">
        <v>0.0</v>
      </c>
      <c r="Q46" s="14">
        <v>0.0</v>
      </c>
    </row>
    <row r="47">
      <c r="A47" s="12" t="s">
        <v>26</v>
      </c>
      <c r="B47" s="12">
        <v>2.0</v>
      </c>
      <c r="C47" s="13">
        <v>1.0</v>
      </c>
      <c r="D47" s="14">
        <v>0.0</v>
      </c>
      <c r="E47" s="13">
        <v>1.0</v>
      </c>
      <c r="F47" s="14">
        <v>0.0</v>
      </c>
      <c r="G47" s="14">
        <v>0.0</v>
      </c>
      <c r="H47" s="13">
        <v>1.0</v>
      </c>
      <c r="I47" s="14">
        <v>0.0</v>
      </c>
      <c r="J47" s="13">
        <v>1.0</v>
      </c>
      <c r="K47" s="19">
        <v>0.0</v>
      </c>
      <c r="L47" s="19">
        <v>0.0</v>
      </c>
      <c r="M47" s="19">
        <v>0.0</v>
      </c>
      <c r="N47" s="19">
        <v>0.0</v>
      </c>
      <c r="O47" s="19">
        <v>0.0</v>
      </c>
      <c r="P47" s="19">
        <v>0.0</v>
      </c>
      <c r="Q47" s="19">
        <v>0.0</v>
      </c>
    </row>
    <row r="48">
      <c r="A48" s="12" t="s">
        <v>27</v>
      </c>
      <c r="B48" s="12">
        <v>3.0</v>
      </c>
      <c r="C48" s="13">
        <v>1.0</v>
      </c>
      <c r="D48" s="14">
        <v>0.0</v>
      </c>
      <c r="E48" s="13">
        <v>1.0</v>
      </c>
      <c r="F48" s="14">
        <v>0.0</v>
      </c>
      <c r="G48" s="13">
        <v>1.0</v>
      </c>
      <c r="H48" s="13">
        <v>1.0</v>
      </c>
      <c r="I48" s="13">
        <v>1.0</v>
      </c>
      <c r="J48" s="13">
        <v>1.0</v>
      </c>
      <c r="K48" s="19">
        <v>0.0</v>
      </c>
      <c r="L48" s="20">
        <v>1.0</v>
      </c>
      <c r="M48" s="21">
        <v>0.0</v>
      </c>
      <c r="N48" s="22">
        <v>1.0</v>
      </c>
      <c r="O48" s="19">
        <v>0.0</v>
      </c>
      <c r="P48" s="19">
        <v>0.0</v>
      </c>
      <c r="Q48" s="23">
        <v>0.0</v>
      </c>
    </row>
    <row r="49">
      <c r="A49" s="12" t="s">
        <v>28</v>
      </c>
      <c r="B49" s="12">
        <v>4.0</v>
      </c>
      <c r="C49" s="13">
        <v>1.0</v>
      </c>
      <c r="D49" s="14">
        <v>0.0</v>
      </c>
      <c r="E49" s="13">
        <v>1.0</v>
      </c>
      <c r="F49" s="13">
        <v>1.0</v>
      </c>
      <c r="G49" s="13">
        <v>1.0</v>
      </c>
      <c r="H49" s="13">
        <v>1.0</v>
      </c>
      <c r="I49" s="13">
        <v>1.0</v>
      </c>
      <c r="J49" s="13">
        <v>1.0</v>
      </c>
      <c r="K49" s="13">
        <v>1.0</v>
      </c>
      <c r="L49" s="13">
        <v>1.0</v>
      </c>
      <c r="M49" s="13">
        <v>1.0</v>
      </c>
      <c r="N49" s="13">
        <v>1.0</v>
      </c>
      <c r="O49" s="13">
        <v>1.0</v>
      </c>
      <c r="P49" s="14">
        <v>0.0</v>
      </c>
      <c r="Q49" s="13">
        <v>1.0</v>
      </c>
    </row>
    <row r="50">
      <c r="A50" s="12" t="s">
        <v>29</v>
      </c>
      <c r="B50" s="12">
        <v>5.0</v>
      </c>
      <c r="C50" s="13">
        <v>1.0</v>
      </c>
      <c r="D50" s="14">
        <v>0.0</v>
      </c>
      <c r="E50" s="13">
        <v>1.0</v>
      </c>
      <c r="F50" s="13">
        <v>1.0</v>
      </c>
      <c r="G50" s="13">
        <v>1.0</v>
      </c>
      <c r="H50" s="13">
        <v>1.0</v>
      </c>
      <c r="I50" s="13">
        <v>1.0</v>
      </c>
      <c r="J50" s="13">
        <v>1.0</v>
      </c>
      <c r="K50" s="13">
        <v>1.0</v>
      </c>
      <c r="L50" s="13">
        <v>1.0</v>
      </c>
      <c r="M50" s="13">
        <v>1.0</v>
      </c>
      <c r="N50" s="13">
        <v>1.0</v>
      </c>
      <c r="O50" s="13">
        <v>1.0</v>
      </c>
      <c r="P50" s="14">
        <v>0.0</v>
      </c>
      <c r="Q50" s="13">
        <v>1.0</v>
      </c>
    </row>
    <row r="51">
      <c r="E51" s="16"/>
      <c r="F51" s="12"/>
      <c r="G51" s="12"/>
      <c r="H51" s="12"/>
      <c r="I51" s="12"/>
      <c r="J51" s="12"/>
      <c r="K51" s="12"/>
      <c r="L51" s="12"/>
      <c r="M51" s="12"/>
    </row>
    <row r="52">
      <c r="E52" s="12"/>
      <c r="F52" s="12"/>
      <c r="G52" s="12"/>
      <c r="H52" s="24"/>
      <c r="I52" s="24"/>
      <c r="J52" s="24"/>
      <c r="K52" s="24"/>
      <c r="L52" s="12"/>
      <c r="M52" s="12"/>
    </row>
    <row r="53">
      <c r="E53" s="12"/>
      <c r="F53" s="12"/>
      <c r="G53" s="24"/>
      <c r="H53" s="12"/>
      <c r="I53" s="12"/>
      <c r="J53" s="24"/>
      <c r="K53" s="24"/>
      <c r="L53" s="12"/>
      <c r="M53" s="12"/>
    </row>
    <row r="54">
      <c r="E54" s="12"/>
      <c r="F54" s="12"/>
      <c r="G54" s="24"/>
      <c r="H54" s="24"/>
      <c r="I54" s="24"/>
      <c r="J54" s="24"/>
      <c r="K54" s="24"/>
      <c r="L54" s="24"/>
      <c r="M54" s="24"/>
    </row>
    <row r="55">
      <c r="E55" s="12"/>
      <c r="F55" s="12"/>
      <c r="G55" s="24"/>
      <c r="H55" s="24"/>
      <c r="I55" s="24"/>
      <c r="J55" s="24"/>
      <c r="K55" s="24"/>
      <c r="L55" s="24"/>
      <c r="M55" s="24"/>
    </row>
    <row r="56">
      <c r="E56" s="12"/>
      <c r="F56" s="12"/>
      <c r="G56" s="24"/>
      <c r="H56" s="24"/>
      <c r="I56" s="24"/>
      <c r="J56" s="24"/>
      <c r="K56" s="24"/>
      <c r="L56" s="24"/>
      <c r="M56" s="24"/>
    </row>
  </sheetData>
  <mergeCells count="3">
    <mergeCell ref="C2:M4"/>
    <mergeCell ref="C13:M15"/>
    <mergeCell ref="F39:P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16" max="16" width="25.0"/>
    <col customWidth="1" min="17" max="17" width="11.38"/>
    <col customWidth="1" min="18" max="18" width="17.75"/>
    <col customWidth="1" min="19" max="19" width="15.5"/>
  </cols>
  <sheetData>
    <row r="2">
      <c r="B2" s="15" t="s">
        <v>30</v>
      </c>
    </row>
    <row r="3">
      <c r="B3" s="12" t="s">
        <v>31</v>
      </c>
      <c r="C3" s="12">
        <v>1.0</v>
      </c>
      <c r="D3" s="12">
        <v>2.0</v>
      </c>
      <c r="E3" s="12">
        <v>3.0</v>
      </c>
      <c r="F3" s="12">
        <v>4.0</v>
      </c>
      <c r="G3" s="12">
        <v>5.0</v>
      </c>
      <c r="H3" s="12">
        <v>6.0</v>
      </c>
      <c r="I3" s="12">
        <v>7.0</v>
      </c>
    </row>
    <row r="4">
      <c r="B4" s="12">
        <v>1.0</v>
      </c>
      <c r="C4" s="25">
        <v>0.0</v>
      </c>
      <c r="D4" s="25">
        <v>0.0</v>
      </c>
      <c r="E4" s="26">
        <v>5.65685</v>
      </c>
      <c r="F4" s="26">
        <v>7.61577</v>
      </c>
      <c r="G4" s="26">
        <v>9.0</v>
      </c>
      <c r="H4" s="26">
        <v>7.28011</v>
      </c>
      <c r="I4" s="26">
        <v>3.60555</v>
      </c>
      <c r="L4" s="27" t="s">
        <v>32</v>
      </c>
      <c r="M4" s="28">
        <f>SQRT(POW((P14-P15),2)+ POW((Q14-Q15),2))</f>
        <v>3.16227766</v>
      </c>
      <c r="O4" s="15" t="s">
        <v>33</v>
      </c>
      <c r="P4" s="29">
        <f>SQRT(POW((P18-P19),2)+ POW((Q18-Q19),2))</f>
        <v>4</v>
      </c>
    </row>
    <row r="5">
      <c r="B5" s="12">
        <v>2.0</v>
      </c>
      <c r="C5" s="25">
        <v>0.0</v>
      </c>
      <c r="D5" s="25">
        <v>0.0</v>
      </c>
      <c r="E5" s="25">
        <v>0.0</v>
      </c>
      <c r="F5" s="26">
        <v>6.0</v>
      </c>
      <c r="G5" s="26">
        <v>8.544</v>
      </c>
      <c r="H5" s="26">
        <v>7.81025</v>
      </c>
      <c r="I5" s="26">
        <v>5.38516</v>
      </c>
      <c r="L5" s="27" t="s">
        <v>34</v>
      </c>
      <c r="M5" s="28">
        <f>SQRT(POW((P15-P13),2)+ POW((Q15-Q13),2))</f>
        <v>5.656854249</v>
      </c>
      <c r="O5" s="15" t="s">
        <v>35</v>
      </c>
      <c r="P5" s="29">
        <f>SQRT(POW((P18-P17),2)+ POW((Q18-Q17),2))</f>
        <v>2.828427125</v>
      </c>
    </row>
    <row r="6">
      <c r="B6" s="12">
        <v>3.0</v>
      </c>
      <c r="C6" s="26">
        <v>5.656854249</v>
      </c>
      <c r="D6" s="25">
        <v>0.0</v>
      </c>
      <c r="E6" s="25">
        <v>0.0</v>
      </c>
      <c r="F6" s="25">
        <v>0.0</v>
      </c>
      <c r="G6" s="26">
        <v>6.40312</v>
      </c>
      <c r="H6" s="26">
        <v>6.7082</v>
      </c>
      <c r="I6" s="26">
        <v>6.0827</v>
      </c>
      <c r="L6" s="27" t="s">
        <v>36</v>
      </c>
      <c r="M6" s="28">
        <f>SQRT(POW((P13-P19),2)+ POW((Q13-Q19),2))</f>
        <v>3.605551275</v>
      </c>
      <c r="O6" s="15" t="s">
        <v>37</v>
      </c>
      <c r="P6" s="29">
        <f>SQRT(POW((P117-P116),2)+ POW((Q17-Q16),2))</f>
        <v>3</v>
      </c>
    </row>
    <row r="7">
      <c r="B7" s="12">
        <v>4.0</v>
      </c>
      <c r="C7" s="26">
        <v>7.61577</v>
      </c>
      <c r="D7" s="26">
        <v>6.0</v>
      </c>
      <c r="E7" s="25">
        <v>0.0</v>
      </c>
      <c r="F7" s="25">
        <v>0.0</v>
      </c>
      <c r="G7" s="25">
        <v>0.0</v>
      </c>
      <c r="H7" s="26">
        <v>5.0</v>
      </c>
      <c r="I7" s="26">
        <v>6.40312</v>
      </c>
      <c r="L7" s="27" t="s">
        <v>38</v>
      </c>
      <c r="M7" s="28">
        <f>SQRT(POW((P16-P15),2)+ POW((Q16-Q15),2))</f>
        <v>3.16227766</v>
      </c>
    </row>
    <row r="8">
      <c r="B8" s="12">
        <v>5.0</v>
      </c>
      <c r="C8" s="26">
        <v>9.0</v>
      </c>
      <c r="D8" s="26">
        <v>8.544</v>
      </c>
      <c r="E8" s="26">
        <v>6.40312</v>
      </c>
      <c r="F8" s="25">
        <v>0.0</v>
      </c>
      <c r="G8" s="25">
        <v>0.0</v>
      </c>
      <c r="H8" s="25">
        <v>0.0</v>
      </c>
      <c r="I8" s="26">
        <v>6.32456</v>
      </c>
    </row>
    <row r="9">
      <c r="B9" s="12">
        <v>6.0</v>
      </c>
      <c r="C9" s="26">
        <v>7.28011</v>
      </c>
      <c r="D9" s="26">
        <v>7.81025</v>
      </c>
      <c r="E9" s="26">
        <v>6.7802</v>
      </c>
      <c r="F9" s="26">
        <v>5.0</v>
      </c>
      <c r="G9" s="25">
        <v>0.0</v>
      </c>
      <c r="H9" s="25">
        <v>0.0</v>
      </c>
      <c r="I9" s="25">
        <v>0.0</v>
      </c>
    </row>
    <row r="10">
      <c r="B10" s="12">
        <v>7.0</v>
      </c>
      <c r="C10" s="26">
        <v>3.60555</v>
      </c>
      <c r="D10" s="26">
        <v>5.38516</v>
      </c>
      <c r="E10" s="26">
        <v>6.08276</v>
      </c>
      <c r="F10" s="26">
        <v>6.40312</v>
      </c>
      <c r="G10" s="26">
        <v>6.32456</v>
      </c>
      <c r="H10" s="25">
        <v>0.0</v>
      </c>
      <c r="I10" s="25">
        <v>0.0</v>
      </c>
    </row>
    <row r="11">
      <c r="C11" s="30"/>
      <c r="D11" s="30"/>
      <c r="E11" s="30"/>
      <c r="F11" s="30"/>
      <c r="G11" s="30"/>
      <c r="H11" s="30"/>
      <c r="I11" s="30"/>
    </row>
    <row r="12">
      <c r="S12" s="31" t="s">
        <v>39</v>
      </c>
      <c r="T12" s="32">
        <v>6.403124237</v>
      </c>
    </row>
    <row r="13">
      <c r="B13" s="31" t="s">
        <v>40</v>
      </c>
      <c r="C13" s="31">
        <v>5.656854249</v>
      </c>
      <c r="E13" s="31" t="s">
        <v>41</v>
      </c>
      <c r="F13" s="33">
        <f>SQRT(POW(($P$15-P20),2)+ POW(($Q$15-Q20),2))</f>
        <v>9.219544457</v>
      </c>
      <c r="H13" s="31" t="s">
        <v>42</v>
      </c>
      <c r="I13" s="33">
        <f>SQRT(POW(($P$17-P15),2)+ POW(($Q$17-Q15),2))</f>
        <v>6.403124237</v>
      </c>
      <c r="K13" s="31" t="s">
        <v>43</v>
      </c>
      <c r="L13" s="33">
        <f>SQRT(POW(($P$19-P17),2)+ POW(($Q$19-Q17),2))</f>
        <v>6.32455532</v>
      </c>
      <c r="N13" s="34" t="s">
        <v>44</v>
      </c>
      <c r="O13" s="27" t="s">
        <v>45</v>
      </c>
      <c r="P13" s="27">
        <v>10.0</v>
      </c>
      <c r="Q13" s="27">
        <v>3.0</v>
      </c>
      <c r="S13" s="31" t="s">
        <v>46</v>
      </c>
      <c r="T13" s="31">
        <v>6.32455532</v>
      </c>
    </row>
    <row r="14">
      <c r="B14" s="31" t="s">
        <v>47</v>
      </c>
      <c r="C14" s="35">
        <f>SQRT(POW((P13-P16),2)+ POW((Q13-Q16),2))</f>
        <v>7.615773106</v>
      </c>
      <c r="E14" s="31" t="s">
        <v>48</v>
      </c>
      <c r="F14" s="33">
        <f>SQRT(POW(($P$15-P19),2)+ POW(($Q$15-Q19),2))</f>
        <v>6.08276253</v>
      </c>
      <c r="H14" s="31" t="s">
        <v>49</v>
      </c>
      <c r="I14" s="33">
        <f>SQRT(POW(($P$17-P14),2)+ POW(($Q$17-Q14),2))</f>
        <v>8.544003745</v>
      </c>
      <c r="K14" s="31" t="s">
        <v>50</v>
      </c>
      <c r="L14" s="33">
        <f>SQRT(POW(($P$19-P16),2)+ POW(($Q$19-Q16),2))</f>
        <v>6.403124237</v>
      </c>
      <c r="N14" s="34" t="s">
        <v>51</v>
      </c>
      <c r="O14" s="27" t="s">
        <v>52</v>
      </c>
      <c r="P14" s="27">
        <v>9.0</v>
      </c>
      <c r="Q14" s="27">
        <v>6.0</v>
      </c>
      <c r="S14" s="31" t="s">
        <v>53</v>
      </c>
      <c r="T14" s="31">
        <v>5.385164807</v>
      </c>
    </row>
    <row r="15">
      <c r="B15" s="31" t="s">
        <v>54</v>
      </c>
      <c r="C15" s="35">
        <f>SQRT(POW((P13-P17),2)+POW((Q13-Q17),2))</f>
        <v>9</v>
      </c>
      <c r="E15" s="31" t="s">
        <v>55</v>
      </c>
      <c r="F15" s="33">
        <f>SQRT(POW(($P$15-P18),2)+ POW(($Q$15-Q18),2))</f>
        <v>6.708203932</v>
      </c>
      <c r="H15" s="31" t="s">
        <v>56</v>
      </c>
      <c r="I15" s="33">
        <f>SQRT(POW(($P$17-P13),2)+ POW(($Q$17-Q13),2))</f>
        <v>9</v>
      </c>
      <c r="K15" s="31" t="s">
        <v>57</v>
      </c>
      <c r="L15" s="33">
        <f>SQRT(POW(($P$19-P15),2)+ POW(($Q$19-Q15),2))</f>
        <v>6.08276253</v>
      </c>
      <c r="N15" s="34" t="s">
        <v>58</v>
      </c>
      <c r="O15" s="27" t="s">
        <v>59</v>
      </c>
      <c r="P15" s="27">
        <v>6.0</v>
      </c>
      <c r="Q15" s="27">
        <v>7.0</v>
      </c>
      <c r="S15" s="31" t="s">
        <v>60</v>
      </c>
      <c r="T15" s="31">
        <v>6.0</v>
      </c>
    </row>
    <row r="16">
      <c r="B16" s="31" t="s">
        <v>61</v>
      </c>
      <c r="C16" s="31">
        <v>7.280109889</v>
      </c>
      <c r="E16" s="31" t="s">
        <v>39</v>
      </c>
      <c r="F16" s="33">
        <f>SQRT(POW(($P$15-P17),2)+ POW(($Q$15-Q17),2))</f>
        <v>6.403124237</v>
      </c>
      <c r="H16" s="31" t="s">
        <v>46</v>
      </c>
      <c r="I16" s="33">
        <f>SQRT(POW(($P$17-P19),2)+ POW(($Q$17-Q19),2))</f>
        <v>6.32455532</v>
      </c>
      <c r="K16" s="31" t="s">
        <v>53</v>
      </c>
      <c r="L16" s="33">
        <f>SQRT(POW(($P$19-P14),2)+ POW(($Q$19-Q14),2))</f>
        <v>5.385164807</v>
      </c>
      <c r="N16" s="34" t="s">
        <v>62</v>
      </c>
      <c r="O16" s="27" t="s">
        <v>63</v>
      </c>
      <c r="P16" s="27">
        <v>3.0</v>
      </c>
      <c r="Q16" s="27">
        <v>6.0</v>
      </c>
      <c r="S16" s="31" t="s">
        <v>64</v>
      </c>
      <c r="T16" s="31">
        <v>5.0</v>
      </c>
    </row>
    <row r="17">
      <c r="B17" s="36" t="s">
        <v>65</v>
      </c>
      <c r="C17" s="37">
        <f>SUM(C13,C14,C15,C16)</f>
        <v>29.55273724</v>
      </c>
      <c r="E17" s="36" t="s">
        <v>65</v>
      </c>
      <c r="F17" s="37">
        <f>SUM(F13:F16)</f>
        <v>28.41363516</v>
      </c>
      <c r="H17" s="36" t="s">
        <v>65</v>
      </c>
      <c r="I17" s="37">
        <f>SUM(I13:I16)</f>
        <v>30.2716833</v>
      </c>
      <c r="K17" s="36" t="s">
        <v>65</v>
      </c>
      <c r="L17" s="37">
        <f>SUM(L13:L16)</f>
        <v>24.1956069</v>
      </c>
      <c r="N17" s="34" t="s">
        <v>66</v>
      </c>
      <c r="O17" s="27" t="s">
        <v>67</v>
      </c>
      <c r="P17" s="27">
        <v>1.0</v>
      </c>
      <c r="Q17" s="27">
        <v>3.0</v>
      </c>
      <c r="S17" s="31" t="s">
        <v>68</v>
      </c>
      <c r="T17" s="31">
        <v>7.280109889</v>
      </c>
    </row>
    <row r="18">
      <c r="N18" s="34" t="s">
        <v>69</v>
      </c>
      <c r="O18" s="27" t="s">
        <v>70</v>
      </c>
      <c r="P18" s="27">
        <v>3.0</v>
      </c>
      <c r="Q18" s="27">
        <v>1.0</v>
      </c>
      <c r="S18" s="31" t="s">
        <v>71</v>
      </c>
      <c r="T18" s="31">
        <v>5.385164807</v>
      </c>
    </row>
    <row r="19">
      <c r="B19" s="31" t="s">
        <v>72</v>
      </c>
      <c r="C19" s="31">
        <v>6.0</v>
      </c>
      <c r="E19" s="31" t="s">
        <v>73</v>
      </c>
      <c r="F19" s="33">
        <f>SQRT(POW(($P$16-P14),2)+ POW(($Q$16-Q14),2))</f>
        <v>6</v>
      </c>
      <c r="H19" s="31" t="s">
        <v>74</v>
      </c>
      <c r="I19" s="33">
        <f>SQRT(POW(($P$18-P16),2)+ POW(($Q$18-Q16),2))</f>
        <v>5</v>
      </c>
      <c r="N19" s="34" t="s">
        <v>75</v>
      </c>
      <c r="O19" s="27" t="s">
        <v>76</v>
      </c>
      <c r="P19" s="27">
        <v>7.0</v>
      </c>
      <c r="Q19" s="27">
        <v>1.0</v>
      </c>
      <c r="S19" s="31" t="s">
        <v>77</v>
      </c>
      <c r="T19" s="31">
        <v>6.403124237</v>
      </c>
    </row>
    <row r="20">
      <c r="B20" s="31" t="s">
        <v>78</v>
      </c>
      <c r="C20" s="33">
        <f>SQRT(POW((P14-P17),2)+POW((Q14-Q17),2))</f>
        <v>8.544003745</v>
      </c>
      <c r="E20" s="31" t="s">
        <v>79</v>
      </c>
      <c r="F20" s="33">
        <f>SQRT(POW(($P$16-P13),2)+ POW(($Q$16-Q13),2))</f>
        <v>7.615773106</v>
      </c>
      <c r="H20" s="31" t="s">
        <v>80</v>
      </c>
      <c r="I20" s="33">
        <f>SQRT(POW(($P$18-P15),2)+ POW(($Q$18-Q15),2))</f>
        <v>6.708203932</v>
      </c>
    </row>
    <row r="21">
      <c r="B21" s="31" t="s">
        <v>81</v>
      </c>
      <c r="C21" s="33">
        <f>SQRT(POW((P14-P18),2)+POW((Q14-Q18),2))</f>
        <v>7.810249676</v>
      </c>
      <c r="E21" s="31" t="s">
        <v>77</v>
      </c>
      <c r="F21" s="33">
        <f>SQRT(POW(($P$16-P19),2)+ POW(($Q$16-Q19),2))</f>
        <v>6.403124237</v>
      </c>
      <c r="H21" s="31" t="s">
        <v>82</v>
      </c>
      <c r="I21" s="33">
        <f>SQRT(POW(($P$18-P14),2)+ POW(($Q$18-Q14),2))</f>
        <v>7.810249676</v>
      </c>
    </row>
    <row r="22">
      <c r="B22" s="31" t="s">
        <v>83</v>
      </c>
      <c r="C22" s="31">
        <v>5.385164807</v>
      </c>
      <c r="E22" s="31" t="s">
        <v>84</v>
      </c>
      <c r="F22" s="33">
        <f>SQRT(POW(($P$16-P18),2)+ POW(($Q$16-Q18),2))</f>
        <v>5</v>
      </c>
      <c r="H22" s="31" t="s">
        <v>85</v>
      </c>
      <c r="I22" s="33">
        <f>SQRT(POW(($P$18-P13),2)+ POW(($Q$18-Q13),2))</f>
        <v>7.280109889</v>
      </c>
    </row>
    <row r="23">
      <c r="B23" s="36" t="s">
        <v>65</v>
      </c>
      <c r="C23" s="37">
        <f>SUM(C19:C22)</f>
        <v>27.73941823</v>
      </c>
      <c r="E23" s="36" t="s">
        <v>65</v>
      </c>
      <c r="F23" s="37">
        <f>SUM(F19:F22)</f>
        <v>25.01889734</v>
      </c>
      <c r="H23" s="36" t="s">
        <v>65</v>
      </c>
      <c r="I23" s="37">
        <f>SUM(I19:I22)</f>
        <v>26.7985635</v>
      </c>
      <c r="K23" s="38"/>
      <c r="L23" s="39"/>
      <c r="M23" s="39"/>
      <c r="N23" s="39"/>
      <c r="O23" s="39"/>
      <c r="P23" s="39"/>
      <c r="Q23" s="39"/>
      <c r="R23" s="39"/>
      <c r="S23" s="39"/>
      <c r="T23" s="40"/>
    </row>
    <row r="24">
      <c r="K24" s="41"/>
      <c r="L24" s="42" t="s">
        <v>86</v>
      </c>
      <c r="M24" s="43" t="s">
        <v>87</v>
      </c>
      <c r="T24" s="41"/>
    </row>
    <row r="25">
      <c r="K25" s="44"/>
      <c r="L25" s="42"/>
      <c r="M25" s="45" t="s">
        <v>88</v>
      </c>
      <c r="N25" s="9" t="s">
        <v>89</v>
      </c>
      <c r="O25" s="9" t="s">
        <v>90</v>
      </c>
      <c r="P25" s="9" t="s">
        <v>91</v>
      </c>
      <c r="T25" s="44"/>
    </row>
    <row r="26">
      <c r="K26" s="44"/>
      <c r="M26" s="45"/>
      <c r="N26" s="42" t="s">
        <v>92</v>
      </c>
      <c r="O26" s="9" t="s">
        <v>93</v>
      </c>
      <c r="P26" s="9" t="s">
        <v>94</v>
      </c>
      <c r="Q26" s="9" t="s">
        <v>95</v>
      </c>
      <c r="R26" s="46" t="s">
        <v>20</v>
      </c>
      <c r="S26" s="46" t="s">
        <v>20</v>
      </c>
      <c r="T26" s="44"/>
    </row>
    <row r="27">
      <c r="K27" s="44"/>
      <c r="N27" s="42"/>
      <c r="O27" s="9" t="s">
        <v>96</v>
      </c>
      <c r="P27" s="9" t="s">
        <v>97</v>
      </c>
      <c r="Q27" s="9" t="s">
        <v>98</v>
      </c>
      <c r="R27" s="46" t="s">
        <v>99</v>
      </c>
      <c r="S27" s="9" t="s">
        <v>100</v>
      </c>
      <c r="T27" s="44"/>
    </row>
    <row r="28">
      <c r="B28" s="15" t="s">
        <v>65</v>
      </c>
      <c r="C28" s="47">
        <f> C22 + C19 + F22 + F21</f>
        <v>22.78828904</v>
      </c>
      <c r="K28" s="44"/>
      <c r="O28" s="9" t="s">
        <v>101</v>
      </c>
      <c r="P28" s="9" t="s">
        <v>102</v>
      </c>
      <c r="Q28" s="9" t="s">
        <v>95</v>
      </c>
      <c r="R28" s="46" t="s">
        <v>20</v>
      </c>
      <c r="S28" s="46" t="s">
        <v>20</v>
      </c>
      <c r="T28" s="44"/>
    </row>
    <row r="29">
      <c r="K29" s="44"/>
      <c r="M29" s="48"/>
      <c r="N29" s="48"/>
      <c r="O29" s="49"/>
      <c r="P29" s="49"/>
      <c r="Q29" s="49"/>
      <c r="R29" s="49"/>
      <c r="S29" s="49"/>
      <c r="T29" s="44"/>
    </row>
    <row r="30">
      <c r="K30" s="44"/>
      <c r="M30" s="45" t="s">
        <v>88</v>
      </c>
      <c r="N30" s="9" t="s">
        <v>103</v>
      </c>
      <c r="O30" s="9" t="s">
        <v>104</v>
      </c>
      <c r="P30" s="9" t="s">
        <v>105</v>
      </c>
      <c r="Q30" s="9"/>
      <c r="R30" s="9"/>
      <c r="S30" s="9"/>
      <c r="T30" s="44"/>
    </row>
    <row r="31">
      <c r="K31" s="44"/>
      <c r="M31" s="45"/>
      <c r="N31" s="42" t="s">
        <v>92</v>
      </c>
      <c r="O31" s="9" t="s">
        <v>96</v>
      </c>
      <c r="P31" s="9" t="s">
        <v>106</v>
      </c>
      <c r="Q31" s="9" t="s">
        <v>107</v>
      </c>
      <c r="R31" s="46" t="s">
        <v>20</v>
      </c>
      <c r="S31" s="46" t="s">
        <v>20</v>
      </c>
      <c r="T31" s="44"/>
    </row>
    <row r="32">
      <c r="K32" s="44"/>
      <c r="N32" s="42"/>
      <c r="O32" s="9" t="s">
        <v>101</v>
      </c>
      <c r="P32" s="9" t="s">
        <v>108</v>
      </c>
      <c r="Q32" s="9" t="s">
        <v>109</v>
      </c>
      <c r="R32" s="46" t="s">
        <v>110</v>
      </c>
      <c r="S32" s="46" t="s">
        <v>111</v>
      </c>
      <c r="T32" s="44"/>
    </row>
    <row r="33">
      <c r="K33" s="44"/>
      <c r="O33" s="9" t="s">
        <v>112</v>
      </c>
      <c r="P33" s="9" t="s">
        <v>97</v>
      </c>
      <c r="Q33" s="9" t="s">
        <v>95</v>
      </c>
      <c r="R33" s="46" t="s">
        <v>20</v>
      </c>
      <c r="S33" s="46" t="s">
        <v>20</v>
      </c>
      <c r="T33" s="44"/>
    </row>
    <row r="34">
      <c r="K34" s="44"/>
      <c r="M34" s="48"/>
      <c r="N34" s="48"/>
      <c r="O34" s="49"/>
      <c r="P34" s="49"/>
      <c r="Q34" s="49"/>
      <c r="R34" s="49"/>
      <c r="S34" s="49"/>
      <c r="T34" s="44"/>
    </row>
    <row r="35">
      <c r="K35" s="44"/>
      <c r="M35" s="45" t="s">
        <v>88</v>
      </c>
      <c r="N35" s="9" t="s">
        <v>113</v>
      </c>
      <c r="O35" s="9" t="s">
        <v>114</v>
      </c>
      <c r="P35" s="9" t="s">
        <v>115</v>
      </c>
      <c r="Q35" s="9"/>
      <c r="R35" s="9"/>
      <c r="S35" s="9"/>
      <c r="T35" s="44"/>
    </row>
    <row r="36">
      <c r="K36" s="44"/>
      <c r="M36" s="45"/>
      <c r="N36" s="42" t="s">
        <v>92</v>
      </c>
      <c r="O36" s="9" t="s">
        <v>101</v>
      </c>
      <c r="P36" s="9" t="s">
        <v>116</v>
      </c>
      <c r="Q36" s="9" t="s">
        <v>107</v>
      </c>
      <c r="R36" s="46" t="s">
        <v>20</v>
      </c>
      <c r="S36" s="46" t="s">
        <v>20</v>
      </c>
      <c r="T36" s="44"/>
    </row>
    <row r="37">
      <c r="K37" s="44"/>
      <c r="N37" s="42"/>
      <c r="O37" s="9" t="s">
        <v>112</v>
      </c>
      <c r="P37" s="9" t="s">
        <v>117</v>
      </c>
      <c r="Q37" s="9" t="s">
        <v>109</v>
      </c>
      <c r="R37" s="46" t="s">
        <v>118</v>
      </c>
      <c r="S37" s="46" t="s">
        <v>119</v>
      </c>
      <c r="T37" s="44"/>
    </row>
    <row r="38">
      <c r="K38" s="44"/>
      <c r="O38" s="9" t="s">
        <v>120</v>
      </c>
      <c r="P38" s="9" t="s">
        <v>108</v>
      </c>
      <c r="Q38" s="9" t="s">
        <v>107</v>
      </c>
      <c r="R38" s="46" t="s">
        <v>20</v>
      </c>
      <c r="S38" s="46" t="s">
        <v>20</v>
      </c>
      <c r="T38" s="44"/>
    </row>
    <row r="39">
      <c r="K39" s="44"/>
      <c r="M39" s="48"/>
      <c r="N39" s="48"/>
      <c r="O39" s="49"/>
      <c r="P39" s="49"/>
      <c r="Q39" s="49"/>
      <c r="R39" s="49"/>
      <c r="S39" s="49"/>
      <c r="T39" s="44"/>
    </row>
    <row r="40">
      <c r="K40" s="44"/>
      <c r="M40" s="45" t="s">
        <v>88</v>
      </c>
      <c r="N40" s="9" t="s">
        <v>121</v>
      </c>
      <c r="O40" s="9" t="s">
        <v>122</v>
      </c>
      <c r="P40" s="9" t="s">
        <v>123</v>
      </c>
      <c r="T40" s="44"/>
    </row>
    <row r="41">
      <c r="K41" s="44"/>
      <c r="M41" s="45"/>
      <c r="N41" s="42" t="s">
        <v>92</v>
      </c>
      <c r="O41" s="9" t="s">
        <v>112</v>
      </c>
      <c r="P41" s="9" t="s">
        <v>124</v>
      </c>
      <c r="Q41" s="9" t="s">
        <v>107</v>
      </c>
      <c r="R41" s="46" t="s">
        <v>20</v>
      </c>
      <c r="S41" s="46" t="s">
        <v>20</v>
      </c>
      <c r="T41" s="44"/>
    </row>
    <row r="42">
      <c r="K42" s="44"/>
      <c r="N42" s="42"/>
      <c r="O42" s="9" t="s">
        <v>120</v>
      </c>
      <c r="P42" s="9" t="s">
        <v>125</v>
      </c>
      <c r="Q42" s="9" t="s">
        <v>109</v>
      </c>
      <c r="R42" s="9" t="s">
        <v>126</v>
      </c>
      <c r="S42" s="9" t="s">
        <v>127</v>
      </c>
      <c r="T42" s="44"/>
    </row>
    <row r="43">
      <c r="K43" s="50"/>
      <c r="O43" s="9" t="s">
        <v>128</v>
      </c>
      <c r="P43" s="9" t="s">
        <v>117</v>
      </c>
      <c r="Q43" s="9" t="s">
        <v>109</v>
      </c>
      <c r="R43" s="9" t="s">
        <v>129</v>
      </c>
      <c r="S43" s="9" t="s">
        <v>130</v>
      </c>
      <c r="T43" s="50"/>
    </row>
    <row r="44">
      <c r="K44" s="38"/>
      <c r="L44" s="39"/>
      <c r="M44" s="39"/>
      <c r="N44" s="39"/>
      <c r="O44" s="39"/>
      <c r="P44" s="39"/>
      <c r="Q44" s="39"/>
      <c r="R44" s="39"/>
      <c r="S44" s="39"/>
      <c r="T44" s="40"/>
    </row>
    <row r="45">
      <c r="K45" s="51"/>
      <c r="L45" s="42" t="s">
        <v>86</v>
      </c>
      <c r="M45" s="9" t="s">
        <v>131</v>
      </c>
      <c r="T45" s="41"/>
    </row>
    <row r="46">
      <c r="K46" s="44"/>
      <c r="L46" s="9"/>
      <c r="M46" s="45" t="s">
        <v>88</v>
      </c>
      <c r="N46" s="9" t="s">
        <v>89</v>
      </c>
      <c r="O46" s="9" t="s">
        <v>104</v>
      </c>
      <c r="P46" s="9" t="s">
        <v>132</v>
      </c>
      <c r="T46" s="44"/>
    </row>
    <row r="47">
      <c r="K47" s="44"/>
      <c r="M47" s="9"/>
      <c r="N47" s="42" t="s">
        <v>92</v>
      </c>
      <c r="O47" s="9" t="s">
        <v>93</v>
      </c>
      <c r="P47" s="9" t="s">
        <v>133</v>
      </c>
      <c r="Q47" s="9" t="s">
        <v>107</v>
      </c>
      <c r="R47" s="46" t="s">
        <v>20</v>
      </c>
      <c r="S47" s="46" t="s">
        <v>20</v>
      </c>
      <c r="T47" s="44"/>
    </row>
    <row r="48">
      <c r="K48" s="44"/>
      <c r="N48" s="42"/>
      <c r="O48" s="9" t="s">
        <v>96</v>
      </c>
      <c r="P48" s="9" t="s">
        <v>134</v>
      </c>
      <c r="Q48" s="9" t="s">
        <v>109</v>
      </c>
      <c r="R48" s="9" t="s">
        <v>135</v>
      </c>
      <c r="S48" s="9" t="s">
        <v>136</v>
      </c>
      <c r="T48" s="44"/>
    </row>
    <row r="49">
      <c r="K49" s="44"/>
      <c r="O49" s="9" t="s">
        <v>101</v>
      </c>
      <c r="P49" s="9" t="s">
        <v>137</v>
      </c>
      <c r="Q49" s="9" t="s">
        <v>109</v>
      </c>
      <c r="R49" s="9" t="s">
        <v>138</v>
      </c>
      <c r="S49" s="9" t="s">
        <v>139</v>
      </c>
      <c r="T49" s="44"/>
    </row>
    <row r="50">
      <c r="K50" s="44"/>
      <c r="O50" s="9" t="s">
        <v>112</v>
      </c>
      <c r="P50" s="9" t="s">
        <v>140</v>
      </c>
      <c r="Q50" s="9" t="s">
        <v>107</v>
      </c>
      <c r="R50" s="46" t="s">
        <v>20</v>
      </c>
      <c r="S50" s="46" t="s">
        <v>20</v>
      </c>
      <c r="T50" s="44"/>
    </row>
    <row r="51">
      <c r="K51" s="44"/>
      <c r="M51" s="48"/>
      <c r="N51" s="48"/>
      <c r="O51" s="49"/>
      <c r="P51" s="49"/>
      <c r="Q51" s="49"/>
      <c r="R51" s="49"/>
      <c r="S51" s="49"/>
      <c r="T51" s="44"/>
    </row>
    <row r="52">
      <c r="K52" s="44"/>
      <c r="M52" s="45" t="s">
        <v>88</v>
      </c>
      <c r="N52" s="9" t="s">
        <v>103</v>
      </c>
      <c r="O52" s="9" t="s">
        <v>114</v>
      </c>
      <c r="P52" s="9" t="s">
        <v>141</v>
      </c>
      <c r="T52" s="44"/>
    </row>
    <row r="53">
      <c r="K53" s="44"/>
      <c r="M53" s="9"/>
      <c r="N53" s="42" t="s">
        <v>92</v>
      </c>
      <c r="O53" s="9" t="s">
        <v>96</v>
      </c>
      <c r="P53" s="9" t="s">
        <v>142</v>
      </c>
      <c r="Q53" s="9" t="s">
        <v>107</v>
      </c>
      <c r="R53" s="46" t="s">
        <v>20</v>
      </c>
      <c r="S53" s="46" t="s">
        <v>20</v>
      </c>
      <c r="T53" s="44"/>
    </row>
    <row r="54">
      <c r="K54" s="44"/>
      <c r="N54" s="9"/>
      <c r="O54" s="9" t="s">
        <v>101</v>
      </c>
      <c r="P54" s="9" t="s">
        <v>143</v>
      </c>
      <c r="Q54" s="9" t="s">
        <v>109</v>
      </c>
      <c r="R54" s="9" t="s">
        <v>144</v>
      </c>
      <c r="S54" s="9" t="s">
        <v>145</v>
      </c>
      <c r="T54" s="44"/>
    </row>
    <row r="55">
      <c r="K55" s="44"/>
      <c r="O55" s="9" t="s">
        <v>112</v>
      </c>
      <c r="P55" s="9" t="s">
        <v>146</v>
      </c>
      <c r="Q55" s="9" t="s">
        <v>109</v>
      </c>
      <c r="R55" s="9" t="s">
        <v>147</v>
      </c>
      <c r="S55" s="9" t="s">
        <v>148</v>
      </c>
      <c r="T55" s="44"/>
    </row>
    <row r="56">
      <c r="K56" s="44"/>
      <c r="O56" s="9" t="s">
        <v>120</v>
      </c>
      <c r="P56" s="9" t="s">
        <v>134</v>
      </c>
      <c r="Q56" s="9" t="s">
        <v>107</v>
      </c>
      <c r="R56" s="46" t="s">
        <v>20</v>
      </c>
      <c r="S56" s="46" t="s">
        <v>20</v>
      </c>
      <c r="T56" s="44"/>
    </row>
    <row r="57">
      <c r="K57" s="44"/>
      <c r="M57" s="48"/>
      <c r="N57" s="48"/>
      <c r="O57" s="49"/>
      <c r="P57" s="49"/>
      <c r="Q57" s="49"/>
      <c r="R57" s="49"/>
      <c r="S57" s="49"/>
      <c r="T57" s="44"/>
    </row>
    <row r="58">
      <c r="K58" s="44"/>
      <c r="M58" s="45" t="s">
        <v>88</v>
      </c>
      <c r="N58" s="9" t="s">
        <v>113</v>
      </c>
      <c r="O58" s="9" t="s">
        <v>122</v>
      </c>
      <c r="P58" s="9" t="s">
        <v>149</v>
      </c>
      <c r="T58" s="44"/>
    </row>
    <row r="59">
      <c r="K59" s="44"/>
      <c r="M59" s="9"/>
      <c r="N59" s="42" t="s">
        <v>92</v>
      </c>
      <c r="O59" s="9" t="s">
        <v>101</v>
      </c>
      <c r="P59" s="9" t="s">
        <v>150</v>
      </c>
      <c r="Q59" s="9" t="s">
        <v>107</v>
      </c>
      <c r="R59" s="46" t="s">
        <v>20</v>
      </c>
      <c r="S59" s="46" t="s">
        <v>20</v>
      </c>
      <c r="T59" s="44"/>
    </row>
    <row r="60">
      <c r="K60" s="44"/>
      <c r="N60" s="9"/>
      <c r="O60" s="9" t="s">
        <v>112</v>
      </c>
      <c r="P60" s="9" t="s">
        <v>151</v>
      </c>
      <c r="Q60" s="9" t="s">
        <v>109</v>
      </c>
      <c r="R60" s="9" t="s">
        <v>152</v>
      </c>
      <c r="S60" s="9" t="s">
        <v>153</v>
      </c>
      <c r="T60" s="44"/>
    </row>
    <row r="61">
      <c r="K61" s="44"/>
      <c r="O61" s="9" t="s">
        <v>120</v>
      </c>
      <c r="P61" s="9" t="s">
        <v>154</v>
      </c>
      <c r="Q61" s="9" t="s">
        <v>109</v>
      </c>
      <c r="R61" s="9" t="s">
        <v>155</v>
      </c>
      <c r="S61" s="9" t="s">
        <v>156</v>
      </c>
      <c r="T61" s="44"/>
    </row>
    <row r="62">
      <c r="K62" s="44"/>
      <c r="O62" s="42" t="s">
        <v>128</v>
      </c>
      <c r="P62" s="9" t="s">
        <v>143</v>
      </c>
      <c r="Q62" s="9" t="s">
        <v>109</v>
      </c>
      <c r="R62" s="9" t="s">
        <v>157</v>
      </c>
      <c r="S62" s="9" t="s">
        <v>158</v>
      </c>
      <c r="T62" s="44"/>
    </row>
    <row r="63">
      <c r="K63" s="44"/>
      <c r="P63" s="9"/>
      <c r="T63" s="44"/>
    </row>
    <row r="64">
      <c r="K64" s="50"/>
      <c r="T64" s="50"/>
    </row>
    <row r="65">
      <c r="K65" s="38"/>
      <c r="L65" s="39"/>
      <c r="M65" s="39"/>
      <c r="N65" s="39"/>
      <c r="O65" s="39"/>
      <c r="P65" s="39"/>
      <c r="Q65" s="39"/>
      <c r="R65" s="39"/>
      <c r="S65" s="39"/>
      <c r="T65" s="40"/>
    </row>
    <row r="66">
      <c r="K66" s="41"/>
      <c r="L66" s="42" t="s">
        <v>86</v>
      </c>
      <c r="M66" s="9" t="s">
        <v>159</v>
      </c>
      <c r="T66" s="41"/>
    </row>
    <row r="67">
      <c r="K67" s="44"/>
      <c r="L67" s="9"/>
      <c r="M67" s="45" t="s">
        <v>88</v>
      </c>
      <c r="N67" s="9" t="s">
        <v>89</v>
      </c>
      <c r="O67" s="9" t="s">
        <v>114</v>
      </c>
      <c r="P67" s="9" t="s">
        <v>160</v>
      </c>
      <c r="T67" s="44"/>
    </row>
    <row r="68">
      <c r="K68" s="44"/>
      <c r="M68" s="9"/>
      <c r="N68" s="42" t="s">
        <v>92</v>
      </c>
      <c r="O68" s="9" t="s">
        <v>93</v>
      </c>
      <c r="P68" s="9" t="s">
        <v>161</v>
      </c>
      <c r="Q68" s="9" t="s">
        <v>107</v>
      </c>
      <c r="R68" s="46" t="s">
        <v>20</v>
      </c>
      <c r="S68" s="46" t="s">
        <v>20</v>
      </c>
      <c r="T68" s="44"/>
    </row>
    <row r="69">
      <c r="K69" s="44"/>
      <c r="N69" s="42"/>
      <c r="O69" s="9" t="s">
        <v>96</v>
      </c>
      <c r="P69" s="9" t="s">
        <v>162</v>
      </c>
      <c r="Q69" s="9" t="s">
        <v>109</v>
      </c>
      <c r="R69" s="9" t="s">
        <v>163</v>
      </c>
      <c r="S69" s="9" t="s">
        <v>164</v>
      </c>
      <c r="T69" s="44"/>
    </row>
    <row r="70">
      <c r="K70" s="44"/>
      <c r="O70" s="9" t="s">
        <v>101</v>
      </c>
      <c r="P70" s="9" t="s">
        <v>165</v>
      </c>
      <c r="Q70" s="9" t="s">
        <v>107</v>
      </c>
      <c r="R70" s="46" t="s">
        <v>20</v>
      </c>
      <c r="S70" s="46" t="s">
        <v>20</v>
      </c>
      <c r="T70" s="44"/>
    </row>
    <row r="71">
      <c r="K71" s="44"/>
      <c r="O71" s="9" t="s">
        <v>112</v>
      </c>
      <c r="P71" s="9" t="s">
        <v>166</v>
      </c>
      <c r="Q71" s="9" t="s">
        <v>107</v>
      </c>
      <c r="R71" s="46" t="s">
        <v>20</v>
      </c>
      <c r="S71" s="46" t="s">
        <v>20</v>
      </c>
      <c r="T71" s="44"/>
    </row>
    <row r="72">
      <c r="K72" s="44"/>
      <c r="O72" s="42" t="s">
        <v>120</v>
      </c>
      <c r="P72" s="42" t="s">
        <v>167</v>
      </c>
      <c r="Q72" s="9" t="s">
        <v>107</v>
      </c>
      <c r="R72" s="46" t="s">
        <v>20</v>
      </c>
      <c r="S72" s="46" t="s">
        <v>20</v>
      </c>
      <c r="T72" s="44"/>
    </row>
    <row r="73">
      <c r="K73" s="44"/>
      <c r="M73" s="48"/>
      <c r="N73" s="48"/>
      <c r="O73" s="49"/>
      <c r="P73" s="49"/>
      <c r="Q73" s="49"/>
      <c r="R73" s="49"/>
      <c r="S73" s="49"/>
      <c r="T73" s="44"/>
    </row>
    <row r="74">
      <c r="K74" s="44"/>
      <c r="M74" s="45" t="s">
        <v>88</v>
      </c>
      <c r="N74" s="9" t="s">
        <v>103</v>
      </c>
      <c r="O74" s="9" t="s">
        <v>122</v>
      </c>
      <c r="P74" s="9" t="s">
        <v>168</v>
      </c>
      <c r="T74" s="44"/>
    </row>
    <row r="75">
      <c r="K75" s="44"/>
      <c r="M75" s="9"/>
      <c r="N75" s="42" t="s">
        <v>92</v>
      </c>
      <c r="O75" s="9" t="s">
        <v>96</v>
      </c>
      <c r="P75" s="9" t="s">
        <v>169</v>
      </c>
      <c r="Q75" s="9" t="s">
        <v>107</v>
      </c>
      <c r="R75" s="46" t="s">
        <v>20</v>
      </c>
      <c r="S75" s="46" t="s">
        <v>20</v>
      </c>
      <c r="T75" s="44"/>
    </row>
    <row r="76">
      <c r="K76" s="44"/>
      <c r="N76" s="42"/>
      <c r="O76" s="42" t="s">
        <v>101</v>
      </c>
      <c r="P76" s="42" t="s">
        <v>170</v>
      </c>
      <c r="Q76" s="9" t="s">
        <v>109</v>
      </c>
      <c r="R76" s="42" t="s">
        <v>171</v>
      </c>
      <c r="S76" s="42" t="s">
        <v>172</v>
      </c>
      <c r="T76" s="44"/>
    </row>
    <row r="77">
      <c r="K77" s="44"/>
      <c r="O77" s="42" t="s">
        <v>112</v>
      </c>
      <c r="P77" s="42" t="s">
        <v>173</v>
      </c>
      <c r="Q77" s="9" t="s">
        <v>107</v>
      </c>
      <c r="R77" s="46" t="s">
        <v>20</v>
      </c>
      <c r="S77" s="46" t="s">
        <v>20</v>
      </c>
      <c r="T77" s="44"/>
    </row>
    <row r="78">
      <c r="K78" s="44"/>
      <c r="O78" s="42" t="s">
        <v>120</v>
      </c>
      <c r="P78" s="42" t="s">
        <v>174</v>
      </c>
      <c r="Q78" s="9" t="s">
        <v>107</v>
      </c>
      <c r="R78" s="46" t="s">
        <v>20</v>
      </c>
      <c r="S78" s="46" t="s">
        <v>20</v>
      </c>
      <c r="T78" s="44"/>
    </row>
    <row r="79">
      <c r="K79" s="44"/>
      <c r="O79" s="42" t="s">
        <v>128</v>
      </c>
      <c r="P79" s="42" t="s">
        <v>162</v>
      </c>
      <c r="Q79" s="9" t="s">
        <v>109</v>
      </c>
      <c r="R79" s="42" t="s">
        <v>175</v>
      </c>
      <c r="S79" s="42" t="s">
        <v>176</v>
      </c>
      <c r="T79" s="44"/>
    </row>
    <row r="80">
      <c r="K80" s="44"/>
      <c r="L80" s="52"/>
      <c r="M80" s="52"/>
      <c r="N80" s="52"/>
      <c r="O80" s="52"/>
      <c r="P80" s="52"/>
      <c r="Q80" s="52"/>
      <c r="R80" s="52"/>
      <c r="S80" s="52"/>
      <c r="T80" s="44"/>
    </row>
    <row r="81">
      <c r="K81" s="44"/>
      <c r="L81" s="42" t="s">
        <v>86</v>
      </c>
      <c r="M81" s="9" t="s">
        <v>177</v>
      </c>
      <c r="T81" s="44"/>
    </row>
    <row r="82">
      <c r="K82" s="44"/>
      <c r="L82" s="9"/>
      <c r="M82" s="45" t="s">
        <v>88</v>
      </c>
      <c r="N82" s="42" t="s">
        <v>89</v>
      </c>
      <c r="O82" s="42" t="s">
        <v>122</v>
      </c>
      <c r="P82" s="42" t="s">
        <v>178</v>
      </c>
      <c r="T82" s="44"/>
    </row>
    <row r="83">
      <c r="K83" s="44"/>
      <c r="M83" s="9"/>
      <c r="N83" s="42" t="s">
        <v>92</v>
      </c>
      <c r="O83" s="42" t="s">
        <v>93</v>
      </c>
      <c r="P83" s="42" t="s">
        <v>179</v>
      </c>
      <c r="Q83" s="9" t="s">
        <v>107</v>
      </c>
      <c r="R83" s="46" t="s">
        <v>20</v>
      </c>
      <c r="S83" s="46" t="s">
        <v>20</v>
      </c>
      <c r="T83" s="44"/>
    </row>
    <row r="84">
      <c r="K84" s="44"/>
      <c r="N84" s="9"/>
      <c r="O84" s="9" t="s">
        <v>96</v>
      </c>
      <c r="P84" s="9" t="s">
        <v>180</v>
      </c>
      <c r="Q84" s="9" t="s">
        <v>109</v>
      </c>
      <c r="R84" s="9" t="s">
        <v>181</v>
      </c>
      <c r="S84" s="9" t="s">
        <v>182</v>
      </c>
      <c r="T84" s="44"/>
    </row>
    <row r="85">
      <c r="K85" s="44"/>
      <c r="O85" s="9" t="s">
        <v>101</v>
      </c>
      <c r="P85" s="9" t="s">
        <v>183</v>
      </c>
      <c r="Q85" s="9" t="s">
        <v>107</v>
      </c>
      <c r="R85" s="46" t="s">
        <v>20</v>
      </c>
      <c r="S85" s="46" t="s">
        <v>20</v>
      </c>
      <c r="T85" s="44"/>
    </row>
    <row r="86">
      <c r="K86" s="44"/>
      <c r="O86" s="9" t="s">
        <v>112</v>
      </c>
      <c r="P86" s="9" t="s">
        <v>184</v>
      </c>
      <c r="Q86" s="9" t="s">
        <v>107</v>
      </c>
      <c r="R86" s="46" t="s">
        <v>20</v>
      </c>
      <c r="S86" s="46" t="s">
        <v>20</v>
      </c>
      <c r="T86" s="44"/>
    </row>
    <row r="87">
      <c r="K87" s="44"/>
      <c r="O87" s="9" t="s">
        <v>120</v>
      </c>
      <c r="P87" s="9" t="s">
        <v>185</v>
      </c>
      <c r="Q87" s="9" t="s">
        <v>107</v>
      </c>
      <c r="R87" s="46" t="s">
        <v>20</v>
      </c>
      <c r="S87" s="46" t="s">
        <v>20</v>
      </c>
      <c r="T87" s="44"/>
    </row>
    <row r="88">
      <c r="K88" s="50"/>
      <c r="O88" s="9" t="s">
        <v>128</v>
      </c>
      <c r="P88" s="9" t="s">
        <v>186</v>
      </c>
      <c r="Q88" s="9" t="s">
        <v>107</v>
      </c>
      <c r="R88" s="46" t="s">
        <v>20</v>
      </c>
      <c r="S88" s="46" t="s">
        <v>20</v>
      </c>
      <c r="T88" s="50"/>
    </row>
    <row r="89">
      <c r="K89" s="38"/>
      <c r="L89" s="39"/>
      <c r="M89" s="39"/>
      <c r="N89" s="39"/>
      <c r="O89" s="39"/>
      <c r="P89" s="39"/>
      <c r="Q89" s="39"/>
      <c r="R89" s="39"/>
      <c r="S89" s="39"/>
      <c r="T89" s="40"/>
    </row>
    <row r="142">
      <c r="C142" s="15" t="s">
        <v>187</v>
      </c>
      <c r="E142" s="12" t="s">
        <v>188</v>
      </c>
      <c r="F142" s="16">
        <f> F22 + F21 + F19 + C22</f>
        <v>22.78828904</v>
      </c>
    </row>
    <row r="143">
      <c r="C143" s="12" t="s">
        <v>31</v>
      </c>
      <c r="D143" s="12">
        <v>1.0</v>
      </c>
      <c r="E143" s="12">
        <v>2.0</v>
      </c>
      <c r="F143" s="12">
        <v>3.0</v>
      </c>
      <c r="G143" s="12">
        <v>4.0</v>
      </c>
      <c r="H143" s="12">
        <v>5.0</v>
      </c>
      <c r="I143" s="12">
        <v>6.0</v>
      </c>
      <c r="J143" s="12">
        <v>7.0</v>
      </c>
    </row>
    <row r="144">
      <c r="C144" s="12">
        <v>1.0</v>
      </c>
      <c r="D144" s="31">
        <v>0.0</v>
      </c>
      <c r="E144" s="31">
        <v>0.0</v>
      </c>
      <c r="F144" s="31">
        <v>0.0</v>
      </c>
      <c r="G144" s="26">
        <v>5.65685</v>
      </c>
      <c r="H144" s="26">
        <v>12.06</v>
      </c>
      <c r="I144" s="26">
        <v>17.3651</v>
      </c>
      <c r="J144" s="53">
        <v>22.7883</v>
      </c>
    </row>
    <row r="145">
      <c r="C145" s="12">
        <v>2.0</v>
      </c>
      <c r="D145" s="31">
        <v>0.0</v>
      </c>
      <c r="E145" s="31">
        <v>0.0</v>
      </c>
      <c r="F145" s="31">
        <v>0.0</v>
      </c>
      <c r="G145" s="31">
        <v>0.0</v>
      </c>
      <c r="H145" s="26">
        <v>6.0</v>
      </c>
      <c r="I145" s="26">
        <v>11.0</v>
      </c>
      <c r="J145" s="26">
        <v>17.4031</v>
      </c>
    </row>
    <row r="146">
      <c r="C146" s="12">
        <v>3.0</v>
      </c>
      <c r="D146" s="31">
        <v>0.0</v>
      </c>
      <c r="E146" s="31">
        <v>0.0</v>
      </c>
      <c r="F146" s="31">
        <v>0.0</v>
      </c>
      <c r="G146" s="31">
        <v>0.0</v>
      </c>
      <c r="H146" s="31">
        <v>0.0</v>
      </c>
      <c r="I146" s="26">
        <v>5.0</v>
      </c>
      <c r="J146" s="26">
        <v>11.4031</v>
      </c>
    </row>
    <row r="147">
      <c r="C147" s="12">
        <v>4.0</v>
      </c>
      <c r="D147" s="31">
        <v>0.0</v>
      </c>
      <c r="E147" s="31">
        <v>0.0</v>
      </c>
      <c r="F147" s="31">
        <v>0.0</v>
      </c>
      <c r="G147" s="31">
        <v>0.0</v>
      </c>
      <c r="H147" s="31">
        <v>0.0</v>
      </c>
      <c r="I147" s="31">
        <v>0.0</v>
      </c>
      <c r="J147" s="26">
        <v>5.0</v>
      </c>
    </row>
    <row r="148">
      <c r="C148" s="12">
        <v>5.0</v>
      </c>
      <c r="D148" s="31">
        <v>0.0</v>
      </c>
      <c r="E148" s="31">
        <v>0.0</v>
      </c>
      <c r="F148" s="31">
        <v>0.0</v>
      </c>
      <c r="G148" s="31">
        <v>0.0</v>
      </c>
      <c r="H148" s="31">
        <v>0.0</v>
      </c>
      <c r="I148" s="31">
        <v>0.0</v>
      </c>
      <c r="J148" s="31">
        <v>0.0</v>
      </c>
    </row>
    <row r="149">
      <c r="C149" s="12">
        <v>6.0</v>
      </c>
      <c r="D149" s="31">
        <v>0.0</v>
      </c>
      <c r="E149" s="31">
        <v>0.0</v>
      </c>
      <c r="F149" s="31">
        <v>0.0</v>
      </c>
      <c r="G149" s="31">
        <v>0.0</v>
      </c>
      <c r="H149" s="31">
        <v>0.0</v>
      </c>
      <c r="I149" s="31">
        <v>0.0</v>
      </c>
      <c r="J149" s="31">
        <v>0.0</v>
      </c>
    </row>
    <row r="150">
      <c r="C150" s="12">
        <v>7.0</v>
      </c>
      <c r="D150" s="31">
        <v>0.0</v>
      </c>
      <c r="E150" s="31">
        <v>0.0</v>
      </c>
      <c r="F150" s="31">
        <v>0.0</v>
      </c>
      <c r="G150" s="31">
        <v>0.0</v>
      </c>
      <c r="H150" s="31">
        <v>0.0</v>
      </c>
      <c r="I150" s="31">
        <v>0.0</v>
      </c>
      <c r="J150" s="31">
        <v>0.0</v>
      </c>
    </row>
  </sheetData>
  <mergeCells count="48">
    <mergeCell ref="L46:L64"/>
    <mergeCell ref="L67:L79"/>
    <mergeCell ref="M68:M72"/>
    <mergeCell ref="M75:M79"/>
    <mergeCell ref="L82:L88"/>
    <mergeCell ref="M83:M88"/>
    <mergeCell ref="L25:L43"/>
    <mergeCell ref="M41:M43"/>
    <mergeCell ref="K45:K64"/>
    <mergeCell ref="M47:M50"/>
    <mergeCell ref="M53:M56"/>
    <mergeCell ref="M59:M64"/>
    <mergeCell ref="K66:K88"/>
    <mergeCell ref="M26:M28"/>
    <mergeCell ref="M31:M33"/>
    <mergeCell ref="N32:N33"/>
    <mergeCell ref="M36:M38"/>
    <mergeCell ref="N37:N38"/>
    <mergeCell ref="K23:T23"/>
    <mergeCell ref="K24:K43"/>
    <mergeCell ref="M24:S24"/>
    <mergeCell ref="T24:T43"/>
    <mergeCell ref="P25:S25"/>
    <mergeCell ref="N27:N28"/>
    <mergeCell ref="P40:S40"/>
    <mergeCell ref="N60:N64"/>
    <mergeCell ref="O62:O64"/>
    <mergeCell ref="N69:N72"/>
    <mergeCell ref="N76:N79"/>
    <mergeCell ref="P63:S64"/>
    <mergeCell ref="K65:T65"/>
    <mergeCell ref="M66:S66"/>
    <mergeCell ref="N42:N43"/>
    <mergeCell ref="K44:T44"/>
    <mergeCell ref="M45:S45"/>
    <mergeCell ref="T45:T64"/>
    <mergeCell ref="P46:S46"/>
    <mergeCell ref="N48:N50"/>
    <mergeCell ref="N54:N56"/>
    <mergeCell ref="N84:N88"/>
    <mergeCell ref="K89:T89"/>
    <mergeCell ref="P52:S52"/>
    <mergeCell ref="P58:S58"/>
    <mergeCell ref="T66:T88"/>
    <mergeCell ref="P67:S67"/>
    <mergeCell ref="P74:S74"/>
    <mergeCell ref="M81:S81"/>
    <mergeCell ref="P82:S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4.5"/>
    <col customWidth="1" min="3" max="3" width="4.38"/>
    <col customWidth="1" min="4" max="4" width="5.38"/>
    <col customWidth="1" min="5" max="5" width="4.5"/>
    <col customWidth="1" min="6" max="8" width="4.0"/>
    <col customWidth="1" min="9" max="10" width="4.25"/>
    <col customWidth="1" min="11" max="11" width="4.75"/>
    <col customWidth="1" min="12" max="12" width="5.13"/>
    <col customWidth="1" min="13" max="13" width="5.63"/>
    <col customWidth="1" min="15" max="15" width="17.75"/>
    <col customWidth="1" min="16" max="25" width="1.88"/>
    <col customWidth="1" min="26" max="26" width="2.88"/>
  </cols>
  <sheetData>
    <row r="2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3"/>
    </row>
    <row r="3">
      <c r="C3" s="4"/>
      <c r="M3" s="5"/>
    </row>
    <row r="4">
      <c r="C4" s="6"/>
      <c r="D4" s="7"/>
      <c r="E4" s="7"/>
      <c r="F4" s="7"/>
      <c r="G4" s="7"/>
      <c r="H4" s="7"/>
      <c r="I4" s="7"/>
      <c r="J4" s="7"/>
      <c r="K4" s="7"/>
      <c r="L4" s="7"/>
      <c r="M4" s="8"/>
    </row>
    <row r="6">
      <c r="B6" s="9"/>
      <c r="C6" s="10">
        <v>0.0</v>
      </c>
      <c r="D6" s="10">
        <v>1.0</v>
      </c>
      <c r="E6" s="10">
        <v>2.0</v>
      </c>
      <c r="F6" s="10">
        <v>3.0</v>
      </c>
      <c r="G6" s="10">
        <v>4.0</v>
      </c>
      <c r="H6" s="10">
        <v>5.0</v>
      </c>
      <c r="I6" s="10">
        <v>6.0</v>
      </c>
      <c r="J6" s="10">
        <v>7.0</v>
      </c>
      <c r="K6" s="10">
        <v>8.0</v>
      </c>
      <c r="L6" s="11">
        <v>9.0</v>
      </c>
      <c r="M6" s="11">
        <v>10.0</v>
      </c>
    </row>
    <row r="7">
      <c r="A7" s="12">
        <v>5.0</v>
      </c>
      <c r="B7" s="12">
        <v>1.0</v>
      </c>
      <c r="C7" s="13">
        <v>1.0</v>
      </c>
      <c r="D7" s="14">
        <v>0.0</v>
      </c>
      <c r="E7" s="14">
        <v>0.0</v>
      </c>
      <c r="F7" s="14">
        <v>0.0</v>
      </c>
      <c r="G7" s="14">
        <v>0.0</v>
      </c>
      <c r="H7" s="13">
        <v>1.0</v>
      </c>
      <c r="I7" s="14">
        <v>0.0</v>
      </c>
      <c r="J7" s="14">
        <v>0.0</v>
      </c>
      <c r="K7" s="14">
        <v>0.0</v>
      </c>
      <c r="L7" s="14">
        <v>0.0</v>
      </c>
      <c r="M7" s="14">
        <v>0.0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 t="s">
        <v>1</v>
      </c>
      <c r="B8" s="12">
        <v>2.0</v>
      </c>
      <c r="C8" s="13">
        <v>1.0</v>
      </c>
      <c r="D8" s="14">
        <v>0.0</v>
      </c>
      <c r="E8" s="14">
        <v>0.0</v>
      </c>
      <c r="F8" s="14">
        <v>0.0</v>
      </c>
      <c r="G8" s="14">
        <v>0.0</v>
      </c>
      <c r="H8" s="13">
        <v>1.0</v>
      </c>
      <c r="I8" s="14">
        <v>0.0</v>
      </c>
      <c r="J8" s="14">
        <v>0.0</v>
      </c>
      <c r="K8" s="14">
        <v>0.0</v>
      </c>
      <c r="L8" s="14">
        <v>0.0</v>
      </c>
      <c r="M8" s="13">
        <v>1.0</v>
      </c>
    </row>
    <row r="9">
      <c r="A9" s="12" t="s">
        <v>2</v>
      </c>
      <c r="B9" s="12">
        <v>3.0</v>
      </c>
      <c r="C9" s="13">
        <v>1.0</v>
      </c>
      <c r="D9" s="14">
        <v>0.0</v>
      </c>
      <c r="E9" s="14">
        <v>0.0</v>
      </c>
      <c r="F9" s="14">
        <v>0.0</v>
      </c>
      <c r="G9" s="13">
        <v>1.0</v>
      </c>
      <c r="H9" s="13">
        <v>1.0</v>
      </c>
      <c r="I9" s="14">
        <v>0.0</v>
      </c>
      <c r="J9" s="14">
        <v>0.0</v>
      </c>
      <c r="K9" s="13">
        <v>0.0</v>
      </c>
      <c r="L9" s="13">
        <v>1.0</v>
      </c>
      <c r="M9" s="13">
        <v>1.0</v>
      </c>
    </row>
    <row r="10">
      <c r="A10" s="12" t="s">
        <v>3</v>
      </c>
      <c r="B10" s="12">
        <v>4.0</v>
      </c>
      <c r="C10" s="13">
        <v>1.0</v>
      </c>
      <c r="D10" s="14">
        <v>0.0</v>
      </c>
      <c r="E10" s="14">
        <v>0.0</v>
      </c>
      <c r="F10" s="14">
        <v>0.0</v>
      </c>
      <c r="G10" s="13">
        <v>1.0</v>
      </c>
      <c r="H10" s="13">
        <v>1.0</v>
      </c>
      <c r="I10" s="14">
        <v>0.0</v>
      </c>
      <c r="J10" s="14">
        <v>0.0</v>
      </c>
      <c r="K10" s="13">
        <v>1.0</v>
      </c>
      <c r="L10" s="13">
        <v>1.0</v>
      </c>
      <c r="M10" s="13">
        <v>1.0</v>
      </c>
    </row>
    <row r="11">
      <c r="A11" s="12" t="s">
        <v>4</v>
      </c>
      <c r="B11" s="12">
        <v>5.0</v>
      </c>
      <c r="C11" s="13">
        <v>1.0</v>
      </c>
      <c r="D11" s="14">
        <v>0.0</v>
      </c>
      <c r="E11" s="13">
        <v>1.0</v>
      </c>
      <c r="F11" s="14">
        <v>0.0</v>
      </c>
      <c r="G11" s="13">
        <v>1.0</v>
      </c>
      <c r="H11" s="13">
        <v>1.0</v>
      </c>
      <c r="I11" s="13">
        <v>1.0</v>
      </c>
      <c r="J11" s="13">
        <v>1.0</v>
      </c>
      <c r="K11" s="13">
        <v>1.0</v>
      </c>
      <c r="L11" s="13">
        <v>1.0</v>
      </c>
      <c r="M11" s="13">
        <v>1.0</v>
      </c>
    </row>
    <row r="13">
      <c r="C13" s="1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>
      <c r="C14" s="4"/>
      <c r="M14" s="5"/>
    </row>
    <row r="15">
      <c r="C15" s="6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>
      <c r="A16" s="15" t="s">
        <v>189</v>
      </c>
    </row>
    <row r="17">
      <c r="A17" s="12" t="s">
        <v>190</v>
      </c>
      <c r="B17" s="12">
        <v>0.0</v>
      </c>
      <c r="C17" s="12">
        <v>1.0</v>
      </c>
      <c r="D17" s="12">
        <v>2.0</v>
      </c>
      <c r="E17" s="12">
        <v>3.0</v>
      </c>
      <c r="F17" s="12">
        <v>4.0</v>
      </c>
      <c r="G17" s="12">
        <v>5.0</v>
      </c>
      <c r="H17" s="12">
        <v>6.0</v>
      </c>
      <c r="I17" s="12">
        <v>7.0</v>
      </c>
      <c r="J17" s="12">
        <v>8.0</v>
      </c>
      <c r="K17" s="12">
        <v>9.0</v>
      </c>
      <c r="L17" s="12">
        <v>10.0</v>
      </c>
    </row>
    <row r="18">
      <c r="A18" s="12" t="s">
        <v>191</v>
      </c>
      <c r="B18" s="12">
        <v>1.0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2" t="s">
        <v>192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>
      <c r="A21" s="12" t="s">
        <v>190</v>
      </c>
      <c r="B21" s="16"/>
      <c r="C21" s="16"/>
      <c r="D21" s="16"/>
      <c r="E21" s="16"/>
      <c r="F21" s="16"/>
      <c r="G21" s="12">
        <v>5.0</v>
      </c>
      <c r="H21" s="12">
        <v>6.0</v>
      </c>
      <c r="I21" s="12">
        <v>7.0</v>
      </c>
      <c r="J21" s="12">
        <v>8.0</v>
      </c>
      <c r="K21" s="12">
        <v>9.0</v>
      </c>
      <c r="L21" s="12">
        <v>10.0</v>
      </c>
    </row>
    <row r="22">
      <c r="A22" s="12" t="s">
        <v>191</v>
      </c>
      <c r="B22" s="16"/>
      <c r="C22" s="16"/>
      <c r="D22" s="16"/>
      <c r="E22" s="16"/>
      <c r="F22" s="16"/>
      <c r="G22" s="12">
        <v>1.0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>
      <c r="A24" s="12" t="s">
        <v>193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>
      <c r="A25" s="12" t="s">
        <v>190</v>
      </c>
      <c r="B25" s="16"/>
      <c r="C25" s="16"/>
      <c r="D25" s="16"/>
      <c r="E25" s="16"/>
      <c r="F25" s="16"/>
      <c r="G25" s="12">
        <v>5.0</v>
      </c>
      <c r="H25" s="12">
        <v>6.0</v>
      </c>
      <c r="I25" s="12">
        <v>7.0</v>
      </c>
      <c r="J25" s="12">
        <v>8.0</v>
      </c>
      <c r="K25" s="12">
        <v>9.0</v>
      </c>
      <c r="L25" s="12">
        <v>10.0</v>
      </c>
    </row>
    <row r="26">
      <c r="A26" s="12" t="s">
        <v>191</v>
      </c>
      <c r="B26" s="16"/>
      <c r="C26" s="16"/>
      <c r="D26" s="16"/>
      <c r="E26" s="16"/>
      <c r="F26" s="16"/>
      <c r="G26" s="12">
        <v>1.0</v>
      </c>
      <c r="H26" s="12">
        <v>0.0</v>
      </c>
      <c r="I26" s="12">
        <v>0.0</v>
      </c>
      <c r="J26" s="12">
        <v>0.0</v>
      </c>
      <c r="K26" s="12">
        <v>0.0</v>
      </c>
      <c r="L26" s="12">
        <v>1.0</v>
      </c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>
      <c r="A28" s="12" t="s">
        <v>194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>
      <c r="A29" s="12" t="s">
        <v>190</v>
      </c>
      <c r="B29" s="16"/>
      <c r="C29" s="16"/>
      <c r="D29" s="16"/>
      <c r="E29" s="16"/>
      <c r="F29" s="12">
        <v>4.0</v>
      </c>
      <c r="G29" s="12">
        <v>5.0</v>
      </c>
      <c r="H29" s="12">
        <v>6.0</v>
      </c>
      <c r="I29" s="12">
        <v>7.0</v>
      </c>
      <c r="J29" s="12">
        <v>8.0</v>
      </c>
      <c r="K29" s="12">
        <v>9.0</v>
      </c>
      <c r="L29" s="12">
        <v>10.0</v>
      </c>
    </row>
    <row r="30">
      <c r="A30" s="12" t="s">
        <v>191</v>
      </c>
      <c r="B30" s="16"/>
      <c r="C30" s="16"/>
      <c r="D30" s="16"/>
      <c r="E30" s="16"/>
      <c r="F30" s="12">
        <v>1.0</v>
      </c>
      <c r="G30" s="12">
        <v>1.0</v>
      </c>
      <c r="H30" s="12">
        <v>0.0</v>
      </c>
      <c r="I30" s="12">
        <v>0.0</v>
      </c>
      <c r="J30" s="12">
        <v>0.0</v>
      </c>
      <c r="K30" s="12">
        <v>1.0</v>
      </c>
      <c r="L30" s="12">
        <v>1.0</v>
      </c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>
      <c r="A32" s="12" t="s">
        <v>195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>
      <c r="A33" s="12" t="s">
        <v>190</v>
      </c>
      <c r="B33" s="16"/>
      <c r="C33" s="16"/>
      <c r="D33" s="16"/>
      <c r="E33" s="16"/>
      <c r="F33" s="12">
        <v>4.0</v>
      </c>
      <c r="G33" s="12">
        <v>5.0</v>
      </c>
      <c r="H33" s="12">
        <v>6.0</v>
      </c>
      <c r="I33" s="12">
        <v>7.0</v>
      </c>
      <c r="J33" s="12">
        <v>8.0</v>
      </c>
      <c r="K33" s="12">
        <v>9.0</v>
      </c>
      <c r="L33" s="12">
        <v>10.0</v>
      </c>
    </row>
    <row r="34">
      <c r="A34" s="12" t="s">
        <v>191</v>
      </c>
      <c r="B34" s="16"/>
      <c r="C34" s="16"/>
      <c r="D34" s="16"/>
      <c r="E34" s="16"/>
      <c r="F34" s="12">
        <v>1.0</v>
      </c>
      <c r="G34" s="12">
        <v>1.0</v>
      </c>
      <c r="H34" s="12">
        <v>0.0</v>
      </c>
      <c r="I34" s="12">
        <v>0.0</v>
      </c>
      <c r="J34" s="12">
        <v>1.0</v>
      </c>
      <c r="K34" s="12">
        <v>1.0</v>
      </c>
      <c r="L34" s="12">
        <v>1.0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>
      <c r="A36" s="12" t="s">
        <v>196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>
      <c r="A37" s="12" t="s">
        <v>190</v>
      </c>
      <c r="B37" s="16"/>
      <c r="C37" s="16"/>
      <c r="D37" s="12">
        <v>2.0</v>
      </c>
      <c r="E37" s="12">
        <v>3.0</v>
      </c>
      <c r="F37" s="12">
        <v>4.0</v>
      </c>
      <c r="G37" s="12">
        <v>5.0</v>
      </c>
      <c r="H37" s="12">
        <v>6.0</v>
      </c>
      <c r="I37" s="12">
        <v>7.0</v>
      </c>
      <c r="J37" s="12">
        <v>8.0</v>
      </c>
      <c r="K37" s="12">
        <v>9.0</v>
      </c>
      <c r="L37" s="12">
        <v>10.0</v>
      </c>
    </row>
    <row r="38">
      <c r="A38" s="12" t="s">
        <v>191</v>
      </c>
      <c r="B38" s="16"/>
      <c r="C38" s="16"/>
      <c r="D38" s="12">
        <v>1.0</v>
      </c>
      <c r="E38" s="12">
        <v>0.0</v>
      </c>
      <c r="F38" s="12">
        <v>0.0</v>
      </c>
      <c r="G38" s="12">
        <v>1.0</v>
      </c>
      <c r="H38" s="12">
        <v>1.0</v>
      </c>
      <c r="I38" s="12">
        <v>1.0</v>
      </c>
      <c r="J38" s="12">
        <v>1.0</v>
      </c>
      <c r="K38" s="12">
        <v>1.0</v>
      </c>
      <c r="L38" s="12">
        <v>1.0</v>
      </c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>
      <c r="B40" s="16"/>
      <c r="D40" s="12"/>
      <c r="E40" s="12"/>
      <c r="F40" s="12"/>
      <c r="G40" s="16"/>
      <c r="H40" s="16"/>
      <c r="I40" s="16"/>
      <c r="J40" s="16"/>
      <c r="K40" s="16"/>
      <c r="L40" s="16"/>
    </row>
    <row r="41">
      <c r="B41" s="16"/>
      <c r="C41" s="16"/>
      <c r="D41" s="16"/>
      <c r="E41" s="12"/>
      <c r="F41" s="16"/>
      <c r="G41" s="16"/>
      <c r="H41" s="16"/>
      <c r="I41" s="16"/>
      <c r="J41" s="16"/>
      <c r="K41" s="16"/>
      <c r="L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>
      <c r="A43" s="12" t="s">
        <v>197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>
      <c r="A44" s="12" t="s">
        <v>190</v>
      </c>
      <c r="B44" s="12">
        <v>0.0</v>
      </c>
      <c r="C44" s="12">
        <v>1.0</v>
      </c>
      <c r="D44" s="12">
        <v>2.0</v>
      </c>
      <c r="E44" s="12">
        <v>3.0</v>
      </c>
      <c r="F44" s="12">
        <v>4.0</v>
      </c>
      <c r="G44" s="12">
        <v>5.0</v>
      </c>
      <c r="H44" s="12">
        <v>6.0</v>
      </c>
      <c r="I44" s="12">
        <v>7.0</v>
      </c>
      <c r="J44" s="12">
        <v>8.0</v>
      </c>
      <c r="K44" s="12">
        <v>9.0</v>
      </c>
      <c r="L44" s="12">
        <v>10.0</v>
      </c>
    </row>
    <row r="45">
      <c r="A45" s="12" t="s">
        <v>191</v>
      </c>
      <c r="B45" s="12">
        <v>1.0</v>
      </c>
      <c r="C45" s="12">
        <v>0.0</v>
      </c>
      <c r="D45" s="12">
        <v>1.0</v>
      </c>
      <c r="E45" s="12">
        <v>0.0</v>
      </c>
      <c r="F45" s="12">
        <v>1.0</v>
      </c>
      <c r="G45" s="12">
        <v>1.0</v>
      </c>
      <c r="H45" s="12">
        <v>1.0</v>
      </c>
      <c r="I45" s="12">
        <v>1.0</v>
      </c>
      <c r="J45" s="12">
        <v>1.0</v>
      </c>
      <c r="K45" s="12">
        <v>1.0</v>
      </c>
      <c r="L45" s="12">
        <v>1.0</v>
      </c>
    </row>
  </sheetData>
  <mergeCells count="2">
    <mergeCell ref="C2:M4"/>
    <mergeCell ref="C13:M15"/>
  </mergeCells>
  <drawing r:id="rId1"/>
</worksheet>
</file>