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4" activeTab="4"/>
  </bookViews>
  <sheets>
    <sheet name="HCM 01 2016" sheetId="14" state="hidden" r:id="rId1"/>
    <sheet name="HCM 02 2016 " sheetId="15" state="hidden" r:id="rId2"/>
    <sheet name="HCM 03 2016  " sheetId="16" state="hidden" r:id="rId3"/>
    <sheet name="HCM 04 2016   " sheetId="17" state="hidden" r:id="rId4"/>
    <sheet name="Data" sheetId="18" r:id="rId5"/>
    <sheet name="MAU" sheetId="3" state="hidden" r:id="rId6"/>
    <sheet name="PXKNB" sheetId="11" state="hidden" r:id="rId7"/>
  </sheets>
  <definedNames>
    <definedName name="SUM_M14">Data!#REF!</definedName>
  </definedNames>
  <calcPr calcId="124519"/>
</workbook>
</file>

<file path=xl/calcChain.xml><?xml version="1.0" encoding="utf-8"?>
<calcChain xmlns="http://schemas.openxmlformats.org/spreadsheetml/2006/main">
  <c r="R17" i="17"/>
  <c r="P17"/>
  <c r="O17"/>
  <c r="N17"/>
  <c r="M17"/>
  <c r="V14"/>
  <c r="V17"/>
  <c r="L14"/>
  <c r="L17"/>
  <c r="E14"/>
  <c r="E17"/>
  <c r="R17" i="16"/>
  <c r="P17"/>
  <c r="O17"/>
  <c r="N17"/>
  <c r="M17"/>
  <c r="V14"/>
  <c r="V17"/>
  <c r="L14"/>
  <c r="L17"/>
  <c r="E14"/>
  <c r="E17"/>
  <c r="R17" i="15"/>
  <c r="P17"/>
  <c r="O17"/>
  <c r="N17"/>
  <c r="M17"/>
  <c r="V14"/>
  <c r="V17"/>
  <c r="L14"/>
  <c r="L17"/>
  <c r="E14"/>
  <c r="E17"/>
  <c r="E14" i="14"/>
  <c r="E17"/>
  <c r="V14"/>
  <c r="V17"/>
  <c r="A6" i="11"/>
  <c r="A7"/>
  <c r="A8"/>
  <c r="A9"/>
  <c r="A10"/>
  <c r="A11"/>
  <c r="A12"/>
  <c r="A13"/>
  <c r="A14"/>
  <c r="A15"/>
  <c r="A16"/>
  <c r="A17"/>
  <c r="A18"/>
  <c r="A19"/>
  <c r="A20"/>
  <c r="A21"/>
  <c r="A22"/>
  <c r="A2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R17" i="14"/>
  <c r="P17"/>
  <c r="O17"/>
  <c r="N17"/>
  <c r="M17"/>
  <c r="L14"/>
  <c r="L17"/>
</calcChain>
</file>

<file path=xl/sharedStrings.xml><?xml version="1.0" encoding="utf-8"?>
<sst xmlns="http://schemas.openxmlformats.org/spreadsheetml/2006/main" count="283" uniqueCount="81">
  <si>
    <t>CỘNG HÒA XÃ HỘI CHỦ NGHĨA VIỆT NAM</t>
  </si>
  <si>
    <r>
      <t>Mẫu: BC26/AC</t>
    </r>
    <r>
      <rPr>
        <sz val="11"/>
        <rFont val="Times New Roman"/>
        <family val="1"/>
      </rPr>
      <t xml:space="preserve">
</t>
    </r>
    <r>
      <rPr>
        <i/>
        <sz val="11"/>
        <rFont val="Times New Roman"/>
        <family val="1"/>
      </rPr>
      <t>(Ban hành kèm theo Thông tư số 153/2010/TT-BTC ngày 28/9/2010 của Bộ Tài chính)</t>
    </r>
  </si>
  <si>
    <t>Độc lập - Tự do - Hạnh phúc</t>
  </si>
  <si>
    <t>Địa chỉ: 280B - Lạc Long Quân - Phường Bưởi - Quận Tây Hồ - Hà Nội</t>
  </si>
  <si>
    <t>Điện thoại: 04 3 767 4840 số máy lẻ: 26445</t>
  </si>
  <si>
    <t>Mã số thuế: 0102893137</t>
  </si>
  <si>
    <t>STT</t>
  </si>
  <si>
    <t>Tên loại 
hóa đơn</t>
  </si>
  <si>
    <t>Ký hiệu
 mẫu hoá đơn</t>
  </si>
  <si>
    <t>Ký hiệu 
hóa đơn</t>
  </si>
  <si>
    <t>Số tồn đầu kỳ, mua/phát hành 
trong kỳ</t>
  </si>
  <si>
    <t>Số sử dụng, xóa bỏ, mất, hủy trong kỳ</t>
  </si>
  <si>
    <t>Tồn cuối kỳ</t>
  </si>
  <si>
    <t>Tổng số</t>
  </si>
  <si>
    <t>Số tồn đầu kỳ</t>
  </si>
  <si>
    <t>Tổng số sử dụng, xóa bỏ, mất, hủy</t>
  </si>
  <si>
    <t>Trong đó</t>
  </si>
  <si>
    <t>Số lượng đã Sử dụng</t>
  </si>
  <si>
    <t>Xóa bỏ</t>
  </si>
  <si>
    <t>Mất</t>
  </si>
  <si>
    <t>Hủy</t>
  </si>
  <si>
    <t>Từ số</t>
  </si>
  <si>
    <t>Đến số</t>
  </si>
  <si>
    <t>Cộng</t>
  </si>
  <si>
    <t>Số 
lượng</t>
  </si>
  <si>
    <t>Số</t>
  </si>
  <si>
    <t>Hóa đơn 
GTGT</t>
  </si>
  <si>
    <t>Người lập (người giao)</t>
  </si>
  <si>
    <t>Người nhận bàn giao</t>
  </si>
  <si>
    <t>Số nhận trong kỳ</t>
  </si>
  <si>
    <t xml:space="preserve">Đơn vị: Công ty cổ phần Viễn thông di động Toàn Cầu </t>
  </si>
  <si>
    <t>Inventory HCM</t>
  </si>
  <si>
    <t>Chi nhánh:</t>
  </si>
  <si>
    <t>HC/12P</t>
  </si>
  <si>
    <t>01GTKT3/001</t>
  </si>
  <si>
    <t>HĐ V.A.T Ký hiệu HC/12P                 Từ số 0768 ---&gt; 0800</t>
  </si>
  <si>
    <t>HĐ V.A.T Ký hiệu HC/12P                 Từ số 0901 ---&gt; 0969</t>
  </si>
  <si>
    <t>Trần Thị Thúy Mơ</t>
  </si>
  <si>
    <t>Số PXKNB</t>
  </si>
  <si>
    <t>BẢNG KÊ CHI TIẾT SỐ PHIẾU XUẤT KHO NỘI BỘ SỬ DỤNG TRONG THÁNG 10/2013 KHO SW1</t>
  </si>
  <si>
    <t>TỔNG CỘNG : 39 PHIẾU</t>
  </si>
  <si>
    <t xml:space="preserve">BÁO CÁO TÌNH HÌNH SỬ DỤNG HÓA ĐƠN THÁNG 01/2016
</t>
  </si>
  <si>
    <t xml:space="preserve">Ghi chú: Bàn giao : 183 số /02 liên số </t>
  </si>
  <si>
    <t xml:space="preserve">BÁO CÁO TÌNH HÌNH SỬ DỤNG HÓA ĐƠN THÁNG 02/2016
</t>
  </si>
  <si>
    <t xml:space="preserve">Ghi chú: Bàn giao : 166 số /02 liên số </t>
  </si>
  <si>
    <t xml:space="preserve">Ghi chú: Bàn giao : 232 số /02 liên số </t>
  </si>
  <si>
    <t xml:space="preserve">BÁO CÁO TÌNH HÌNH SỬ DỤNG HÓA ĐƠN THÁNG 03/2016
</t>
  </si>
  <si>
    <t xml:space="preserve">BÁO CÁO TÌNH HÌNH SỬ DỤNG HÓA ĐƠN THÁNG 04/2016
</t>
  </si>
  <si>
    <t>Ghi chú: Bàn giao : 204 số /02 liên số VÀ 01 số/03 liên</t>
  </si>
  <si>
    <t>Invoice//invoices</t>
  </si>
  <si>
    <t>${invoices.name}//:2</t>
  </si>
  <si>
    <t>${invoices.symbol_of_invoice}//:2</t>
  </si>
  <si>
    <t>${invoices.serial}//:2</t>
  </si>
  <si>
    <t>${invoices.invDetails.sl1}</t>
  </si>
  <si>
    <t>${invoices.invDetails.str1}</t>
  </si>
  <si>
    <t>${invoices.invDetails.sl2}</t>
  </si>
  <si>
    <t>${invoices.invDetails.str2}</t>
  </si>
  <si>
    <t>${invoices.invDetails.sl3}</t>
  </si>
  <si>
    <t>${invoices.invDetails.str3}</t>
  </si>
  <si>
    <t>${invoices.opening_stock_number_from}//:2</t>
  </si>
  <si>
    <t>${invoices.opening_stock_number_to}//:2</t>
  </si>
  <si>
    <t>${invoices.receiving_stock_number_from}//:2</t>
  </si>
  <si>
    <t>${invoices.receiving_stock_number_to}//:2</t>
  </si>
  <si>
    <t>${invoices.total_invoice_from}//:2</t>
  </si>
  <si>
    <t>${invoices.total_invoice_to}//:2</t>
  </si>
  <si>
    <t>${invoices.total_invoice_subtract}//:2</t>
  </si>
  <si>
    <t>${invoices.invoice_in_stock}//:2</t>
  </si>
  <si>
    <t>${invoices.invoice_used}//:2</t>
  </si>
  <si>
    <t>${invoices.no}//:2</t>
  </si>
  <si>
    <t xml:space="preserve">BÁO CÁO TÌNH HÌNH SỬ DỤNG HÓA ĐƠN THÁNG ${monthReport}
</t>
  </si>
  <si>
    <t>$[SUM(M15)]</t>
  </si>
  <si>
    <t>$[SUM(N15)]</t>
  </si>
  <si>
    <t>$[SUM(F15)]</t>
  </si>
  <si>
    <t>$[SUM(W15)]</t>
  </si>
  <si>
    <t>${invoices.remain_invoice_from}//:2</t>
  </si>
  <si>
    <t>${invoices.remain_invoice_to}//:2</t>
  </si>
  <si>
    <t>$[V15-U15]//invoices</t>
  </si>
  <si>
    <t>$[SUM(O16)]//invoices</t>
  </si>
  <si>
    <t>$[SUM(Q16)]//invoices</t>
  </si>
  <si>
    <t>$[SUM(S16)]//invoices</t>
  </si>
  <si>
    <t>Chi nhánh: ${agencyName}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</si>
</sst>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3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sz val="14"/>
      <name val="Times New Roman"/>
      <family val="1"/>
    </font>
    <font>
      <b/>
      <sz val="13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3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sz val="12"/>
      <color rgb="FFFF0000"/>
      <name val="Times New Roman"/>
      <family val="1"/>
    </font>
    <font>
      <sz val="13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1" fillId="0" borderId="0" applyFont="0" applyFill="0" applyBorder="0" applyAlignment="0" applyProtection="0"/>
    <xf numFmtId="0" fontId="1" fillId="0" borderId="0"/>
  </cellStyleXfs>
  <cellXfs count="124">
    <xf numFmtId="0" fontId="0" fillId="0" borderId="0" xfId="0"/>
    <xf numFmtId="0" fontId="8" fillId="2" borderId="0" xfId="0" applyFont="1" applyFill="1"/>
    <xf numFmtId="0" fontId="2" fillId="2" borderId="0" xfId="0" applyFont="1" applyFill="1"/>
    <xf numFmtId="0" fontId="7" fillId="2" borderId="0" xfId="2" applyFont="1" applyFill="1" applyAlignment="1">
      <alignment horizontal="left" vertical="center"/>
    </xf>
    <xf numFmtId="0" fontId="4" fillId="2" borderId="0" xfId="2" applyFont="1" applyFill="1" applyAlignme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8" fillId="2" borderId="1" xfId="2" applyFont="1" applyFill="1" applyBorder="1"/>
    <xf numFmtId="0" fontId="2" fillId="2" borderId="1" xfId="2" applyFont="1" applyFill="1" applyBorder="1" applyAlignment="1">
      <alignment horizontal="center" vertical="center"/>
    </xf>
    <xf numFmtId="0" fontId="2" fillId="2" borderId="1" xfId="0" applyFont="1" applyFill="1" applyBorder="1"/>
    <xf numFmtId="164" fontId="2" fillId="2" borderId="1" xfId="2" applyNumberFormat="1" applyFont="1" applyFill="1" applyBorder="1" applyAlignment="1">
      <alignment horizontal="center" vertical="center"/>
    </xf>
    <xf numFmtId="164" fontId="2" fillId="2" borderId="1" xfId="2" quotePrefix="1" applyNumberFormat="1" applyFont="1" applyFill="1" applyBorder="1"/>
    <xf numFmtId="0" fontId="2" fillId="2" borderId="1" xfId="2" applyFont="1" applyFill="1" applyBorder="1"/>
    <xf numFmtId="164" fontId="2" fillId="2" borderId="1" xfId="1" applyNumberFormat="1" applyFont="1" applyFill="1" applyBorder="1" applyAlignment="1">
      <alignment horizontal="center" vertical="center"/>
    </xf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4" fillId="2" borderId="0" xfId="0" applyFont="1" applyFill="1" applyAlignment="1">
      <alignment horizontal="right"/>
    </xf>
    <xf numFmtId="0" fontId="2" fillId="2" borderId="0" xfId="0" applyFont="1" applyFill="1" applyAlignment="1"/>
    <xf numFmtId="0" fontId="1" fillId="2" borderId="0" xfId="2" applyFont="1" applyFill="1" applyAlignment="1">
      <alignment wrapText="1"/>
    </xf>
    <xf numFmtId="0" fontId="1" fillId="2" borderId="1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vertical="center"/>
    </xf>
    <xf numFmtId="0" fontId="15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3" fillId="0" borderId="0" xfId="0" applyFont="1"/>
    <xf numFmtId="0" fontId="2" fillId="2" borderId="1" xfId="2" quotePrefix="1" applyFont="1" applyFill="1" applyBorder="1" applyAlignment="1">
      <alignment horizontal="center" vertical="center"/>
    </xf>
    <xf numFmtId="0" fontId="2" fillId="2" borderId="1" xfId="2" quotePrefix="1" applyNumberFormat="1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justify" vertical="center"/>
    </xf>
    <xf numFmtId="0" fontId="10" fillId="2" borderId="1" xfId="0" applyFont="1" applyFill="1" applyBorder="1" applyAlignment="1">
      <alignment vertical="center" wrapText="1"/>
    </xf>
    <xf numFmtId="164" fontId="10" fillId="2" borderId="1" xfId="1" applyNumberFormat="1" applyFont="1" applyFill="1" applyBorder="1" applyAlignment="1">
      <alignment horizontal="center" vertical="center"/>
    </xf>
    <xf numFmtId="0" fontId="10" fillId="2" borderId="1" xfId="2" applyFont="1" applyFill="1" applyBorder="1" applyAlignment="1">
      <alignment horizontal="center" vertical="center"/>
    </xf>
    <xf numFmtId="0" fontId="10" fillId="2" borderId="1" xfId="2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wrapText="1"/>
    </xf>
    <xf numFmtId="0" fontId="3" fillId="2" borderId="1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 wrapText="1"/>
    </xf>
    <xf numFmtId="0" fontId="6" fillId="2" borderId="0" xfId="2" applyFont="1" applyFill="1" applyAlignment="1">
      <alignment horizontal="center"/>
    </xf>
    <xf numFmtId="0" fontId="17" fillId="2" borderId="0" xfId="0" applyFont="1" applyFill="1"/>
    <xf numFmtId="0" fontId="13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4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8" fillId="0" borderId="0" xfId="0" applyFont="1" applyAlignment="1">
      <alignment vertical="center" wrapText="1"/>
    </xf>
    <xf numFmtId="0" fontId="10" fillId="2" borderId="1" xfId="2" applyFont="1" applyFill="1" applyBorder="1" applyAlignment="1">
      <alignment horizontal="justify" vertical="center"/>
    </xf>
    <xf numFmtId="0" fontId="6" fillId="2" borderId="0" xfId="2" applyFont="1" applyFill="1" applyAlignment="1">
      <alignment horizontal="center"/>
    </xf>
    <xf numFmtId="0" fontId="3" fillId="2" borderId="1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/>
    </xf>
    <xf numFmtId="0" fontId="6" fillId="2" borderId="0" xfId="2" applyFont="1" applyFill="1" applyAlignment="1">
      <alignment horizontal="center"/>
    </xf>
    <xf numFmtId="0" fontId="3" fillId="2" borderId="1" xfId="2" applyFont="1" applyFill="1" applyBorder="1" applyAlignment="1">
      <alignment horizontal="center" vertical="center"/>
    </xf>
    <xf numFmtId="0" fontId="6" fillId="2" borderId="0" xfId="2" applyFont="1" applyFill="1" applyAlignment="1">
      <alignment horizontal="center"/>
    </xf>
    <xf numFmtId="0" fontId="3" fillId="2" borderId="1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/>
    </xf>
    <xf numFmtId="0" fontId="6" fillId="2" borderId="0" xfId="2" applyFont="1" applyFill="1" applyAlignment="1">
      <alignment horizontal="center"/>
    </xf>
    <xf numFmtId="164" fontId="2" fillId="2" borderId="1" xfId="2" applyNumberFormat="1" applyFont="1" applyFill="1" applyBorder="1" applyAlignment="1">
      <alignment horizontal="left" vertical="center"/>
    </xf>
    <xf numFmtId="0" fontId="3" fillId="2" borderId="1" xfId="2" applyFont="1" applyFill="1" applyBorder="1" applyAlignment="1">
      <alignment horizontal="center" vertical="center"/>
    </xf>
    <xf numFmtId="0" fontId="6" fillId="2" borderId="0" xfId="2" applyFont="1" applyFill="1" applyAlignment="1">
      <alignment horizontal="center"/>
    </xf>
    <xf numFmtId="164" fontId="2" fillId="2" borderId="1" xfId="2" applyNumberFormat="1" applyFont="1" applyFill="1" applyBorder="1" applyAlignment="1">
      <alignment vertical="center"/>
    </xf>
    <xf numFmtId="0" fontId="0" fillId="0" borderId="1" xfId="0" applyBorder="1"/>
    <xf numFmtId="0" fontId="12" fillId="0" borderId="1" xfId="0" applyFont="1" applyBorder="1"/>
    <xf numFmtId="0" fontId="2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3" fillId="2" borderId="0" xfId="0" applyFont="1" applyFill="1" applyBorder="1"/>
    <xf numFmtId="0" fontId="14" fillId="2" borderId="0" xfId="0" applyFont="1" applyFill="1" applyBorder="1"/>
    <xf numFmtId="0" fontId="12" fillId="2" borderId="0" xfId="0" applyFont="1" applyFill="1" applyBorder="1"/>
    <xf numFmtId="0" fontId="14" fillId="2" borderId="0" xfId="0" applyFont="1" applyFill="1" applyBorder="1" applyAlignment="1">
      <alignment horizontal="right"/>
    </xf>
    <xf numFmtId="0" fontId="17" fillId="2" borderId="0" xfId="0" applyFont="1" applyFill="1" applyBorder="1"/>
    <xf numFmtId="0" fontId="21" fillId="4" borderId="1" xfId="2" applyFont="1" applyFill="1" applyBorder="1" applyAlignment="1">
      <alignment horizontal="center" vertical="center"/>
    </xf>
    <xf numFmtId="3" fontId="20" fillId="4" borderId="1" xfId="0" applyNumberFormat="1" applyFont="1" applyFill="1" applyBorder="1"/>
    <xf numFmtId="3" fontId="20" fillId="3" borderId="1" xfId="0" applyNumberFormat="1" applyFont="1" applyFill="1" applyBorder="1" applyAlignment="1">
      <alignment vertical="center" wrapText="1"/>
    </xf>
    <xf numFmtId="3" fontId="2" fillId="3" borderId="1" xfId="0" applyNumberFormat="1" applyFont="1" applyFill="1" applyBorder="1" applyAlignment="1">
      <alignment vertical="center" wrapText="1"/>
    </xf>
    <xf numFmtId="3" fontId="2" fillId="3" borderId="1" xfId="2" applyNumberFormat="1" applyFont="1" applyFill="1" applyBorder="1" applyAlignment="1">
      <alignment horizontal="justify" vertical="center"/>
    </xf>
    <xf numFmtId="3" fontId="2" fillId="3" borderId="1" xfId="2" applyNumberFormat="1" applyFont="1" applyFill="1" applyBorder="1" applyAlignment="1">
      <alignment horizontal="center" vertical="center"/>
    </xf>
    <xf numFmtId="0" fontId="13" fillId="5" borderId="2" xfId="0" applyFont="1" applyFill="1" applyBorder="1"/>
    <xf numFmtId="0" fontId="13" fillId="5" borderId="12" xfId="0" applyFont="1" applyFill="1" applyBorder="1"/>
    <xf numFmtId="0" fontId="14" fillId="5" borderId="12" xfId="0" applyFont="1" applyFill="1" applyBorder="1"/>
    <xf numFmtId="0" fontId="12" fillId="5" borderId="12" xfId="0" applyFont="1" applyFill="1" applyBorder="1"/>
    <xf numFmtId="0" fontId="13" fillId="5" borderId="13" xfId="0" applyFont="1" applyFill="1" applyBorder="1"/>
    <xf numFmtId="3" fontId="2" fillId="3" borderId="1" xfId="1" applyNumberFormat="1" applyFont="1" applyFill="1" applyBorder="1" applyAlignment="1">
      <alignment horizontal="right" vertical="center"/>
    </xf>
    <xf numFmtId="3" fontId="20" fillId="4" borderId="1" xfId="0" applyNumberFormat="1" applyFont="1" applyFill="1" applyBorder="1" applyAlignment="1">
      <alignment horizontal="right"/>
    </xf>
    <xf numFmtId="0" fontId="19" fillId="2" borderId="2" xfId="0" applyFont="1" applyFill="1" applyBorder="1" applyAlignment="1">
      <alignment horizontal="left" vertical="center" wrapText="1"/>
    </xf>
    <xf numFmtId="0" fontId="19" fillId="2" borderId="12" xfId="0" applyFont="1" applyFill="1" applyBorder="1" applyAlignment="1">
      <alignment horizontal="left" vertical="center" wrapText="1"/>
    </xf>
    <xf numFmtId="0" fontId="19" fillId="2" borderId="13" xfId="0" applyFont="1" applyFill="1" applyBorder="1" applyAlignment="1">
      <alignment horizontal="left" vertical="center" wrapText="1"/>
    </xf>
    <xf numFmtId="0" fontId="3" fillId="2" borderId="6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8" xfId="2" applyFont="1" applyFill="1" applyBorder="1" applyAlignment="1">
      <alignment horizontal="center" vertical="center"/>
    </xf>
    <xf numFmtId="0" fontId="3" fillId="2" borderId="14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 vertical="center"/>
    </xf>
    <xf numFmtId="0" fontId="3" fillId="2" borderId="15" xfId="2" applyFont="1" applyFill="1" applyBorder="1" applyAlignment="1">
      <alignment horizontal="center" vertical="center"/>
    </xf>
    <xf numFmtId="0" fontId="1" fillId="2" borderId="9" xfId="2" applyFont="1" applyFill="1" applyBorder="1" applyAlignment="1">
      <alignment horizontal="center" vertical="center"/>
    </xf>
    <xf numFmtId="0" fontId="1" fillId="2" borderId="10" xfId="2" applyFont="1" applyFill="1" applyBorder="1" applyAlignment="1">
      <alignment horizontal="center" vertical="center"/>
    </xf>
    <xf numFmtId="0" fontId="1" fillId="2" borderId="11" xfId="2" applyFont="1" applyFill="1" applyBorder="1" applyAlignment="1">
      <alignment horizontal="center" vertical="center"/>
    </xf>
    <xf numFmtId="0" fontId="3" fillId="2" borderId="16" xfId="2" applyFont="1" applyFill="1" applyBorder="1" applyAlignment="1">
      <alignment horizontal="center" vertical="center"/>
    </xf>
    <xf numFmtId="0" fontId="1" fillId="2" borderId="16" xfId="2" applyFont="1" applyFill="1" applyBorder="1" applyAlignment="1">
      <alignment horizontal="center" vertical="center"/>
    </xf>
    <xf numFmtId="0" fontId="1" fillId="2" borderId="17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 wrapText="1"/>
    </xf>
    <xf numFmtId="0" fontId="1" fillId="2" borderId="8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12" xfId="2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3" xfId="2" applyFont="1" applyFill="1" applyBorder="1" applyAlignment="1">
      <alignment horizontal="center" vertical="center"/>
    </xf>
    <xf numFmtId="0" fontId="3" fillId="2" borderId="13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/>
    </xf>
    <xf numFmtId="0" fontId="1" fillId="2" borderId="1" xfId="2" applyFont="1" applyFill="1" applyBorder="1" applyAlignment="1"/>
    <xf numFmtId="0" fontId="3" fillId="2" borderId="7" xfId="2" applyFont="1" applyFill="1" applyBorder="1" applyAlignment="1">
      <alignment horizontal="center" vertical="center" wrapText="1"/>
    </xf>
    <xf numFmtId="0" fontId="1" fillId="2" borderId="8" xfId="2" applyFont="1" applyFill="1" applyBorder="1" applyAlignment="1">
      <alignment horizontal="center" vertical="center" wrapText="1"/>
    </xf>
    <xf numFmtId="0" fontId="1" fillId="2" borderId="9" xfId="2" applyFont="1" applyFill="1" applyBorder="1" applyAlignment="1">
      <alignment horizontal="center" vertical="center" wrapText="1"/>
    </xf>
    <xf numFmtId="0" fontId="1" fillId="2" borderId="10" xfId="2" applyFont="1" applyFill="1" applyBorder="1" applyAlignment="1">
      <alignment horizontal="center" vertical="center" wrapText="1"/>
    </xf>
    <xf numFmtId="0" fontId="1" fillId="2" borderId="11" xfId="2" applyFont="1" applyFill="1" applyBorder="1" applyAlignment="1">
      <alignment horizontal="center" vertical="center" wrapText="1"/>
    </xf>
    <xf numFmtId="0" fontId="3" fillId="2" borderId="9" xfId="2" applyFont="1" applyFill="1" applyBorder="1" applyAlignment="1">
      <alignment horizontal="center" vertical="center" wrapText="1"/>
    </xf>
    <xf numFmtId="0" fontId="3" fillId="2" borderId="0" xfId="2" applyFont="1" applyFill="1" applyAlignment="1">
      <alignment horizontal="center" wrapText="1"/>
    </xf>
    <xf numFmtId="0" fontId="1" fillId="2" borderId="0" xfId="2" applyFont="1" applyFill="1" applyAlignment="1">
      <alignment horizontal="center" wrapText="1"/>
    </xf>
    <xf numFmtId="0" fontId="6" fillId="2" borderId="0" xfId="2" applyFont="1" applyFill="1" applyAlignment="1">
      <alignment horizontal="center"/>
    </xf>
    <xf numFmtId="0" fontId="7" fillId="2" borderId="0" xfId="2" applyFont="1" applyFill="1" applyAlignment="1">
      <alignment horizontal="center" vertical="center" wrapText="1"/>
    </xf>
    <xf numFmtId="0" fontId="7" fillId="2" borderId="0" xfId="2" applyFont="1" applyFill="1" applyAlignment="1">
      <alignment horizontal="center" vertical="center"/>
    </xf>
    <xf numFmtId="0" fontId="2" fillId="2" borderId="0" xfId="2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66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7"/>
  <sheetViews>
    <sheetView workbookViewId="0">
      <selection activeCell="W8" sqref="W8"/>
    </sheetView>
  </sheetViews>
  <sheetFormatPr defaultRowHeight="15"/>
  <cols>
    <col min="1" max="1" width="4.7109375" style="14" customWidth="1"/>
    <col min="2" max="2" width="9.140625" style="14"/>
    <col min="3" max="3" width="9.28515625" style="14" customWidth="1"/>
    <col min="4" max="4" width="6.5703125" style="14" customWidth="1"/>
    <col min="5" max="7" width="7.5703125" style="14" customWidth="1"/>
    <col min="8" max="8" width="6.140625" style="14" customWidth="1"/>
    <col min="9" max="9" width="6.5703125" style="14" customWidth="1"/>
    <col min="10" max="10" width="7.28515625" style="14" customWidth="1"/>
    <col min="11" max="11" width="8" style="14" customWidth="1"/>
    <col min="12" max="12" width="7.140625" style="14" customWidth="1"/>
    <col min="13" max="13" width="7" style="14" customWidth="1"/>
    <col min="14" max="14" width="6.5703125" style="14" customWidth="1"/>
    <col min="15" max="15" width="5.85546875" style="14" customWidth="1"/>
    <col min="16" max="16" width="6.28515625" style="14" customWidth="1"/>
    <col min="17" max="17" width="5.7109375" style="14" customWidth="1"/>
    <col min="18" max="22" width="6.42578125" style="14" customWidth="1"/>
    <col min="23" max="16384" width="9.140625" style="14"/>
  </cols>
  <sheetData>
    <row r="1" spans="1:22" ht="19.5" customHeight="1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15" t="s">
        <v>1</v>
      </c>
      <c r="U1" s="116"/>
      <c r="V1" s="116"/>
    </row>
    <row r="2" spans="1:22" ht="18.75">
      <c r="A2" s="117" t="s">
        <v>2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6"/>
      <c r="U2" s="116"/>
      <c r="V2" s="116"/>
    </row>
    <row r="3" spans="1:22" ht="18.7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116"/>
      <c r="U3" s="116"/>
      <c r="V3" s="116"/>
    </row>
    <row r="4" spans="1:22" ht="25.5" customHeight="1">
      <c r="A4" s="118" t="s">
        <v>41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6"/>
      <c r="U4" s="116"/>
      <c r="V4" s="116"/>
    </row>
    <row r="5" spans="1:22" ht="16.5">
      <c r="A5" s="1" t="s">
        <v>30</v>
      </c>
      <c r="B5" s="1"/>
      <c r="C5" s="1"/>
      <c r="D5" s="1"/>
      <c r="E5" s="1"/>
      <c r="F5" s="1"/>
      <c r="G5" s="1"/>
      <c r="H5" s="1"/>
      <c r="I5" s="1"/>
      <c r="J5" s="1"/>
      <c r="L5" s="1"/>
      <c r="M5" s="1"/>
      <c r="N5" s="1"/>
      <c r="O5" s="2" t="s">
        <v>32</v>
      </c>
      <c r="P5" s="1"/>
      <c r="Q5" s="17" t="s">
        <v>31</v>
      </c>
      <c r="R5" s="17"/>
      <c r="S5" s="17"/>
      <c r="T5" s="18"/>
      <c r="U5" s="18"/>
      <c r="V5" s="18"/>
    </row>
    <row r="6" spans="1:22" ht="16.5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3"/>
      <c r="U6" s="3"/>
      <c r="V6" s="3"/>
    </row>
    <row r="7" spans="1:22" ht="16.5">
      <c r="A7" s="1" t="s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3"/>
      <c r="U7" s="3"/>
      <c r="V7" s="3"/>
    </row>
    <row r="8" spans="1:22">
      <c r="A8" s="4" t="s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30.75" customHeight="1">
      <c r="A9" s="107" t="s">
        <v>6</v>
      </c>
      <c r="B9" s="106" t="s">
        <v>7</v>
      </c>
      <c r="C9" s="106" t="s">
        <v>8</v>
      </c>
      <c r="D9" s="106" t="s">
        <v>9</v>
      </c>
      <c r="E9" s="106" t="s">
        <v>10</v>
      </c>
      <c r="F9" s="108"/>
      <c r="G9" s="108"/>
      <c r="H9" s="108"/>
      <c r="I9" s="108"/>
      <c r="J9" s="101" t="s">
        <v>11</v>
      </c>
      <c r="K9" s="102"/>
      <c r="L9" s="103"/>
      <c r="M9" s="103"/>
      <c r="N9" s="103"/>
      <c r="O9" s="103"/>
      <c r="P9" s="103"/>
      <c r="Q9" s="103"/>
      <c r="R9" s="103"/>
      <c r="S9" s="104"/>
      <c r="T9" s="87" t="s">
        <v>12</v>
      </c>
      <c r="U9" s="88"/>
      <c r="V9" s="89"/>
    </row>
    <row r="10" spans="1:22" ht="24" customHeight="1">
      <c r="A10" s="107"/>
      <c r="B10" s="107"/>
      <c r="C10" s="107"/>
      <c r="D10" s="107"/>
      <c r="E10" s="96" t="s">
        <v>13</v>
      </c>
      <c r="F10" s="99" t="s">
        <v>14</v>
      </c>
      <c r="G10" s="100"/>
      <c r="H10" s="99" t="s">
        <v>29</v>
      </c>
      <c r="I10" s="100"/>
      <c r="J10" s="99" t="s">
        <v>15</v>
      </c>
      <c r="K10" s="109"/>
      <c r="L10" s="110"/>
      <c r="M10" s="101" t="s">
        <v>16</v>
      </c>
      <c r="N10" s="102"/>
      <c r="O10" s="102"/>
      <c r="P10" s="102"/>
      <c r="Q10" s="102"/>
      <c r="R10" s="102"/>
      <c r="S10" s="105"/>
      <c r="T10" s="90"/>
      <c r="U10" s="91"/>
      <c r="V10" s="92"/>
    </row>
    <row r="11" spans="1:22" ht="19.5" customHeight="1">
      <c r="A11" s="107"/>
      <c r="B11" s="107"/>
      <c r="C11" s="107"/>
      <c r="D11" s="107"/>
      <c r="E11" s="97"/>
      <c r="F11" s="93"/>
      <c r="G11" s="95"/>
      <c r="H11" s="93"/>
      <c r="I11" s="95"/>
      <c r="J11" s="111"/>
      <c r="K11" s="112"/>
      <c r="L11" s="113"/>
      <c r="M11" s="99" t="s">
        <v>17</v>
      </c>
      <c r="N11" s="107" t="s">
        <v>18</v>
      </c>
      <c r="O11" s="107"/>
      <c r="P11" s="107" t="s">
        <v>19</v>
      </c>
      <c r="Q11" s="107"/>
      <c r="R11" s="107" t="s">
        <v>20</v>
      </c>
      <c r="S11" s="107"/>
      <c r="T11" s="93"/>
      <c r="U11" s="94"/>
      <c r="V11" s="95"/>
    </row>
    <row r="12" spans="1:22" ht="28.5">
      <c r="A12" s="107"/>
      <c r="B12" s="107"/>
      <c r="C12" s="107"/>
      <c r="D12" s="107"/>
      <c r="E12" s="98"/>
      <c r="F12" s="33" t="s">
        <v>21</v>
      </c>
      <c r="G12" s="33" t="s">
        <v>22</v>
      </c>
      <c r="H12" s="33" t="s">
        <v>21</v>
      </c>
      <c r="I12" s="33" t="s">
        <v>22</v>
      </c>
      <c r="J12" s="34" t="s">
        <v>21</v>
      </c>
      <c r="K12" s="34" t="s">
        <v>22</v>
      </c>
      <c r="L12" s="34" t="s">
        <v>23</v>
      </c>
      <c r="M12" s="114"/>
      <c r="N12" s="34" t="s">
        <v>24</v>
      </c>
      <c r="O12" s="33" t="s">
        <v>25</v>
      </c>
      <c r="P12" s="34" t="s">
        <v>24</v>
      </c>
      <c r="Q12" s="33" t="s">
        <v>25</v>
      </c>
      <c r="R12" s="34" t="s">
        <v>24</v>
      </c>
      <c r="S12" s="33" t="s">
        <v>25</v>
      </c>
      <c r="T12" s="33" t="s">
        <v>21</v>
      </c>
      <c r="U12" s="33" t="s">
        <v>22</v>
      </c>
      <c r="V12" s="34" t="s">
        <v>24</v>
      </c>
    </row>
    <row r="13" spans="1:22" ht="16.5">
      <c r="A13" s="19">
        <v>1</v>
      </c>
      <c r="B13" s="19">
        <v>2</v>
      </c>
      <c r="C13" s="19">
        <v>3</v>
      </c>
      <c r="D13" s="19">
        <v>4</v>
      </c>
      <c r="E13" s="19">
        <v>5</v>
      </c>
      <c r="F13" s="19">
        <v>6</v>
      </c>
      <c r="G13" s="19">
        <v>7</v>
      </c>
      <c r="H13" s="19">
        <v>8</v>
      </c>
      <c r="I13" s="19">
        <v>9</v>
      </c>
      <c r="J13" s="19">
        <v>10</v>
      </c>
      <c r="K13" s="19">
        <v>11</v>
      </c>
      <c r="L13" s="19">
        <v>12</v>
      </c>
      <c r="M13" s="20">
        <v>13</v>
      </c>
      <c r="N13" s="19">
        <v>14</v>
      </c>
      <c r="O13" s="19">
        <v>15</v>
      </c>
      <c r="P13" s="19">
        <v>16</v>
      </c>
      <c r="Q13" s="19">
        <v>17</v>
      </c>
      <c r="R13" s="19">
        <v>18</v>
      </c>
      <c r="S13" s="19">
        <v>19</v>
      </c>
      <c r="T13" s="19">
        <v>20</v>
      </c>
      <c r="U13" s="19">
        <v>21</v>
      </c>
      <c r="V13" s="19">
        <v>22</v>
      </c>
    </row>
    <row r="14" spans="1:22" ht="49.5" customHeight="1">
      <c r="A14" s="5">
        <v>1</v>
      </c>
      <c r="B14" s="22" t="s">
        <v>26</v>
      </c>
      <c r="C14" s="22" t="s">
        <v>34</v>
      </c>
      <c r="D14" s="22" t="s">
        <v>33</v>
      </c>
      <c r="E14" s="12">
        <f>G14-F14+1</f>
        <v>839</v>
      </c>
      <c r="F14" s="25">
        <v>7662</v>
      </c>
      <c r="G14" s="25">
        <v>8500</v>
      </c>
      <c r="H14" s="25">
        <v>8001</v>
      </c>
      <c r="I14" s="25">
        <v>8005</v>
      </c>
      <c r="J14" s="25">
        <v>7662</v>
      </c>
      <c r="K14" s="26">
        <v>7844</v>
      </c>
      <c r="L14" s="9">
        <f>K14-J14+1</f>
        <v>183</v>
      </c>
      <c r="M14" s="7">
        <v>183</v>
      </c>
      <c r="N14" s="7"/>
      <c r="O14" s="27"/>
      <c r="P14" s="7"/>
      <c r="Q14" s="7"/>
      <c r="R14" s="7"/>
      <c r="S14" s="45"/>
      <c r="T14" s="26">
        <v>7845</v>
      </c>
      <c r="U14" s="25">
        <v>8500</v>
      </c>
      <c r="V14" s="12">
        <f>+U14-T14+1</f>
        <v>656</v>
      </c>
    </row>
    <row r="15" spans="1:22" hidden="1">
      <c r="A15" s="5"/>
      <c r="B15" s="28"/>
      <c r="C15" s="28"/>
      <c r="D15" s="28"/>
      <c r="E15" s="29"/>
      <c r="F15" s="29"/>
      <c r="G15" s="29"/>
      <c r="H15" s="30"/>
      <c r="I15" s="30"/>
      <c r="J15" s="29"/>
      <c r="K15" s="30"/>
      <c r="L15" s="30"/>
      <c r="M15" s="30"/>
      <c r="N15" s="30"/>
      <c r="O15" s="31"/>
      <c r="P15" s="30"/>
      <c r="Q15" s="30"/>
      <c r="R15" s="30"/>
      <c r="S15" s="30"/>
      <c r="T15" s="29"/>
      <c r="U15" s="29"/>
      <c r="V15" s="29"/>
    </row>
    <row r="16" spans="1:22" hidden="1">
      <c r="A16" s="5"/>
      <c r="B16" s="28"/>
      <c r="C16" s="28"/>
      <c r="D16" s="28"/>
      <c r="E16" s="29"/>
      <c r="F16" s="29"/>
      <c r="G16" s="29"/>
      <c r="H16" s="30"/>
      <c r="I16" s="30"/>
      <c r="J16" s="29"/>
      <c r="K16" s="30"/>
      <c r="L16" s="30"/>
      <c r="M16" s="30"/>
      <c r="N16" s="30"/>
      <c r="O16" s="31"/>
      <c r="P16" s="30"/>
      <c r="Q16" s="30"/>
      <c r="R16" s="30"/>
      <c r="S16" s="30"/>
      <c r="T16" s="29"/>
      <c r="U16" s="29"/>
      <c r="V16" s="29"/>
    </row>
    <row r="17" spans="1:23" s="13" customFormat="1" ht="26.25" customHeight="1">
      <c r="A17" s="6"/>
      <c r="B17" s="32"/>
      <c r="C17" s="7" t="s">
        <v>23</v>
      </c>
      <c r="D17" s="8"/>
      <c r="E17" s="9">
        <f>SUM(E14:E16)</f>
        <v>839</v>
      </c>
      <c r="F17" s="10"/>
      <c r="G17" s="11"/>
      <c r="H17" s="11"/>
      <c r="I17" s="11"/>
      <c r="J17" s="11"/>
      <c r="K17" s="11"/>
      <c r="L17" s="9">
        <f>SUM(L14:L16)</f>
        <v>183</v>
      </c>
      <c r="M17" s="9">
        <f>SUM(M14:M16)</f>
        <v>183</v>
      </c>
      <c r="N17" s="9">
        <f>SUM(N14:N16)</f>
        <v>0</v>
      </c>
      <c r="O17" s="9">
        <f>SUM(O14:O16)</f>
        <v>0</v>
      </c>
      <c r="P17" s="9">
        <f>SUM(P14:P16)</f>
        <v>0</v>
      </c>
      <c r="Q17" s="9"/>
      <c r="R17" s="9">
        <f>SUM(R14:R16)</f>
        <v>0</v>
      </c>
      <c r="S17" s="9"/>
      <c r="T17" s="9"/>
      <c r="U17" s="9"/>
      <c r="V17" s="12">
        <f>SUM(V14:V16)</f>
        <v>656</v>
      </c>
    </row>
    <row r="19" spans="1:23" ht="42.75" customHeight="1">
      <c r="A19" s="84" t="s">
        <v>42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6"/>
      <c r="W19" s="21"/>
    </row>
    <row r="20" spans="1:23" ht="15.75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ht="15.75">
      <c r="F21" s="15" t="s">
        <v>28</v>
      </c>
      <c r="G21" s="13"/>
      <c r="H21" s="13"/>
      <c r="I21" s="13"/>
      <c r="J21" s="13"/>
      <c r="K21" s="13"/>
      <c r="L21" s="13"/>
      <c r="M21" s="13"/>
      <c r="N21" s="13"/>
      <c r="O21" s="15" t="s">
        <v>27</v>
      </c>
      <c r="P21" s="13"/>
    </row>
    <row r="22" spans="1:23" ht="15.75"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</row>
    <row r="23" spans="1:23" ht="15.75"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 spans="1:23" ht="15.75">
      <c r="F24" s="13"/>
      <c r="G24" s="13"/>
      <c r="H24" s="13"/>
      <c r="I24" s="13"/>
      <c r="J24" s="13"/>
      <c r="K24" s="13"/>
      <c r="L24" s="13"/>
      <c r="M24" s="13"/>
      <c r="N24" s="13"/>
      <c r="P24" s="13"/>
    </row>
    <row r="26" spans="1:23" ht="15.75">
      <c r="O26" s="16"/>
    </row>
    <row r="27" spans="1:23" ht="25.5" customHeight="1">
      <c r="O27" s="36" t="s">
        <v>37</v>
      </c>
      <c r="P27" s="15"/>
      <c r="Q27" s="15"/>
      <c r="R27" s="15"/>
    </row>
  </sheetData>
  <mergeCells count="21">
    <mergeCell ref="T1:V4"/>
    <mergeCell ref="A2:S2"/>
    <mergeCell ref="A4:S4"/>
    <mergeCell ref="A9:A12"/>
    <mergeCell ref="B9:B12"/>
    <mergeCell ref="A1:S1"/>
    <mergeCell ref="A19:V19"/>
    <mergeCell ref="T9:V11"/>
    <mergeCell ref="E10:E12"/>
    <mergeCell ref="F10:G11"/>
    <mergeCell ref="H10:I11"/>
    <mergeCell ref="J9:S9"/>
    <mergeCell ref="M10:S10"/>
    <mergeCell ref="C9:C12"/>
    <mergeCell ref="E9:I9"/>
    <mergeCell ref="D9:D12"/>
    <mergeCell ref="P11:Q11"/>
    <mergeCell ref="J10:L11"/>
    <mergeCell ref="R11:S11"/>
    <mergeCell ref="N11:O11"/>
    <mergeCell ref="M11:M12"/>
  </mergeCells>
  <pageMargins left="0.44" right="0.16" top="0.79" bottom="0.5" header="0.3" footer="0.3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7"/>
  <sheetViews>
    <sheetView topLeftCell="A2" workbookViewId="0">
      <selection activeCell="W10" sqref="W10"/>
    </sheetView>
  </sheetViews>
  <sheetFormatPr defaultRowHeight="15"/>
  <cols>
    <col min="1" max="1" width="4.7109375" style="14" customWidth="1"/>
    <col min="2" max="2" width="9.140625" style="14"/>
    <col min="3" max="3" width="9.28515625" style="14" customWidth="1"/>
    <col min="4" max="4" width="6.5703125" style="14" customWidth="1"/>
    <col min="5" max="7" width="7.5703125" style="14" customWidth="1"/>
    <col min="8" max="8" width="6.140625" style="14" customWidth="1"/>
    <col min="9" max="9" width="6.5703125" style="14" customWidth="1"/>
    <col min="10" max="10" width="7.28515625" style="14" customWidth="1"/>
    <col min="11" max="11" width="8" style="14" customWidth="1"/>
    <col min="12" max="12" width="7.140625" style="14" customWidth="1"/>
    <col min="13" max="13" width="7" style="14" customWidth="1"/>
    <col min="14" max="14" width="6.5703125" style="14" customWidth="1"/>
    <col min="15" max="15" width="5.85546875" style="14" customWidth="1"/>
    <col min="16" max="16" width="6.28515625" style="14" customWidth="1"/>
    <col min="17" max="17" width="5.7109375" style="14" customWidth="1"/>
    <col min="18" max="22" width="6.42578125" style="14" customWidth="1"/>
    <col min="23" max="16384" width="9.140625" style="14"/>
  </cols>
  <sheetData>
    <row r="1" spans="1:22" ht="19.5" customHeight="1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15" t="s">
        <v>1</v>
      </c>
      <c r="U1" s="116"/>
      <c r="V1" s="116"/>
    </row>
    <row r="2" spans="1:22" ht="18.75">
      <c r="A2" s="117" t="s">
        <v>2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6"/>
      <c r="U2" s="116"/>
      <c r="V2" s="116"/>
    </row>
    <row r="3" spans="1:22" ht="18.75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116"/>
      <c r="U3" s="116"/>
      <c r="V3" s="116"/>
    </row>
    <row r="4" spans="1:22" ht="25.5" customHeight="1">
      <c r="A4" s="118" t="s">
        <v>43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6"/>
      <c r="U4" s="116"/>
      <c r="V4" s="116"/>
    </row>
    <row r="5" spans="1:22" ht="16.5">
      <c r="A5" s="1" t="s">
        <v>30</v>
      </c>
      <c r="B5" s="1"/>
      <c r="C5" s="1"/>
      <c r="D5" s="1"/>
      <c r="E5" s="1"/>
      <c r="F5" s="1"/>
      <c r="G5" s="1"/>
      <c r="H5" s="1"/>
      <c r="I5" s="1"/>
      <c r="J5" s="1"/>
      <c r="L5" s="1"/>
      <c r="M5" s="1"/>
      <c r="N5" s="1"/>
      <c r="O5" s="2" t="s">
        <v>32</v>
      </c>
      <c r="P5" s="1"/>
      <c r="Q5" s="17" t="s">
        <v>31</v>
      </c>
      <c r="R5" s="17"/>
      <c r="S5" s="17"/>
      <c r="T5" s="18"/>
      <c r="U5" s="18"/>
      <c r="V5" s="18"/>
    </row>
    <row r="6" spans="1:22" ht="16.5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3"/>
      <c r="U6" s="3"/>
      <c r="V6" s="3"/>
    </row>
    <row r="7" spans="1:22" ht="16.5">
      <c r="A7" s="1" t="s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3"/>
      <c r="U7" s="3"/>
      <c r="V7" s="3"/>
    </row>
    <row r="8" spans="1:22">
      <c r="A8" s="4" t="s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30.75" customHeight="1">
      <c r="A9" s="107" t="s">
        <v>6</v>
      </c>
      <c r="B9" s="106" t="s">
        <v>7</v>
      </c>
      <c r="C9" s="106" t="s">
        <v>8</v>
      </c>
      <c r="D9" s="106" t="s">
        <v>9</v>
      </c>
      <c r="E9" s="106" t="s">
        <v>10</v>
      </c>
      <c r="F9" s="108"/>
      <c r="G9" s="108"/>
      <c r="H9" s="108"/>
      <c r="I9" s="108"/>
      <c r="J9" s="101" t="s">
        <v>11</v>
      </c>
      <c r="K9" s="102"/>
      <c r="L9" s="103"/>
      <c r="M9" s="103"/>
      <c r="N9" s="103"/>
      <c r="O9" s="103"/>
      <c r="P9" s="103"/>
      <c r="Q9" s="103"/>
      <c r="R9" s="103"/>
      <c r="S9" s="104"/>
      <c r="T9" s="87" t="s">
        <v>12</v>
      </c>
      <c r="U9" s="88"/>
      <c r="V9" s="89"/>
    </row>
    <row r="10" spans="1:22" ht="24" customHeight="1">
      <c r="A10" s="107"/>
      <c r="B10" s="107"/>
      <c r="C10" s="107"/>
      <c r="D10" s="107"/>
      <c r="E10" s="96" t="s">
        <v>13</v>
      </c>
      <c r="F10" s="99" t="s">
        <v>14</v>
      </c>
      <c r="G10" s="100"/>
      <c r="H10" s="99" t="s">
        <v>29</v>
      </c>
      <c r="I10" s="100"/>
      <c r="J10" s="99" t="s">
        <v>15</v>
      </c>
      <c r="K10" s="109"/>
      <c r="L10" s="110"/>
      <c r="M10" s="101" t="s">
        <v>16</v>
      </c>
      <c r="N10" s="102"/>
      <c r="O10" s="102"/>
      <c r="P10" s="102"/>
      <c r="Q10" s="102"/>
      <c r="R10" s="102"/>
      <c r="S10" s="105"/>
      <c r="T10" s="90"/>
      <c r="U10" s="91"/>
      <c r="V10" s="92"/>
    </row>
    <row r="11" spans="1:22" ht="19.5" customHeight="1">
      <c r="A11" s="107"/>
      <c r="B11" s="107"/>
      <c r="C11" s="107"/>
      <c r="D11" s="107"/>
      <c r="E11" s="97"/>
      <c r="F11" s="93"/>
      <c r="G11" s="95"/>
      <c r="H11" s="93"/>
      <c r="I11" s="95"/>
      <c r="J11" s="111"/>
      <c r="K11" s="112"/>
      <c r="L11" s="113"/>
      <c r="M11" s="99" t="s">
        <v>17</v>
      </c>
      <c r="N11" s="107" t="s">
        <v>18</v>
      </c>
      <c r="O11" s="107"/>
      <c r="P11" s="107" t="s">
        <v>19</v>
      </c>
      <c r="Q11" s="107"/>
      <c r="R11" s="107" t="s">
        <v>20</v>
      </c>
      <c r="S11" s="107"/>
      <c r="T11" s="93"/>
      <c r="U11" s="94"/>
      <c r="V11" s="95"/>
    </row>
    <row r="12" spans="1:22" ht="39" customHeight="1">
      <c r="A12" s="107"/>
      <c r="B12" s="107"/>
      <c r="C12" s="107"/>
      <c r="D12" s="107"/>
      <c r="E12" s="98"/>
      <c r="F12" s="47" t="s">
        <v>21</v>
      </c>
      <c r="G12" s="47" t="s">
        <v>22</v>
      </c>
      <c r="H12" s="47" t="s">
        <v>21</v>
      </c>
      <c r="I12" s="47" t="s">
        <v>22</v>
      </c>
      <c r="J12" s="48" t="s">
        <v>21</v>
      </c>
      <c r="K12" s="48" t="s">
        <v>22</v>
      </c>
      <c r="L12" s="48" t="s">
        <v>23</v>
      </c>
      <c r="M12" s="114"/>
      <c r="N12" s="48" t="s">
        <v>24</v>
      </c>
      <c r="O12" s="47" t="s">
        <v>25</v>
      </c>
      <c r="P12" s="48" t="s">
        <v>24</v>
      </c>
      <c r="Q12" s="47" t="s">
        <v>25</v>
      </c>
      <c r="R12" s="48" t="s">
        <v>24</v>
      </c>
      <c r="S12" s="47" t="s">
        <v>25</v>
      </c>
      <c r="T12" s="47" t="s">
        <v>21</v>
      </c>
      <c r="U12" s="47" t="s">
        <v>22</v>
      </c>
      <c r="V12" s="48" t="s">
        <v>24</v>
      </c>
    </row>
    <row r="13" spans="1:22" ht="16.5">
      <c r="A13" s="19">
        <v>1</v>
      </c>
      <c r="B13" s="19">
        <v>2</v>
      </c>
      <c r="C13" s="19">
        <v>3</v>
      </c>
      <c r="D13" s="19">
        <v>4</v>
      </c>
      <c r="E13" s="19">
        <v>5</v>
      </c>
      <c r="F13" s="19">
        <v>6</v>
      </c>
      <c r="G13" s="19">
        <v>7</v>
      </c>
      <c r="H13" s="19">
        <v>8</v>
      </c>
      <c r="I13" s="19">
        <v>9</v>
      </c>
      <c r="J13" s="19">
        <v>10</v>
      </c>
      <c r="K13" s="19">
        <v>11</v>
      </c>
      <c r="L13" s="19">
        <v>12</v>
      </c>
      <c r="M13" s="20">
        <v>13</v>
      </c>
      <c r="N13" s="19">
        <v>14</v>
      </c>
      <c r="O13" s="19">
        <v>15</v>
      </c>
      <c r="P13" s="19">
        <v>16</v>
      </c>
      <c r="Q13" s="19">
        <v>17</v>
      </c>
      <c r="R13" s="19">
        <v>18</v>
      </c>
      <c r="S13" s="19">
        <v>19</v>
      </c>
      <c r="T13" s="19">
        <v>20</v>
      </c>
      <c r="U13" s="19">
        <v>21</v>
      </c>
      <c r="V13" s="19">
        <v>22</v>
      </c>
    </row>
    <row r="14" spans="1:22" ht="49.5" customHeight="1">
      <c r="A14" s="5">
        <v>1</v>
      </c>
      <c r="B14" s="22" t="s">
        <v>26</v>
      </c>
      <c r="C14" s="22" t="s">
        <v>34</v>
      </c>
      <c r="D14" s="22" t="s">
        <v>33</v>
      </c>
      <c r="E14" s="12">
        <f>G14-F14+1</f>
        <v>656</v>
      </c>
      <c r="F14" s="25">
        <v>7845</v>
      </c>
      <c r="G14" s="25">
        <v>8500</v>
      </c>
      <c r="H14" s="25"/>
      <c r="I14" s="25"/>
      <c r="J14" s="25">
        <v>7845</v>
      </c>
      <c r="K14" s="26">
        <v>8010</v>
      </c>
      <c r="L14" s="9">
        <f>K14-J14+1</f>
        <v>166</v>
      </c>
      <c r="M14" s="7">
        <v>166</v>
      </c>
      <c r="N14" s="7"/>
      <c r="O14" s="27"/>
      <c r="P14" s="7"/>
      <c r="Q14" s="7"/>
      <c r="R14" s="7"/>
      <c r="S14" s="45"/>
      <c r="T14" s="26">
        <v>8011</v>
      </c>
      <c r="U14" s="25">
        <v>8500</v>
      </c>
      <c r="V14" s="12">
        <f>+U14-T14+1</f>
        <v>490</v>
      </c>
    </row>
    <row r="15" spans="1:22" hidden="1">
      <c r="A15" s="5"/>
      <c r="B15" s="28"/>
      <c r="C15" s="28"/>
      <c r="D15" s="28"/>
      <c r="E15" s="29"/>
      <c r="F15" s="29"/>
      <c r="G15" s="29"/>
      <c r="H15" s="30"/>
      <c r="I15" s="30"/>
      <c r="J15" s="29"/>
      <c r="K15" s="30"/>
      <c r="L15" s="30"/>
      <c r="M15" s="30"/>
      <c r="N15" s="30"/>
      <c r="O15" s="31"/>
      <c r="P15" s="30"/>
      <c r="Q15" s="30"/>
      <c r="R15" s="30"/>
      <c r="S15" s="30"/>
      <c r="T15" s="29"/>
      <c r="U15" s="29"/>
      <c r="V15" s="29"/>
    </row>
    <row r="16" spans="1:22" hidden="1">
      <c r="A16" s="5"/>
      <c r="B16" s="28"/>
      <c r="C16" s="28"/>
      <c r="D16" s="28"/>
      <c r="E16" s="29"/>
      <c r="F16" s="29"/>
      <c r="G16" s="29"/>
      <c r="H16" s="30"/>
      <c r="I16" s="30"/>
      <c r="J16" s="29"/>
      <c r="K16" s="30"/>
      <c r="L16" s="30"/>
      <c r="M16" s="30"/>
      <c r="N16" s="30"/>
      <c r="O16" s="31"/>
      <c r="P16" s="30"/>
      <c r="Q16" s="30"/>
      <c r="R16" s="30"/>
      <c r="S16" s="30"/>
      <c r="T16" s="29"/>
      <c r="U16" s="29"/>
      <c r="V16" s="29"/>
    </row>
    <row r="17" spans="1:23" s="13" customFormat="1" ht="26.25" customHeight="1">
      <c r="A17" s="6"/>
      <c r="B17" s="32"/>
      <c r="C17" s="7" t="s">
        <v>23</v>
      </c>
      <c r="D17" s="8"/>
      <c r="E17" s="9">
        <f>SUM(E14:E16)</f>
        <v>656</v>
      </c>
      <c r="F17" s="10"/>
      <c r="G17" s="11"/>
      <c r="H17" s="11"/>
      <c r="I17" s="11"/>
      <c r="J17" s="11"/>
      <c r="K17" s="11"/>
      <c r="L17" s="9">
        <f>SUM(L14:L16)</f>
        <v>166</v>
      </c>
      <c r="M17" s="9">
        <f>SUM(M14:M16)</f>
        <v>166</v>
      </c>
      <c r="N17" s="9">
        <f>SUM(N14:N16)</f>
        <v>0</v>
      </c>
      <c r="O17" s="9">
        <f>SUM(O14:O16)</f>
        <v>0</v>
      </c>
      <c r="P17" s="9">
        <f>SUM(P14:P16)</f>
        <v>0</v>
      </c>
      <c r="Q17" s="9"/>
      <c r="R17" s="9">
        <f>SUM(R14:R16)</f>
        <v>0</v>
      </c>
      <c r="S17" s="9"/>
      <c r="T17" s="9"/>
      <c r="U17" s="9"/>
      <c r="V17" s="12">
        <f>SUM(V14:V16)</f>
        <v>490</v>
      </c>
    </row>
    <row r="19" spans="1:23" ht="42.75" customHeight="1">
      <c r="A19" s="84" t="s">
        <v>44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6"/>
      <c r="W19" s="21"/>
    </row>
    <row r="20" spans="1:23" ht="15.75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ht="15.75">
      <c r="F21" s="15" t="s">
        <v>28</v>
      </c>
      <c r="G21" s="13"/>
      <c r="H21" s="13"/>
      <c r="I21" s="13"/>
      <c r="J21" s="13"/>
      <c r="K21" s="13"/>
      <c r="L21" s="13"/>
      <c r="M21" s="13"/>
      <c r="N21" s="13"/>
      <c r="O21" s="15" t="s">
        <v>27</v>
      </c>
      <c r="P21" s="13"/>
    </row>
    <row r="22" spans="1:23" ht="15.75"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</row>
    <row r="23" spans="1:23" ht="15.75"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 spans="1:23" ht="15.75">
      <c r="F24" s="13"/>
      <c r="G24" s="13"/>
      <c r="H24" s="13"/>
      <c r="I24" s="13"/>
      <c r="J24" s="13"/>
      <c r="K24" s="13"/>
      <c r="L24" s="13"/>
      <c r="M24" s="13"/>
      <c r="N24" s="13"/>
      <c r="P24" s="13"/>
    </row>
    <row r="26" spans="1:23" ht="15.75">
      <c r="O26" s="16"/>
    </row>
    <row r="27" spans="1:23" ht="25.5" customHeight="1">
      <c r="O27" s="36" t="s">
        <v>37</v>
      </c>
      <c r="P27" s="15"/>
      <c r="Q27" s="15"/>
      <c r="R27" s="15"/>
    </row>
  </sheetData>
  <mergeCells count="21">
    <mergeCell ref="A1:S1"/>
    <mergeCell ref="T1:V4"/>
    <mergeCell ref="A2:S2"/>
    <mergeCell ref="A4:S4"/>
    <mergeCell ref="A9:A12"/>
    <mergeCell ref="B9:B12"/>
    <mergeCell ref="M11:M12"/>
    <mergeCell ref="C9:C12"/>
    <mergeCell ref="P11:Q11"/>
    <mergeCell ref="E9:I9"/>
    <mergeCell ref="A19:V19"/>
    <mergeCell ref="T9:V11"/>
    <mergeCell ref="E10:E12"/>
    <mergeCell ref="F10:G11"/>
    <mergeCell ref="H10:I11"/>
    <mergeCell ref="J10:L11"/>
    <mergeCell ref="M10:S10"/>
    <mergeCell ref="D9:D12"/>
    <mergeCell ref="N11:O11"/>
    <mergeCell ref="J9:S9"/>
    <mergeCell ref="R11:S11"/>
  </mergeCells>
  <pageMargins left="0.44" right="0.16" top="0.79" bottom="0.5" header="0.3" footer="0.3"/>
  <pageSetup paperSize="9"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7"/>
  <sheetViews>
    <sheetView topLeftCell="A5" workbookViewId="0">
      <selection activeCell="T17" sqref="T17"/>
    </sheetView>
  </sheetViews>
  <sheetFormatPr defaultRowHeight="15"/>
  <cols>
    <col min="1" max="1" width="4.7109375" style="14" customWidth="1"/>
    <col min="2" max="2" width="9.140625" style="14"/>
    <col min="3" max="3" width="9.28515625" style="14" customWidth="1"/>
    <col min="4" max="4" width="6.5703125" style="14" customWidth="1"/>
    <col min="5" max="7" width="7.5703125" style="14" customWidth="1"/>
    <col min="8" max="8" width="6.140625" style="14" customWidth="1"/>
    <col min="9" max="9" width="6.5703125" style="14" customWidth="1"/>
    <col min="10" max="10" width="7.28515625" style="14" customWidth="1"/>
    <col min="11" max="11" width="8" style="14" customWidth="1"/>
    <col min="12" max="12" width="7.140625" style="14" customWidth="1"/>
    <col min="13" max="13" width="7" style="14" customWidth="1"/>
    <col min="14" max="14" width="6.5703125" style="14" customWidth="1"/>
    <col min="15" max="15" width="5.85546875" style="14" customWidth="1"/>
    <col min="16" max="16" width="6.28515625" style="14" customWidth="1"/>
    <col min="17" max="17" width="5.7109375" style="14" customWidth="1"/>
    <col min="18" max="22" width="6.42578125" style="14" customWidth="1"/>
    <col min="23" max="16384" width="9.140625" style="14"/>
  </cols>
  <sheetData>
    <row r="1" spans="1:22" ht="19.5" customHeight="1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15" t="s">
        <v>1</v>
      </c>
      <c r="U1" s="116"/>
      <c r="V1" s="116"/>
    </row>
    <row r="2" spans="1:22" ht="18.75">
      <c r="A2" s="117" t="s">
        <v>2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6"/>
      <c r="U2" s="116"/>
      <c r="V2" s="116"/>
    </row>
    <row r="3" spans="1:22" ht="18.7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116"/>
      <c r="U3" s="116"/>
      <c r="V3" s="116"/>
    </row>
    <row r="4" spans="1:22" ht="25.5" customHeight="1">
      <c r="A4" s="118" t="s">
        <v>46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6"/>
      <c r="U4" s="116"/>
      <c r="V4" s="116"/>
    </row>
    <row r="5" spans="1:22" ht="16.5">
      <c r="A5" s="1" t="s">
        <v>30</v>
      </c>
      <c r="B5" s="1"/>
      <c r="C5" s="1"/>
      <c r="D5" s="1"/>
      <c r="E5" s="1"/>
      <c r="F5" s="1"/>
      <c r="G5" s="1"/>
      <c r="H5" s="1"/>
      <c r="I5" s="1"/>
      <c r="J5" s="1"/>
      <c r="L5" s="1"/>
      <c r="M5" s="1"/>
      <c r="N5" s="1"/>
      <c r="O5" s="2" t="s">
        <v>32</v>
      </c>
      <c r="P5" s="1"/>
      <c r="Q5" s="17" t="s">
        <v>31</v>
      </c>
      <c r="R5" s="17"/>
      <c r="S5" s="17"/>
      <c r="T5" s="18"/>
      <c r="U5" s="18"/>
      <c r="V5" s="18"/>
    </row>
    <row r="6" spans="1:22" ht="16.5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3"/>
      <c r="U6" s="3"/>
      <c r="V6" s="3"/>
    </row>
    <row r="7" spans="1:22" ht="16.5">
      <c r="A7" s="1" t="s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3"/>
      <c r="U7" s="3"/>
      <c r="V7" s="3"/>
    </row>
    <row r="8" spans="1:22">
      <c r="A8" s="4" t="s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30.75" customHeight="1">
      <c r="A9" s="107" t="s">
        <v>6</v>
      </c>
      <c r="B9" s="106" t="s">
        <v>7</v>
      </c>
      <c r="C9" s="106" t="s">
        <v>8</v>
      </c>
      <c r="D9" s="106" t="s">
        <v>9</v>
      </c>
      <c r="E9" s="106" t="s">
        <v>10</v>
      </c>
      <c r="F9" s="108"/>
      <c r="G9" s="108"/>
      <c r="H9" s="108"/>
      <c r="I9" s="108"/>
      <c r="J9" s="101" t="s">
        <v>11</v>
      </c>
      <c r="K9" s="102"/>
      <c r="L9" s="103"/>
      <c r="M9" s="103"/>
      <c r="N9" s="103"/>
      <c r="O9" s="103"/>
      <c r="P9" s="103"/>
      <c r="Q9" s="103"/>
      <c r="R9" s="103"/>
      <c r="S9" s="104"/>
      <c r="T9" s="87" t="s">
        <v>12</v>
      </c>
      <c r="U9" s="88"/>
      <c r="V9" s="89"/>
    </row>
    <row r="10" spans="1:22" ht="24" customHeight="1">
      <c r="A10" s="107"/>
      <c r="B10" s="107"/>
      <c r="C10" s="107"/>
      <c r="D10" s="107"/>
      <c r="E10" s="96" t="s">
        <v>13</v>
      </c>
      <c r="F10" s="99" t="s">
        <v>14</v>
      </c>
      <c r="G10" s="100"/>
      <c r="H10" s="99" t="s">
        <v>29</v>
      </c>
      <c r="I10" s="100"/>
      <c r="J10" s="99" t="s">
        <v>15</v>
      </c>
      <c r="K10" s="109"/>
      <c r="L10" s="110"/>
      <c r="M10" s="101" t="s">
        <v>16</v>
      </c>
      <c r="N10" s="102"/>
      <c r="O10" s="102"/>
      <c r="P10" s="102"/>
      <c r="Q10" s="102"/>
      <c r="R10" s="102"/>
      <c r="S10" s="105"/>
      <c r="T10" s="90"/>
      <c r="U10" s="91"/>
      <c r="V10" s="92"/>
    </row>
    <row r="11" spans="1:22" ht="19.5" customHeight="1">
      <c r="A11" s="107"/>
      <c r="B11" s="107"/>
      <c r="C11" s="107"/>
      <c r="D11" s="107"/>
      <c r="E11" s="97"/>
      <c r="F11" s="93"/>
      <c r="G11" s="95"/>
      <c r="H11" s="93"/>
      <c r="I11" s="95"/>
      <c r="J11" s="111"/>
      <c r="K11" s="112"/>
      <c r="L11" s="113"/>
      <c r="M11" s="99" t="s">
        <v>17</v>
      </c>
      <c r="N11" s="107" t="s">
        <v>18</v>
      </c>
      <c r="O11" s="107"/>
      <c r="P11" s="107" t="s">
        <v>19</v>
      </c>
      <c r="Q11" s="107"/>
      <c r="R11" s="107" t="s">
        <v>20</v>
      </c>
      <c r="S11" s="107"/>
      <c r="T11" s="93"/>
      <c r="U11" s="94"/>
      <c r="V11" s="95"/>
    </row>
    <row r="12" spans="1:22" ht="39" customHeight="1">
      <c r="A12" s="107"/>
      <c r="B12" s="107"/>
      <c r="C12" s="107"/>
      <c r="D12" s="107"/>
      <c r="E12" s="98"/>
      <c r="F12" s="50" t="s">
        <v>21</v>
      </c>
      <c r="G12" s="50" t="s">
        <v>22</v>
      </c>
      <c r="H12" s="50" t="s">
        <v>21</v>
      </c>
      <c r="I12" s="50" t="s">
        <v>22</v>
      </c>
      <c r="J12" s="49" t="s">
        <v>21</v>
      </c>
      <c r="K12" s="49" t="s">
        <v>22</v>
      </c>
      <c r="L12" s="49" t="s">
        <v>23</v>
      </c>
      <c r="M12" s="114"/>
      <c r="N12" s="49" t="s">
        <v>24</v>
      </c>
      <c r="O12" s="50" t="s">
        <v>25</v>
      </c>
      <c r="P12" s="49" t="s">
        <v>24</v>
      </c>
      <c r="Q12" s="50" t="s">
        <v>25</v>
      </c>
      <c r="R12" s="49" t="s">
        <v>24</v>
      </c>
      <c r="S12" s="50" t="s">
        <v>25</v>
      </c>
      <c r="T12" s="50" t="s">
        <v>21</v>
      </c>
      <c r="U12" s="50" t="s">
        <v>22</v>
      </c>
      <c r="V12" s="49" t="s">
        <v>24</v>
      </c>
    </row>
    <row r="13" spans="1:22" ht="16.5">
      <c r="A13" s="19">
        <v>1</v>
      </c>
      <c r="B13" s="19">
        <v>2</v>
      </c>
      <c r="C13" s="19">
        <v>3</v>
      </c>
      <c r="D13" s="19">
        <v>4</v>
      </c>
      <c r="E13" s="19">
        <v>5</v>
      </c>
      <c r="F13" s="19">
        <v>6</v>
      </c>
      <c r="G13" s="19">
        <v>7</v>
      </c>
      <c r="H13" s="19">
        <v>8</v>
      </c>
      <c r="I13" s="19">
        <v>9</v>
      </c>
      <c r="J13" s="19">
        <v>10</v>
      </c>
      <c r="K13" s="19">
        <v>11</v>
      </c>
      <c r="L13" s="19">
        <v>12</v>
      </c>
      <c r="M13" s="20">
        <v>13</v>
      </c>
      <c r="N13" s="19">
        <v>14</v>
      </c>
      <c r="O13" s="19">
        <v>15</v>
      </c>
      <c r="P13" s="19">
        <v>16</v>
      </c>
      <c r="Q13" s="19">
        <v>17</v>
      </c>
      <c r="R13" s="19">
        <v>18</v>
      </c>
      <c r="S13" s="19">
        <v>19</v>
      </c>
      <c r="T13" s="19">
        <v>20</v>
      </c>
      <c r="U13" s="19">
        <v>21</v>
      </c>
      <c r="V13" s="19">
        <v>22</v>
      </c>
    </row>
    <row r="14" spans="1:22" ht="49.5" customHeight="1">
      <c r="A14" s="5">
        <v>1</v>
      </c>
      <c r="B14" s="22" t="s">
        <v>26</v>
      </c>
      <c r="C14" s="22" t="s">
        <v>34</v>
      </c>
      <c r="D14" s="22" t="s">
        <v>33</v>
      </c>
      <c r="E14" s="12">
        <f>G14-F14+1</f>
        <v>490</v>
      </c>
      <c r="F14" s="25">
        <v>8011</v>
      </c>
      <c r="G14" s="25">
        <v>8500</v>
      </c>
      <c r="H14" s="25"/>
      <c r="I14" s="25"/>
      <c r="J14" s="25">
        <v>8011</v>
      </c>
      <c r="K14" s="26">
        <v>8242</v>
      </c>
      <c r="L14" s="9">
        <f>K14-J14+1</f>
        <v>232</v>
      </c>
      <c r="M14" s="7">
        <v>232</v>
      </c>
      <c r="N14" s="7"/>
      <c r="O14" s="27"/>
      <c r="P14" s="7"/>
      <c r="Q14" s="7"/>
      <c r="R14" s="7"/>
      <c r="S14" s="45"/>
      <c r="T14" s="26">
        <v>8243</v>
      </c>
      <c r="U14" s="25">
        <v>8500</v>
      </c>
      <c r="V14" s="12">
        <f>+U14-T14+1</f>
        <v>258</v>
      </c>
    </row>
    <row r="15" spans="1:22" hidden="1">
      <c r="A15" s="5"/>
      <c r="B15" s="28"/>
      <c r="C15" s="28"/>
      <c r="D15" s="28"/>
      <c r="E15" s="29"/>
      <c r="F15" s="29"/>
      <c r="G15" s="29"/>
      <c r="H15" s="30"/>
      <c r="I15" s="30"/>
      <c r="J15" s="29"/>
      <c r="K15" s="30"/>
      <c r="L15" s="30"/>
      <c r="M15" s="30"/>
      <c r="N15" s="30"/>
      <c r="O15" s="31"/>
      <c r="P15" s="30"/>
      <c r="Q15" s="30"/>
      <c r="R15" s="30"/>
      <c r="S15" s="30"/>
      <c r="T15" s="29"/>
      <c r="U15" s="29"/>
      <c r="V15" s="29"/>
    </row>
    <row r="16" spans="1:22" hidden="1">
      <c r="A16" s="5"/>
      <c r="B16" s="28"/>
      <c r="C16" s="28"/>
      <c r="D16" s="28"/>
      <c r="E16" s="29"/>
      <c r="F16" s="29"/>
      <c r="G16" s="29"/>
      <c r="H16" s="30"/>
      <c r="I16" s="30"/>
      <c r="J16" s="29"/>
      <c r="K16" s="30"/>
      <c r="L16" s="30"/>
      <c r="M16" s="30"/>
      <c r="N16" s="30"/>
      <c r="O16" s="31"/>
      <c r="P16" s="30"/>
      <c r="Q16" s="30"/>
      <c r="R16" s="30"/>
      <c r="S16" s="30"/>
      <c r="T16" s="29"/>
      <c r="U16" s="29"/>
      <c r="V16" s="29"/>
    </row>
    <row r="17" spans="1:23" s="13" customFormat="1" ht="26.25" customHeight="1">
      <c r="A17" s="6"/>
      <c r="B17" s="32"/>
      <c r="C17" s="7" t="s">
        <v>23</v>
      </c>
      <c r="D17" s="8"/>
      <c r="E17" s="9">
        <f>SUM(E14:E16)</f>
        <v>490</v>
      </c>
      <c r="F17" s="10"/>
      <c r="G17" s="11"/>
      <c r="H17" s="11"/>
      <c r="I17" s="11"/>
      <c r="J17" s="11"/>
      <c r="K17" s="11"/>
      <c r="L17" s="9">
        <f>SUM(L14:L16)</f>
        <v>232</v>
      </c>
      <c r="M17" s="9">
        <f>SUM(M14:M16)</f>
        <v>232</v>
      </c>
      <c r="N17" s="9">
        <f>SUM(N14:N16)</f>
        <v>0</v>
      </c>
      <c r="O17" s="9">
        <f>SUM(O14:O16)</f>
        <v>0</v>
      </c>
      <c r="P17" s="9">
        <f>SUM(P14:P16)</f>
        <v>0</v>
      </c>
      <c r="Q17" s="9"/>
      <c r="R17" s="9">
        <f>SUM(R14:R16)</f>
        <v>0</v>
      </c>
      <c r="S17" s="9"/>
      <c r="T17" s="9"/>
      <c r="U17" s="9"/>
      <c r="V17" s="12">
        <f>SUM(V14:V16)</f>
        <v>258</v>
      </c>
    </row>
    <row r="19" spans="1:23" ht="42.75" customHeight="1">
      <c r="A19" s="84" t="s">
        <v>45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6"/>
      <c r="W19" s="21"/>
    </row>
    <row r="20" spans="1:23" ht="15.75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ht="15.75">
      <c r="F21" s="15" t="s">
        <v>28</v>
      </c>
      <c r="G21" s="13"/>
      <c r="H21" s="13"/>
      <c r="I21" s="13"/>
      <c r="J21" s="13"/>
      <c r="K21" s="13"/>
      <c r="L21" s="13"/>
      <c r="M21" s="13"/>
      <c r="N21" s="13"/>
      <c r="O21" s="15" t="s">
        <v>27</v>
      </c>
      <c r="P21" s="13"/>
    </row>
    <row r="22" spans="1:23" ht="15.75"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</row>
    <row r="23" spans="1:23" ht="15.75"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 spans="1:23" ht="15.75">
      <c r="F24" s="13"/>
      <c r="G24" s="13"/>
      <c r="H24" s="13"/>
      <c r="I24" s="13"/>
      <c r="J24" s="13"/>
      <c r="K24" s="13"/>
      <c r="L24" s="13"/>
      <c r="M24" s="13"/>
      <c r="N24" s="13"/>
      <c r="P24" s="13"/>
    </row>
    <row r="26" spans="1:23" ht="15.75">
      <c r="O26" s="16"/>
    </row>
    <row r="27" spans="1:23" ht="25.5" customHeight="1">
      <c r="O27" s="36" t="s">
        <v>37</v>
      </c>
      <c r="P27" s="15"/>
      <c r="Q27" s="15"/>
      <c r="R27" s="15"/>
    </row>
  </sheetData>
  <mergeCells count="21">
    <mergeCell ref="A19:V19"/>
    <mergeCell ref="T9:V11"/>
    <mergeCell ref="E10:E12"/>
    <mergeCell ref="F10:G11"/>
    <mergeCell ref="H10:I11"/>
    <mergeCell ref="J10:L11"/>
    <mergeCell ref="M10:S10"/>
    <mergeCell ref="M11:M12"/>
    <mergeCell ref="T1:V4"/>
    <mergeCell ref="A2:S2"/>
    <mergeCell ref="A4:S4"/>
    <mergeCell ref="A9:A12"/>
    <mergeCell ref="B9:B12"/>
    <mergeCell ref="C9:C12"/>
    <mergeCell ref="P11:Q11"/>
    <mergeCell ref="E9:I9"/>
    <mergeCell ref="D9:D12"/>
    <mergeCell ref="N11:O11"/>
    <mergeCell ref="J9:S9"/>
    <mergeCell ref="R11:S11"/>
    <mergeCell ref="A1:S1"/>
  </mergeCells>
  <pageMargins left="0.44" right="0.16" top="0.79" bottom="0.5" header="0.3" footer="0.3"/>
  <pageSetup paperSize="9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7"/>
  <sheetViews>
    <sheetView topLeftCell="A2" workbookViewId="0">
      <selection activeCell="M23" sqref="M23"/>
    </sheetView>
  </sheetViews>
  <sheetFormatPr defaultRowHeight="15"/>
  <cols>
    <col min="1" max="1" width="4.7109375" style="14" customWidth="1"/>
    <col min="2" max="2" width="9.140625" style="14"/>
    <col min="3" max="3" width="9.28515625" style="14" customWidth="1"/>
    <col min="4" max="4" width="6.5703125" style="14" customWidth="1"/>
    <col min="5" max="7" width="7.5703125" style="14" customWidth="1"/>
    <col min="8" max="8" width="6.140625" style="14" customWidth="1"/>
    <col min="9" max="9" width="6.5703125" style="14" customWidth="1"/>
    <col min="10" max="10" width="7.28515625" style="14" customWidth="1"/>
    <col min="11" max="11" width="8" style="14" customWidth="1"/>
    <col min="12" max="12" width="7.140625" style="14" customWidth="1"/>
    <col min="13" max="13" width="7" style="14" customWidth="1"/>
    <col min="14" max="14" width="6.5703125" style="14" customWidth="1"/>
    <col min="15" max="15" width="5.85546875" style="14" customWidth="1"/>
    <col min="16" max="16" width="6.28515625" style="14" customWidth="1"/>
    <col min="17" max="17" width="5.7109375" style="14" customWidth="1"/>
    <col min="18" max="22" width="6.42578125" style="14" customWidth="1"/>
    <col min="23" max="16384" width="9.140625" style="14"/>
  </cols>
  <sheetData>
    <row r="1" spans="1:22" ht="19.5" customHeight="1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15" t="s">
        <v>1</v>
      </c>
      <c r="U1" s="116"/>
      <c r="V1" s="116"/>
    </row>
    <row r="2" spans="1:22" ht="18.75">
      <c r="A2" s="117" t="s">
        <v>2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6"/>
      <c r="U2" s="116"/>
      <c r="V2" s="116"/>
    </row>
    <row r="3" spans="1:22" ht="18.7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116"/>
      <c r="U3" s="116"/>
      <c r="V3" s="116"/>
    </row>
    <row r="4" spans="1:22" ht="25.5" customHeight="1">
      <c r="A4" s="118" t="s">
        <v>47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6"/>
      <c r="U4" s="116"/>
      <c r="V4" s="116"/>
    </row>
    <row r="5" spans="1:22" ht="16.5">
      <c r="A5" s="1" t="s">
        <v>30</v>
      </c>
      <c r="B5" s="1"/>
      <c r="C5" s="1"/>
      <c r="D5" s="1"/>
      <c r="E5" s="1"/>
      <c r="F5" s="1"/>
      <c r="G5" s="1"/>
      <c r="H5" s="1"/>
      <c r="I5" s="1"/>
      <c r="J5" s="1"/>
      <c r="L5" s="1"/>
      <c r="M5" s="1"/>
      <c r="N5" s="1"/>
      <c r="O5" s="2" t="s">
        <v>32</v>
      </c>
      <c r="P5" s="1"/>
      <c r="Q5" s="17" t="s">
        <v>31</v>
      </c>
      <c r="R5" s="17"/>
      <c r="S5" s="17"/>
      <c r="T5" s="18"/>
      <c r="U5" s="18"/>
      <c r="V5" s="18"/>
    </row>
    <row r="6" spans="1:22" ht="16.5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3"/>
      <c r="U6" s="3"/>
      <c r="V6" s="3"/>
    </row>
    <row r="7" spans="1:22" ht="16.5">
      <c r="A7" s="1" t="s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3"/>
      <c r="U7" s="3"/>
      <c r="V7" s="3"/>
    </row>
    <row r="8" spans="1:22">
      <c r="A8" s="4" t="s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30.75" customHeight="1">
      <c r="A9" s="107" t="s">
        <v>6</v>
      </c>
      <c r="B9" s="106" t="s">
        <v>7</v>
      </c>
      <c r="C9" s="106" t="s">
        <v>8</v>
      </c>
      <c r="D9" s="106" t="s">
        <v>9</v>
      </c>
      <c r="E9" s="106" t="s">
        <v>10</v>
      </c>
      <c r="F9" s="108"/>
      <c r="G9" s="108"/>
      <c r="H9" s="108"/>
      <c r="I9" s="108"/>
      <c r="J9" s="101" t="s">
        <v>11</v>
      </c>
      <c r="K9" s="102"/>
      <c r="L9" s="103"/>
      <c r="M9" s="103"/>
      <c r="N9" s="103"/>
      <c r="O9" s="103"/>
      <c r="P9" s="103"/>
      <c r="Q9" s="103"/>
      <c r="R9" s="103"/>
      <c r="S9" s="104"/>
      <c r="T9" s="87" t="s">
        <v>12</v>
      </c>
      <c r="U9" s="88"/>
      <c r="V9" s="89"/>
    </row>
    <row r="10" spans="1:22" ht="24" customHeight="1">
      <c r="A10" s="107"/>
      <c r="B10" s="107"/>
      <c r="C10" s="107"/>
      <c r="D10" s="107"/>
      <c r="E10" s="96" t="s">
        <v>13</v>
      </c>
      <c r="F10" s="99" t="s">
        <v>14</v>
      </c>
      <c r="G10" s="100"/>
      <c r="H10" s="99" t="s">
        <v>29</v>
      </c>
      <c r="I10" s="100"/>
      <c r="J10" s="99" t="s">
        <v>15</v>
      </c>
      <c r="K10" s="109"/>
      <c r="L10" s="110"/>
      <c r="M10" s="101" t="s">
        <v>16</v>
      </c>
      <c r="N10" s="102"/>
      <c r="O10" s="102"/>
      <c r="P10" s="102"/>
      <c r="Q10" s="102"/>
      <c r="R10" s="102"/>
      <c r="S10" s="105"/>
      <c r="T10" s="90"/>
      <c r="U10" s="91"/>
      <c r="V10" s="92"/>
    </row>
    <row r="11" spans="1:22" ht="19.5" customHeight="1">
      <c r="A11" s="107"/>
      <c r="B11" s="107"/>
      <c r="C11" s="107"/>
      <c r="D11" s="107"/>
      <c r="E11" s="97"/>
      <c r="F11" s="93"/>
      <c r="G11" s="95"/>
      <c r="H11" s="93"/>
      <c r="I11" s="95"/>
      <c r="J11" s="111"/>
      <c r="K11" s="112"/>
      <c r="L11" s="113"/>
      <c r="M11" s="99" t="s">
        <v>17</v>
      </c>
      <c r="N11" s="107" t="s">
        <v>18</v>
      </c>
      <c r="O11" s="107"/>
      <c r="P11" s="107" t="s">
        <v>19</v>
      </c>
      <c r="Q11" s="107"/>
      <c r="R11" s="107" t="s">
        <v>20</v>
      </c>
      <c r="S11" s="107"/>
      <c r="T11" s="93"/>
      <c r="U11" s="94"/>
      <c r="V11" s="95"/>
    </row>
    <row r="12" spans="1:22" ht="39" customHeight="1">
      <c r="A12" s="107"/>
      <c r="B12" s="107"/>
      <c r="C12" s="107"/>
      <c r="D12" s="107"/>
      <c r="E12" s="98"/>
      <c r="F12" s="52" t="s">
        <v>21</v>
      </c>
      <c r="G12" s="52" t="s">
        <v>22</v>
      </c>
      <c r="H12" s="52" t="s">
        <v>21</v>
      </c>
      <c r="I12" s="52" t="s">
        <v>22</v>
      </c>
      <c r="J12" s="54" t="s">
        <v>21</v>
      </c>
      <c r="K12" s="54" t="s">
        <v>22</v>
      </c>
      <c r="L12" s="54" t="s">
        <v>23</v>
      </c>
      <c r="M12" s="114"/>
      <c r="N12" s="54" t="s">
        <v>24</v>
      </c>
      <c r="O12" s="52" t="s">
        <v>25</v>
      </c>
      <c r="P12" s="54" t="s">
        <v>24</v>
      </c>
      <c r="Q12" s="52" t="s">
        <v>25</v>
      </c>
      <c r="R12" s="54" t="s">
        <v>24</v>
      </c>
      <c r="S12" s="52" t="s">
        <v>25</v>
      </c>
      <c r="T12" s="52" t="s">
        <v>21</v>
      </c>
      <c r="U12" s="52" t="s">
        <v>22</v>
      </c>
      <c r="V12" s="54" t="s">
        <v>24</v>
      </c>
    </row>
    <row r="13" spans="1:22" ht="16.5">
      <c r="A13" s="19">
        <v>1</v>
      </c>
      <c r="B13" s="19">
        <v>2</v>
      </c>
      <c r="C13" s="19">
        <v>3</v>
      </c>
      <c r="D13" s="19">
        <v>4</v>
      </c>
      <c r="E13" s="19">
        <v>5</v>
      </c>
      <c r="F13" s="19">
        <v>6</v>
      </c>
      <c r="G13" s="19">
        <v>7</v>
      </c>
      <c r="H13" s="19">
        <v>8</v>
      </c>
      <c r="I13" s="19">
        <v>9</v>
      </c>
      <c r="J13" s="19">
        <v>10</v>
      </c>
      <c r="K13" s="19">
        <v>11</v>
      </c>
      <c r="L13" s="19">
        <v>12</v>
      </c>
      <c r="M13" s="20">
        <v>13</v>
      </c>
      <c r="N13" s="19">
        <v>14</v>
      </c>
      <c r="O13" s="19">
        <v>15</v>
      </c>
      <c r="P13" s="19">
        <v>16</v>
      </c>
      <c r="Q13" s="19">
        <v>17</v>
      </c>
      <c r="R13" s="19">
        <v>18</v>
      </c>
      <c r="S13" s="19">
        <v>19</v>
      </c>
      <c r="T13" s="19">
        <v>20</v>
      </c>
      <c r="U13" s="19">
        <v>21</v>
      </c>
      <c r="V13" s="19">
        <v>22</v>
      </c>
    </row>
    <row r="14" spans="1:22" ht="49.5" customHeight="1">
      <c r="A14" s="5">
        <v>1</v>
      </c>
      <c r="B14" s="22" t="s">
        <v>26</v>
      </c>
      <c r="C14" s="22" t="s">
        <v>34</v>
      </c>
      <c r="D14" s="22" t="s">
        <v>33</v>
      </c>
      <c r="E14" s="12">
        <f>G14-F14+1</f>
        <v>758</v>
      </c>
      <c r="F14" s="25">
        <v>8243</v>
      </c>
      <c r="G14" s="25">
        <v>9000</v>
      </c>
      <c r="H14" s="25">
        <v>8501</v>
      </c>
      <c r="I14" s="25">
        <v>9000</v>
      </c>
      <c r="J14" s="25">
        <v>8243</v>
      </c>
      <c r="K14" s="26">
        <v>8447</v>
      </c>
      <c r="L14" s="9">
        <f>K14-J14+1</f>
        <v>205</v>
      </c>
      <c r="M14" s="7">
        <v>204</v>
      </c>
      <c r="N14" s="7"/>
      <c r="O14" s="27"/>
      <c r="P14" s="7"/>
      <c r="Q14" s="7"/>
      <c r="R14" s="7">
        <v>1</v>
      </c>
      <c r="S14" s="27">
        <v>8248</v>
      </c>
      <c r="T14" s="26">
        <v>8448</v>
      </c>
      <c r="U14" s="25">
        <v>9000</v>
      </c>
      <c r="V14" s="12">
        <f>+U14-T14+1</f>
        <v>553</v>
      </c>
    </row>
    <row r="15" spans="1:22" hidden="1">
      <c r="A15" s="5"/>
      <c r="B15" s="28"/>
      <c r="C15" s="28"/>
      <c r="D15" s="28"/>
      <c r="E15" s="29"/>
      <c r="F15" s="29"/>
      <c r="G15" s="29"/>
      <c r="H15" s="30"/>
      <c r="I15" s="30"/>
      <c r="J15" s="29"/>
      <c r="K15" s="30"/>
      <c r="L15" s="30"/>
      <c r="M15" s="30"/>
      <c r="N15" s="30"/>
      <c r="O15" s="31"/>
      <c r="P15" s="30"/>
      <c r="Q15" s="30"/>
      <c r="R15" s="30"/>
      <c r="S15" s="30"/>
      <c r="T15" s="29"/>
      <c r="U15" s="29"/>
      <c r="V15" s="29"/>
    </row>
    <row r="16" spans="1:22" hidden="1">
      <c r="A16" s="5"/>
      <c r="B16" s="28"/>
      <c r="C16" s="28"/>
      <c r="D16" s="28"/>
      <c r="E16" s="29"/>
      <c r="F16" s="29"/>
      <c r="G16" s="29"/>
      <c r="H16" s="30"/>
      <c r="I16" s="30"/>
      <c r="J16" s="29"/>
      <c r="K16" s="30"/>
      <c r="L16" s="30"/>
      <c r="M16" s="30"/>
      <c r="N16" s="30"/>
      <c r="O16" s="31"/>
      <c r="P16" s="30"/>
      <c r="Q16" s="30"/>
      <c r="R16" s="30"/>
      <c r="S16" s="30"/>
      <c r="T16" s="29"/>
      <c r="U16" s="29"/>
      <c r="V16" s="29"/>
    </row>
    <row r="17" spans="1:23" s="13" customFormat="1" ht="26.25" customHeight="1">
      <c r="A17" s="6"/>
      <c r="B17" s="32"/>
      <c r="C17" s="7" t="s">
        <v>23</v>
      </c>
      <c r="D17" s="8"/>
      <c r="E17" s="9">
        <f>SUM(E14:E16)</f>
        <v>758</v>
      </c>
      <c r="F17" s="10"/>
      <c r="G17" s="11"/>
      <c r="H17" s="11"/>
      <c r="I17" s="11"/>
      <c r="J17" s="11"/>
      <c r="K17" s="11"/>
      <c r="L17" s="9">
        <f>SUM(L14:L16)</f>
        <v>205</v>
      </c>
      <c r="M17" s="9">
        <f>SUM(M14:M16)</f>
        <v>204</v>
      </c>
      <c r="N17" s="9">
        <f>SUM(N14:N16)</f>
        <v>0</v>
      </c>
      <c r="O17" s="9">
        <f>SUM(O14:O16)</f>
        <v>0</v>
      </c>
      <c r="P17" s="9">
        <f>SUM(P14:P16)</f>
        <v>0</v>
      </c>
      <c r="Q17" s="9"/>
      <c r="R17" s="9">
        <f>SUM(R14:R16)</f>
        <v>1</v>
      </c>
      <c r="S17" s="9"/>
      <c r="T17" s="58"/>
      <c r="U17" s="9"/>
      <c r="V17" s="12">
        <f>SUM(V14:V16)</f>
        <v>553</v>
      </c>
    </row>
    <row r="19" spans="1:23" ht="42.75" customHeight="1">
      <c r="A19" s="84" t="s">
        <v>48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6"/>
      <c r="W19" s="21"/>
    </row>
    <row r="20" spans="1:23" ht="15.75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ht="15.75">
      <c r="F21" s="15" t="s">
        <v>28</v>
      </c>
      <c r="G21" s="13"/>
      <c r="H21" s="13"/>
      <c r="I21" s="13"/>
      <c r="J21" s="13"/>
      <c r="K21" s="13"/>
      <c r="L21" s="13"/>
      <c r="M21" s="13"/>
      <c r="N21" s="13"/>
      <c r="O21" s="15" t="s">
        <v>27</v>
      </c>
      <c r="P21" s="13"/>
    </row>
    <row r="22" spans="1:23" ht="15.75"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</row>
    <row r="23" spans="1:23" ht="15.75"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 spans="1:23" ht="15.75">
      <c r="F24" s="13"/>
      <c r="G24" s="13"/>
      <c r="H24" s="13"/>
      <c r="I24" s="13"/>
      <c r="J24" s="13"/>
      <c r="K24" s="13"/>
      <c r="L24" s="13"/>
      <c r="M24" s="13"/>
      <c r="N24" s="13"/>
      <c r="P24" s="13"/>
    </row>
    <row r="26" spans="1:23" ht="15.75">
      <c r="O26" s="16"/>
    </row>
    <row r="27" spans="1:23" ht="25.5" customHeight="1">
      <c r="O27" s="36" t="s">
        <v>37</v>
      </c>
      <c r="P27" s="15"/>
      <c r="Q27" s="15"/>
      <c r="R27" s="15"/>
    </row>
  </sheetData>
  <mergeCells count="21">
    <mergeCell ref="A1:S1"/>
    <mergeCell ref="T1:V4"/>
    <mergeCell ref="A2:S2"/>
    <mergeCell ref="A4:S4"/>
    <mergeCell ref="A9:A12"/>
    <mergeCell ref="B9:B12"/>
    <mergeCell ref="C9:C12"/>
    <mergeCell ref="D9:D12"/>
    <mergeCell ref="P11:Q11"/>
    <mergeCell ref="E9:I9"/>
    <mergeCell ref="A19:V19"/>
    <mergeCell ref="T9:V11"/>
    <mergeCell ref="E10:E12"/>
    <mergeCell ref="F10:G11"/>
    <mergeCell ref="H10:I11"/>
    <mergeCell ref="J10:L11"/>
    <mergeCell ref="M10:S10"/>
    <mergeCell ref="M11:M12"/>
    <mergeCell ref="N11:O11"/>
    <mergeCell ref="J9:S9"/>
    <mergeCell ref="R11:S11"/>
  </mergeCells>
  <pageMargins left="0.44" right="0.16" top="0.79" bottom="0.5" header="0.3" footer="0.3"/>
  <pageSetup paperSize="9"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6"/>
  <sheetViews>
    <sheetView tabSelected="1" zoomScale="85" zoomScaleNormal="85" workbookViewId="0">
      <selection activeCell="M7" sqref="M7"/>
    </sheetView>
  </sheetViews>
  <sheetFormatPr defaultRowHeight="15"/>
  <cols>
    <col min="1" max="1" width="4.7109375" style="14" customWidth="1"/>
    <col min="2" max="2" width="16.7109375" style="14" hidden="1" customWidth="1"/>
    <col min="3" max="3" width="24.7109375" style="14" customWidth="1"/>
    <col min="4" max="4" width="23.140625" style="14" customWidth="1"/>
    <col min="5" max="5" width="32.5703125" style="14" customWidth="1"/>
    <col min="6" max="6" width="13.140625" style="14" customWidth="1"/>
    <col min="7" max="7" width="11.85546875" style="14" customWidth="1"/>
    <col min="8" max="8" width="12.42578125" style="14" customWidth="1"/>
    <col min="9" max="9" width="10.140625" style="14" customWidth="1"/>
    <col min="10" max="10" width="12.5703125" style="14" customWidth="1"/>
    <col min="11" max="11" width="7.28515625" style="14" customWidth="1"/>
    <col min="12" max="12" width="8" style="14" customWidth="1"/>
    <col min="13" max="13" width="7.140625" style="14" customWidth="1"/>
    <col min="14" max="14" width="7" style="14" customWidth="1"/>
    <col min="15" max="15" width="6.5703125" style="14" customWidth="1"/>
    <col min="16" max="16" width="9.5703125" style="14" customWidth="1"/>
    <col min="17" max="17" width="6.28515625" style="14" customWidth="1"/>
    <col min="18" max="18" width="9.42578125" style="14" customWidth="1"/>
    <col min="19" max="19" width="7.28515625" style="14" customWidth="1"/>
    <col min="20" max="20" width="11.7109375" style="14" customWidth="1"/>
    <col min="21" max="21" width="11.5703125" style="14" customWidth="1"/>
    <col min="22" max="22" width="11.28515625" style="14" customWidth="1"/>
    <col min="23" max="23" width="12.5703125" style="14" customWidth="1"/>
    <col min="24" max="16384" width="9.140625" style="14"/>
  </cols>
  <sheetData>
    <row r="1" spans="1:23" ht="15.75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15"/>
      <c r="V1" s="116"/>
      <c r="W1" s="116"/>
    </row>
    <row r="2" spans="1:23" ht="18.75">
      <c r="A2" s="117" t="s">
        <v>2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6"/>
      <c r="V2" s="116"/>
      <c r="W2" s="116"/>
    </row>
    <row r="3" spans="1:23" ht="18.75">
      <c r="A3" s="57"/>
      <c r="B3" s="60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116"/>
      <c r="V3" s="116"/>
      <c r="W3" s="116"/>
    </row>
    <row r="4" spans="1:23" ht="16.5">
      <c r="A4" s="118" t="s">
        <v>69</v>
      </c>
      <c r="B4" s="118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6"/>
      <c r="V4" s="116"/>
      <c r="W4" s="116"/>
    </row>
    <row r="5" spans="1:23" ht="16.5">
      <c r="A5" s="1" t="s">
        <v>30</v>
      </c>
      <c r="B5" s="1"/>
      <c r="C5" s="1"/>
      <c r="D5" s="1"/>
      <c r="E5" s="1"/>
      <c r="F5" s="1"/>
      <c r="G5" s="1"/>
      <c r="H5" s="1"/>
      <c r="I5" s="1"/>
      <c r="J5" s="1"/>
      <c r="K5" s="1"/>
      <c r="M5" s="1"/>
      <c r="N5" s="1"/>
      <c r="O5" s="1"/>
      <c r="P5" s="2"/>
      <c r="Q5" s="1"/>
      <c r="R5" s="17"/>
      <c r="S5" s="17"/>
      <c r="T5" s="17"/>
      <c r="U5" s="18"/>
      <c r="V5" s="18"/>
      <c r="W5" s="18"/>
    </row>
    <row r="6" spans="1:23" ht="16.5" customHeight="1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21" t="s">
        <v>80</v>
      </c>
      <c r="N6" s="121"/>
      <c r="O6" s="121"/>
      <c r="P6" s="121"/>
      <c r="Q6" s="121"/>
      <c r="R6" s="121"/>
      <c r="S6" s="121"/>
      <c r="T6" s="121"/>
      <c r="U6" s="121"/>
      <c r="V6" s="121"/>
      <c r="W6" s="121"/>
    </row>
    <row r="7" spans="1:23" ht="16.5">
      <c r="A7" s="1" t="s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3"/>
      <c r="V7" s="3"/>
      <c r="W7" s="3"/>
    </row>
    <row r="8" spans="1:23">
      <c r="A8" s="4" t="s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6.5">
      <c r="A9" s="107" t="s">
        <v>6</v>
      </c>
      <c r="B9" s="59"/>
      <c r="C9" s="106" t="s">
        <v>7</v>
      </c>
      <c r="D9" s="106" t="s">
        <v>8</v>
      </c>
      <c r="E9" s="106" t="s">
        <v>9</v>
      </c>
      <c r="F9" s="106" t="s">
        <v>10</v>
      </c>
      <c r="G9" s="108"/>
      <c r="H9" s="108"/>
      <c r="I9" s="108"/>
      <c r="J9" s="108"/>
      <c r="K9" s="101" t="s">
        <v>11</v>
      </c>
      <c r="L9" s="102"/>
      <c r="M9" s="103"/>
      <c r="N9" s="103"/>
      <c r="O9" s="103"/>
      <c r="P9" s="103"/>
      <c r="Q9" s="103"/>
      <c r="R9" s="103"/>
      <c r="S9" s="103"/>
      <c r="T9" s="104"/>
      <c r="U9" s="87" t="s">
        <v>12</v>
      </c>
      <c r="V9" s="88"/>
      <c r="W9" s="89"/>
    </row>
    <row r="10" spans="1:23">
      <c r="A10" s="107"/>
      <c r="B10" s="59"/>
      <c r="C10" s="107"/>
      <c r="D10" s="107"/>
      <c r="E10" s="107"/>
      <c r="F10" s="96" t="s">
        <v>13</v>
      </c>
      <c r="G10" s="99" t="s">
        <v>14</v>
      </c>
      <c r="H10" s="100"/>
      <c r="I10" s="99" t="s">
        <v>29</v>
      </c>
      <c r="J10" s="100"/>
      <c r="K10" s="99" t="s">
        <v>15</v>
      </c>
      <c r="L10" s="109"/>
      <c r="M10" s="110"/>
      <c r="N10" s="101" t="s">
        <v>16</v>
      </c>
      <c r="O10" s="102"/>
      <c r="P10" s="102"/>
      <c r="Q10" s="102"/>
      <c r="R10" s="102"/>
      <c r="S10" s="102"/>
      <c r="T10" s="105"/>
      <c r="U10" s="90"/>
      <c r="V10" s="91"/>
      <c r="W10" s="92"/>
    </row>
    <row r="11" spans="1:23">
      <c r="A11" s="107"/>
      <c r="B11" s="59"/>
      <c r="C11" s="107"/>
      <c r="D11" s="107"/>
      <c r="E11" s="107"/>
      <c r="F11" s="97"/>
      <c r="G11" s="93"/>
      <c r="H11" s="95"/>
      <c r="I11" s="93"/>
      <c r="J11" s="95"/>
      <c r="K11" s="111"/>
      <c r="L11" s="112"/>
      <c r="M11" s="113"/>
      <c r="N11" s="99" t="s">
        <v>17</v>
      </c>
      <c r="O11" s="107" t="s">
        <v>18</v>
      </c>
      <c r="P11" s="107"/>
      <c r="Q11" s="107" t="s">
        <v>19</v>
      </c>
      <c r="R11" s="107"/>
      <c r="S11" s="107" t="s">
        <v>20</v>
      </c>
      <c r="T11" s="107"/>
      <c r="U11" s="93"/>
      <c r="V11" s="94"/>
      <c r="W11" s="95"/>
    </row>
    <row r="12" spans="1:23" ht="28.5">
      <c r="A12" s="107"/>
      <c r="B12" s="59"/>
      <c r="C12" s="107"/>
      <c r="D12" s="107"/>
      <c r="E12" s="107"/>
      <c r="F12" s="98"/>
      <c r="G12" s="56" t="s">
        <v>21</v>
      </c>
      <c r="H12" s="56" t="s">
        <v>22</v>
      </c>
      <c r="I12" s="56" t="s">
        <v>21</v>
      </c>
      <c r="J12" s="56" t="s">
        <v>22</v>
      </c>
      <c r="K12" s="55" t="s">
        <v>21</v>
      </c>
      <c r="L12" s="55" t="s">
        <v>22</v>
      </c>
      <c r="M12" s="55" t="s">
        <v>23</v>
      </c>
      <c r="N12" s="114"/>
      <c r="O12" s="55" t="s">
        <v>24</v>
      </c>
      <c r="P12" s="56" t="s">
        <v>25</v>
      </c>
      <c r="Q12" s="55" t="s">
        <v>24</v>
      </c>
      <c r="R12" s="56" t="s">
        <v>25</v>
      </c>
      <c r="S12" s="55" t="s">
        <v>24</v>
      </c>
      <c r="T12" s="56" t="s">
        <v>25</v>
      </c>
      <c r="U12" s="56" t="s">
        <v>21</v>
      </c>
      <c r="V12" s="56" t="s">
        <v>22</v>
      </c>
      <c r="W12" s="55" t="s">
        <v>24</v>
      </c>
    </row>
    <row r="13" spans="1:23" ht="16.5">
      <c r="A13" s="19">
        <v>1</v>
      </c>
      <c r="B13" s="19"/>
      <c r="C13" s="19">
        <v>2</v>
      </c>
      <c r="D13" s="19">
        <v>3</v>
      </c>
      <c r="E13" s="19">
        <v>4</v>
      </c>
      <c r="F13" s="19">
        <v>5</v>
      </c>
      <c r="G13" s="19">
        <v>6</v>
      </c>
      <c r="H13" s="19">
        <v>7</v>
      </c>
      <c r="I13" s="19">
        <v>8</v>
      </c>
      <c r="J13" s="19">
        <v>9</v>
      </c>
      <c r="K13" s="19">
        <v>10</v>
      </c>
      <c r="L13" s="19">
        <v>11</v>
      </c>
      <c r="M13" s="19">
        <v>12</v>
      </c>
      <c r="N13" s="20">
        <v>13</v>
      </c>
      <c r="O13" s="19">
        <v>14</v>
      </c>
      <c r="P13" s="19">
        <v>15</v>
      </c>
      <c r="Q13" s="19">
        <v>16</v>
      </c>
      <c r="R13" s="19">
        <v>17</v>
      </c>
      <c r="S13" s="19">
        <v>18</v>
      </c>
      <c r="T13" s="19">
        <v>19</v>
      </c>
      <c r="U13" s="19">
        <v>20</v>
      </c>
      <c r="V13" s="19">
        <v>21</v>
      </c>
      <c r="W13" s="19">
        <v>22</v>
      </c>
    </row>
    <row r="14" spans="1:23" ht="16.5">
      <c r="A14" s="71"/>
      <c r="B14" s="71"/>
      <c r="C14" s="71"/>
      <c r="D14" s="71" t="s">
        <v>23</v>
      </c>
      <c r="E14" s="71"/>
      <c r="F14" s="72" t="s">
        <v>72</v>
      </c>
      <c r="G14" s="71"/>
      <c r="H14" s="71"/>
      <c r="I14" s="71"/>
      <c r="J14" s="71"/>
      <c r="K14" s="71"/>
      <c r="L14" s="71"/>
      <c r="M14" s="72" t="s">
        <v>70</v>
      </c>
      <c r="N14" s="72" t="s">
        <v>71</v>
      </c>
      <c r="O14" s="71"/>
      <c r="P14" s="71"/>
      <c r="Q14" s="71"/>
      <c r="R14" s="71"/>
      <c r="S14" s="71"/>
      <c r="T14" s="71"/>
      <c r="U14" s="71"/>
      <c r="V14" s="71"/>
      <c r="W14" s="83" t="s">
        <v>73</v>
      </c>
    </row>
    <row r="15" spans="1:23" ht="20.25" customHeight="1">
      <c r="A15" s="64" t="s">
        <v>68</v>
      </c>
      <c r="B15" s="65" t="s">
        <v>49</v>
      </c>
      <c r="C15" s="64" t="s">
        <v>50</v>
      </c>
      <c r="D15" s="64" t="s">
        <v>51</v>
      </c>
      <c r="E15" s="64" t="s">
        <v>52</v>
      </c>
      <c r="F15" s="73" t="s">
        <v>66</v>
      </c>
      <c r="G15" s="74" t="s">
        <v>59</v>
      </c>
      <c r="H15" s="74" t="s">
        <v>60</v>
      </c>
      <c r="I15" s="74" t="s">
        <v>61</v>
      </c>
      <c r="J15" s="74" t="s">
        <v>62</v>
      </c>
      <c r="K15" s="74" t="s">
        <v>63</v>
      </c>
      <c r="L15" s="74" t="s">
        <v>64</v>
      </c>
      <c r="M15" s="73" t="s">
        <v>65</v>
      </c>
      <c r="N15" s="73" t="s">
        <v>67</v>
      </c>
      <c r="O15" s="73" t="s">
        <v>77</v>
      </c>
      <c r="P15" s="75"/>
      <c r="Q15" s="73" t="s">
        <v>78</v>
      </c>
      <c r="R15" s="76"/>
      <c r="S15" s="73" t="s">
        <v>79</v>
      </c>
      <c r="T15" s="75"/>
      <c r="U15" s="73" t="s">
        <v>74</v>
      </c>
      <c r="V15" s="73" t="s">
        <v>75</v>
      </c>
      <c r="W15" s="82" t="s">
        <v>76</v>
      </c>
    </row>
    <row r="16" spans="1:23" ht="15.75">
      <c r="A16" s="5"/>
      <c r="B16" s="5"/>
      <c r="C16" s="22"/>
      <c r="D16" s="22"/>
      <c r="E16" s="22"/>
      <c r="F16" s="62"/>
      <c r="G16" s="25"/>
      <c r="H16" s="25"/>
      <c r="I16" s="25"/>
      <c r="J16" s="25"/>
      <c r="K16" s="25"/>
      <c r="L16" s="26"/>
      <c r="M16" s="61"/>
      <c r="N16" s="62"/>
      <c r="O16" s="63" t="s">
        <v>53</v>
      </c>
      <c r="P16" s="63" t="s">
        <v>54</v>
      </c>
      <c r="Q16" s="63" t="s">
        <v>55</v>
      </c>
      <c r="R16" s="63" t="s">
        <v>56</v>
      </c>
      <c r="S16" s="63" t="s">
        <v>57</v>
      </c>
      <c r="T16" s="63" t="s">
        <v>58</v>
      </c>
      <c r="U16" s="26"/>
      <c r="V16" s="25"/>
      <c r="W16" s="12"/>
    </row>
    <row r="17" spans="1:23" ht="15.75">
      <c r="A17" s="77"/>
      <c r="B17" s="78"/>
      <c r="C17" s="78"/>
      <c r="D17" s="78"/>
      <c r="E17" s="78"/>
      <c r="F17" s="78"/>
      <c r="G17" s="79"/>
      <c r="H17" s="80"/>
      <c r="I17" s="80"/>
      <c r="J17" s="80"/>
      <c r="K17" s="80"/>
      <c r="L17" s="80"/>
      <c r="M17" s="80"/>
      <c r="N17" s="80"/>
      <c r="O17" s="80"/>
      <c r="P17" s="79"/>
      <c r="Q17" s="80"/>
      <c r="R17" s="78"/>
      <c r="S17" s="78"/>
      <c r="T17" s="78"/>
      <c r="U17" s="78"/>
      <c r="V17" s="78"/>
      <c r="W17" s="81"/>
    </row>
    <row r="18" spans="1:23" ht="15.75">
      <c r="A18" s="66"/>
      <c r="B18" s="66"/>
      <c r="C18" s="66"/>
      <c r="D18" s="66"/>
      <c r="E18" s="66"/>
      <c r="F18" s="66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6"/>
      <c r="S18" s="66"/>
      <c r="T18" s="66"/>
      <c r="U18" s="66"/>
      <c r="V18" s="66"/>
      <c r="W18" s="66"/>
    </row>
    <row r="19" spans="1:23" ht="15.75">
      <c r="A19" s="66"/>
      <c r="B19" s="66"/>
      <c r="C19" s="66"/>
      <c r="D19" s="66"/>
      <c r="E19" s="66"/>
      <c r="F19" s="66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6"/>
      <c r="S19" s="66"/>
      <c r="T19" s="66"/>
      <c r="U19" s="66"/>
      <c r="V19" s="66"/>
      <c r="W19" s="66"/>
    </row>
    <row r="20" spans="1:23" ht="15.75">
      <c r="A20" s="66"/>
      <c r="B20" s="66"/>
      <c r="C20" s="66"/>
      <c r="D20" s="66"/>
      <c r="E20" s="66"/>
      <c r="F20" s="66"/>
      <c r="G20" s="68"/>
      <c r="H20" s="68"/>
      <c r="I20" s="68"/>
      <c r="J20" s="68"/>
      <c r="K20" s="68"/>
      <c r="L20" s="68"/>
      <c r="M20" s="68"/>
      <c r="N20" s="68"/>
      <c r="O20" s="68"/>
      <c r="P20" s="66"/>
      <c r="Q20" s="68"/>
      <c r="R20" s="66"/>
      <c r="S20" s="66"/>
      <c r="T20" s="66"/>
      <c r="U20" s="66"/>
      <c r="V20" s="66"/>
      <c r="W20" s="66"/>
    </row>
    <row r="21" spans="1:23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</row>
    <row r="22" spans="1:23" ht="15.75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9"/>
      <c r="Q22" s="66"/>
      <c r="R22" s="66"/>
      <c r="S22" s="66"/>
      <c r="T22" s="66"/>
      <c r="U22" s="66"/>
      <c r="V22" s="66"/>
      <c r="W22" s="66"/>
    </row>
    <row r="23" spans="1:23" ht="18.75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70"/>
      <c r="Q23" s="67"/>
      <c r="R23" s="67"/>
      <c r="S23" s="67"/>
      <c r="T23" s="66"/>
      <c r="U23" s="66"/>
      <c r="V23" s="66"/>
      <c r="W23" s="66"/>
    </row>
    <row r="24" spans="1:23">
      <c r="C24" s="66"/>
      <c r="D24" s="66"/>
      <c r="E24" s="66"/>
      <c r="F24" s="66"/>
      <c r="G24" s="66"/>
      <c r="H24" s="66"/>
      <c r="I24" s="66"/>
      <c r="J24" s="66"/>
      <c r="K24" s="66"/>
      <c r="L24" s="66"/>
    </row>
    <row r="25" spans="1:23">
      <c r="C25" s="66"/>
      <c r="D25" s="66"/>
      <c r="E25" s="66"/>
      <c r="F25" s="66"/>
      <c r="G25" s="66"/>
      <c r="H25" s="66"/>
      <c r="I25" s="66"/>
      <c r="J25" s="66"/>
      <c r="K25" s="66"/>
      <c r="L25" s="66"/>
    </row>
    <row r="26" spans="1:23">
      <c r="C26" s="66"/>
      <c r="D26" s="66"/>
      <c r="E26" s="66"/>
      <c r="F26" s="66"/>
      <c r="G26" s="66"/>
      <c r="H26" s="66"/>
      <c r="I26" s="66"/>
      <c r="J26" s="66"/>
      <c r="K26" s="66"/>
      <c r="L26" s="66"/>
    </row>
  </sheetData>
  <mergeCells count="21">
    <mergeCell ref="O11:P11"/>
    <mergeCell ref="Q11:R11"/>
    <mergeCell ref="K9:T9"/>
    <mergeCell ref="S11:T11"/>
    <mergeCell ref="A1:T1"/>
    <mergeCell ref="U1:W4"/>
    <mergeCell ref="A2:T2"/>
    <mergeCell ref="A4:T4"/>
    <mergeCell ref="A9:A12"/>
    <mergeCell ref="C9:C12"/>
    <mergeCell ref="D9:D12"/>
    <mergeCell ref="E9:E12"/>
    <mergeCell ref="F9:J9"/>
    <mergeCell ref="U9:W11"/>
    <mergeCell ref="F10:F12"/>
    <mergeCell ref="G10:H11"/>
    <mergeCell ref="I10:J11"/>
    <mergeCell ref="K10:M11"/>
    <mergeCell ref="N10:T10"/>
    <mergeCell ref="N11:N12"/>
    <mergeCell ref="M6:W6"/>
  </mergeCells>
  <pageMargins left="0.44" right="0.16" top="0.79" bottom="0.5" header="0.3" footer="0.3"/>
  <pageSetup paperSize="9"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A4"/>
  <sheetViews>
    <sheetView workbookViewId="0">
      <selection activeCell="A2" sqref="A2"/>
    </sheetView>
  </sheetViews>
  <sheetFormatPr defaultRowHeight="15"/>
  <cols>
    <col min="1" max="1" width="90.42578125" style="24" customWidth="1"/>
    <col min="2" max="16384" width="9.140625" style="24"/>
  </cols>
  <sheetData>
    <row r="2" spans="1:1" ht="216.75" customHeight="1">
      <c r="A2" s="23" t="s">
        <v>35</v>
      </c>
    </row>
    <row r="3" spans="1:1" ht="141" customHeight="1"/>
    <row r="4" spans="1:1" ht="216" customHeight="1">
      <c r="A4" s="23" t="s">
        <v>36</v>
      </c>
    </row>
  </sheetData>
  <pageMargins left="1.25" right="0.7" top="0.8" bottom="0.42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5"/>
  <sheetViews>
    <sheetView workbookViewId="0">
      <selection activeCell="K9" sqref="K9"/>
    </sheetView>
  </sheetViews>
  <sheetFormatPr defaultRowHeight="15"/>
  <cols>
    <col min="1" max="1" width="7.5703125" style="37" customWidth="1"/>
    <col min="2" max="2" width="14.7109375" style="37" customWidth="1"/>
    <col min="3" max="3" width="6.85546875" style="37" customWidth="1"/>
    <col min="4" max="4" width="14.140625" style="37" customWidth="1"/>
    <col min="5" max="5" width="6.7109375" style="37" customWidth="1"/>
    <col min="6" max="6" width="13.85546875" style="37" customWidth="1"/>
    <col min="7" max="7" width="8.85546875" style="37" customWidth="1"/>
    <col min="8" max="8" width="14.7109375" style="37" customWidth="1"/>
    <col min="9" max="16384" width="9.140625" style="24"/>
  </cols>
  <sheetData>
    <row r="1" spans="1:12" ht="43.5" customHeight="1">
      <c r="A1" s="123" t="s">
        <v>39</v>
      </c>
      <c r="B1" s="123"/>
      <c r="C1" s="123"/>
      <c r="D1" s="123"/>
      <c r="E1" s="123"/>
      <c r="F1" s="123"/>
      <c r="G1" s="123"/>
      <c r="H1" s="44"/>
      <c r="I1" s="38"/>
      <c r="J1" s="38"/>
      <c r="K1" s="38"/>
      <c r="L1" s="38"/>
    </row>
    <row r="3" spans="1:12" ht="24.75" customHeight="1">
      <c r="A3" s="39" t="s">
        <v>6</v>
      </c>
      <c r="B3" s="39" t="s">
        <v>38</v>
      </c>
      <c r="C3" s="39" t="s">
        <v>6</v>
      </c>
      <c r="D3" s="39" t="s">
        <v>38</v>
      </c>
      <c r="E3" s="39" t="s">
        <v>6</v>
      </c>
      <c r="F3" s="39" t="s">
        <v>38</v>
      </c>
      <c r="G3" s="39" t="s">
        <v>6</v>
      </c>
      <c r="H3" s="39" t="s">
        <v>38</v>
      </c>
    </row>
    <row r="4" spans="1:12" ht="18" customHeight="1">
      <c r="A4" s="40">
        <v>1</v>
      </c>
      <c r="B4" s="40">
        <v>387</v>
      </c>
      <c r="C4" s="40">
        <f>A23+1</f>
        <v>21</v>
      </c>
      <c r="D4" s="40">
        <v>425</v>
      </c>
      <c r="E4" s="40"/>
      <c r="F4" s="40"/>
      <c r="G4" s="40"/>
      <c r="H4" s="40"/>
    </row>
    <row r="5" spans="1:12" ht="18" customHeight="1">
      <c r="A5" s="41">
        <v>2</v>
      </c>
      <c r="B5" s="41">
        <v>388</v>
      </c>
      <c r="C5" s="41">
        <f t="shared" ref="C5:C22" si="0">C4+1</f>
        <v>22</v>
      </c>
      <c r="D5" s="41">
        <v>426</v>
      </c>
      <c r="E5" s="41"/>
      <c r="F5" s="41"/>
      <c r="G5" s="41"/>
      <c r="H5" s="41"/>
    </row>
    <row r="6" spans="1:12" ht="18" customHeight="1">
      <c r="A6" s="41">
        <f t="shared" ref="A6:A23" si="1">A5+1</f>
        <v>3</v>
      </c>
      <c r="B6" s="41">
        <v>389</v>
      </c>
      <c r="C6" s="41">
        <f t="shared" si="0"/>
        <v>23</v>
      </c>
      <c r="D6" s="41">
        <v>427</v>
      </c>
      <c r="E6" s="41"/>
      <c r="F6" s="41"/>
      <c r="G6" s="41"/>
      <c r="H6" s="41"/>
    </row>
    <row r="7" spans="1:12" ht="18" customHeight="1">
      <c r="A7" s="41">
        <f t="shared" si="1"/>
        <v>4</v>
      </c>
      <c r="B7" s="41">
        <v>391</v>
      </c>
      <c r="C7" s="41">
        <f t="shared" si="0"/>
        <v>24</v>
      </c>
      <c r="D7" s="41">
        <v>429</v>
      </c>
      <c r="E7" s="41"/>
      <c r="F7" s="41"/>
      <c r="G7" s="41"/>
      <c r="H7" s="41"/>
    </row>
    <row r="8" spans="1:12" ht="18" customHeight="1">
      <c r="A8" s="41">
        <f t="shared" si="1"/>
        <v>5</v>
      </c>
      <c r="B8" s="41">
        <v>399</v>
      </c>
      <c r="C8" s="41">
        <f t="shared" si="0"/>
        <v>25</v>
      </c>
      <c r="D8" s="41">
        <v>430</v>
      </c>
      <c r="E8" s="41"/>
      <c r="F8" s="41"/>
      <c r="G8" s="41"/>
      <c r="H8" s="41"/>
    </row>
    <row r="9" spans="1:12" ht="18" customHeight="1">
      <c r="A9" s="41">
        <f t="shared" si="1"/>
        <v>6</v>
      </c>
      <c r="B9" s="41">
        <v>400</v>
      </c>
      <c r="C9" s="41">
        <f t="shared" si="0"/>
        <v>26</v>
      </c>
      <c r="D9" s="41">
        <v>431</v>
      </c>
      <c r="E9" s="41"/>
      <c r="F9" s="41"/>
      <c r="G9" s="41"/>
      <c r="H9" s="41"/>
    </row>
    <row r="10" spans="1:12" ht="18" customHeight="1">
      <c r="A10" s="41">
        <f t="shared" si="1"/>
        <v>7</v>
      </c>
      <c r="B10" s="41">
        <v>401</v>
      </c>
      <c r="C10" s="41">
        <f t="shared" si="0"/>
        <v>27</v>
      </c>
      <c r="D10" s="41">
        <v>432</v>
      </c>
      <c r="E10" s="41"/>
      <c r="F10" s="41"/>
      <c r="G10" s="41"/>
      <c r="H10" s="41"/>
    </row>
    <row r="11" spans="1:12" ht="18" customHeight="1">
      <c r="A11" s="41">
        <f t="shared" si="1"/>
        <v>8</v>
      </c>
      <c r="B11" s="41">
        <v>404</v>
      </c>
      <c r="C11" s="41">
        <f t="shared" si="0"/>
        <v>28</v>
      </c>
      <c r="D11" s="41">
        <v>433</v>
      </c>
      <c r="E11" s="41"/>
      <c r="F11" s="41"/>
      <c r="G11" s="41"/>
      <c r="H11" s="41"/>
    </row>
    <row r="12" spans="1:12" ht="18" customHeight="1">
      <c r="A12" s="41">
        <f t="shared" si="1"/>
        <v>9</v>
      </c>
      <c r="B12" s="41">
        <v>405</v>
      </c>
      <c r="C12" s="41">
        <f t="shared" si="0"/>
        <v>29</v>
      </c>
      <c r="D12" s="41">
        <v>434</v>
      </c>
      <c r="E12" s="41"/>
      <c r="F12" s="41"/>
      <c r="G12" s="41"/>
      <c r="H12" s="41"/>
    </row>
    <row r="13" spans="1:12" ht="18" customHeight="1">
      <c r="A13" s="41">
        <f t="shared" si="1"/>
        <v>10</v>
      </c>
      <c r="B13" s="41">
        <v>406</v>
      </c>
      <c r="C13" s="41">
        <f t="shared" si="0"/>
        <v>30</v>
      </c>
      <c r="D13" s="41">
        <v>438</v>
      </c>
      <c r="E13" s="41"/>
      <c r="F13" s="41"/>
      <c r="G13" s="41"/>
      <c r="H13" s="41"/>
    </row>
    <row r="14" spans="1:12" ht="18" customHeight="1">
      <c r="A14" s="41">
        <f t="shared" si="1"/>
        <v>11</v>
      </c>
      <c r="B14" s="41">
        <v>410</v>
      </c>
      <c r="C14" s="41">
        <f t="shared" si="0"/>
        <v>31</v>
      </c>
      <c r="D14" s="41">
        <v>440</v>
      </c>
      <c r="E14" s="41"/>
      <c r="F14" s="41"/>
      <c r="G14" s="41"/>
      <c r="H14" s="41"/>
    </row>
    <row r="15" spans="1:12" ht="18" customHeight="1">
      <c r="A15" s="41">
        <f t="shared" si="1"/>
        <v>12</v>
      </c>
      <c r="B15" s="41">
        <v>411</v>
      </c>
      <c r="C15" s="41">
        <f t="shared" si="0"/>
        <v>32</v>
      </c>
      <c r="D15" s="41">
        <v>441</v>
      </c>
      <c r="E15" s="41"/>
      <c r="F15" s="41"/>
      <c r="G15" s="41"/>
      <c r="H15" s="41"/>
    </row>
    <row r="16" spans="1:12" ht="18" customHeight="1">
      <c r="A16" s="41">
        <f t="shared" si="1"/>
        <v>13</v>
      </c>
      <c r="B16" s="41">
        <v>412</v>
      </c>
      <c r="C16" s="41">
        <f t="shared" si="0"/>
        <v>33</v>
      </c>
      <c r="D16" s="41">
        <v>442</v>
      </c>
      <c r="E16" s="41"/>
      <c r="F16" s="41"/>
      <c r="G16" s="41"/>
      <c r="H16" s="41"/>
    </row>
    <row r="17" spans="1:8" ht="18" customHeight="1">
      <c r="A17" s="41">
        <f t="shared" si="1"/>
        <v>14</v>
      </c>
      <c r="B17" s="41">
        <v>413</v>
      </c>
      <c r="C17" s="41">
        <f t="shared" si="0"/>
        <v>34</v>
      </c>
      <c r="D17" s="41">
        <v>443</v>
      </c>
      <c r="E17" s="41"/>
      <c r="F17" s="41"/>
      <c r="G17" s="41"/>
      <c r="H17" s="41"/>
    </row>
    <row r="18" spans="1:8" ht="18" customHeight="1">
      <c r="A18" s="41">
        <f t="shared" si="1"/>
        <v>15</v>
      </c>
      <c r="B18" s="41">
        <v>414</v>
      </c>
      <c r="C18" s="41">
        <f t="shared" si="0"/>
        <v>35</v>
      </c>
      <c r="D18" s="41">
        <v>447</v>
      </c>
      <c r="E18" s="41"/>
      <c r="F18" s="41"/>
      <c r="G18" s="41"/>
      <c r="H18" s="41"/>
    </row>
    <row r="19" spans="1:8" ht="18" customHeight="1">
      <c r="A19" s="41">
        <f t="shared" si="1"/>
        <v>16</v>
      </c>
      <c r="B19" s="41">
        <v>415</v>
      </c>
      <c r="C19" s="41">
        <f t="shared" si="0"/>
        <v>36</v>
      </c>
      <c r="D19" s="41">
        <v>448</v>
      </c>
      <c r="E19" s="41"/>
      <c r="F19" s="41"/>
      <c r="G19" s="41"/>
      <c r="H19" s="41"/>
    </row>
    <row r="20" spans="1:8" ht="18" customHeight="1">
      <c r="A20" s="41">
        <f t="shared" si="1"/>
        <v>17</v>
      </c>
      <c r="B20" s="41">
        <v>417</v>
      </c>
      <c r="C20" s="41">
        <f t="shared" si="0"/>
        <v>37</v>
      </c>
      <c r="D20" s="41">
        <v>450</v>
      </c>
      <c r="E20" s="41"/>
      <c r="F20" s="41"/>
      <c r="G20" s="41"/>
      <c r="H20" s="41"/>
    </row>
    <row r="21" spans="1:8" ht="18" customHeight="1">
      <c r="A21" s="41">
        <f t="shared" si="1"/>
        <v>18</v>
      </c>
      <c r="B21" s="41">
        <v>418</v>
      </c>
      <c r="C21" s="41">
        <f t="shared" si="0"/>
        <v>38</v>
      </c>
      <c r="D21" s="41">
        <v>452</v>
      </c>
      <c r="E21" s="41"/>
      <c r="F21" s="41"/>
      <c r="G21" s="41"/>
      <c r="H21" s="41"/>
    </row>
    <row r="22" spans="1:8" ht="18" customHeight="1">
      <c r="A22" s="41">
        <f t="shared" si="1"/>
        <v>19</v>
      </c>
      <c r="B22" s="41">
        <v>419</v>
      </c>
      <c r="C22" s="41">
        <f t="shared" si="0"/>
        <v>39</v>
      </c>
      <c r="D22" s="43">
        <v>453</v>
      </c>
      <c r="E22" s="41"/>
      <c r="F22" s="41"/>
      <c r="G22" s="41"/>
      <c r="H22" s="41"/>
    </row>
    <row r="23" spans="1:8" ht="18" customHeight="1">
      <c r="A23" s="42">
        <f t="shared" si="1"/>
        <v>20</v>
      </c>
      <c r="B23" s="42">
        <v>422</v>
      </c>
      <c r="C23" s="42"/>
      <c r="D23" s="42"/>
      <c r="E23" s="42"/>
      <c r="F23" s="42"/>
      <c r="G23" s="42"/>
      <c r="H23" s="42"/>
    </row>
    <row r="25" spans="1:8" ht="21" customHeight="1">
      <c r="A25" s="122" t="s">
        <v>40</v>
      </c>
      <c r="B25" s="122"/>
      <c r="C25" s="122"/>
      <c r="D25" s="122"/>
      <c r="E25" s="122"/>
      <c r="F25" s="122"/>
      <c r="G25" s="122"/>
      <c r="H25" s="122"/>
    </row>
  </sheetData>
  <mergeCells count="2">
    <mergeCell ref="A25:H25"/>
    <mergeCell ref="A1:G1"/>
  </mergeCells>
  <pageMargins left="0.66" right="0.4" top="0.47" bottom="0.4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HCM 01 2016</vt:lpstr>
      <vt:lpstr>HCM 02 2016 </vt:lpstr>
      <vt:lpstr>HCM 03 2016  </vt:lpstr>
      <vt:lpstr>HCM 04 2016   </vt:lpstr>
      <vt:lpstr>Data</vt:lpstr>
      <vt:lpstr>MAU</vt:lpstr>
      <vt:lpstr>PXKNB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2016-07-17T16:02:19Z</dcterms:modified>
</cp:coreProperties>
</file>