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Á NHÂN" sheetId="1" r:id="rId1"/>
    <sheet name="CHƯƠNG" sheetId="2" r:id="rId2"/>
    <sheet name="ĐIỂM NHÓM" sheetId="5" r:id="rId3"/>
    <sheet name="ĐIỂM CỘNG" sheetId="3" r:id="rId4"/>
    <sheet name="GIỮA KÌ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4" i="1"/>
  <c r="F10" i="6" l="1"/>
  <c r="F5" i="2"/>
  <c r="F5" i="6" s="1"/>
  <c r="F6" i="2"/>
  <c r="F6" i="6" s="1"/>
  <c r="F7" i="2"/>
  <c r="F7" i="6" s="1"/>
  <c r="F8" i="2"/>
  <c r="F8" i="6" s="1"/>
  <c r="F9" i="2"/>
  <c r="F9" i="6" s="1"/>
  <c r="F10" i="2"/>
  <c r="F11" i="2"/>
  <c r="F11" i="6" s="1"/>
  <c r="F12" i="2"/>
  <c r="F12" i="6" s="1"/>
  <c r="F13" i="2"/>
  <c r="F13" i="6" s="1"/>
  <c r="F14" i="2"/>
  <c r="F14" i="6" s="1"/>
  <c r="F4" i="2"/>
  <c r="I5" i="3"/>
  <c r="I6" i="3"/>
  <c r="I7" i="3"/>
  <c r="I8" i="3"/>
  <c r="I9" i="3"/>
  <c r="I10" i="3"/>
  <c r="I11" i="3"/>
  <c r="I12" i="3"/>
  <c r="I13" i="3"/>
  <c r="I14" i="3"/>
  <c r="I4" i="3"/>
  <c r="G4" i="5"/>
  <c r="F4" i="6" s="1"/>
</calcChain>
</file>

<file path=xl/sharedStrings.xml><?xml version="1.0" encoding="utf-8"?>
<sst xmlns="http://schemas.openxmlformats.org/spreadsheetml/2006/main" count="87" uniqueCount="39">
  <si>
    <t>Tuần 2</t>
  </si>
  <si>
    <t>Tuần 3</t>
  </si>
  <si>
    <t>Tuần 4</t>
  </si>
  <si>
    <t>Tuần 5</t>
  </si>
  <si>
    <t>Tuần 6</t>
  </si>
  <si>
    <t>Nguyễn Hoàng Hiệp</t>
  </si>
  <si>
    <t>Nguyễn Thị Hương</t>
  </si>
  <si>
    <t>Hồ Tấn Tài</t>
  </si>
  <si>
    <t>Nguyễn Thành Đạt</t>
  </si>
  <si>
    <t>Lâm Tấn Chung</t>
  </si>
  <si>
    <t>Đào Quốc Đạt</t>
  </si>
  <si>
    <t>Võ Thị Diệu Chúc</t>
  </si>
  <si>
    <t>Bùi Chí Thiện</t>
  </si>
  <si>
    <t>Nguyễn Thị Thảo</t>
  </si>
  <si>
    <t>Lê Trịnh Minh Khuyết</t>
  </si>
  <si>
    <t>Phan Ngọc Đức</t>
  </si>
  <si>
    <t>BẢNG ĐIỂM CÁ NHÂN CQ.28 NHÓM 05</t>
  </si>
  <si>
    <t>STT</t>
  </si>
  <si>
    <t>BẢNG ĐIỂM KIỂM TRA GIỮA KỲ CHƯƠNG</t>
  </si>
  <si>
    <t>Lần 1</t>
  </si>
  <si>
    <t>Lần 2</t>
  </si>
  <si>
    <t>Lần 3</t>
  </si>
  <si>
    <t>Họ và Tên</t>
  </si>
  <si>
    <t>Tuần 1</t>
  </si>
  <si>
    <t>TUẦN</t>
  </si>
  <si>
    <t>ĐIỂM</t>
  </si>
  <si>
    <t>BẢNG ĐIỂM NHÓM</t>
  </si>
  <si>
    <t>Tổng</t>
  </si>
  <si>
    <t>TB</t>
  </si>
  <si>
    <t>BẢNG ĐIỂM CỘNG</t>
  </si>
  <si>
    <t>5,5</t>
  </si>
  <si>
    <t>4,25</t>
  </si>
  <si>
    <t>3,75</t>
  </si>
  <si>
    <t>Điểm nhóm</t>
  </si>
  <si>
    <t>Điểm Chương</t>
  </si>
  <si>
    <t>Điểm Cá Nhân</t>
  </si>
  <si>
    <t>BẢNG ĐIỂM GIỮA KỲ HPC.CQ28.NHÓM 5</t>
  </si>
  <si>
    <t>4,67</t>
  </si>
  <si>
    <t>7,43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</si>
</sst>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8"/>
      <color theme="1"/>
      <name val="Times New Roman"/>
      <family val="1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14" sqref="I14"/>
    </sheetView>
  </sheetViews>
  <sheetFormatPr defaultRowHeight="15" x14ac:dyDescent="0.25"/>
  <cols>
    <col min="1" max="1" width="8.85546875" customWidth="1"/>
    <col min="2" max="2" width="37.85546875" customWidth="1"/>
    <col min="3" max="7" width="13.42578125" customWidth="1"/>
    <col min="8" max="8" width="18.85546875" customWidth="1"/>
  </cols>
  <sheetData>
    <row r="1" spans="1:8" ht="25.5" x14ac:dyDescent="0.35">
      <c r="B1" s="13" t="s">
        <v>16</v>
      </c>
      <c r="C1" s="13"/>
      <c r="D1" s="13"/>
      <c r="E1" s="13"/>
      <c r="F1" s="13"/>
      <c r="G1" s="13"/>
    </row>
    <row r="3" spans="1:8" ht="25.5" x14ac:dyDescent="0.35">
      <c r="A3" s="3" t="s">
        <v>17</v>
      </c>
      <c r="B3" s="4" t="s">
        <v>22</v>
      </c>
      <c r="C3" s="4" t="s">
        <v>23</v>
      </c>
      <c r="D3" s="3" t="s">
        <v>0</v>
      </c>
      <c r="E3" s="3" t="s">
        <v>1</v>
      </c>
      <c r="F3" s="3" t="s">
        <v>2</v>
      </c>
      <c r="G3" s="3" t="s">
        <v>3</v>
      </c>
      <c r="H3" s="4" t="s">
        <v>28</v>
      </c>
    </row>
    <row r="4" spans="1:8" ht="26.25" x14ac:dyDescent="0.4">
      <c r="A4" s="4">
        <v>1</v>
      </c>
      <c r="B4" s="1" t="s">
        <v>5</v>
      </c>
      <c r="C4" s="2">
        <v>9.25</v>
      </c>
      <c r="D4" s="2">
        <v>9.14</v>
      </c>
      <c r="E4" s="2">
        <v>8.4</v>
      </c>
      <c r="F4" s="2">
        <v>8.67</v>
      </c>
      <c r="G4" s="2">
        <v>9.5</v>
      </c>
      <c r="H4" s="10">
        <f>AVERAGE(C4:G4)</f>
        <v>8.9920000000000009</v>
      </c>
    </row>
    <row r="5" spans="1:8" ht="26.25" x14ac:dyDescent="0.4">
      <c r="A5" s="4">
        <v>2</v>
      </c>
      <c r="B5" s="1" t="s">
        <v>6</v>
      </c>
      <c r="C5" s="2">
        <v>9.25</v>
      </c>
      <c r="D5" s="2">
        <v>6.86</v>
      </c>
      <c r="E5" s="2">
        <v>6</v>
      </c>
      <c r="F5" s="2">
        <v>5</v>
      </c>
      <c r="G5" s="2">
        <v>6.5</v>
      </c>
      <c r="H5" s="10">
        <f>AVERAGE(C5:G5)</f>
        <v>6.7219999999999995</v>
      </c>
    </row>
    <row r="6" spans="1:8" ht="26.25" x14ac:dyDescent="0.4">
      <c r="A6" s="4">
        <v>3</v>
      </c>
      <c r="B6" s="1" t="s">
        <v>7</v>
      </c>
      <c r="C6" s="2">
        <v>7.25</v>
      </c>
      <c r="D6" s="2">
        <v>4.5</v>
      </c>
      <c r="E6" s="2">
        <v>5.6</v>
      </c>
      <c r="F6" s="2">
        <v>6.33</v>
      </c>
      <c r="G6" s="2">
        <v>6.5</v>
      </c>
      <c r="H6" s="10">
        <f>AVERAGE(C6:G6)</f>
        <v>6.0359999999999996</v>
      </c>
    </row>
    <row r="7" spans="1:8" ht="26.25" x14ac:dyDescent="0.4">
      <c r="A7" s="4">
        <v>4</v>
      </c>
      <c r="B7" s="1" t="s">
        <v>8</v>
      </c>
      <c r="C7" s="2">
        <v>9.5</v>
      </c>
      <c r="D7" s="2">
        <v>8.8000000000000007</v>
      </c>
      <c r="E7" s="2">
        <v>4.4000000000000004</v>
      </c>
      <c r="F7" s="2">
        <v>7</v>
      </c>
      <c r="G7" s="2">
        <v>8</v>
      </c>
      <c r="H7" s="10">
        <f>AVERAGE(C7:G7)</f>
        <v>7.5400000000000009</v>
      </c>
    </row>
    <row r="8" spans="1:8" ht="26.25" x14ac:dyDescent="0.4">
      <c r="A8" s="4">
        <v>5</v>
      </c>
      <c r="B8" s="1" t="s">
        <v>9</v>
      </c>
      <c r="C8" s="2">
        <v>0</v>
      </c>
      <c r="D8" s="2">
        <v>6.2</v>
      </c>
      <c r="E8" s="2">
        <v>5.2</v>
      </c>
      <c r="F8" s="2">
        <v>6.33</v>
      </c>
      <c r="G8" s="2">
        <v>4.25</v>
      </c>
      <c r="H8" s="10">
        <f>AVERAGE(C8:G8)</f>
        <v>4.3959999999999999</v>
      </c>
    </row>
    <row r="9" spans="1:8" ht="26.25" x14ac:dyDescent="0.4">
      <c r="A9" s="4">
        <v>6</v>
      </c>
      <c r="B9" s="1" t="s">
        <v>10</v>
      </c>
      <c r="C9" s="2">
        <v>6.5</v>
      </c>
      <c r="D9" s="2">
        <v>7.43</v>
      </c>
      <c r="E9" s="2">
        <v>6</v>
      </c>
      <c r="F9" s="2">
        <v>6</v>
      </c>
      <c r="G9" s="2">
        <v>7.25</v>
      </c>
      <c r="H9" s="10">
        <f>AVERAGE(C9:G9)</f>
        <v>6.6360000000000001</v>
      </c>
    </row>
    <row r="10" spans="1:8" ht="26.25" x14ac:dyDescent="0.4">
      <c r="A10" s="4">
        <v>7</v>
      </c>
      <c r="B10" s="1" t="s">
        <v>11</v>
      </c>
      <c r="C10" s="2">
        <v>7.14</v>
      </c>
      <c r="D10" s="2">
        <v>6.5</v>
      </c>
      <c r="E10" s="2">
        <v>6.8</v>
      </c>
      <c r="F10" s="2">
        <v>7</v>
      </c>
      <c r="G10" s="2">
        <v>4.25</v>
      </c>
      <c r="H10" s="10">
        <f>AVERAGE(C10:G10)</f>
        <v>6.3380000000000001</v>
      </c>
    </row>
    <row r="11" spans="1:8" ht="26.25" x14ac:dyDescent="0.4">
      <c r="A11" s="4">
        <v>8</v>
      </c>
      <c r="B11" s="1" t="s">
        <v>12</v>
      </c>
      <c r="C11" s="2">
        <v>9.25</v>
      </c>
      <c r="D11" s="2">
        <v>8.5</v>
      </c>
      <c r="E11" s="2">
        <v>8.8000000000000007</v>
      </c>
      <c r="F11" s="2">
        <v>9</v>
      </c>
      <c r="G11" s="2">
        <v>9.75</v>
      </c>
      <c r="H11" s="10">
        <f>AVERAGE(C11:G11)</f>
        <v>9.0599999999999987</v>
      </c>
    </row>
    <row r="12" spans="1:8" ht="26.25" x14ac:dyDescent="0.4">
      <c r="A12" s="4">
        <v>9</v>
      </c>
      <c r="B12" s="1" t="s">
        <v>13</v>
      </c>
      <c r="C12" s="2">
        <v>6.25</v>
      </c>
      <c r="D12" s="2">
        <v>6.57</v>
      </c>
      <c r="E12" s="2">
        <v>6</v>
      </c>
      <c r="F12" s="2">
        <v>5.33</v>
      </c>
      <c r="G12" s="2">
        <v>4</v>
      </c>
      <c r="H12" s="10">
        <f>AVERAGE(C12:G12)</f>
        <v>5.63</v>
      </c>
    </row>
    <row r="13" spans="1:8" ht="26.25" x14ac:dyDescent="0.4">
      <c r="A13" s="4">
        <v>10</v>
      </c>
      <c r="B13" s="1" t="s">
        <v>14</v>
      </c>
      <c r="C13" s="2">
        <v>8.25</v>
      </c>
      <c r="D13" s="2">
        <v>7.8</v>
      </c>
      <c r="E13" s="2">
        <v>6.5</v>
      </c>
      <c r="F13" s="2">
        <v>7</v>
      </c>
      <c r="G13" s="2">
        <v>8</v>
      </c>
      <c r="H13" s="10">
        <f>AVERAGE(C13:G13)</f>
        <v>7.51</v>
      </c>
    </row>
    <row r="14" spans="1:8" ht="26.25" x14ac:dyDescent="0.4">
      <c r="A14" s="4">
        <v>11</v>
      </c>
      <c r="B14" s="1" t="s">
        <v>15</v>
      </c>
      <c r="C14" s="2">
        <v>9</v>
      </c>
      <c r="D14" s="2" t="s">
        <v>38</v>
      </c>
      <c r="E14" s="2">
        <v>6.4</v>
      </c>
      <c r="F14" s="2">
        <v>5.33</v>
      </c>
      <c r="G14" s="2">
        <v>0</v>
      </c>
      <c r="H14" s="10">
        <f>AVERAGE(C14:G14)</f>
        <v>5.1825000000000001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4" workbookViewId="0">
      <selection activeCell="G13" sqref="G13"/>
    </sheetView>
  </sheetViews>
  <sheetFormatPr defaultRowHeight="15" x14ac:dyDescent="0.25"/>
  <cols>
    <col min="1" max="1" width="8.28515625" customWidth="1"/>
    <col min="2" max="2" width="37.85546875" bestFit="1" customWidth="1"/>
    <col min="3" max="5" width="12.5703125" bestFit="1" customWidth="1"/>
    <col min="6" max="6" width="14.140625" style="7" customWidth="1"/>
  </cols>
  <sheetData>
    <row r="1" spans="1:6" ht="25.5" x14ac:dyDescent="0.35">
      <c r="A1" s="13" t="s">
        <v>18</v>
      </c>
      <c r="B1" s="13"/>
      <c r="C1" s="13"/>
      <c r="D1" s="13"/>
      <c r="E1" s="13"/>
      <c r="F1" s="13"/>
    </row>
    <row r="3" spans="1:6" ht="25.5" x14ac:dyDescent="0.35">
      <c r="A3" s="3" t="s">
        <v>17</v>
      </c>
      <c r="B3" s="4" t="s">
        <v>22</v>
      </c>
      <c r="C3" s="3" t="s">
        <v>19</v>
      </c>
      <c r="D3" s="3" t="s">
        <v>20</v>
      </c>
      <c r="E3" s="3" t="s">
        <v>21</v>
      </c>
      <c r="F3" s="4" t="s">
        <v>28</v>
      </c>
    </row>
    <row r="4" spans="1:6" ht="26.25" x14ac:dyDescent="0.4">
      <c r="A4" s="4">
        <v>1</v>
      </c>
      <c r="B4" s="1" t="s">
        <v>5</v>
      </c>
      <c r="C4" s="2">
        <v>7.14</v>
      </c>
      <c r="D4" s="2">
        <v>9</v>
      </c>
      <c r="E4" s="2">
        <v>9.33</v>
      </c>
      <c r="F4" s="16">
        <f>AVERAGE(C4:E4)</f>
        <v>8.49</v>
      </c>
    </row>
    <row r="5" spans="1:6" ht="26.25" x14ac:dyDescent="0.4">
      <c r="A5" s="4">
        <v>2</v>
      </c>
      <c r="B5" s="1" t="s">
        <v>6</v>
      </c>
      <c r="C5" s="2">
        <v>4.29</v>
      </c>
      <c r="D5" s="2">
        <v>6</v>
      </c>
      <c r="E5" s="2">
        <v>8.44</v>
      </c>
      <c r="F5" s="16">
        <f t="shared" ref="F5:F14" si="0">AVERAGE(C5:E5)</f>
        <v>6.2433333333333323</v>
      </c>
    </row>
    <row r="6" spans="1:6" ht="26.25" x14ac:dyDescent="0.4">
      <c r="A6" s="4">
        <v>3</v>
      </c>
      <c r="B6" s="1" t="s">
        <v>7</v>
      </c>
      <c r="C6" s="2">
        <v>4.29</v>
      </c>
      <c r="D6" s="2" t="s">
        <v>30</v>
      </c>
      <c r="E6" s="2">
        <v>5.56</v>
      </c>
      <c r="F6" s="16">
        <f t="shared" si="0"/>
        <v>4.9249999999999998</v>
      </c>
    </row>
    <row r="7" spans="1:6" ht="26.25" x14ac:dyDescent="0.4">
      <c r="A7" s="4">
        <v>4</v>
      </c>
      <c r="B7" s="1" t="s">
        <v>8</v>
      </c>
      <c r="C7" s="2">
        <v>3.71</v>
      </c>
      <c r="D7" s="2">
        <v>6</v>
      </c>
      <c r="E7" s="2">
        <v>8.2200000000000006</v>
      </c>
      <c r="F7" s="16">
        <f t="shared" si="0"/>
        <v>5.9766666666666666</v>
      </c>
    </row>
    <row r="8" spans="1:6" ht="26.25" x14ac:dyDescent="0.4">
      <c r="A8" s="4">
        <v>5</v>
      </c>
      <c r="B8" s="1" t="s">
        <v>9</v>
      </c>
      <c r="C8" s="2">
        <v>3.14</v>
      </c>
      <c r="D8" s="2" t="s">
        <v>32</v>
      </c>
      <c r="E8" s="2" t="s">
        <v>37</v>
      </c>
      <c r="F8" s="16">
        <f t="shared" si="0"/>
        <v>3.14</v>
      </c>
    </row>
    <row r="9" spans="1:6" ht="26.25" x14ac:dyDescent="0.4">
      <c r="A9" s="4">
        <v>6</v>
      </c>
      <c r="B9" s="1" t="s">
        <v>10</v>
      </c>
      <c r="C9" s="2">
        <v>6.29</v>
      </c>
      <c r="D9" s="2" t="s">
        <v>31</v>
      </c>
      <c r="E9" s="2">
        <v>6</v>
      </c>
      <c r="F9" s="16">
        <f t="shared" si="0"/>
        <v>6.1449999999999996</v>
      </c>
    </row>
    <row r="10" spans="1:6" ht="26.25" x14ac:dyDescent="0.4">
      <c r="A10" s="4">
        <v>7</v>
      </c>
      <c r="B10" s="1" t="s">
        <v>11</v>
      </c>
      <c r="C10" s="2">
        <v>6</v>
      </c>
      <c r="D10" s="2">
        <v>6</v>
      </c>
      <c r="E10" s="2">
        <v>6.44</v>
      </c>
      <c r="F10" s="16">
        <f t="shared" si="0"/>
        <v>6.1466666666666674</v>
      </c>
    </row>
    <row r="11" spans="1:6" ht="26.25" x14ac:dyDescent="0.4">
      <c r="A11" s="4">
        <v>8</v>
      </c>
      <c r="B11" s="1" t="s">
        <v>12</v>
      </c>
      <c r="C11" s="2">
        <v>9.7100000000000009</v>
      </c>
      <c r="D11" s="2">
        <v>9.5</v>
      </c>
      <c r="E11" s="2">
        <v>9.1</v>
      </c>
      <c r="F11" s="16">
        <f t="shared" si="0"/>
        <v>9.4366666666666674</v>
      </c>
    </row>
    <row r="12" spans="1:6" ht="26.25" x14ac:dyDescent="0.4">
      <c r="A12" s="4">
        <v>9</v>
      </c>
      <c r="B12" s="1" t="s">
        <v>13</v>
      </c>
      <c r="C12" s="2">
        <v>5.71</v>
      </c>
      <c r="D12" s="2">
        <v>5.25</v>
      </c>
      <c r="E12" s="2">
        <v>4</v>
      </c>
      <c r="F12" s="16">
        <f t="shared" si="0"/>
        <v>4.9866666666666672</v>
      </c>
    </row>
    <row r="13" spans="1:6" ht="26.25" x14ac:dyDescent="0.4">
      <c r="A13" s="4">
        <v>10</v>
      </c>
      <c r="B13" s="1" t="s">
        <v>14</v>
      </c>
      <c r="C13" s="2">
        <v>4.29</v>
      </c>
      <c r="D13" s="2" t="s">
        <v>30</v>
      </c>
      <c r="E13" s="2">
        <v>8.89</v>
      </c>
      <c r="F13" s="16">
        <f t="shared" si="0"/>
        <v>6.59</v>
      </c>
    </row>
    <row r="14" spans="1:6" ht="26.25" x14ac:dyDescent="0.4">
      <c r="A14" s="4">
        <v>11</v>
      </c>
      <c r="B14" s="1" t="s">
        <v>15</v>
      </c>
      <c r="C14" s="2">
        <v>5.14</v>
      </c>
      <c r="D14" s="2">
        <v>5</v>
      </c>
      <c r="E14" s="2">
        <v>8.44</v>
      </c>
      <c r="F14" s="16">
        <f t="shared" si="0"/>
        <v>6.1933333333333325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170" zoomScaleNormal="170" workbookViewId="0">
      <selection activeCell="F4" sqref="F4"/>
    </sheetView>
  </sheetViews>
  <sheetFormatPr defaultRowHeight="15" x14ac:dyDescent="0.25"/>
  <cols>
    <col min="1" max="1" width="12" bestFit="1" customWidth="1"/>
    <col min="2" max="6" width="10.7109375" customWidth="1"/>
  </cols>
  <sheetData>
    <row r="1" spans="1:12" ht="26.25" x14ac:dyDescent="0.4">
      <c r="A1" s="12" t="s">
        <v>26</v>
      </c>
      <c r="B1" s="12"/>
      <c r="C1" s="12"/>
      <c r="D1" s="12"/>
      <c r="E1" s="12"/>
      <c r="F1" s="12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26.25" x14ac:dyDescent="0.4">
      <c r="A3" s="4" t="s">
        <v>24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2" t="s">
        <v>28</v>
      </c>
      <c r="H3" s="8"/>
      <c r="I3" s="8"/>
      <c r="J3" s="8"/>
      <c r="K3" s="8"/>
      <c r="L3" s="8"/>
    </row>
    <row r="4" spans="1:12" ht="26.25" x14ac:dyDescent="0.4">
      <c r="A4" s="4" t="s">
        <v>25</v>
      </c>
      <c r="B4" s="2">
        <v>6.5</v>
      </c>
      <c r="C4" s="2">
        <v>7.5</v>
      </c>
      <c r="D4" s="2">
        <v>7.5</v>
      </c>
      <c r="E4" s="2">
        <v>7</v>
      </c>
      <c r="F4" s="2">
        <v>7</v>
      </c>
      <c r="G4" s="2">
        <f>AVERAGE(B4:F4)</f>
        <v>7.1</v>
      </c>
      <c r="H4" s="8"/>
      <c r="I4" s="8"/>
      <c r="J4" s="8"/>
      <c r="K4" s="8"/>
      <c r="L4" s="8"/>
    </row>
    <row r="5" spans="1:1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9" sqref="J9"/>
    </sheetView>
  </sheetViews>
  <sheetFormatPr defaultRowHeight="15" x14ac:dyDescent="0.25"/>
  <cols>
    <col min="1" max="1" width="8.85546875" bestFit="1" customWidth="1"/>
    <col min="2" max="2" width="37.85546875" bestFit="1" customWidth="1"/>
    <col min="3" max="8" width="13.42578125" bestFit="1" customWidth="1"/>
    <col min="9" max="9" width="14.85546875" customWidth="1"/>
  </cols>
  <sheetData>
    <row r="1" spans="1:9" ht="34.5" x14ac:dyDescent="0.45">
      <c r="A1" s="14" t="s">
        <v>29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ht="25.5" x14ac:dyDescent="0.35">
      <c r="A3" s="3" t="s">
        <v>17</v>
      </c>
      <c r="B3" s="4" t="s">
        <v>22</v>
      </c>
      <c r="C3" s="4" t="s">
        <v>23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9" t="s">
        <v>27</v>
      </c>
    </row>
    <row r="4" spans="1:9" ht="26.25" x14ac:dyDescent="0.4">
      <c r="A4" s="4">
        <v>1</v>
      </c>
      <c r="B4" s="1" t="s">
        <v>5</v>
      </c>
      <c r="C4" s="5">
        <v>4</v>
      </c>
      <c r="D4" s="5">
        <v>5</v>
      </c>
      <c r="E4" s="5">
        <v>4</v>
      </c>
      <c r="F4" s="6">
        <v>3</v>
      </c>
      <c r="G4" s="6">
        <v>2</v>
      </c>
      <c r="H4" s="11">
        <v>2</v>
      </c>
      <c r="I4" s="2">
        <f>SUM(C4:H4)</f>
        <v>20</v>
      </c>
    </row>
    <row r="5" spans="1:9" ht="26.25" x14ac:dyDescent="0.4">
      <c r="A5" s="4">
        <v>2</v>
      </c>
      <c r="B5" s="1" t="s">
        <v>6</v>
      </c>
      <c r="C5" s="2">
        <v>0</v>
      </c>
      <c r="D5" s="6">
        <v>1</v>
      </c>
      <c r="E5" s="2">
        <v>0</v>
      </c>
      <c r="F5" s="6">
        <v>3</v>
      </c>
      <c r="G5" s="6">
        <v>1</v>
      </c>
      <c r="H5" s="2">
        <v>0</v>
      </c>
      <c r="I5" s="2">
        <f t="shared" ref="I5:I14" si="0">SUM(C5:H5)</f>
        <v>5</v>
      </c>
    </row>
    <row r="6" spans="1:9" ht="26.25" x14ac:dyDescent="0.4">
      <c r="A6" s="4">
        <v>3</v>
      </c>
      <c r="B6" s="1" t="s">
        <v>7</v>
      </c>
      <c r="C6" s="2">
        <v>0</v>
      </c>
      <c r="D6" s="2">
        <v>0</v>
      </c>
      <c r="E6" s="2">
        <v>0</v>
      </c>
      <c r="F6" s="6">
        <v>1</v>
      </c>
      <c r="G6" s="2">
        <v>0</v>
      </c>
      <c r="H6" s="2">
        <v>0</v>
      </c>
      <c r="I6" s="2">
        <f t="shared" si="0"/>
        <v>1</v>
      </c>
    </row>
    <row r="7" spans="1:9" ht="26.25" x14ac:dyDescent="0.4">
      <c r="A7" s="4">
        <v>4</v>
      </c>
      <c r="B7" s="1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f t="shared" si="0"/>
        <v>0</v>
      </c>
    </row>
    <row r="8" spans="1:9" ht="26.25" x14ac:dyDescent="0.4">
      <c r="A8" s="4">
        <v>5</v>
      </c>
      <c r="B8" s="1" t="s">
        <v>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f t="shared" si="0"/>
        <v>0</v>
      </c>
    </row>
    <row r="9" spans="1:9" ht="26.25" x14ac:dyDescent="0.4">
      <c r="A9" s="4">
        <v>6</v>
      </c>
      <c r="B9" s="1" t="s">
        <v>10</v>
      </c>
      <c r="C9" s="2">
        <v>0</v>
      </c>
      <c r="D9" s="2">
        <v>0</v>
      </c>
      <c r="E9" s="2">
        <v>0</v>
      </c>
      <c r="F9" s="2">
        <v>0</v>
      </c>
      <c r="G9" s="6">
        <v>3</v>
      </c>
      <c r="H9" s="2">
        <v>0</v>
      </c>
      <c r="I9" s="2">
        <f t="shared" si="0"/>
        <v>3</v>
      </c>
    </row>
    <row r="10" spans="1:9" ht="26.25" x14ac:dyDescent="0.4">
      <c r="A10" s="4">
        <v>7</v>
      </c>
      <c r="B10" s="1" t="s">
        <v>11</v>
      </c>
      <c r="C10" s="2">
        <v>0</v>
      </c>
      <c r="D10" s="2">
        <v>0</v>
      </c>
      <c r="E10" s="6">
        <v>3</v>
      </c>
      <c r="F10" s="2">
        <v>0</v>
      </c>
      <c r="G10" s="2">
        <v>0</v>
      </c>
      <c r="H10" s="2">
        <v>0</v>
      </c>
      <c r="I10" s="2">
        <f t="shared" si="0"/>
        <v>3</v>
      </c>
    </row>
    <row r="11" spans="1:9" ht="26.25" x14ac:dyDescent="0.4">
      <c r="A11" s="4">
        <v>8</v>
      </c>
      <c r="B11" s="1" t="s">
        <v>12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11">
        <v>1</v>
      </c>
      <c r="I11" s="2">
        <f t="shared" si="0"/>
        <v>1</v>
      </c>
    </row>
    <row r="12" spans="1:9" ht="26.25" x14ac:dyDescent="0.4">
      <c r="A12" s="4">
        <v>9</v>
      </c>
      <c r="B12" s="1" t="s">
        <v>13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f t="shared" si="0"/>
        <v>0</v>
      </c>
    </row>
    <row r="13" spans="1:9" ht="26.25" x14ac:dyDescent="0.4">
      <c r="A13" s="4">
        <v>10</v>
      </c>
      <c r="B13" s="1" t="s">
        <v>14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f t="shared" si="0"/>
        <v>0</v>
      </c>
    </row>
    <row r="14" spans="1:9" ht="26.25" x14ac:dyDescent="0.4">
      <c r="A14" s="4">
        <v>11</v>
      </c>
      <c r="B14" s="1" t="s">
        <v>15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f t="shared" si="0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4" workbookViewId="0">
      <selection activeCell="G4" sqref="G4"/>
    </sheetView>
  </sheetViews>
  <sheetFormatPr defaultRowHeight="15" x14ac:dyDescent="0.25"/>
  <cols>
    <col min="1" max="1" width="8.85546875" customWidth="1"/>
    <col min="2" max="2" width="37.85546875" bestFit="1" customWidth="1"/>
    <col min="3" max="3" width="21.140625" bestFit="1" customWidth="1"/>
    <col min="4" max="4" width="25.28515625" bestFit="1" customWidth="1"/>
    <col min="5" max="5" width="27" bestFit="1" customWidth="1"/>
    <col min="6" max="6" width="13.28515625" customWidth="1"/>
  </cols>
  <sheetData>
    <row r="1" spans="1:6" ht="28.5" x14ac:dyDescent="0.45">
      <c r="A1" s="15" t="s">
        <v>36</v>
      </c>
      <c r="B1" s="15"/>
      <c r="C1" s="15"/>
      <c r="D1" s="15"/>
      <c r="E1" s="15"/>
      <c r="F1" s="15"/>
    </row>
    <row r="3" spans="1:6" ht="25.5" x14ac:dyDescent="0.35">
      <c r="A3" s="3" t="s">
        <v>17</v>
      </c>
      <c r="B3" s="4" t="s">
        <v>22</v>
      </c>
      <c r="C3" s="4" t="s">
        <v>33</v>
      </c>
      <c r="D3" s="4" t="s">
        <v>34</v>
      </c>
      <c r="E3" s="4" t="s">
        <v>35</v>
      </c>
      <c r="F3" s="4" t="s">
        <v>28</v>
      </c>
    </row>
    <row r="4" spans="1:6" ht="26.25" x14ac:dyDescent="0.4">
      <c r="A4" s="4">
        <v>1</v>
      </c>
      <c r="B4" s="1" t="s">
        <v>5</v>
      </c>
      <c r="C4" s="10"/>
      <c r="D4" s="10"/>
      <c r="E4" s="2"/>
      <c r="F4" s="10">
        <f>AVERAGE('CÁ NHÂN'!H4,CHƯƠNG!F4,'ĐIỂM NHÓM'!G4)</f>
        <v>8.1940000000000008</v>
      </c>
    </row>
    <row r="5" spans="1:6" ht="26.25" x14ac:dyDescent="0.4">
      <c r="A5" s="4">
        <v>2</v>
      </c>
      <c r="B5" s="1" t="s">
        <v>6</v>
      </c>
      <c r="C5" s="10"/>
      <c r="D5" s="10"/>
      <c r="E5" s="2"/>
      <c r="F5" s="10">
        <f>AVERAGE('CÁ NHÂN'!H5,CHƯƠNG!F5,'ĐIỂM NHÓM'!G5)</f>
        <v>6.4826666666666659</v>
      </c>
    </row>
    <row r="6" spans="1:6" ht="26.25" x14ac:dyDescent="0.4">
      <c r="A6" s="4">
        <v>3</v>
      </c>
      <c r="B6" s="1" t="s">
        <v>7</v>
      </c>
      <c r="C6" s="10"/>
      <c r="D6" s="10"/>
      <c r="E6" s="2"/>
      <c r="F6" s="10">
        <f>AVERAGE('CÁ NHÂN'!H6,CHƯƠNG!F6,'ĐIỂM NHÓM'!G6)</f>
        <v>5.4804999999999993</v>
      </c>
    </row>
    <row r="7" spans="1:6" ht="26.25" x14ac:dyDescent="0.4">
      <c r="A7" s="4">
        <v>4</v>
      </c>
      <c r="B7" s="1" t="s">
        <v>8</v>
      </c>
      <c r="C7" s="10"/>
      <c r="D7" s="10"/>
      <c r="E7" s="2"/>
      <c r="F7" s="10">
        <f>AVERAGE('CÁ NHÂN'!H7,CHƯƠNG!F7,'ĐIỂM NHÓM'!G7)</f>
        <v>6.7583333333333337</v>
      </c>
    </row>
    <row r="8" spans="1:6" ht="26.25" x14ac:dyDescent="0.4">
      <c r="A8" s="4">
        <v>5</v>
      </c>
      <c r="B8" s="1" t="s">
        <v>9</v>
      </c>
      <c r="C8" s="10"/>
      <c r="D8" s="10"/>
      <c r="E8" s="2"/>
      <c r="F8" s="10">
        <f>AVERAGE('CÁ NHÂN'!H8,CHƯƠNG!F8,'ĐIỂM NHÓM'!G8)</f>
        <v>3.7679999999999998</v>
      </c>
    </row>
    <row r="9" spans="1:6" ht="26.25" x14ac:dyDescent="0.4">
      <c r="A9" s="4">
        <v>6</v>
      </c>
      <c r="B9" s="1" t="s">
        <v>10</v>
      </c>
      <c r="C9" s="10"/>
      <c r="D9" s="10"/>
      <c r="E9" s="2"/>
      <c r="F9" s="10">
        <f>AVERAGE('CÁ NHÂN'!H9,CHƯƠNG!F9,'ĐIỂM NHÓM'!G9)</f>
        <v>6.3904999999999994</v>
      </c>
    </row>
    <row r="10" spans="1:6" ht="26.25" x14ac:dyDescent="0.4">
      <c r="A10" s="4">
        <v>7</v>
      </c>
      <c r="B10" s="1" t="s">
        <v>11</v>
      </c>
      <c r="C10" s="10"/>
      <c r="D10" s="10"/>
      <c r="E10" s="2"/>
      <c r="F10" s="10">
        <f>AVERAGE('CÁ NHÂN'!H10,CHƯƠNG!F10,'ĐIỂM NHÓM'!G10)</f>
        <v>6.2423333333333337</v>
      </c>
    </row>
    <row r="11" spans="1:6" ht="26.25" x14ac:dyDescent="0.4">
      <c r="A11" s="4">
        <v>8</v>
      </c>
      <c r="B11" s="1" t="s">
        <v>12</v>
      </c>
      <c r="C11" s="10"/>
      <c r="D11" s="10"/>
      <c r="E11" s="2"/>
      <c r="F11" s="10">
        <f>AVERAGE('CÁ NHÂN'!H11,CHƯƠNG!F11,'ĐIỂM NHÓM'!G11)</f>
        <v>9.2483333333333331</v>
      </c>
    </row>
    <row r="12" spans="1:6" ht="26.25" x14ac:dyDescent="0.4">
      <c r="A12" s="4">
        <v>9</v>
      </c>
      <c r="B12" s="1" t="s">
        <v>13</v>
      </c>
      <c r="C12" s="10"/>
      <c r="D12" s="10"/>
      <c r="E12" s="2"/>
      <c r="F12" s="10">
        <f>AVERAGE('CÁ NHÂN'!H12,CHƯƠNG!F12,'ĐIỂM NHÓM'!G12)</f>
        <v>5.3083333333333336</v>
      </c>
    </row>
    <row r="13" spans="1:6" ht="26.25" x14ac:dyDescent="0.4">
      <c r="A13" s="4">
        <v>10</v>
      </c>
      <c r="B13" s="1" t="s">
        <v>14</v>
      </c>
      <c r="C13" s="10"/>
      <c r="D13" s="10"/>
      <c r="E13" s="2"/>
      <c r="F13" s="10">
        <f>AVERAGE('CÁ NHÂN'!H13,CHƯƠNG!F13,'ĐIỂM NHÓM'!G13)</f>
        <v>7.05</v>
      </c>
    </row>
    <row r="14" spans="1:6" ht="26.25" x14ac:dyDescent="0.4">
      <c r="A14" s="4">
        <v>11</v>
      </c>
      <c r="B14" s="1" t="s">
        <v>15</v>
      </c>
      <c r="C14" s="10"/>
      <c r="D14" s="10"/>
      <c r="E14" s="2"/>
      <c r="F14" s="10">
        <f>AVERAGE('CÁ NHÂN'!H14,CHƯƠNG!F14,'ĐIỂM NHÓM'!G14)</f>
        <v>5.6879166666666663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CÁ NHÂN</vt:lpstr>
      <vt:lpstr>CHƯƠNG</vt:lpstr>
      <vt:lpstr>ĐIỂM NHÓM</vt:lpstr>
      <vt:lpstr>ĐIỂM CỘNG</vt:lpstr>
      <vt:lpstr>GIỮA KÌ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2022-06-09T04:01:46Z</dcterms:modified>
</cp:coreProperties>
</file>