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team\steamapps\common\RimWorld\Mods\Nomadism\About\"/>
    </mc:Choice>
  </mc:AlternateContent>
  <xr:revisionPtr revIDLastSave="0" documentId="13_ncr:1_{67F6C7B2-DCC8-4698-B9FC-4B4C29FA42F1}" xr6:coauthVersionLast="47" xr6:coauthVersionMax="47" xr10:uidLastSave="{00000000-0000-0000-0000-000000000000}"/>
  <bookViews>
    <workbookView xWindow="4005" yWindow="1065" windowWidth="21375" windowHeight="13170" xr2:uid="{256007EE-AEF4-4ABF-8E07-D1E4886D94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</calcChain>
</file>

<file path=xl/sharedStrings.xml><?xml version="1.0" encoding="utf-8"?>
<sst xmlns="http://schemas.openxmlformats.org/spreadsheetml/2006/main" count="3" uniqueCount="3">
  <si>
    <t>Sedentary</t>
  </si>
  <si>
    <t>Nomad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</si>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</sst>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Tabelle1!$B$3</c:f>
              <c:strCache>
                <c:ptCount val="1"/>
                <c:pt idx="0">
                  <c:v>Sedentary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Tabelle1!$B$4:$B$245</c:f>
              <c:numCache>
                <c:formatCode>General</c:formatCode>
                <c:ptCount val="242"/>
                <c:pt idx="0">
                  <c:v>-7</c:v>
                </c:pt>
                <c:pt idx="1">
                  <c:v>-6</c:v>
                </c:pt>
                <c:pt idx="2">
                  <c:v>-5.43</c:v>
                </c:pt>
                <c:pt idx="3">
                  <c:v>-4.95</c:v>
                </c:pt>
                <c:pt idx="4">
                  <c:v>-4.53</c:v>
                </c:pt>
                <c:pt idx="5">
                  <c:v>-4.1500000000000004</c:v>
                </c:pt>
                <c:pt idx="6">
                  <c:v>-3.79</c:v>
                </c:pt>
                <c:pt idx="7">
                  <c:v>-3.45</c:v>
                </c:pt>
                <c:pt idx="8">
                  <c:v>-3.13</c:v>
                </c:pt>
                <c:pt idx="9">
                  <c:v>-2.82</c:v>
                </c:pt>
                <c:pt idx="10">
                  <c:v>-2.5299999999999998</c:v>
                </c:pt>
                <c:pt idx="11">
                  <c:v>-2.2400000000000002</c:v>
                </c:pt>
                <c:pt idx="12">
                  <c:v>-1.97</c:v>
                </c:pt>
                <c:pt idx="13">
                  <c:v>-1.7</c:v>
                </c:pt>
                <c:pt idx="14">
                  <c:v>-1.44</c:v>
                </c:pt>
                <c:pt idx="15">
                  <c:v>-1.18</c:v>
                </c:pt>
                <c:pt idx="16">
                  <c:v>-0.93</c:v>
                </c:pt>
                <c:pt idx="17">
                  <c:v>-0.69</c:v>
                </c:pt>
                <c:pt idx="18">
                  <c:v>-0.45</c:v>
                </c:pt>
                <c:pt idx="19">
                  <c:v>-0.22</c:v>
                </c:pt>
                <c:pt idx="20">
                  <c:v>0</c:v>
                </c:pt>
                <c:pt idx="21">
                  <c:v>0.23</c:v>
                </c:pt>
                <c:pt idx="22">
                  <c:v>0.45</c:v>
                </c:pt>
                <c:pt idx="23">
                  <c:v>0.67</c:v>
                </c:pt>
                <c:pt idx="24">
                  <c:v>0.89</c:v>
                </c:pt>
                <c:pt idx="25">
                  <c:v>1.1000000000000001</c:v>
                </c:pt>
                <c:pt idx="26">
                  <c:v>1.31</c:v>
                </c:pt>
                <c:pt idx="27">
                  <c:v>1.51</c:v>
                </c:pt>
                <c:pt idx="28">
                  <c:v>1.72</c:v>
                </c:pt>
                <c:pt idx="29">
                  <c:v>1.92</c:v>
                </c:pt>
                <c:pt idx="30">
                  <c:v>2.12</c:v>
                </c:pt>
                <c:pt idx="31">
                  <c:v>2.31</c:v>
                </c:pt>
                <c:pt idx="32">
                  <c:v>2.5099999999999998</c:v>
                </c:pt>
                <c:pt idx="33">
                  <c:v>2.7</c:v>
                </c:pt>
                <c:pt idx="34">
                  <c:v>2.89</c:v>
                </c:pt>
                <c:pt idx="35">
                  <c:v>3.08</c:v>
                </c:pt>
                <c:pt idx="36">
                  <c:v>3.27</c:v>
                </c:pt>
                <c:pt idx="37">
                  <c:v>3.45</c:v>
                </c:pt>
                <c:pt idx="38">
                  <c:v>3.63</c:v>
                </c:pt>
                <c:pt idx="39">
                  <c:v>3.81</c:v>
                </c:pt>
                <c:pt idx="40">
                  <c:v>3.99</c:v>
                </c:pt>
                <c:pt idx="41">
                  <c:v>4.17</c:v>
                </c:pt>
                <c:pt idx="42">
                  <c:v>4.3499999999999996</c:v>
                </c:pt>
                <c:pt idx="43">
                  <c:v>4.5199999999999996</c:v>
                </c:pt>
                <c:pt idx="44">
                  <c:v>4.7</c:v>
                </c:pt>
                <c:pt idx="45">
                  <c:v>4.87</c:v>
                </c:pt>
                <c:pt idx="46">
                  <c:v>5.04</c:v>
                </c:pt>
                <c:pt idx="47">
                  <c:v>5.21</c:v>
                </c:pt>
                <c:pt idx="48">
                  <c:v>5.38</c:v>
                </c:pt>
                <c:pt idx="49">
                  <c:v>5.54</c:v>
                </c:pt>
                <c:pt idx="50">
                  <c:v>5.71</c:v>
                </c:pt>
                <c:pt idx="51">
                  <c:v>5.88</c:v>
                </c:pt>
                <c:pt idx="52">
                  <c:v>6.04</c:v>
                </c:pt>
                <c:pt idx="53">
                  <c:v>6.2</c:v>
                </c:pt>
                <c:pt idx="54">
                  <c:v>6.36</c:v>
                </c:pt>
                <c:pt idx="55">
                  <c:v>6.52</c:v>
                </c:pt>
                <c:pt idx="56">
                  <c:v>6.68</c:v>
                </c:pt>
                <c:pt idx="57">
                  <c:v>6.84</c:v>
                </c:pt>
                <c:pt idx="58">
                  <c:v>7</c:v>
                </c:pt>
                <c:pt idx="59">
                  <c:v>7.15</c:v>
                </c:pt>
                <c:pt idx="60">
                  <c:v>7.31</c:v>
                </c:pt>
                <c:pt idx="61">
                  <c:v>7.46</c:v>
                </c:pt>
                <c:pt idx="62">
                  <c:v>7.62</c:v>
                </c:pt>
                <c:pt idx="63">
                  <c:v>7.77</c:v>
                </c:pt>
                <c:pt idx="64">
                  <c:v>7.92</c:v>
                </c:pt>
                <c:pt idx="65">
                  <c:v>8.07</c:v>
                </c:pt>
                <c:pt idx="66">
                  <c:v>8.23</c:v>
                </c:pt>
                <c:pt idx="67">
                  <c:v>8.3699999999999992</c:v>
                </c:pt>
                <c:pt idx="68">
                  <c:v>8.52</c:v>
                </c:pt>
                <c:pt idx="69">
                  <c:v>8.67</c:v>
                </c:pt>
                <c:pt idx="70">
                  <c:v>8.82</c:v>
                </c:pt>
                <c:pt idx="71">
                  <c:v>8.9700000000000006</c:v>
                </c:pt>
                <c:pt idx="72">
                  <c:v>9.11</c:v>
                </c:pt>
                <c:pt idx="73">
                  <c:v>9.26</c:v>
                </c:pt>
                <c:pt idx="74">
                  <c:v>9.4</c:v>
                </c:pt>
                <c:pt idx="75">
                  <c:v>9.5399999999999991</c:v>
                </c:pt>
                <c:pt idx="76">
                  <c:v>9.69</c:v>
                </c:pt>
                <c:pt idx="77">
                  <c:v>9.83</c:v>
                </c:pt>
                <c:pt idx="78">
                  <c:v>9.9700000000000006</c:v>
                </c:pt>
                <c:pt idx="79">
                  <c:v>10.11</c:v>
                </c:pt>
                <c:pt idx="80">
                  <c:v>10.25</c:v>
                </c:pt>
                <c:pt idx="81">
                  <c:v>10.39</c:v>
                </c:pt>
                <c:pt idx="82">
                  <c:v>10.53</c:v>
                </c:pt>
                <c:pt idx="83">
                  <c:v>10.67</c:v>
                </c:pt>
                <c:pt idx="84">
                  <c:v>10.81</c:v>
                </c:pt>
                <c:pt idx="85">
                  <c:v>10.95</c:v>
                </c:pt>
                <c:pt idx="86">
                  <c:v>11.08</c:v>
                </c:pt>
                <c:pt idx="87">
                  <c:v>11.22</c:v>
                </c:pt>
                <c:pt idx="88">
                  <c:v>11.36</c:v>
                </c:pt>
                <c:pt idx="89">
                  <c:v>11.49</c:v>
                </c:pt>
                <c:pt idx="90">
                  <c:v>11.63</c:v>
                </c:pt>
                <c:pt idx="91">
                  <c:v>11.76</c:v>
                </c:pt>
                <c:pt idx="92">
                  <c:v>11.9</c:v>
                </c:pt>
                <c:pt idx="93">
                  <c:v>12.03</c:v>
                </c:pt>
                <c:pt idx="94">
                  <c:v>12.16</c:v>
                </c:pt>
                <c:pt idx="95">
                  <c:v>12.29</c:v>
                </c:pt>
                <c:pt idx="96">
                  <c:v>12.43</c:v>
                </c:pt>
                <c:pt idx="97">
                  <c:v>12.56</c:v>
                </c:pt>
                <c:pt idx="98">
                  <c:v>12.69</c:v>
                </c:pt>
                <c:pt idx="99">
                  <c:v>12.82</c:v>
                </c:pt>
                <c:pt idx="100">
                  <c:v>12.95</c:v>
                </c:pt>
                <c:pt idx="101">
                  <c:v>13.08</c:v>
                </c:pt>
                <c:pt idx="102">
                  <c:v>13.21</c:v>
                </c:pt>
                <c:pt idx="103">
                  <c:v>13.33</c:v>
                </c:pt>
                <c:pt idx="104">
                  <c:v>13.46</c:v>
                </c:pt>
                <c:pt idx="105">
                  <c:v>13.59</c:v>
                </c:pt>
                <c:pt idx="106">
                  <c:v>13.72</c:v>
                </c:pt>
                <c:pt idx="107">
                  <c:v>13.84</c:v>
                </c:pt>
                <c:pt idx="108">
                  <c:v>13.97</c:v>
                </c:pt>
                <c:pt idx="109">
                  <c:v>14.1</c:v>
                </c:pt>
                <c:pt idx="110">
                  <c:v>14.22</c:v>
                </c:pt>
                <c:pt idx="111">
                  <c:v>14.35</c:v>
                </c:pt>
                <c:pt idx="112">
                  <c:v>14.47</c:v>
                </c:pt>
                <c:pt idx="113">
                  <c:v>14.6</c:v>
                </c:pt>
                <c:pt idx="114">
                  <c:v>14.72</c:v>
                </c:pt>
                <c:pt idx="115">
                  <c:v>14.85</c:v>
                </c:pt>
                <c:pt idx="116">
                  <c:v>14.97</c:v>
                </c:pt>
                <c:pt idx="117">
                  <c:v>15.09</c:v>
                </c:pt>
                <c:pt idx="118">
                  <c:v>15.21</c:v>
                </c:pt>
                <c:pt idx="119">
                  <c:v>15.34</c:v>
                </c:pt>
                <c:pt idx="120">
                  <c:v>15.46</c:v>
                </c:pt>
                <c:pt idx="121">
                  <c:v>15.58</c:v>
                </c:pt>
                <c:pt idx="122">
                  <c:v>15.7</c:v>
                </c:pt>
                <c:pt idx="123">
                  <c:v>15.82</c:v>
                </c:pt>
                <c:pt idx="124">
                  <c:v>15.94</c:v>
                </c:pt>
                <c:pt idx="125">
                  <c:v>16.059999999999999</c:v>
                </c:pt>
                <c:pt idx="126">
                  <c:v>16.18</c:v>
                </c:pt>
                <c:pt idx="127">
                  <c:v>16.3</c:v>
                </c:pt>
                <c:pt idx="128">
                  <c:v>16.420000000000002</c:v>
                </c:pt>
                <c:pt idx="129">
                  <c:v>16.54</c:v>
                </c:pt>
                <c:pt idx="130">
                  <c:v>16.66</c:v>
                </c:pt>
                <c:pt idx="131">
                  <c:v>16.78</c:v>
                </c:pt>
                <c:pt idx="132">
                  <c:v>16.89</c:v>
                </c:pt>
                <c:pt idx="133">
                  <c:v>17.010000000000002</c:v>
                </c:pt>
                <c:pt idx="134">
                  <c:v>17.13</c:v>
                </c:pt>
                <c:pt idx="135">
                  <c:v>17.25</c:v>
                </c:pt>
                <c:pt idx="136">
                  <c:v>17.36</c:v>
                </c:pt>
                <c:pt idx="137">
                  <c:v>17.48</c:v>
                </c:pt>
                <c:pt idx="138">
                  <c:v>17.59</c:v>
                </c:pt>
                <c:pt idx="139">
                  <c:v>17.71</c:v>
                </c:pt>
                <c:pt idx="140">
                  <c:v>17.829999999999998</c:v>
                </c:pt>
                <c:pt idx="141">
                  <c:v>17.940000000000001</c:v>
                </c:pt>
                <c:pt idx="142">
                  <c:v>18.059999999999999</c:v>
                </c:pt>
                <c:pt idx="143">
                  <c:v>18.170000000000002</c:v>
                </c:pt>
                <c:pt idx="144">
                  <c:v>18.28</c:v>
                </c:pt>
                <c:pt idx="145">
                  <c:v>18.399999999999999</c:v>
                </c:pt>
                <c:pt idx="146">
                  <c:v>18.510000000000002</c:v>
                </c:pt>
                <c:pt idx="147">
                  <c:v>18.63</c:v>
                </c:pt>
                <c:pt idx="148">
                  <c:v>18.739999999999998</c:v>
                </c:pt>
                <c:pt idx="149">
                  <c:v>18.850000000000001</c:v>
                </c:pt>
                <c:pt idx="150">
                  <c:v>18.96</c:v>
                </c:pt>
                <c:pt idx="151">
                  <c:v>19.079999999999998</c:v>
                </c:pt>
                <c:pt idx="152">
                  <c:v>19.190000000000001</c:v>
                </c:pt>
                <c:pt idx="153">
                  <c:v>19.3</c:v>
                </c:pt>
                <c:pt idx="154">
                  <c:v>19.41</c:v>
                </c:pt>
                <c:pt idx="155">
                  <c:v>19.52</c:v>
                </c:pt>
                <c:pt idx="156">
                  <c:v>19.63</c:v>
                </c:pt>
                <c:pt idx="157">
                  <c:v>19.75</c:v>
                </c:pt>
                <c:pt idx="158">
                  <c:v>19.86</c:v>
                </c:pt>
                <c:pt idx="159">
                  <c:v>19.97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D-4B0B-8A4E-4F260E10B5F8}"/>
            </c:ext>
          </c:extLst>
        </c:ser>
        <c:ser>
          <c:idx val="2"/>
          <c:order val="2"/>
          <c:tx>
            <c:strRef>
              <c:f>Tabelle1!$C$3</c:f>
              <c:strCache>
                <c:ptCount val="1"/>
                <c:pt idx="0">
                  <c:v>Nomad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Tabelle1!$C$4:$C$245</c:f>
              <c:numCache>
                <c:formatCode>General</c:formatCode>
                <c:ptCount val="242"/>
                <c:pt idx="0">
                  <c:v>7.87</c:v>
                </c:pt>
                <c:pt idx="1">
                  <c:v>6.73</c:v>
                </c:pt>
                <c:pt idx="2">
                  <c:v>5.6</c:v>
                </c:pt>
                <c:pt idx="3">
                  <c:v>4.47</c:v>
                </c:pt>
                <c:pt idx="4">
                  <c:v>3.34</c:v>
                </c:pt>
                <c:pt idx="5">
                  <c:v>2.2200000000000002</c:v>
                </c:pt>
                <c:pt idx="6">
                  <c:v>1.0900000000000001</c:v>
                </c:pt>
                <c:pt idx="7">
                  <c:v>-0.02</c:v>
                </c:pt>
                <c:pt idx="8">
                  <c:v>-1.1499999999999999</c:v>
                </c:pt>
                <c:pt idx="9">
                  <c:v>-2.29</c:v>
                </c:pt>
                <c:pt idx="10">
                  <c:v>-3.43</c:v>
                </c:pt>
                <c:pt idx="11">
                  <c:v>-4.57</c:v>
                </c:pt>
                <c:pt idx="12">
                  <c:v>-5.73</c:v>
                </c:pt>
                <c:pt idx="13">
                  <c:v>-6.9</c:v>
                </c:pt>
                <c:pt idx="14">
                  <c:v>-8.08</c:v>
                </c:pt>
                <c:pt idx="15">
                  <c:v>-9.27</c:v>
                </c:pt>
                <c:pt idx="16">
                  <c:v>-10.47</c:v>
                </c:pt>
                <c:pt idx="17">
                  <c:v>-11.69</c:v>
                </c:pt>
                <c:pt idx="18">
                  <c:v>-12.93</c:v>
                </c:pt>
                <c:pt idx="19">
                  <c:v>-14.19</c:v>
                </c:pt>
                <c:pt idx="20">
                  <c:v>-15.47</c:v>
                </c:pt>
                <c:pt idx="21">
                  <c:v>-16.77</c:v>
                </c:pt>
                <c:pt idx="22">
                  <c:v>-18.09</c:v>
                </c:pt>
                <c:pt idx="23">
                  <c:v>-19.440000000000001</c:v>
                </c:pt>
                <c:pt idx="24">
                  <c:v>-20.82</c:v>
                </c:pt>
                <c:pt idx="25">
                  <c:v>-22.22</c:v>
                </c:pt>
                <c:pt idx="26">
                  <c:v>-23.65</c:v>
                </c:pt>
                <c:pt idx="27">
                  <c:v>-25.11</c:v>
                </c:pt>
                <c:pt idx="28">
                  <c:v>-26.61</c:v>
                </c:pt>
                <c:pt idx="29">
                  <c:v>-28.14</c:v>
                </c:pt>
                <c:pt idx="30">
                  <c:v>-29.7</c:v>
                </c:pt>
                <c:pt idx="31">
                  <c:v>-31.3</c:v>
                </c:pt>
                <c:pt idx="32">
                  <c:v>-32.93</c:v>
                </c:pt>
                <c:pt idx="33">
                  <c:v>-34.61</c:v>
                </c:pt>
                <c:pt idx="34">
                  <c:v>-36.33</c:v>
                </c:pt>
                <c:pt idx="35">
                  <c:v>-38.08</c:v>
                </c:pt>
                <c:pt idx="36">
                  <c:v>-39.89</c:v>
                </c:pt>
                <c:pt idx="37">
                  <c:v>-41.74</c:v>
                </c:pt>
                <c:pt idx="38">
                  <c:v>-43.63</c:v>
                </c:pt>
                <c:pt idx="39">
                  <c:v>-45.57</c:v>
                </c:pt>
                <c:pt idx="40">
                  <c:v>-47.56</c:v>
                </c:pt>
                <c:pt idx="41">
                  <c:v>-49.61</c:v>
                </c:pt>
                <c:pt idx="42">
                  <c:v>-51.7</c:v>
                </c:pt>
                <c:pt idx="43">
                  <c:v>-53.85</c:v>
                </c:pt>
                <c:pt idx="44">
                  <c:v>-56.05</c:v>
                </c:pt>
                <c:pt idx="45">
                  <c:v>-58.31</c:v>
                </c:pt>
                <c:pt idx="46">
                  <c:v>-60.63</c:v>
                </c:pt>
                <c:pt idx="47">
                  <c:v>-63.01</c:v>
                </c:pt>
                <c:pt idx="48">
                  <c:v>-65.45</c:v>
                </c:pt>
                <c:pt idx="49">
                  <c:v>-67.95</c:v>
                </c:pt>
                <c:pt idx="50">
                  <c:v>-70.52</c:v>
                </c:pt>
                <c:pt idx="51">
                  <c:v>-73.150000000000006</c:v>
                </c:pt>
                <c:pt idx="52">
                  <c:v>-75.849999999999994</c:v>
                </c:pt>
                <c:pt idx="53">
                  <c:v>-78.62</c:v>
                </c:pt>
                <c:pt idx="54">
                  <c:v>-81.45</c:v>
                </c:pt>
                <c:pt idx="55">
                  <c:v>-84.36</c:v>
                </c:pt>
                <c:pt idx="56">
                  <c:v>-87.34</c:v>
                </c:pt>
                <c:pt idx="57">
                  <c:v>-90.4</c:v>
                </c:pt>
                <c:pt idx="58">
                  <c:v>-93.53</c:v>
                </c:pt>
                <c:pt idx="59">
                  <c:v>-96.73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D-4B0B-8A4E-4F260E10B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82952"/>
        <c:axId val="380977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Tabelle1!$A$4:$A$245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5D-4B0B-8A4E-4F260E10B5F8}"/>
                  </c:ext>
                </c:extLst>
              </c15:ser>
            </c15:filteredLineSeries>
          </c:ext>
        </c:extLst>
      </c:lineChart>
      <c:catAx>
        <c:axId val="38098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77704"/>
        <c:crosses val="autoZero"/>
        <c:auto val="1"/>
        <c:lblAlgn val="ctr"/>
        <c:lblOffset val="100"/>
        <c:noMultiLvlLbl val="0"/>
      </c:catAx>
      <c:valAx>
        <c:axId val="3809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8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</xdr:row>
      <xdr:rowOff>47625</xdr:rowOff>
    </xdr:from>
    <xdr:to>
      <xdr:col>14</xdr:col>
      <xdr:colOff>485775</xdr:colOff>
      <xdr:row>38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FEF6AF-AFC1-F2EB-002C-053F5207F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FDC045-1BBE-4011-9139-75856C419F79}" name="Tabelle1" displayName="Tabelle1" ref="A3:C245" totalsRowShown="0">
  <autoFilter ref="A3:C245" xr:uid="{88FDC045-1BBE-4011-9139-75856C419F79}"/>
  <tableColumns count="3">
    <tableColumn id="1" xr3:uid="{C5477F29-7A9E-43B0-9750-610288F0863C}" name="Days"/>
    <tableColumn id="2" xr3:uid="{929BBC2E-2913-475A-9D65-BC9FF94AFCB5}" name="Sedentary" dataDxfId="1">
      <calculatedColumnFormula>MIN(20,ROUNDDOWN(POWER(Tabelle1[[#This Row],[Days]],0.65)-7,2))</calculatedColumnFormula>
    </tableColumn>
    <tableColumn id="3" xr3:uid="{061B9171-0675-4FA7-914D-BEA22F002E7D}" name="Nomad" dataDxfId="0">
      <calculatedColumnFormula>MAX(-100,ROUNDDOWN(POWER(Tabelle1[[#This Row],[Days]],3)*-0.0002420694+POWER(Tabelle1[[#This Row],[Days]],2)*0.003595847+Tabelle1[[#This Row],[Days]]*-1.142641+7.876258,2))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75D5-358F-4CD4-B7E5-FF05E2DFD144}">
  <dimension ref="A3:C245"/>
  <sheetViews>
    <sheetView tabSelected="1" workbookViewId="0">
      <selection activeCell="C18" sqref="C18"/>
    </sheetView>
  </sheetViews>
  <sheetFormatPr baseColWidth="10" defaultRowHeight="15" x14ac:dyDescent="0.25"/>
  <cols>
    <col min="2" max="2" width="12.140625" customWidth="1"/>
  </cols>
  <sheetData>
    <row r="3" spans="1:3" x14ac:dyDescent="0.25">
      <c r="A3" t="s">
        <v>2</v>
      </c>
      <c r="B3" t="s">
        <v>0</v>
      </c>
      <c r="C3" t="s">
        <v>1</v>
      </c>
    </row>
    <row r="4" spans="1:3" x14ac:dyDescent="0.25">
      <c r="A4">
        <v>0</v>
      </c>
      <c r="B4">
        <f>MIN(20,ROUNDDOWN(POWER(Tabelle1[[#This Row],[Days]],0.65)-7,2))</f>
        <v>-7</v>
      </c>
      <c r="C4">
        <f>MAX(-100,ROUNDDOWN(POWER(Tabelle1[[#This Row],[Days]],3)*-0.0002420694+POWER(Tabelle1[[#This Row],[Days]],2)*0.003595847+Tabelle1[[#This Row],[Days]]*-1.142641+7.876258,2))</f>
        <v>7.87</v>
      </c>
    </row>
    <row r="5" spans="1:3" x14ac:dyDescent="0.25">
      <c r="A5">
        <v>1</v>
      </c>
      <c r="B5">
        <f>MIN(20,ROUNDDOWN(POWER(Tabelle1[[#This Row],[Days]],0.65)-7,2))</f>
        <v>-6</v>
      </c>
      <c r="C5">
        <f>MAX(-100,ROUNDDOWN(POWER(Tabelle1[[#This Row],[Days]],3)*-0.0002420694+POWER(Tabelle1[[#This Row],[Days]],2)*0.003595847+Tabelle1[[#This Row],[Days]]*-1.142641+7.876258,2))</f>
        <v>6.73</v>
      </c>
    </row>
    <row r="6" spans="1:3" x14ac:dyDescent="0.25">
      <c r="A6">
        <v>2</v>
      </c>
      <c r="B6">
        <f>MIN(20,ROUNDDOWN(POWER(Tabelle1[[#This Row],[Days]],0.65)-7,2))</f>
        <v>-5.43</v>
      </c>
      <c r="C6">
        <f>MAX(-100,ROUNDDOWN(POWER(Tabelle1[[#This Row],[Days]],3)*-0.0002420694+POWER(Tabelle1[[#This Row],[Days]],2)*0.003595847+Tabelle1[[#This Row],[Days]]*-1.142641+7.876258,2))</f>
        <v>5.6</v>
      </c>
    </row>
    <row r="7" spans="1:3" x14ac:dyDescent="0.25">
      <c r="A7">
        <v>3</v>
      </c>
      <c r="B7">
        <f>MIN(20,ROUNDDOWN(POWER(Tabelle1[[#This Row],[Days]],0.65)-7,2))</f>
        <v>-4.95</v>
      </c>
      <c r="C7">
        <f>MAX(-100,ROUNDDOWN(POWER(Tabelle1[[#This Row],[Days]],3)*-0.0002420694+POWER(Tabelle1[[#This Row],[Days]],2)*0.003595847+Tabelle1[[#This Row],[Days]]*-1.142641+7.876258,2))</f>
        <v>4.47</v>
      </c>
    </row>
    <row r="8" spans="1:3" x14ac:dyDescent="0.25">
      <c r="A8">
        <v>4</v>
      </c>
      <c r="B8">
        <f>MIN(20,ROUNDDOWN(POWER(Tabelle1[[#This Row],[Days]],0.65)-7,2))</f>
        <v>-4.53</v>
      </c>
      <c r="C8">
        <f>MAX(-100,ROUNDDOWN(POWER(Tabelle1[[#This Row],[Days]],3)*-0.0002420694+POWER(Tabelle1[[#This Row],[Days]],2)*0.003595847+Tabelle1[[#This Row],[Days]]*-1.142641+7.876258,2))</f>
        <v>3.34</v>
      </c>
    </row>
    <row r="9" spans="1:3" x14ac:dyDescent="0.25">
      <c r="A9">
        <v>5</v>
      </c>
      <c r="B9">
        <f>MIN(20,ROUNDDOWN(POWER(Tabelle1[[#This Row],[Days]],0.65)-7,2))</f>
        <v>-4.1500000000000004</v>
      </c>
      <c r="C9">
        <f>MAX(-100,ROUNDDOWN(POWER(Tabelle1[[#This Row],[Days]],3)*-0.0002420694+POWER(Tabelle1[[#This Row],[Days]],2)*0.003595847+Tabelle1[[#This Row],[Days]]*-1.142641+7.876258,2))</f>
        <v>2.2200000000000002</v>
      </c>
    </row>
    <row r="10" spans="1:3" x14ac:dyDescent="0.25">
      <c r="A10">
        <v>6</v>
      </c>
      <c r="B10">
        <f>MIN(20,ROUNDDOWN(POWER(Tabelle1[[#This Row],[Days]],0.65)-7,2))</f>
        <v>-3.79</v>
      </c>
      <c r="C10">
        <f>MAX(-100,ROUNDDOWN(POWER(Tabelle1[[#This Row],[Days]],3)*-0.0002420694+POWER(Tabelle1[[#This Row],[Days]],2)*0.003595847+Tabelle1[[#This Row],[Days]]*-1.142641+7.876258,2))</f>
        <v>1.0900000000000001</v>
      </c>
    </row>
    <row r="11" spans="1:3" x14ac:dyDescent="0.25">
      <c r="A11">
        <v>7</v>
      </c>
      <c r="B11">
        <f>MIN(20,ROUNDDOWN(POWER(Tabelle1[[#This Row],[Days]],0.65)-7,2))</f>
        <v>-3.45</v>
      </c>
      <c r="C11">
        <f>MAX(-100,ROUNDDOWN(POWER(Tabelle1[[#This Row],[Days]],3)*-0.0002420694+POWER(Tabelle1[[#This Row],[Days]],2)*0.003595847+Tabelle1[[#This Row],[Days]]*-1.142641+7.876258,2))</f>
        <v>-0.02</v>
      </c>
    </row>
    <row r="12" spans="1:3" x14ac:dyDescent="0.25">
      <c r="A12">
        <v>8</v>
      </c>
      <c r="B12">
        <f>MIN(20,ROUNDDOWN(POWER(Tabelle1[[#This Row],[Days]],0.65)-7,2))</f>
        <v>-3.13</v>
      </c>
      <c r="C12">
        <f>MAX(-100,ROUNDDOWN(POWER(Tabelle1[[#This Row],[Days]],3)*-0.0002420694+POWER(Tabelle1[[#This Row],[Days]],2)*0.003595847+Tabelle1[[#This Row],[Days]]*-1.142641+7.876258,2))</f>
        <v>-1.1499999999999999</v>
      </c>
    </row>
    <row r="13" spans="1:3" x14ac:dyDescent="0.25">
      <c r="A13">
        <v>9</v>
      </c>
      <c r="B13">
        <f>MIN(20,ROUNDDOWN(POWER(Tabelle1[[#This Row],[Days]],0.65)-7,2))</f>
        <v>-2.82</v>
      </c>
      <c r="C13">
        <f>MAX(-100,ROUNDDOWN(POWER(Tabelle1[[#This Row],[Days]],3)*-0.0002420694+POWER(Tabelle1[[#This Row],[Days]],2)*0.003595847+Tabelle1[[#This Row],[Days]]*-1.142641+7.876258,2))</f>
        <v>-2.29</v>
      </c>
    </row>
    <row r="14" spans="1:3" x14ac:dyDescent="0.25">
      <c r="A14">
        <v>10</v>
      </c>
      <c r="B14">
        <f>MIN(20,ROUNDDOWN(POWER(Tabelle1[[#This Row],[Days]],0.65)-7,2))</f>
        <v>-2.5299999999999998</v>
      </c>
      <c r="C14">
        <f>MAX(-100,ROUNDDOWN(POWER(Tabelle1[[#This Row],[Days]],3)*-0.0002420694+POWER(Tabelle1[[#This Row],[Days]],2)*0.003595847+Tabelle1[[#This Row],[Days]]*-1.142641+7.876258,2))</f>
        <v>-3.43</v>
      </c>
    </row>
    <row r="15" spans="1:3" x14ac:dyDescent="0.25">
      <c r="A15">
        <v>11</v>
      </c>
      <c r="B15">
        <f>MIN(20,ROUNDDOWN(POWER(Tabelle1[[#This Row],[Days]],0.65)-7,2))</f>
        <v>-2.2400000000000002</v>
      </c>
      <c r="C15">
        <f>MAX(-100,ROUNDDOWN(POWER(Tabelle1[[#This Row],[Days]],3)*-0.0002420694+POWER(Tabelle1[[#This Row],[Days]],2)*0.003595847+Tabelle1[[#This Row],[Days]]*-1.142641+7.876258,2))</f>
        <v>-4.57</v>
      </c>
    </row>
    <row r="16" spans="1:3" x14ac:dyDescent="0.25">
      <c r="A16">
        <v>12</v>
      </c>
      <c r="B16">
        <f>MIN(20,ROUNDDOWN(POWER(Tabelle1[[#This Row],[Days]],0.65)-7,2))</f>
        <v>-1.97</v>
      </c>
      <c r="C16">
        <f>MAX(-100,ROUNDDOWN(POWER(Tabelle1[[#This Row],[Days]],3)*-0.0002420694+POWER(Tabelle1[[#This Row],[Days]],2)*0.003595847+Tabelle1[[#This Row],[Days]]*-1.142641+7.876258,2))</f>
        <v>-5.73</v>
      </c>
    </row>
    <row r="17" spans="1:3" x14ac:dyDescent="0.25">
      <c r="A17">
        <v>13</v>
      </c>
      <c r="B17">
        <f>MIN(20,ROUNDDOWN(POWER(Tabelle1[[#This Row],[Days]],0.65)-7,2))</f>
        <v>-1.7</v>
      </c>
      <c r="C17">
        <f>MAX(-100,ROUNDDOWN(POWER(Tabelle1[[#This Row],[Days]],3)*-0.0002420694+POWER(Tabelle1[[#This Row],[Days]],2)*0.003595847+Tabelle1[[#This Row],[Days]]*-1.142641+7.876258,2))</f>
        <v>-6.9</v>
      </c>
    </row>
    <row r="18" spans="1:3" x14ac:dyDescent="0.25">
      <c r="A18">
        <v>14</v>
      </c>
      <c r="B18">
        <f>MIN(20,ROUNDDOWN(POWER(Tabelle1[[#This Row],[Days]],0.65)-7,2))</f>
        <v>-1.44</v>
      </c>
      <c r="C18">
        <f>MAX(-100,ROUNDDOWN(POWER(Tabelle1[[#This Row],[Days]],3)*-0.0002420694+POWER(Tabelle1[[#This Row],[Days]],2)*0.003595847+Tabelle1[[#This Row],[Days]]*-1.142641+7.876258,2))</f>
        <v>-8.08</v>
      </c>
    </row>
    <row r="19" spans="1:3" x14ac:dyDescent="0.25">
      <c r="A19">
        <v>15</v>
      </c>
      <c r="B19">
        <f>MIN(20,ROUNDDOWN(POWER(Tabelle1[[#This Row],[Days]],0.65)-7,2))</f>
        <v>-1.18</v>
      </c>
      <c r="C19">
        <f>MAX(-100,ROUNDDOWN(POWER(Tabelle1[[#This Row],[Days]],3)*-0.0002420694+POWER(Tabelle1[[#This Row],[Days]],2)*0.003595847+Tabelle1[[#This Row],[Days]]*-1.142641+7.876258,2))</f>
        <v>-9.27</v>
      </c>
    </row>
    <row r="20" spans="1:3" x14ac:dyDescent="0.25">
      <c r="A20">
        <v>16</v>
      </c>
      <c r="B20">
        <f>MIN(20,ROUNDDOWN(POWER(Tabelle1[[#This Row],[Days]],0.65)-7,2))</f>
        <v>-0.93</v>
      </c>
      <c r="C20">
        <f>MAX(-100,ROUNDDOWN(POWER(Tabelle1[[#This Row],[Days]],3)*-0.0002420694+POWER(Tabelle1[[#This Row],[Days]],2)*0.003595847+Tabelle1[[#This Row],[Days]]*-1.142641+7.876258,2))</f>
        <v>-10.47</v>
      </c>
    </row>
    <row r="21" spans="1:3" x14ac:dyDescent="0.25">
      <c r="A21">
        <v>17</v>
      </c>
      <c r="B21">
        <f>MIN(20,ROUNDDOWN(POWER(Tabelle1[[#This Row],[Days]],0.65)-7,2))</f>
        <v>-0.69</v>
      </c>
      <c r="C21">
        <f>MAX(-100,ROUNDDOWN(POWER(Tabelle1[[#This Row],[Days]],3)*-0.0002420694+POWER(Tabelle1[[#This Row],[Days]],2)*0.003595847+Tabelle1[[#This Row],[Days]]*-1.142641+7.876258,2))</f>
        <v>-11.69</v>
      </c>
    </row>
    <row r="22" spans="1:3" x14ac:dyDescent="0.25">
      <c r="A22">
        <v>18</v>
      </c>
      <c r="B22">
        <f>MIN(20,ROUNDDOWN(POWER(Tabelle1[[#This Row],[Days]],0.65)-7,2))</f>
        <v>-0.45</v>
      </c>
      <c r="C22">
        <f>MAX(-100,ROUNDDOWN(POWER(Tabelle1[[#This Row],[Days]],3)*-0.0002420694+POWER(Tabelle1[[#This Row],[Days]],2)*0.003595847+Tabelle1[[#This Row],[Days]]*-1.142641+7.876258,2))</f>
        <v>-12.93</v>
      </c>
    </row>
    <row r="23" spans="1:3" x14ac:dyDescent="0.25">
      <c r="A23">
        <v>19</v>
      </c>
      <c r="B23">
        <f>MIN(20,ROUNDDOWN(POWER(Tabelle1[[#This Row],[Days]],0.65)-7,2))</f>
        <v>-0.22</v>
      </c>
      <c r="C23">
        <f>MAX(-100,ROUNDDOWN(POWER(Tabelle1[[#This Row],[Days]],3)*-0.0002420694+POWER(Tabelle1[[#This Row],[Days]],2)*0.003595847+Tabelle1[[#This Row],[Days]]*-1.142641+7.876258,2))</f>
        <v>-14.19</v>
      </c>
    </row>
    <row r="24" spans="1:3" x14ac:dyDescent="0.25">
      <c r="A24">
        <v>20</v>
      </c>
      <c r="B24">
        <f>MIN(20,ROUNDDOWN(POWER(Tabelle1[[#This Row],[Days]],0.65)-7,2))</f>
        <v>0</v>
      </c>
      <c r="C24">
        <f>MAX(-100,ROUNDDOWN(POWER(Tabelle1[[#This Row],[Days]],3)*-0.0002420694+POWER(Tabelle1[[#This Row],[Days]],2)*0.003595847+Tabelle1[[#This Row],[Days]]*-1.142641+7.876258,2))</f>
        <v>-15.47</v>
      </c>
    </row>
    <row r="25" spans="1:3" x14ac:dyDescent="0.25">
      <c r="A25">
        <v>21</v>
      </c>
      <c r="B25">
        <f>MIN(20,ROUNDDOWN(POWER(Tabelle1[[#This Row],[Days]],0.65)-7,2))</f>
        <v>0.23</v>
      </c>
      <c r="C25">
        <f>MAX(-100,ROUNDDOWN(POWER(Tabelle1[[#This Row],[Days]],3)*-0.0002420694+POWER(Tabelle1[[#This Row],[Days]],2)*0.003595847+Tabelle1[[#This Row],[Days]]*-1.142641+7.876258,2))</f>
        <v>-16.77</v>
      </c>
    </row>
    <row r="26" spans="1:3" x14ac:dyDescent="0.25">
      <c r="A26">
        <v>22</v>
      </c>
      <c r="B26">
        <f>MIN(20,ROUNDDOWN(POWER(Tabelle1[[#This Row],[Days]],0.65)-7,2))</f>
        <v>0.45</v>
      </c>
      <c r="C26">
        <f>MAX(-100,ROUNDDOWN(POWER(Tabelle1[[#This Row],[Days]],3)*-0.0002420694+POWER(Tabelle1[[#This Row],[Days]],2)*0.003595847+Tabelle1[[#This Row],[Days]]*-1.142641+7.876258,2))</f>
        <v>-18.09</v>
      </c>
    </row>
    <row r="27" spans="1:3" x14ac:dyDescent="0.25">
      <c r="A27">
        <v>23</v>
      </c>
      <c r="B27">
        <f>MIN(20,ROUNDDOWN(POWER(Tabelle1[[#This Row],[Days]],0.65)-7,2))</f>
        <v>0.67</v>
      </c>
      <c r="C27">
        <f>MAX(-100,ROUNDDOWN(POWER(Tabelle1[[#This Row],[Days]],3)*-0.0002420694+POWER(Tabelle1[[#This Row],[Days]],2)*0.003595847+Tabelle1[[#This Row],[Days]]*-1.142641+7.876258,2))</f>
        <v>-19.440000000000001</v>
      </c>
    </row>
    <row r="28" spans="1:3" x14ac:dyDescent="0.25">
      <c r="A28">
        <v>24</v>
      </c>
      <c r="B28">
        <f>MIN(20,ROUNDDOWN(POWER(Tabelle1[[#This Row],[Days]],0.65)-7,2))</f>
        <v>0.89</v>
      </c>
      <c r="C28">
        <f>MAX(-100,ROUNDDOWN(POWER(Tabelle1[[#This Row],[Days]],3)*-0.0002420694+POWER(Tabelle1[[#This Row],[Days]],2)*0.003595847+Tabelle1[[#This Row],[Days]]*-1.142641+7.876258,2))</f>
        <v>-20.82</v>
      </c>
    </row>
    <row r="29" spans="1:3" x14ac:dyDescent="0.25">
      <c r="A29">
        <v>25</v>
      </c>
      <c r="B29">
        <f>MIN(20,ROUNDDOWN(POWER(Tabelle1[[#This Row],[Days]],0.65)-7,2))</f>
        <v>1.1000000000000001</v>
      </c>
      <c r="C29">
        <f>MAX(-100,ROUNDDOWN(POWER(Tabelle1[[#This Row],[Days]],3)*-0.0002420694+POWER(Tabelle1[[#This Row],[Days]],2)*0.003595847+Tabelle1[[#This Row],[Days]]*-1.142641+7.876258,2))</f>
        <v>-22.22</v>
      </c>
    </row>
    <row r="30" spans="1:3" x14ac:dyDescent="0.25">
      <c r="A30">
        <v>26</v>
      </c>
      <c r="B30">
        <f>MIN(20,ROUNDDOWN(POWER(Tabelle1[[#This Row],[Days]],0.65)-7,2))</f>
        <v>1.31</v>
      </c>
      <c r="C30">
        <f>MAX(-100,ROUNDDOWN(POWER(Tabelle1[[#This Row],[Days]],3)*-0.0002420694+POWER(Tabelle1[[#This Row],[Days]],2)*0.003595847+Tabelle1[[#This Row],[Days]]*-1.142641+7.876258,2))</f>
        <v>-23.65</v>
      </c>
    </row>
    <row r="31" spans="1:3" x14ac:dyDescent="0.25">
      <c r="A31">
        <v>27</v>
      </c>
      <c r="B31">
        <f>MIN(20,ROUNDDOWN(POWER(Tabelle1[[#This Row],[Days]],0.65)-7,2))</f>
        <v>1.51</v>
      </c>
      <c r="C31">
        <f>MAX(-100,ROUNDDOWN(POWER(Tabelle1[[#This Row],[Days]],3)*-0.0002420694+POWER(Tabelle1[[#This Row],[Days]],2)*0.003595847+Tabelle1[[#This Row],[Days]]*-1.142641+7.876258,2))</f>
        <v>-25.11</v>
      </c>
    </row>
    <row r="32" spans="1:3" x14ac:dyDescent="0.25">
      <c r="A32">
        <v>28</v>
      </c>
      <c r="B32">
        <f>MIN(20,ROUNDDOWN(POWER(Tabelle1[[#This Row],[Days]],0.65)-7,2))</f>
        <v>1.72</v>
      </c>
      <c r="C32">
        <f>MAX(-100,ROUNDDOWN(POWER(Tabelle1[[#This Row],[Days]],3)*-0.0002420694+POWER(Tabelle1[[#This Row],[Days]],2)*0.003595847+Tabelle1[[#This Row],[Days]]*-1.142641+7.876258,2))</f>
        <v>-26.61</v>
      </c>
    </row>
    <row r="33" spans="1:3" x14ac:dyDescent="0.25">
      <c r="A33">
        <v>29</v>
      </c>
      <c r="B33">
        <f>MIN(20,ROUNDDOWN(POWER(Tabelle1[[#This Row],[Days]],0.65)-7,2))</f>
        <v>1.92</v>
      </c>
      <c r="C33">
        <f>MAX(-100,ROUNDDOWN(POWER(Tabelle1[[#This Row],[Days]],3)*-0.0002420694+POWER(Tabelle1[[#This Row],[Days]],2)*0.003595847+Tabelle1[[#This Row],[Days]]*-1.142641+7.876258,2))</f>
        <v>-28.14</v>
      </c>
    </row>
    <row r="34" spans="1:3" x14ac:dyDescent="0.25">
      <c r="A34">
        <v>30</v>
      </c>
      <c r="B34">
        <f>MIN(20,ROUNDDOWN(POWER(Tabelle1[[#This Row],[Days]],0.65)-7,2))</f>
        <v>2.12</v>
      </c>
      <c r="C34">
        <f>MAX(-100,ROUNDDOWN(POWER(Tabelle1[[#This Row],[Days]],3)*-0.0002420694+POWER(Tabelle1[[#This Row],[Days]],2)*0.003595847+Tabelle1[[#This Row],[Days]]*-1.142641+7.876258,2))</f>
        <v>-29.7</v>
      </c>
    </row>
    <row r="35" spans="1:3" x14ac:dyDescent="0.25">
      <c r="A35">
        <v>31</v>
      </c>
      <c r="B35">
        <f>MIN(20,ROUNDDOWN(POWER(Tabelle1[[#This Row],[Days]],0.65)-7,2))</f>
        <v>2.31</v>
      </c>
      <c r="C35">
        <f>MAX(-100,ROUNDDOWN(POWER(Tabelle1[[#This Row],[Days]],3)*-0.0002420694+POWER(Tabelle1[[#This Row],[Days]],2)*0.003595847+Tabelle1[[#This Row],[Days]]*-1.142641+7.876258,2))</f>
        <v>-31.3</v>
      </c>
    </row>
    <row r="36" spans="1:3" x14ac:dyDescent="0.25">
      <c r="A36">
        <v>32</v>
      </c>
      <c r="B36">
        <f>MIN(20,ROUNDDOWN(POWER(Tabelle1[[#This Row],[Days]],0.65)-7,2))</f>
        <v>2.5099999999999998</v>
      </c>
      <c r="C36">
        <f>MAX(-100,ROUNDDOWN(POWER(Tabelle1[[#This Row],[Days]],3)*-0.0002420694+POWER(Tabelle1[[#This Row],[Days]],2)*0.003595847+Tabelle1[[#This Row],[Days]]*-1.142641+7.876258,2))</f>
        <v>-32.93</v>
      </c>
    </row>
    <row r="37" spans="1:3" x14ac:dyDescent="0.25">
      <c r="A37">
        <v>33</v>
      </c>
      <c r="B37">
        <f>MIN(20,ROUNDDOWN(POWER(Tabelle1[[#This Row],[Days]],0.65)-7,2))</f>
        <v>2.7</v>
      </c>
      <c r="C37">
        <f>MAX(-100,ROUNDDOWN(POWER(Tabelle1[[#This Row],[Days]],3)*-0.0002420694+POWER(Tabelle1[[#This Row],[Days]],2)*0.003595847+Tabelle1[[#This Row],[Days]]*-1.142641+7.876258,2))</f>
        <v>-34.61</v>
      </c>
    </row>
    <row r="38" spans="1:3" x14ac:dyDescent="0.25">
      <c r="A38">
        <v>34</v>
      </c>
      <c r="B38">
        <f>MIN(20,ROUNDDOWN(POWER(Tabelle1[[#This Row],[Days]],0.65)-7,2))</f>
        <v>2.89</v>
      </c>
      <c r="C38">
        <f>MAX(-100,ROUNDDOWN(POWER(Tabelle1[[#This Row],[Days]],3)*-0.0002420694+POWER(Tabelle1[[#This Row],[Days]],2)*0.003595847+Tabelle1[[#This Row],[Days]]*-1.142641+7.876258,2))</f>
        <v>-36.33</v>
      </c>
    </row>
    <row r="39" spans="1:3" x14ac:dyDescent="0.25">
      <c r="A39">
        <v>35</v>
      </c>
      <c r="B39">
        <f>MIN(20,ROUNDDOWN(POWER(Tabelle1[[#This Row],[Days]],0.65)-7,2))</f>
        <v>3.08</v>
      </c>
      <c r="C39">
        <f>MAX(-100,ROUNDDOWN(POWER(Tabelle1[[#This Row],[Days]],3)*-0.0002420694+POWER(Tabelle1[[#This Row],[Days]],2)*0.003595847+Tabelle1[[#This Row],[Days]]*-1.142641+7.876258,2))</f>
        <v>-38.08</v>
      </c>
    </row>
    <row r="40" spans="1:3" x14ac:dyDescent="0.25">
      <c r="A40">
        <v>36</v>
      </c>
      <c r="B40">
        <f>MIN(20,ROUNDDOWN(POWER(Tabelle1[[#This Row],[Days]],0.65)-7,2))</f>
        <v>3.27</v>
      </c>
      <c r="C40">
        <f>MAX(-100,ROUNDDOWN(POWER(Tabelle1[[#This Row],[Days]],3)*-0.0002420694+POWER(Tabelle1[[#This Row],[Days]],2)*0.003595847+Tabelle1[[#This Row],[Days]]*-1.142641+7.876258,2))</f>
        <v>-39.89</v>
      </c>
    </row>
    <row r="41" spans="1:3" x14ac:dyDescent="0.25">
      <c r="A41">
        <v>37</v>
      </c>
      <c r="B41">
        <f>MIN(20,ROUNDDOWN(POWER(Tabelle1[[#This Row],[Days]],0.65)-7,2))</f>
        <v>3.45</v>
      </c>
      <c r="C41">
        <f>MAX(-100,ROUNDDOWN(POWER(Tabelle1[[#This Row],[Days]],3)*-0.0002420694+POWER(Tabelle1[[#This Row],[Days]],2)*0.003595847+Tabelle1[[#This Row],[Days]]*-1.142641+7.876258,2))</f>
        <v>-41.74</v>
      </c>
    </row>
    <row r="42" spans="1:3" x14ac:dyDescent="0.25">
      <c r="A42">
        <v>38</v>
      </c>
      <c r="B42">
        <f>MIN(20,ROUNDDOWN(POWER(Tabelle1[[#This Row],[Days]],0.65)-7,2))</f>
        <v>3.63</v>
      </c>
      <c r="C42">
        <f>MAX(-100,ROUNDDOWN(POWER(Tabelle1[[#This Row],[Days]],3)*-0.0002420694+POWER(Tabelle1[[#This Row],[Days]],2)*0.003595847+Tabelle1[[#This Row],[Days]]*-1.142641+7.876258,2))</f>
        <v>-43.63</v>
      </c>
    </row>
    <row r="43" spans="1:3" x14ac:dyDescent="0.25">
      <c r="A43">
        <v>39</v>
      </c>
      <c r="B43">
        <f>MIN(20,ROUNDDOWN(POWER(Tabelle1[[#This Row],[Days]],0.65)-7,2))</f>
        <v>3.81</v>
      </c>
      <c r="C43">
        <f>MAX(-100,ROUNDDOWN(POWER(Tabelle1[[#This Row],[Days]],3)*-0.0002420694+POWER(Tabelle1[[#This Row],[Days]],2)*0.003595847+Tabelle1[[#This Row],[Days]]*-1.142641+7.876258,2))</f>
        <v>-45.57</v>
      </c>
    </row>
    <row r="44" spans="1:3" x14ac:dyDescent="0.25">
      <c r="A44">
        <v>40</v>
      </c>
      <c r="B44">
        <f>MIN(20,ROUNDDOWN(POWER(Tabelle1[[#This Row],[Days]],0.65)-7,2))</f>
        <v>3.99</v>
      </c>
      <c r="C44">
        <f>MAX(-100,ROUNDDOWN(POWER(Tabelle1[[#This Row],[Days]],3)*-0.0002420694+POWER(Tabelle1[[#This Row],[Days]],2)*0.003595847+Tabelle1[[#This Row],[Days]]*-1.142641+7.876258,2))</f>
        <v>-47.56</v>
      </c>
    </row>
    <row r="45" spans="1:3" x14ac:dyDescent="0.25">
      <c r="A45">
        <v>41</v>
      </c>
      <c r="B45">
        <f>MIN(20,ROUNDDOWN(POWER(Tabelle1[[#This Row],[Days]],0.65)-7,2))</f>
        <v>4.17</v>
      </c>
      <c r="C45">
        <f>MAX(-100,ROUNDDOWN(POWER(Tabelle1[[#This Row],[Days]],3)*-0.0002420694+POWER(Tabelle1[[#This Row],[Days]],2)*0.003595847+Tabelle1[[#This Row],[Days]]*-1.142641+7.876258,2))</f>
        <v>-49.61</v>
      </c>
    </row>
    <row r="46" spans="1:3" x14ac:dyDescent="0.25">
      <c r="A46">
        <v>42</v>
      </c>
      <c r="B46">
        <f>MIN(20,ROUNDDOWN(POWER(Tabelle1[[#This Row],[Days]],0.65)-7,2))</f>
        <v>4.3499999999999996</v>
      </c>
      <c r="C46">
        <f>MAX(-100,ROUNDDOWN(POWER(Tabelle1[[#This Row],[Days]],3)*-0.0002420694+POWER(Tabelle1[[#This Row],[Days]],2)*0.003595847+Tabelle1[[#This Row],[Days]]*-1.142641+7.876258,2))</f>
        <v>-51.7</v>
      </c>
    </row>
    <row r="47" spans="1:3" x14ac:dyDescent="0.25">
      <c r="A47">
        <v>43</v>
      </c>
      <c r="B47">
        <f>MIN(20,ROUNDDOWN(POWER(Tabelle1[[#This Row],[Days]],0.65)-7,2))</f>
        <v>4.5199999999999996</v>
      </c>
      <c r="C47">
        <f>MAX(-100,ROUNDDOWN(POWER(Tabelle1[[#This Row],[Days]],3)*-0.0002420694+POWER(Tabelle1[[#This Row],[Days]],2)*0.003595847+Tabelle1[[#This Row],[Days]]*-1.142641+7.876258,2))</f>
        <v>-53.85</v>
      </c>
    </row>
    <row r="48" spans="1:3" x14ac:dyDescent="0.25">
      <c r="A48">
        <v>44</v>
      </c>
      <c r="B48">
        <f>MIN(20,ROUNDDOWN(POWER(Tabelle1[[#This Row],[Days]],0.65)-7,2))</f>
        <v>4.7</v>
      </c>
      <c r="C48">
        <f>MAX(-100,ROUNDDOWN(POWER(Tabelle1[[#This Row],[Days]],3)*-0.0002420694+POWER(Tabelle1[[#This Row],[Days]],2)*0.003595847+Tabelle1[[#This Row],[Days]]*-1.142641+7.876258,2))</f>
        <v>-56.05</v>
      </c>
    </row>
    <row r="49" spans="1:3" x14ac:dyDescent="0.25">
      <c r="A49">
        <v>45</v>
      </c>
      <c r="B49">
        <f>MIN(20,ROUNDDOWN(POWER(Tabelle1[[#This Row],[Days]],0.65)-7,2))</f>
        <v>4.87</v>
      </c>
      <c r="C49">
        <f>MAX(-100,ROUNDDOWN(POWER(Tabelle1[[#This Row],[Days]],3)*-0.0002420694+POWER(Tabelle1[[#This Row],[Days]],2)*0.003595847+Tabelle1[[#This Row],[Days]]*-1.142641+7.876258,2))</f>
        <v>-58.31</v>
      </c>
    </row>
    <row r="50" spans="1:3" x14ac:dyDescent="0.25">
      <c r="A50">
        <v>46</v>
      </c>
      <c r="B50">
        <f>MIN(20,ROUNDDOWN(POWER(Tabelle1[[#This Row],[Days]],0.65)-7,2))</f>
        <v>5.04</v>
      </c>
      <c r="C50">
        <f>MAX(-100,ROUNDDOWN(POWER(Tabelle1[[#This Row],[Days]],3)*-0.0002420694+POWER(Tabelle1[[#This Row],[Days]],2)*0.003595847+Tabelle1[[#This Row],[Days]]*-1.142641+7.876258,2))</f>
        <v>-60.63</v>
      </c>
    </row>
    <row r="51" spans="1:3" x14ac:dyDescent="0.25">
      <c r="A51">
        <v>47</v>
      </c>
      <c r="B51">
        <f>MIN(20,ROUNDDOWN(POWER(Tabelle1[[#This Row],[Days]],0.65)-7,2))</f>
        <v>5.21</v>
      </c>
      <c r="C51">
        <f>MAX(-100,ROUNDDOWN(POWER(Tabelle1[[#This Row],[Days]],3)*-0.0002420694+POWER(Tabelle1[[#This Row],[Days]],2)*0.003595847+Tabelle1[[#This Row],[Days]]*-1.142641+7.876258,2))</f>
        <v>-63.01</v>
      </c>
    </row>
    <row r="52" spans="1:3" x14ac:dyDescent="0.25">
      <c r="A52">
        <v>48</v>
      </c>
      <c r="B52">
        <f>MIN(20,ROUNDDOWN(POWER(Tabelle1[[#This Row],[Days]],0.65)-7,2))</f>
        <v>5.38</v>
      </c>
      <c r="C52">
        <f>MAX(-100,ROUNDDOWN(POWER(Tabelle1[[#This Row],[Days]],3)*-0.0002420694+POWER(Tabelle1[[#This Row],[Days]],2)*0.003595847+Tabelle1[[#This Row],[Days]]*-1.142641+7.876258,2))</f>
        <v>-65.45</v>
      </c>
    </row>
    <row r="53" spans="1:3" x14ac:dyDescent="0.25">
      <c r="A53">
        <v>49</v>
      </c>
      <c r="B53">
        <f>MIN(20,ROUNDDOWN(POWER(Tabelle1[[#This Row],[Days]],0.65)-7,2))</f>
        <v>5.54</v>
      </c>
      <c r="C53">
        <f>MAX(-100,ROUNDDOWN(POWER(Tabelle1[[#This Row],[Days]],3)*-0.0002420694+POWER(Tabelle1[[#This Row],[Days]],2)*0.003595847+Tabelle1[[#This Row],[Days]]*-1.142641+7.876258,2))</f>
        <v>-67.95</v>
      </c>
    </row>
    <row r="54" spans="1:3" x14ac:dyDescent="0.25">
      <c r="A54">
        <v>50</v>
      </c>
      <c r="B54">
        <f>MIN(20,ROUNDDOWN(POWER(Tabelle1[[#This Row],[Days]],0.65)-7,2))</f>
        <v>5.71</v>
      </c>
      <c r="C54">
        <f>MAX(-100,ROUNDDOWN(POWER(Tabelle1[[#This Row],[Days]],3)*-0.0002420694+POWER(Tabelle1[[#This Row],[Days]],2)*0.003595847+Tabelle1[[#This Row],[Days]]*-1.142641+7.876258,2))</f>
        <v>-70.52</v>
      </c>
    </row>
    <row r="55" spans="1:3" x14ac:dyDescent="0.25">
      <c r="A55">
        <v>51</v>
      </c>
      <c r="B55">
        <f>MIN(20,ROUNDDOWN(POWER(Tabelle1[[#This Row],[Days]],0.65)-7,2))</f>
        <v>5.88</v>
      </c>
      <c r="C55">
        <f>MAX(-100,ROUNDDOWN(POWER(Tabelle1[[#This Row],[Days]],3)*-0.0002420694+POWER(Tabelle1[[#This Row],[Days]],2)*0.003595847+Tabelle1[[#This Row],[Days]]*-1.142641+7.876258,2))</f>
        <v>-73.150000000000006</v>
      </c>
    </row>
    <row r="56" spans="1:3" x14ac:dyDescent="0.25">
      <c r="A56">
        <v>52</v>
      </c>
      <c r="B56">
        <f>MIN(20,ROUNDDOWN(POWER(Tabelle1[[#This Row],[Days]],0.65)-7,2))</f>
        <v>6.04</v>
      </c>
      <c r="C56">
        <f>MAX(-100,ROUNDDOWN(POWER(Tabelle1[[#This Row],[Days]],3)*-0.0002420694+POWER(Tabelle1[[#This Row],[Days]],2)*0.003595847+Tabelle1[[#This Row],[Days]]*-1.142641+7.876258,2))</f>
        <v>-75.849999999999994</v>
      </c>
    </row>
    <row r="57" spans="1:3" x14ac:dyDescent="0.25">
      <c r="A57">
        <v>53</v>
      </c>
      <c r="B57">
        <f>MIN(20,ROUNDDOWN(POWER(Tabelle1[[#This Row],[Days]],0.65)-7,2))</f>
        <v>6.2</v>
      </c>
      <c r="C57">
        <f>MAX(-100,ROUNDDOWN(POWER(Tabelle1[[#This Row],[Days]],3)*-0.0002420694+POWER(Tabelle1[[#This Row],[Days]],2)*0.003595847+Tabelle1[[#This Row],[Days]]*-1.142641+7.876258,2))</f>
        <v>-78.62</v>
      </c>
    </row>
    <row r="58" spans="1:3" x14ac:dyDescent="0.25">
      <c r="A58">
        <v>54</v>
      </c>
      <c r="B58">
        <f>MIN(20,ROUNDDOWN(POWER(Tabelle1[[#This Row],[Days]],0.65)-7,2))</f>
        <v>6.36</v>
      </c>
      <c r="C58">
        <f>MAX(-100,ROUNDDOWN(POWER(Tabelle1[[#This Row],[Days]],3)*-0.0002420694+POWER(Tabelle1[[#This Row],[Days]],2)*0.003595847+Tabelle1[[#This Row],[Days]]*-1.142641+7.876258,2))</f>
        <v>-81.45</v>
      </c>
    </row>
    <row r="59" spans="1:3" x14ac:dyDescent="0.25">
      <c r="A59">
        <v>55</v>
      </c>
      <c r="B59">
        <f>MIN(20,ROUNDDOWN(POWER(Tabelle1[[#This Row],[Days]],0.65)-7,2))</f>
        <v>6.52</v>
      </c>
      <c r="C59">
        <f>MAX(-100,ROUNDDOWN(POWER(Tabelle1[[#This Row],[Days]],3)*-0.0002420694+POWER(Tabelle1[[#This Row],[Days]],2)*0.003595847+Tabelle1[[#This Row],[Days]]*-1.142641+7.876258,2))</f>
        <v>-84.36</v>
      </c>
    </row>
    <row r="60" spans="1:3" x14ac:dyDescent="0.25">
      <c r="A60">
        <v>56</v>
      </c>
      <c r="B60">
        <f>MIN(20,ROUNDDOWN(POWER(Tabelle1[[#This Row],[Days]],0.65)-7,2))</f>
        <v>6.68</v>
      </c>
      <c r="C60">
        <f>MAX(-100,ROUNDDOWN(POWER(Tabelle1[[#This Row],[Days]],3)*-0.0002420694+POWER(Tabelle1[[#This Row],[Days]],2)*0.003595847+Tabelle1[[#This Row],[Days]]*-1.142641+7.876258,2))</f>
        <v>-87.34</v>
      </c>
    </row>
    <row r="61" spans="1:3" x14ac:dyDescent="0.25">
      <c r="A61">
        <v>57</v>
      </c>
      <c r="B61">
        <f>MIN(20,ROUNDDOWN(POWER(Tabelle1[[#This Row],[Days]],0.65)-7,2))</f>
        <v>6.84</v>
      </c>
      <c r="C61">
        <f>MAX(-100,ROUNDDOWN(POWER(Tabelle1[[#This Row],[Days]],3)*-0.0002420694+POWER(Tabelle1[[#This Row],[Days]],2)*0.003595847+Tabelle1[[#This Row],[Days]]*-1.142641+7.876258,2))</f>
        <v>-90.4</v>
      </c>
    </row>
    <row r="62" spans="1:3" x14ac:dyDescent="0.25">
      <c r="A62">
        <v>58</v>
      </c>
      <c r="B62">
        <f>MIN(20,ROUNDDOWN(POWER(Tabelle1[[#This Row],[Days]],0.65)-7,2))</f>
        <v>7</v>
      </c>
      <c r="C62">
        <f>MAX(-100,ROUNDDOWN(POWER(Tabelle1[[#This Row],[Days]],3)*-0.0002420694+POWER(Tabelle1[[#This Row],[Days]],2)*0.003595847+Tabelle1[[#This Row],[Days]]*-1.142641+7.876258,2))</f>
        <v>-93.53</v>
      </c>
    </row>
    <row r="63" spans="1:3" x14ac:dyDescent="0.25">
      <c r="A63">
        <v>59</v>
      </c>
      <c r="B63">
        <f>MIN(20,ROUNDDOWN(POWER(Tabelle1[[#This Row],[Days]],0.65)-7,2))</f>
        <v>7.15</v>
      </c>
      <c r="C63">
        <f>MAX(-100,ROUNDDOWN(POWER(Tabelle1[[#This Row],[Days]],3)*-0.0002420694+POWER(Tabelle1[[#This Row],[Days]],2)*0.003595847+Tabelle1[[#This Row],[Days]]*-1.142641+7.876258,2))</f>
        <v>-96.73</v>
      </c>
    </row>
    <row r="64" spans="1:3" x14ac:dyDescent="0.25">
      <c r="A64">
        <v>60</v>
      </c>
      <c r="B64">
        <f>MIN(20,ROUNDDOWN(POWER(Tabelle1[[#This Row],[Days]],0.65)-7,2))</f>
        <v>7.31</v>
      </c>
      <c r="C64">
        <f>MAX(-100,ROUNDDOWN(POWER(Tabelle1[[#This Row],[Days]],3)*-0.0002420694+POWER(Tabelle1[[#This Row],[Days]],2)*0.003595847+Tabelle1[[#This Row],[Days]]*-1.142641+7.876258,2))</f>
        <v>-100</v>
      </c>
    </row>
    <row r="65" spans="1:3" x14ac:dyDescent="0.25">
      <c r="A65">
        <v>61</v>
      </c>
      <c r="B65">
        <f>MIN(20,ROUNDDOWN(POWER(Tabelle1[[#This Row],[Days]],0.65)-7,2))</f>
        <v>7.46</v>
      </c>
      <c r="C65">
        <f>MAX(-100,ROUNDDOWN(POWER(Tabelle1[[#This Row],[Days]],3)*-0.0002420694+POWER(Tabelle1[[#This Row],[Days]],2)*0.003595847+Tabelle1[[#This Row],[Days]]*-1.142641+7.876258,2))</f>
        <v>-100</v>
      </c>
    </row>
    <row r="66" spans="1:3" x14ac:dyDescent="0.25">
      <c r="A66">
        <v>62</v>
      </c>
      <c r="B66">
        <f>MIN(20,ROUNDDOWN(POWER(Tabelle1[[#This Row],[Days]],0.65)-7,2))</f>
        <v>7.62</v>
      </c>
      <c r="C66">
        <f>MAX(-100,ROUNDDOWN(POWER(Tabelle1[[#This Row],[Days]],3)*-0.0002420694+POWER(Tabelle1[[#This Row],[Days]],2)*0.003595847+Tabelle1[[#This Row],[Days]]*-1.142641+7.876258,2))</f>
        <v>-100</v>
      </c>
    </row>
    <row r="67" spans="1:3" x14ac:dyDescent="0.25">
      <c r="A67">
        <v>63</v>
      </c>
      <c r="B67">
        <f>MIN(20,ROUNDDOWN(POWER(Tabelle1[[#This Row],[Days]],0.65)-7,2))</f>
        <v>7.77</v>
      </c>
      <c r="C67">
        <f>MAX(-100,ROUNDDOWN(POWER(Tabelle1[[#This Row],[Days]],3)*-0.0002420694+POWER(Tabelle1[[#This Row],[Days]],2)*0.003595847+Tabelle1[[#This Row],[Days]]*-1.142641+7.876258,2))</f>
        <v>-100</v>
      </c>
    </row>
    <row r="68" spans="1:3" x14ac:dyDescent="0.25">
      <c r="A68">
        <v>64</v>
      </c>
      <c r="B68">
        <f>MIN(20,ROUNDDOWN(POWER(Tabelle1[[#This Row],[Days]],0.65)-7,2))</f>
        <v>7.92</v>
      </c>
      <c r="C68">
        <f>MAX(-100,ROUNDDOWN(POWER(Tabelle1[[#This Row],[Days]],3)*-0.0002420694+POWER(Tabelle1[[#This Row],[Days]],2)*0.003595847+Tabelle1[[#This Row],[Days]]*-1.142641+7.876258,2))</f>
        <v>-100</v>
      </c>
    </row>
    <row r="69" spans="1:3" x14ac:dyDescent="0.25">
      <c r="A69">
        <v>65</v>
      </c>
      <c r="B69">
        <f>MIN(20,ROUNDDOWN(POWER(Tabelle1[[#This Row],[Days]],0.65)-7,2))</f>
        <v>8.07</v>
      </c>
      <c r="C69">
        <f>MAX(-100,ROUNDDOWN(POWER(Tabelle1[[#This Row],[Days]],3)*-0.0002420694+POWER(Tabelle1[[#This Row],[Days]],2)*0.003595847+Tabelle1[[#This Row],[Days]]*-1.142641+7.876258,2))</f>
        <v>-100</v>
      </c>
    </row>
    <row r="70" spans="1:3" x14ac:dyDescent="0.25">
      <c r="A70">
        <v>66</v>
      </c>
      <c r="B70">
        <f>MIN(20,ROUNDDOWN(POWER(Tabelle1[[#This Row],[Days]],0.65)-7,2))</f>
        <v>8.23</v>
      </c>
      <c r="C70">
        <f>MAX(-100,ROUNDDOWN(POWER(Tabelle1[[#This Row],[Days]],3)*-0.0002420694+POWER(Tabelle1[[#This Row],[Days]],2)*0.003595847+Tabelle1[[#This Row],[Days]]*-1.142641+7.876258,2))</f>
        <v>-100</v>
      </c>
    </row>
    <row r="71" spans="1:3" x14ac:dyDescent="0.25">
      <c r="A71">
        <v>67</v>
      </c>
      <c r="B71">
        <f>MIN(20,ROUNDDOWN(POWER(Tabelle1[[#This Row],[Days]],0.65)-7,2))</f>
        <v>8.3699999999999992</v>
      </c>
      <c r="C71">
        <f>MAX(-100,ROUNDDOWN(POWER(Tabelle1[[#This Row],[Days]],3)*-0.0002420694+POWER(Tabelle1[[#This Row],[Days]],2)*0.003595847+Tabelle1[[#This Row],[Days]]*-1.142641+7.876258,2))</f>
        <v>-100</v>
      </c>
    </row>
    <row r="72" spans="1:3" x14ac:dyDescent="0.25">
      <c r="A72">
        <v>68</v>
      </c>
      <c r="B72">
        <f>MIN(20,ROUNDDOWN(POWER(Tabelle1[[#This Row],[Days]],0.65)-7,2))</f>
        <v>8.52</v>
      </c>
      <c r="C72">
        <f>MAX(-100,ROUNDDOWN(POWER(Tabelle1[[#This Row],[Days]],3)*-0.0002420694+POWER(Tabelle1[[#This Row],[Days]],2)*0.003595847+Tabelle1[[#This Row],[Days]]*-1.142641+7.876258,2))</f>
        <v>-100</v>
      </c>
    </row>
    <row r="73" spans="1:3" x14ac:dyDescent="0.25">
      <c r="A73">
        <v>69</v>
      </c>
      <c r="B73">
        <f>MIN(20,ROUNDDOWN(POWER(Tabelle1[[#This Row],[Days]],0.65)-7,2))</f>
        <v>8.67</v>
      </c>
      <c r="C73">
        <f>MAX(-100,ROUNDDOWN(POWER(Tabelle1[[#This Row],[Days]],3)*-0.0002420694+POWER(Tabelle1[[#This Row],[Days]],2)*0.003595847+Tabelle1[[#This Row],[Days]]*-1.142641+7.876258,2))</f>
        <v>-100</v>
      </c>
    </row>
    <row r="74" spans="1:3" x14ac:dyDescent="0.25">
      <c r="A74">
        <v>70</v>
      </c>
      <c r="B74">
        <f>MIN(20,ROUNDDOWN(POWER(Tabelle1[[#This Row],[Days]],0.65)-7,2))</f>
        <v>8.82</v>
      </c>
      <c r="C74">
        <f>MAX(-100,ROUNDDOWN(POWER(Tabelle1[[#This Row],[Days]],3)*-0.0002420694+POWER(Tabelle1[[#This Row],[Days]],2)*0.003595847+Tabelle1[[#This Row],[Days]]*-1.142641+7.876258,2))</f>
        <v>-100</v>
      </c>
    </row>
    <row r="75" spans="1:3" x14ac:dyDescent="0.25">
      <c r="A75">
        <v>71</v>
      </c>
      <c r="B75">
        <f>MIN(20,ROUNDDOWN(POWER(Tabelle1[[#This Row],[Days]],0.65)-7,2))</f>
        <v>8.9700000000000006</v>
      </c>
      <c r="C75">
        <f>MAX(-100,ROUNDDOWN(POWER(Tabelle1[[#This Row],[Days]],3)*-0.0002420694+POWER(Tabelle1[[#This Row],[Days]],2)*0.003595847+Tabelle1[[#This Row],[Days]]*-1.142641+7.876258,2))</f>
        <v>-100</v>
      </c>
    </row>
    <row r="76" spans="1:3" x14ac:dyDescent="0.25">
      <c r="A76">
        <v>72</v>
      </c>
      <c r="B76">
        <f>MIN(20,ROUNDDOWN(POWER(Tabelle1[[#This Row],[Days]],0.65)-7,2))</f>
        <v>9.11</v>
      </c>
      <c r="C76">
        <f>MAX(-100,ROUNDDOWN(POWER(Tabelle1[[#This Row],[Days]],3)*-0.0002420694+POWER(Tabelle1[[#This Row],[Days]],2)*0.003595847+Tabelle1[[#This Row],[Days]]*-1.142641+7.876258,2))</f>
        <v>-100</v>
      </c>
    </row>
    <row r="77" spans="1:3" x14ac:dyDescent="0.25">
      <c r="A77">
        <v>73</v>
      </c>
      <c r="B77">
        <f>MIN(20,ROUNDDOWN(POWER(Tabelle1[[#This Row],[Days]],0.65)-7,2))</f>
        <v>9.26</v>
      </c>
      <c r="C77">
        <f>MAX(-100,ROUNDDOWN(POWER(Tabelle1[[#This Row],[Days]],3)*-0.0002420694+POWER(Tabelle1[[#This Row],[Days]],2)*0.003595847+Tabelle1[[#This Row],[Days]]*-1.142641+7.876258,2))</f>
        <v>-100</v>
      </c>
    </row>
    <row r="78" spans="1:3" x14ac:dyDescent="0.25">
      <c r="A78">
        <v>74</v>
      </c>
      <c r="B78">
        <f>MIN(20,ROUNDDOWN(POWER(Tabelle1[[#This Row],[Days]],0.65)-7,2))</f>
        <v>9.4</v>
      </c>
      <c r="C78">
        <f>MAX(-100,ROUNDDOWN(POWER(Tabelle1[[#This Row],[Days]],3)*-0.0002420694+POWER(Tabelle1[[#This Row],[Days]],2)*0.003595847+Tabelle1[[#This Row],[Days]]*-1.142641+7.876258,2))</f>
        <v>-100</v>
      </c>
    </row>
    <row r="79" spans="1:3" x14ac:dyDescent="0.25">
      <c r="A79">
        <v>75</v>
      </c>
      <c r="B79">
        <f>MIN(20,ROUNDDOWN(POWER(Tabelle1[[#This Row],[Days]],0.65)-7,2))</f>
        <v>9.5399999999999991</v>
      </c>
      <c r="C79">
        <f>MAX(-100,ROUNDDOWN(POWER(Tabelle1[[#This Row],[Days]],3)*-0.0002420694+POWER(Tabelle1[[#This Row],[Days]],2)*0.003595847+Tabelle1[[#This Row],[Days]]*-1.142641+7.876258,2))</f>
        <v>-100</v>
      </c>
    </row>
    <row r="80" spans="1:3" x14ac:dyDescent="0.25">
      <c r="A80">
        <v>76</v>
      </c>
      <c r="B80">
        <f>MIN(20,ROUNDDOWN(POWER(Tabelle1[[#This Row],[Days]],0.65)-7,2))</f>
        <v>9.69</v>
      </c>
      <c r="C80">
        <f>MAX(-100,ROUNDDOWN(POWER(Tabelle1[[#This Row],[Days]],3)*-0.0002420694+POWER(Tabelle1[[#This Row],[Days]],2)*0.003595847+Tabelle1[[#This Row],[Days]]*-1.142641+7.876258,2))</f>
        <v>-100</v>
      </c>
    </row>
    <row r="81" spans="1:3" x14ac:dyDescent="0.25">
      <c r="A81">
        <v>77</v>
      </c>
      <c r="B81">
        <f>MIN(20,ROUNDDOWN(POWER(Tabelle1[[#This Row],[Days]],0.65)-7,2))</f>
        <v>9.83</v>
      </c>
      <c r="C81">
        <f>MAX(-100,ROUNDDOWN(POWER(Tabelle1[[#This Row],[Days]],3)*-0.0002420694+POWER(Tabelle1[[#This Row],[Days]],2)*0.003595847+Tabelle1[[#This Row],[Days]]*-1.142641+7.876258,2))</f>
        <v>-100</v>
      </c>
    </row>
    <row r="82" spans="1:3" x14ac:dyDescent="0.25">
      <c r="A82">
        <v>78</v>
      </c>
      <c r="B82">
        <f>MIN(20,ROUNDDOWN(POWER(Tabelle1[[#This Row],[Days]],0.65)-7,2))</f>
        <v>9.9700000000000006</v>
      </c>
      <c r="C82">
        <f>MAX(-100,ROUNDDOWN(POWER(Tabelle1[[#This Row],[Days]],3)*-0.0002420694+POWER(Tabelle1[[#This Row],[Days]],2)*0.003595847+Tabelle1[[#This Row],[Days]]*-1.142641+7.876258,2))</f>
        <v>-100</v>
      </c>
    </row>
    <row r="83" spans="1:3" x14ac:dyDescent="0.25">
      <c r="A83">
        <v>79</v>
      </c>
      <c r="B83">
        <f>MIN(20,ROUNDDOWN(POWER(Tabelle1[[#This Row],[Days]],0.65)-7,2))</f>
        <v>10.11</v>
      </c>
      <c r="C83">
        <f>MAX(-100,ROUNDDOWN(POWER(Tabelle1[[#This Row],[Days]],3)*-0.0002420694+POWER(Tabelle1[[#This Row],[Days]],2)*0.003595847+Tabelle1[[#This Row],[Days]]*-1.142641+7.876258,2))</f>
        <v>-100</v>
      </c>
    </row>
    <row r="84" spans="1:3" x14ac:dyDescent="0.25">
      <c r="A84">
        <v>80</v>
      </c>
      <c r="B84">
        <f>MIN(20,ROUNDDOWN(POWER(Tabelle1[[#This Row],[Days]],0.65)-7,2))</f>
        <v>10.25</v>
      </c>
      <c r="C84">
        <f>MAX(-100,ROUNDDOWN(POWER(Tabelle1[[#This Row],[Days]],3)*-0.0002420694+POWER(Tabelle1[[#This Row],[Days]],2)*0.003595847+Tabelle1[[#This Row],[Days]]*-1.142641+7.876258,2))</f>
        <v>-100</v>
      </c>
    </row>
    <row r="85" spans="1:3" x14ac:dyDescent="0.25">
      <c r="A85">
        <v>81</v>
      </c>
      <c r="B85">
        <f>MIN(20,ROUNDDOWN(POWER(Tabelle1[[#This Row],[Days]],0.65)-7,2))</f>
        <v>10.39</v>
      </c>
      <c r="C85">
        <f>MAX(-100,ROUNDDOWN(POWER(Tabelle1[[#This Row],[Days]],3)*-0.0002420694+POWER(Tabelle1[[#This Row],[Days]],2)*0.003595847+Tabelle1[[#This Row],[Days]]*-1.142641+7.876258,2))</f>
        <v>-100</v>
      </c>
    </row>
    <row r="86" spans="1:3" x14ac:dyDescent="0.25">
      <c r="A86">
        <v>82</v>
      </c>
      <c r="B86">
        <f>MIN(20,ROUNDDOWN(POWER(Tabelle1[[#This Row],[Days]],0.65)-7,2))</f>
        <v>10.53</v>
      </c>
      <c r="C86">
        <f>MAX(-100,ROUNDDOWN(POWER(Tabelle1[[#This Row],[Days]],3)*-0.0002420694+POWER(Tabelle1[[#This Row],[Days]],2)*0.003595847+Tabelle1[[#This Row],[Days]]*-1.142641+7.876258,2))</f>
        <v>-100</v>
      </c>
    </row>
    <row r="87" spans="1:3" x14ac:dyDescent="0.25">
      <c r="A87">
        <v>83</v>
      </c>
      <c r="B87">
        <f>MIN(20,ROUNDDOWN(POWER(Tabelle1[[#This Row],[Days]],0.65)-7,2))</f>
        <v>10.67</v>
      </c>
      <c r="C87">
        <f>MAX(-100,ROUNDDOWN(POWER(Tabelle1[[#This Row],[Days]],3)*-0.0002420694+POWER(Tabelle1[[#This Row],[Days]],2)*0.003595847+Tabelle1[[#This Row],[Days]]*-1.142641+7.876258,2))</f>
        <v>-100</v>
      </c>
    </row>
    <row r="88" spans="1:3" x14ac:dyDescent="0.25">
      <c r="A88">
        <v>84</v>
      </c>
      <c r="B88">
        <f>MIN(20,ROUNDDOWN(POWER(Tabelle1[[#This Row],[Days]],0.65)-7,2))</f>
        <v>10.81</v>
      </c>
      <c r="C88">
        <f>MAX(-100,ROUNDDOWN(POWER(Tabelle1[[#This Row],[Days]],3)*-0.0002420694+POWER(Tabelle1[[#This Row],[Days]],2)*0.003595847+Tabelle1[[#This Row],[Days]]*-1.142641+7.876258,2))</f>
        <v>-100</v>
      </c>
    </row>
    <row r="89" spans="1:3" x14ac:dyDescent="0.25">
      <c r="A89">
        <v>85</v>
      </c>
      <c r="B89">
        <f>MIN(20,ROUNDDOWN(POWER(Tabelle1[[#This Row],[Days]],0.65)-7,2))</f>
        <v>10.95</v>
      </c>
      <c r="C89">
        <f>MAX(-100,ROUNDDOWN(POWER(Tabelle1[[#This Row],[Days]],3)*-0.0002420694+POWER(Tabelle1[[#This Row],[Days]],2)*0.003595847+Tabelle1[[#This Row],[Days]]*-1.142641+7.876258,2))</f>
        <v>-100</v>
      </c>
    </row>
    <row r="90" spans="1:3" x14ac:dyDescent="0.25">
      <c r="A90">
        <v>86</v>
      </c>
      <c r="B90">
        <f>MIN(20,ROUNDDOWN(POWER(Tabelle1[[#This Row],[Days]],0.65)-7,2))</f>
        <v>11.08</v>
      </c>
      <c r="C90">
        <f>MAX(-100,ROUNDDOWN(POWER(Tabelle1[[#This Row],[Days]],3)*-0.0002420694+POWER(Tabelle1[[#This Row],[Days]],2)*0.003595847+Tabelle1[[#This Row],[Days]]*-1.142641+7.876258,2))</f>
        <v>-100</v>
      </c>
    </row>
    <row r="91" spans="1:3" x14ac:dyDescent="0.25">
      <c r="A91">
        <v>87</v>
      </c>
      <c r="B91">
        <f>MIN(20,ROUNDDOWN(POWER(Tabelle1[[#This Row],[Days]],0.65)-7,2))</f>
        <v>11.22</v>
      </c>
      <c r="C91">
        <f>MAX(-100,ROUNDDOWN(POWER(Tabelle1[[#This Row],[Days]],3)*-0.0002420694+POWER(Tabelle1[[#This Row],[Days]],2)*0.003595847+Tabelle1[[#This Row],[Days]]*-1.142641+7.876258,2))</f>
        <v>-100</v>
      </c>
    </row>
    <row r="92" spans="1:3" x14ac:dyDescent="0.25">
      <c r="A92">
        <v>88</v>
      </c>
      <c r="B92">
        <f>MIN(20,ROUNDDOWN(POWER(Tabelle1[[#This Row],[Days]],0.65)-7,2))</f>
        <v>11.36</v>
      </c>
      <c r="C92">
        <f>MAX(-100,ROUNDDOWN(POWER(Tabelle1[[#This Row],[Days]],3)*-0.0002420694+POWER(Tabelle1[[#This Row],[Days]],2)*0.003595847+Tabelle1[[#This Row],[Days]]*-1.142641+7.876258,2))</f>
        <v>-100</v>
      </c>
    </row>
    <row r="93" spans="1:3" x14ac:dyDescent="0.25">
      <c r="A93">
        <v>89</v>
      </c>
      <c r="B93">
        <f>MIN(20,ROUNDDOWN(POWER(Tabelle1[[#This Row],[Days]],0.65)-7,2))</f>
        <v>11.49</v>
      </c>
      <c r="C93">
        <f>MAX(-100,ROUNDDOWN(POWER(Tabelle1[[#This Row],[Days]],3)*-0.0002420694+POWER(Tabelle1[[#This Row],[Days]],2)*0.003595847+Tabelle1[[#This Row],[Days]]*-1.142641+7.876258,2))</f>
        <v>-100</v>
      </c>
    </row>
    <row r="94" spans="1:3" x14ac:dyDescent="0.25">
      <c r="A94">
        <v>90</v>
      </c>
      <c r="B94">
        <f>MIN(20,ROUNDDOWN(POWER(Tabelle1[[#This Row],[Days]],0.65)-7,2))</f>
        <v>11.63</v>
      </c>
      <c r="C94">
        <f>MAX(-100,ROUNDDOWN(POWER(Tabelle1[[#This Row],[Days]],3)*-0.0002420694+POWER(Tabelle1[[#This Row],[Days]],2)*0.003595847+Tabelle1[[#This Row],[Days]]*-1.142641+7.876258,2))</f>
        <v>-100</v>
      </c>
    </row>
    <row r="95" spans="1:3" x14ac:dyDescent="0.25">
      <c r="A95">
        <v>91</v>
      </c>
      <c r="B95">
        <f>MIN(20,ROUNDDOWN(POWER(Tabelle1[[#This Row],[Days]],0.65)-7,2))</f>
        <v>11.76</v>
      </c>
      <c r="C95">
        <f>MAX(-100,ROUNDDOWN(POWER(Tabelle1[[#This Row],[Days]],3)*-0.0002420694+POWER(Tabelle1[[#This Row],[Days]],2)*0.003595847+Tabelle1[[#This Row],[Days]]*-1.142641+7.876258,2))</f>
        <v>-100</v>
      </c>
    </row>
    <row r="96" spans="1:3" x14ac:dyDescent="0.25">
      <c r="A96">
        <v>92</v>
      </c>
      <c r="B96" s="1">
        <f>MIN(20,ROUNDDOWN(POWER(Tabelle1[[#This Row],[Days]],0.65)-7,2))</f>
        <v>11.9</v>
      </c>
      <c r="C96">
        <f>MAX(-100,ROUNDDOWN(POWER(Tabelle1[[#This Row],[Days]],3)*-0.0002420694+POWER(Tabelle1[[#This Row],[Days]],2)*0.003595847+Tabelle1[[#This Row],[Days]]*-1.142641+7.876258,2))</f>
        <v>-100</v>
      </c>
    </row>
    <row r="97" spans="1:3" x14ac:dyDescent="0.25">
      <c r="A97">
        <v>93</v>
      </c>
      <c r="B97" s="1">
        <f>MIN(20,ROUNDDOWN(POWER(Tabelle1[[#This Row],[Days]],0.65)-7,2))</f>
        <v>12.03</v>
      </c>
      <c r="C97">
        <f>MAX(-100,ROUNDDOWN(POWER(Tabelle1[[#This Row],[Days]],3)*-0.0002420694+POWER(Tabelle1[[#This Row],[Days]],2)*0.003595847+Tabelle1[[#This Row],[Days]]*-1.142641+7.876258,2))</f>
        <v>-100</v>
      </c>
    </row>
    <row r="98" spans="1:3" x14ac:dyDescent="0.25">
      <c r="A98">
        <v>94</v>
      </c>
      <c r="B98" s="1">
        <f>MIN(20,ROUNDDOWN(POWER(Tabelle1[[#This Row],[Days]],0.65)-7,2))</f>
        <v>12.16</v>
      </c>
      <c r="C98">
        <f>MAX(-100,ROUNDDOWN(POWER(Tabelle1[[#This Row],[Days]],3)*-0.0002420694+POWER(Tabelle1[[#This Row],[Days]],2)*0.003595847+Tabelle1[[#This Row],[Days]]*-1.142641+7.876258,2))</f>
        <v>-100</v>
      </c>
    </row>
    <row r="99" spans="1:3" x14ac:dyDescent="0.25">
      <c r="A99">
        <v>95</v>
      </c>
      <c r="B99" s="1">
        <f>MIN(20,ROUNDDOWN(POWER(Tabelle1[[#This Row],[Days]],0.65)-7,2))</f>
        <v>12.29</v>
      </c>
      <c r="C99">
        <f>MAX(-100,ROUNDDOWN(POWER(Tabelle1[[#This Row],[Days]],3)*-0.0002420694+POWER(Tabelle1[[#This Row],[Days]],2)*0.003595847+Tabelle1[[#This Row],[Days]]*-1.142641+7.876258,2))</f>
        <v>-100</v>
      </c>
    </row>
    <row r="100" spans="1:3" x14ac:dyDescent="0.25">
      <c r="A100">
        <v>96</v>
      </c>
      <c r="B100" s="1">
        <f>MIN(20,ROUNDDOWN(POWER(Tabelle1[[#This Row],[Days]],0.65)-7,2))</f>
        <v>12.43</v>
      </c>
      <c r="C100">
        <f>MAX(-100,ROUNDDOWN(POWER(Tabelle1[[#This Row],[Days]],3)*-0.0002420694+POWER(Tabelle1[[#This Row],[Days]],2)*0.003595847+Tabelle1[[#This Row],[Days]]*-1.142641+7.876258,2))</f>
        <v>-100</v>
      </c>
    </row>
    <row r="101" spans="1:3" x14ac:dyDescent="0.25">
      <c r="A101">
        <v>97</v>
      </c>
      <c r="B101" s="1">
        <f>MIN(20,ROUNDDOWN(POWER(Tabelle1[[#This Row],[Days]],0.65)-7,2))</f>
        <v>12.56</v>
      </c>
      <c r="C101">
        <f>MAX(-100,ROUNDDOWN(POWER(Tabelle1[[#This Row],[Days]],3)*-0.0002420694+POWER(Tabelle1[[#This Row],[Days]],2)*0.003595847+Tabelle1[[#This Row],[Days]]*-1.142641+7.876258,2))</f>
        <v>-100</v>
      </c>
    </row>
    <row r="102" spans="1:3" x14ac:dyDescent="0.25">
      <c r="A102">
        <v>98</v>
      </c>
      <c r="B102" s="1">
        <f>MIN(20,ROUNDDOWN(POWER(Tabelle1[[#This Row],[Days]],0.65)-7,2))</f>
        <v>12.69</v>
      </c>
      <c r="C102">
        <f>MAX(-100,ROUNDDOWN(POWER(Tabelle1[[#This Row],[Days]],3)*-0.0002420694+POWER(Tabelle1[[#This Row],[Days]],2)*0.003595847+Tabelle1[[#This Row],[Days]]*-1.142641+7.876258,2))</f>
        <v>-100</v>
      </c>
    </row>
    <row r="103" spans="1:3" x14ac:dyDescent="0.25">
      <c r="A103">
        <v>99</v>
      </c>
      <c r="B103" s="1">
        <f>MIN(20,ROUNDDOWN(POWER(Tabelle1[[#This Row],[Days]],0.65)-7,2))</f>
        <v>12.82</v>
      </c>
      <c r="C103">
        <f>MAX(-100,ROUNDDOWN(POWER(Tabelle1[[#This Row],[Days]],3)*-0.0002420694+POWER(Tabelle1[[#This Row],[Days]],2)*0.003595847+Tabelle1[[#This Row],[Days]]*-1.142641+7.876258,2))</f>
        <v>-100</v>
      </c>
    </row>
    <row r="104" spans="1:3" x14ac:dyDescent="0.25">
      <c r="A104">
        <v>100</v>
      </c>
      <c r="B104" s="1">
        <f>MIN(20,ROUNDDOWN(POWER(Tabelle1[[#This Row],[Days]],0.65)-7,2))</f>
        <v>12.95</v>
      </c>
      <c r="C104">
        <f>MAX(-100,ROUNDDOWN(POWER(Tabelle1[[#This Row],[Days]],3)*-0.0002420694+POWER(Tabelle1[[#This Row],[Days]],2)*0.003595847+Tabelle1[[#This Row],[Days]]*-1.142641+7.876258,2))</f>
        <v>-100</v>
      </c>
    </row>
    <row r="105" spans="1:3" x14ac:dyDescent="0.25">
      <c r="A105">
        <v>101</v>
      </c>
      <c r="B105" s="1">
        <f>MIN(20,ROUNDDOWN(POWER(Tabelle1[[#This Row],[Days]],0.65)-7,2))</f>
        <v>13.08</v>
      </c>
      <c r="C105">
        <f>MAX(-100,ROUNDDOWN(POWER(Tabelle1[[#This Row],[Days]],3)*-0.0002420694+POWER(Tabelle1[[#This Row],[Days]],2)*0.003595847+Tabelle1[[#This Row],[Days]]*-1.142641+7.876258,2))</f>
        <v>-100</v>
      </c>
    </row>
    <row r="106" spans="1:3" x14ac:dyDescent="0.25">
      <c r="A106">
        <v>102</v>
      </c>
      <c r="B106" s="1">
        <f>MIN(20,ROUNDDOWN(POWER(Tabelle1[[#This Row],[Days]],0.65)-7,2))</f>
        <v>13.21</v>
      </c>
      <c r="C106">
        <f>MAX(-100,ROUNDDOWN(POWER(Tabelle1[[#This Row],[Days]],3)*-0.0002420694+POWER(Tabelle1[[#This Row],[Days]],2)*0.003595847+Tabelle1[[#This Row],[Days]]*-1.142641+7.876258,2))</f>
        <v>-100</v>
      </c>
    </row>
    <row r="107" spans="1:3" x14ac:dyDescent="0.25">
      <c r="A107">
        <v>103</v>
      </c>
      <c r="B107" s="1">
        <f>MIN(20,ROUNDDOWN(POWER(Tabelle1[[#This Row],[Days]],0.65)-7,2))</f>
        <v>13.33</v>
      </c>
      <c r="C107">
        <f>MAX(-100,ROUNDDOWN(POWER(Tabelle1[[#This Row],[Days]],3)*-0.0002420694+POWER(Tabelle1[[#This Row],[Days]],2)*0.003595847+Tabelle1[[#This Row],[Days]]*-1.142641+7.876258,2))</f>
        <v>-100</v>
      </c>
    </row>
    <row r="108" spans="1:3" x14ac:dyDescent="0.25">
      <c r="A108">
        <v>104</v>
      </c>
      <c r="B108" s="1">
        <f>MIN(20,ROUNDDOWN(POWER(Tabelle1[[#This Row],[Days]],0.65)-7,2))</f>
        <v>13.46</v>
      </c>
      <c r="C108">
        <f>MAX(-100,ROUNDDOWN(POWER(Tabelle1[[#This Row],[Days]],3)*-0.0002420694+POWER(Tabelle1[[#This Row],[Days]],2)*0.003595847+Tabelle1[[#This Row],[Days]]*-1.142641+7.876258,2))</f>
        <v>-100</v>
      </c>
    </row>
    <row r="109" spans="1:3" x14ac:dyDescent="0.25">
      <c r="A109">
        <v>105</v>
      </c>
      <c r="B109" s="1">
        <f>MIN(20,ROUNDDOWN(POWER(Tabelle1[[#This Row],[Days]],0.65)-7,2))</f>
        <v>13.59</v>
      </c>
      <c r="C109">
        <f>MAX(-100,ROUNDDOWN(POWER(Tabelle1[[#This Row],[Days]],3)*-0.0002420694+POWER(Tabelle1[[#This Row],[Days]],2)*0.003595847+Tabelle1[[#This Row],[Days]]*-1.142641+7.876258,2))</f>
        <v>-100</v>
      </c>
    </row>
    <row r="110" spans="1:3" x14ac:dyDescent="0.25">
      <c r="A110">
        <v>106</v>
      </c>
      <c r="B110" s="1">
        <f>MIN(20,ROUNDDOWN(POWER(Tabelle1[[#This Row],[Days]],0.65)-7,2))</f>
        <v>13.72</v>
      </c>
      <c r="C110">
        <f>MAX(-100,ROUNDDOWN(POWER(Tabelle1[[#This Row],[Days]],3)*-0.0002420694+POWER(Tabelle1[[#This Row],[Days]],2)*0.003595847+Tabelle1[[#This Row],[Days]]*-1.142641+7.876258,2))</f>
        <v>-100</v>
      </c>
    </row>
    <row r="111" spans="1:3" x14ac:dyDescent="0.25">
      <c r="A111">
        <v>107</v>
      </c>
      <c r="B111" s="1">
        <f>MIN(20,ROUNDDOWN(POWER(Tabelle1[[#This Row],[Days]],0.65)-7,2))</f>
        <v>13.84</v>
      </c>
      <c r="C111">
        <f>MAX(-100,ROUNDDOWN(POWER(Tabelle1[[#This Row],[Days]],3)*-0.0002420694+POWER(Tabelle1[[#This Row],[Days]],2)*0.003595847+Tabelle1[[#This Row],[Days]]*-1.142641+7.876258,2))</f>
        <v>-100</v>
      </c>
    </row>
    <row r="112" spans="1:3" x14ac:dyDescent="0.25">
      <c r="A112">
        <v>108</v>
      </c>
      <c r="B112" s="1">
        <f>MIN(20,ROUNDDOWN(POWER(Tabelle1[[#This Row],[Days]],0.65)-7,2))</f>
        <v>13.97</v>
      </c>
      <c r="C112">
        <f>MAX(-100,ROUNDDOWN(POWER(Tabelle1[[#This Row],[Days]],3)*-0.0002420694+POWER(Tabelle1[[#This Row],[Days]],2)*0.003595847+Tabelle1[[#This Row],[Days]]*-1.142641+7.876258,2))</f>
        <v>-100</v>
      </c>
    </row>
    <row r="113" spans="1:3" x14ac:dyDescent="0.25">
      <c r="A113">
        <v>109</v>
      </c>
      <c r="B113" s="1">
        <f>MIN(20,ROUNDDOWN(POWER(Tabelle1[[#This Row],[Days]],0.65)-7,2))</f>
        <v>14.1</v>
      </c>
      <c r="C113">
        <f>MAX(-100,ROUNDDOWN(POWER(Tabelle1[[#This Row],[Days]],3)*-0.0002420694+POWER(Tabelle1[[#This Row],[Days]],2)*0.003595847+Tabelle1[[#This Row],[Days]]*-1.142641+7.876258,2))</f>
        <v>-100</v>
      </c>
    </row>
    <row r="114" spans="1:3" x14ac:dyDescent="0.25">
      <c r="A114">
        <v>110</v>
      </c>
      <c r="B114" s="1">
        <f>MIN(20,ROUNDDOWN(POWER(Tabelle1[[#This Row],[Days]],0.65)-7,2))</f>
        <v>14.22</v>
      </c>
      <c r="C114">
        <f>MAX(-100,ROUNDDOWN(POWER(Tabelle1[[#This Row],[Days]],3)*-0.0002420694+POWER(Tabelle1[[#This Row],[Days]],2)*0.003595847+Tabelle1[[#This Row],[Days]]*-1.142641+7.876258,2))</f>
        <v>-100</v>
      </c>
    </row>
    <row r="115" spans="1:3" x14ac:dyDescent="0.25">
      <c r="A115">
        <v>111</v>
      </c>
      <c r="B115" s="1">
        <f>MIN(20,ROUNDDOWN(POWER(Tabelle1[[#This Row],[Days]],0.65)-7,2))</f>
        <v>14.35</v>
      </c>
      <c r="C115">
        <f>MAX(-100,ROUNDDOWN(POWER(Tabelle1[[#This Row],[Days]],3)*-0.0002420694+POWER(Tabelle1[[#This Row],[Days]],2)*0.003595847+Tabelle1[[#This Row],[Days]]*-1.142641+7.876258,2))</f>
        <v>-100</v>
      </c>
    </row>
    <row r="116" spans="1:3" x14ac:dyDescent="0.25">
      <c r="A116">
        <v>112</v>
      </c>
      <c r="B116" s="1">
        <f>MIN(20,ROUNDDOWN(POWER(Tabelle1[[#This Row],[Days]],0.65)-7,2))</f>
        <v>14.47</v>
      </c>
      <c r="C116">
        <f>MAX(-100,ROUNDDOWN(POWER(Tabelle1[[#This Row],[Days]],3)*-0.0002420694+POWER(Tabelle1[[#This Row],[Days]],2)*0.003595847+Tabelle1[[#This Row],[Days]]*-1.142641+7.876258,2))</f>
        <v>-100</v>
      </c>
    </row>
    <row r="117" spans="1:3" x14ac:dyDescent="0.25">
      <c r="A117">
        <v>113</v>
      </c>
      <c r="B117" s="1">
        <f>MIN(20,ROUNDDOWN(POWER(Tabelle1[[#This Row],[Days]],0.65)-7,2))</f>
        <v>14.6</v>
      </c>
      <c r="C117">
        <f>MAX(-100,ROUNDDOWN(POWER(Tabelle1[[#This Row],[Days]],3)*-0.0002420694+POWER(Tabelle1[[#This Row],[Days]],2)*0.003595847+Tabelle1[[#This Row],[Days]]*-1.142641+7.876258,2))</f>
        <v>-100</v>
      </c>
    </row>
    <row r="118" spans="1:3" x14ac:dyDescent="0.25">
      <c r="A118">
        <v>114</v>
      </c>
      <c r="B118" s="1">
        <f>MIN(20,ROUNDDOWN(POWER(Tabelle1[[#This Row],[Days]],0.65)-7,2))</f>
        <v>14.72</v>
      </c>
      <c r="C118">
        <f>MAX(-100,ROUNDDOWN(POWER(Tabelle1[[#This Row],[Days]],3)*-0.0002420694+POWER(Tabelle1[[#This Row],[Days]],2)*0.003595847+Tabelle1[[#This Row],[Days]]*-1.142641+7.876258,2))</f>
        <v>-100</v>
      </c>
    </row>
    <row r="119" spans="1:3" x14ac:dyDescent="0.25">
      <c r="A119">
        <v>115</v>
      </c>
      <c r="B119" s="1">
        <f>MIN(20,ROUNDDOWN(POWER(Tabelle1[[#This Row],[Days]],0.65)-7,2))</f>
        <v>14.85</v>
      </c>
      <c r="C119">
        <f>MAX(-100,ROUNDDOWN(POWER(Tabelle1[[#This Row],[Days]],3)*-0.0002420694+POWER(Tabelle1[[#This Row],[Days]],2)*0.003595847+Tabelle1[[#This Row],[Days]]*-1.142641+7.876258,2))</f>
        <v>-100</v>
      </c>
    </row>
    <row r="120" spans="1:3" x14ac:dyDescent="0.25">
      <c r="A120">
        <v>116</v>
      </c>
      <c r="B120" s="1">
        <f>MIN(20,ROUNDDOWN(POWER(Tabelle1[[#This Row],[Days]],0.65)-7,2))</f>
        <v>14.97</v>
      </c>
      <c r="C120">
        <f>MAX(-100,ROUNDDOWN(POWER(Tabelle1[[#This Row],[Days]],3)*-0.0002420694+POWER(Tabelle1[[#This Row],[Days]],2)*0.003595847+Tabelle1[[#This Row],[Days]]*-1.142641+7.876258,2))</f>
        <v>-100</v>
      </c>
    </row>
    <row r="121" spans="1:3" x14ac:dyDescent="0.25">
      <c r="A121">
        <v>117</v>
      </c>
      <c r="B121" s="1">
        <f>MIN(20,ROUNDDOWN(POWER(Tabelle1[[#This Row],[Days]],0.65)-7,2))</f>
        <v>15.09</v>
      </c>
      <c r="C121">
        <f>MAX(-100,ROUNDDOWN(POWER(Tabelle1[[#This Row],[Days]],3)*-0.0002420694+POWER(Tabelle1[[#This Row],[Days]],2)*0.003595847+Tabelle1[[#This Row],[Days]]*-1.142641+7.876258,2))</f>
        <v>-100</v>
      </c>
    </row>
    <row r="122" spans="1:3" x14ac:dyDescent="0.25">
      <c r="A122">
        <v>118</v>
      </c>
      <c r="B122" s="1">
        <f>MIN(20,ROUNDDOWN(POWER(Tabelle1[[#This Row],[Days]],0.65)-7,2))</f>
        <v>15.21</v>
      </c>
      <c r="C122">
        <f>MAX(-100,ROUNDDOWN(POWER(Tabelle1[[#This Row],[Days]],3)*-0.0002420694+POWER(Tabelle1[[#This Row],[Days]],2)*0.003595847+Tabelle1[[#This Row],[Days]]*-1.142641+7.876258,2))</f>
        <v>-100</v>
      </c>
    </row>
    <row r="123" spans="1:3" x14ac:dyDescent="0.25">
      <c r="A123">
        <v>119</v>
      </c>
      <c r="B123" s="1">
        <f>MIN(20,ROUNDDOWN(POWER(Tabelle1[[#This Row],[Days]],0.65)-7,2))</f>
        <v>15.34</v>
      </c>
      <c r="C123">
        <f>MAX(-100,ROUNDDOWN(POWER(Tabelle1[[#This Row],[Days]],3)*-0.0002420694+POWER(Tabelle1[[#This Row],[Days]],2)*0.003595847+Tabelle1[[#This Row],[Days]]*-1.142641+7.876258,2))</f>
        <v>-100</v>
      </c>
    </row>
    <row r="124" spans="1:3" x14ac:dyDescent="0.25">
      <c r="A124">
        <v>120</v>
      </c>
      <c r="B124" s="1">
        <f>MIN(20,ROUNDDOWN(POWER(Tabelle1[[#This Row],[Days]],0.65)-7,2))</f>
        <v>15.46</v>
      </c>
      <c r="C124">
        <f>MAX(-100,ROUNDDOWN(POWER(Tabelle1[[#This Row],[Days]],3)*-0.0002420694+POWER(Tabelle1[[#This Row],[Days]],2)*0.003595847+Tabelle1[[#This Row],[Days]]*-1.142641+7.876258,2))</f>
        <v>-100</v>
      </c>
    </row>
    <row r="125" spans="1:3" x14ac:dyDescent="0.25">
      <c r="A125">
        <v>121</v>
      </c>
      <c r="B125" s="1">
        <f>MIN(20,ROUNDDOWN(POWER(Tabelle1[[#This Row],[Days]],0.65)-7,2))</f>
        <v>15.58</v>
      </c>
      <c r="C125" s="1">
        <f>MAX(-100,ROUNDDOWN(POWER(Tabelle1[[#This Row],[Days]],3)*-0.0002420694+POWER(Tabelle1[[#This Row],[Days]],2)*0.003595847+Tabelle1[[#This Row],[Days]]*-1.142641+7.876258,2))</f>
        <v>-100</v>
      </c>
    </row>
    <row r="126" spans="1:3" x14ac:dyDescent="0.25">
      <c r="A126">
        <v>122</v>
      </c>
      <c r="B126" s="1">
        <f>MIN(20,ROUNDDOWN(POWER(Tabelle1[[#This Row],[Days]],0.65)-7,2))</f>
        <v>15.7</v>
      </c>
      <c r="C126" s="1">
        <f>MAX(-100,ROUNDDOWN(POWER(Tabelle1[[#This Row],[Days]],3)*-0.0002420694+POWER(Tabelle1[[#This Row],[Days]],2)*0.003595847+Tabelle1[[#This Row],[Days]]*-1.142641+7.876258,2))</f>
        <v>-100</v>
      </c>
    </row>
    <row r="127" spans="1:3" x14ac:dyDescent="0.25">
      <c r="A127">
        <v>123</v>
      </c>
      <c r="B127" s="1">
        <f>MIN(20,ROUNDDOWN(POWER(Tabelle1[[#This Row],[Days]],0.65)-7,2))</f>
        <v>15.82</v>
      </c>
      <c r="C127" s="1">
        <f>MAX(-100,ROUNDDOWN(POWER(Tabelle1[[#This Row],[Days]],3)*-0.0002420694+POWER(Tabelle1[[#This Row],[Days]],2)*0.003595847+Tabelle1[[#This Row],[Days]]*-1.142641+7.876258,2))</f>
        <v>-100</v>
      </c>
    </row>
    <row r="128" spans="1:3" x14ac:dyDescent="0.25">
      <c r="A128">
        <v>124</v>
      </c>
      <c r="B128" s="1">
        <f>MIN(20,ROUNDDOWN(POWER(Tabelle1[[#This Row],[Days]],0.65)-7,2))</f>
        <v>15.94</v>
      </c>
      <c r="C128" s="1">
        <f>MAX(-100,ROUNDDOWN(POWER(Tabelle1[[#This Row],[Days]],3)*-0.0002420694+POWER(Tabelle1[[#This Row],[Days]],2)*0.003595847+Tabelle1[[#This Row],[Days]]*-1.142641+7.876258,2))</f>
        <v>-100</v>
      </c>
    </row>
    <row r="129" spans="1:3" x14ac:dyDescent="0.25">
      <c r="A129">
        <v>125</v>
      </c>
      <c r="B129" s="1">
        <f>MIN(20,ROUNDDOWN(POWER(Tabelle1[[#This Row],[Days]],0.65)-7,2))</f>
        <v>16.059999999999999</v>
      </c>
      <c r="C129" s="1">
        <f>MAX(-100,ROUNDDOWN(POWER(Tabelle1[[#This Row],[Days]],3)*-0.0002420694+POWER(Tabelle1[[#This Row],[Days]],2)*0.003595847+Tabelle1[[#This Row],[Days]]*-1.142641+7.876258,2))</f>
        <v>-100</v>
      </c>
    </row>
    <row r="130" spans="1:3" x14ac:dyDescent="0.25">
      <c r="A130">
        <v>126</v>
      </c>
      <c r="B130" s="1">
        <f>MIN(20,ROUNDDOWN(POWER(Tabelle1[[#This Row],[Days]],0.65)-7,2))</f>
        <v>16.18</v>
      </c>
      <c r="C130" s="1">
        <f>MAX(-100,ROUNDDOWN(POWER(Tabelle1[[#This Row],[Days]],3)*-0.0002420694+POWER(Tabelle1[[#This Row],[Days]],2)*0.003595847+Tabelle1[[#This Row],[Days]]*-1.142641+7.876258,2))</f>
        <v>-100</v>
      </c>
    </row>
    <row r="131" spans="1:3" x14ac:dyDescent="0.25">
      <c r="A131">
        <v>127</v>
      </c>
      <c r="B131" s="1">
        <f>MIN(20,ROUNDDOWN(POWER(Tabelle1[[#This Row],[Days]],0.65)-7,2))</f>
        <v>16.3</v>
      </c>
      <c r="C131" s="1">
        <f>MAX(-100,ROUNDDOWN(POWER(Tabelle1[[#This Row],[Days]],3)*-0.0002420694+POWER(Tabelle1[[#This Row],[Days]],2)*0.003595847+Tabelle1[[#This Row],[Days]]*-1.142641+7.876258,2))</f>
        <v>-100</v>
      </c>
    </row>
    <row r="132" spans="1:3" x14ac:dyDescent="0.25">
      <c r="A132">
        <v>128</v>
      </c>
      <c r="B132" s="1">
        <f>MIN(20,ROUNDDOWN(POWER(Tabelle1[[#This Row],[Days]],0.65)-7,2))</f>
        <v>16.420000000000002</v>
      </c>
      <c r="C132" s="1">
        <f>MAX(-100,ROUNDDOWN(POWER(Tabelle1[[#This Row],[Days]],3)*-0.0002420694+POWER(Tabelle1[[#This Row],[Days]],2)*0.003595847+Tabelle1[[#This Row],[Days]]*-1.142641+7.876258,2))</f>
        <v>-100</v>
      </c>
    </row>
    <row r="133" spans="1:3" x14ac:dyDescent="0.25">
      <c r="A133">
        <v>129</v>
      </c>
      <c r="B133" s="1">
        <f>MIN(20,ROUNDDOWN(POWER(Tabelle1[[#This Row],[Days]],0.65)-7,2))</f>
        <v>16.54</v>
      </c>
      <c r="C133" s="1">
        <f>MAX(-100,ROUNDDOWN(POWER(Tabelle1[[#This Row],[Days]],3)*-0.0002420694+POWER(Tabelle1[[#This Row],[Days]],2)*0.003595847+Tabelle1[[#This Row],[Days]]*-1.142641+7.876258,2))</f>
        <v>-100</v>
      </c>
    </row>
    <row r="134" spans="1:3" x14ac:dyDescent="0.25">
      <c r="A134">
        <v>130</v>
      </c>
      <c r="B134" s="1">
        <f>MIN(20,ROUNDDOWN(POWER(Tabelle1[[#This Row],[Days]],0.65)-7,2))</f>
        <v>16.66</v>
      </c>
      <c r="C134" s="1">
        <f>MAX(-100,ROUNDDOWN(POWER(Tabelle1[[#This Row],[Days]],3)*-0.0002420694+POWER(Tabelle1[[#This Row],[Days]],2)*0.003595847+Tabelle1[[#This Row],[Days]]*-1.142641+7.876258,2))</f>
        <v>-100</v>
      </c>
    </row>
    <row r="135" spans="1:3" x14ac:dyDescent="0.25">
      <c r="A135">
        <v>131</v>
      </c>
      <c r="B135" s="1">
        <f>MIN(20,ROUNDDOWN(POWER(Tabelle1[[#This Row],[Days]],0.65)-7,2))</f>
        <v>16.78</v>
      </c>
      <c r="C135" s="1">
        <f>MAX(-100,ROUNDDOWN(POWER(Tabelle1[[#This Row],[Days]],3)*-0.0002420694+POWER(Tabelle1[[#This Row],[Days]],2)*0.003595847+Tabelle1[[#This Row],[Days]]*-1.142641+7.876258,2))</f>
        <v>-100</v>
      </c>
    </row>
    <row r="136" spans="1:3" x14ac:dyDescent="0.25">
      <c r="A136">
        <v>132</v>
      </c>
      <c r="B136" s="1">
        <f>MIN(20,ROUNDDOWN(POWER(Tabelle1[[#This Row],[Days]],0.65)-7,2))</f>
        <v>16.89</v>
      </c>
      <c r="C136" s="1">
        <f>MAX(-100,ROUNDDOWN(POWER(Tabelle1[[#This Row],[Days]],3)*-0.0002420694+POWER(Tabelle1[[#This Row],[Days]],2)*0.003595847+Tabelle1[[#This Row],[Days]]*-1.142641+7.876258,2))</f>
        <v>-100</v>
      </c>
    </row>
    <row r="137" spans="1:3" x14ac:dyDescent="0.25">
      <c r="A137">
        <v>133</v>
      </c>
      <c r="B137" s="1">
        <f>MIN(20,ROUNDDOWN(POWER(Tabelle1[[#This Row],[Days]],0.65)-7,2))</f>
        <v>17.010000000000002</v>
      </c>
      <c r="C137" s="1">
        <f>MAX(-100,ROUNDDOWN(POWER(Tabelle1[[#This Row],[Days]],3)*-0.0002420694+POWER(Tabelle1[[#This Row],[Days]],2)*0.003595847+Tabelle1[[#This Row],[Days]]*-1.142641+7.876258,2))</f>
        <v>-100</v>
      </c>
    </row>
    <row r="138" spans="1:3" x14ac:dyDescent="0.25">
      <c r="A138">
        <v>134</v>
      </c>
      <c r="B138" s="1">
        <f>MIN(20,ROUNDDOWN(POWER(Tabelle1[[#This Row],[Days]],0.65)-7,2))</f>
        <v>17.13</v>
      </c>
      <c r="C138" s="1">
        <f>MAX(-100,ROUNDDOWN(POWER(Tabelle1[[#This Row],[Days]],3)*-0.0002420694+POWER(Tabelle1[[#This Row],[Days]],2)*0.003595847+Tabelle1[[#This Row],[Days]]*-1.142641+7.876258,2))</f>
        <v>-100</v>
      </c>
    </row>
    <row r="139" spans="1:3" x14ac:dyDescent="0.25">
      <c r="A139">
        <v>135</v>
      </c>
      <c r="B139" s="1">
        <f>MIN(20,ROUNDDOWN(POWER(Tabelle1[[#This Row],[Days]],0.65)-7,2))</f>
        <v>17.25</v>
      </c>
      <c r="C139" s="1">
        <f>MAX(-100,ROUNDDOWN(POWER(Tabelle1[[#This Row],[Days]],3)*-0.0002420694+POWER(Tabelle1[[#This Row],[Days]],2)*0.003595847+Tabelle1[[#This Row],[Days]]*-1.142641+7.876258,2))</f>
        <v>-100</v>
      </c>
    </row>
    <row r="140" spans="1:3" x14ac:dyDescent="0.25">
      <c r="A140">
        <v>136</v>
      </c>
      <c r="B140" s="1">
        <f>MIN(20,ROUNDDOWN(POWER(Tabelle1[[#This Row],[Days]],0.65)-7,2))</f>
        <v>17.36</v>
      </c>
      <c r="C140" s="1">
        <f>MAX(-100,ROUNDDOWN(POWER(Tabelle1[[#This Row],[Days]],3)*-0.0002420694+POWER(Tabelle1[[#This Row],[Days]],2)*0.003595847+Tabelle1[[#This Row],[Days]]*-1.142641+7.876258,2))</f>
        <v>-100</v>
      </c>
    </row>
    <row r="141" spans="1:3" x14ac:dyDescent="0.25">
      <c r="A141">
        <v>137</v>
      </c>
      <c r="B141" s="1">
        <f>MIN(20,ROUNDDOWN(POWER(Tabelle1[[#This Row],[Days]],0.65)-7,2))</f>
        <v>17.48</v>
      </c>
      <c r="C141" s="1">
        <f>MAX(-100,ROUNDDOWN(POWER(Tabelle1[[#This Row],[Days]],3)*-0.0002420694+POWER(Tabelle1[[#This Row],[Days]],2)*0.003595847+Tabelle1[[#This Row],[Days]]*-1.142641+7.876258,2))</f>
        <v>-100</v>
      </c>
    </row>
    <row r="142" spans="1:3" x14ac:dyDescent="0.25">
      <c r="A142">
        <v>138</v>
      </c>
      <c r="B142" s="1">
        <f>MIN(20,ROUNDDOWN(POWER(Tabelle1[[#This Row],[Days]],0.65)-7,2))</f>
        <v>17.59</v>
      </c>
      <c r="C142" s="1">
        <f>MAX(-100,ROUNDDOWN(POWER(Tabelle1[[#This Row],[Days]],3)*-0.0002420694+POWER(Tabelle1[[#This Row],[Days]],2)*0.003595847+Tabelle1[[#This Row],[Days]]*-1.142641+7.876258,2))</f>
        <v>-100</v>
      </c>
    </row>
    <row r="143" spans="1:3" x14ac:dyDescent="0.25">
      <c r="A143">
        <v>139</v>
      </c>
      <c r="B143" s="1">
        <f>MIN(20,ROUNDDOWN(POWER(Tabelle1[[#This Row],[Days]],0.65)-7,2))</f>
        <v>17.71</v>
      </c>
      <c r="C143" s="1">
        <f>MAX(-100,ROUNDDOWN(POWER(Tabelle1[[#This Row],[Days]],3)*-0.0002420694+POWER(Tabelle1[[#This Row],[Days]],2)*0.003595847+Tabelle1[[#This Row],[Days]]*-1.142641+7.876258,2))</f>
        <v>-100</v>
      </c>
    </row>
    <row r="144" spans="1:3" x14ac:dyDescent="0.25">
      <c r="A144">
        <v>140</v>
      </c>
      <c r="B144" s="1">
        <f>MIN(20,ROUNDDOWN(POWER(Tabelle1[[#This Row],[Days]],0.65)-7,2))</f>
        <v>17.829999999999998</v>
      </c>
      <c r="C144" s="1">
        <f>MAX(-100,ROUNDDOWN(POWER(Tabelle1[[#This Row],[Days]],3)*-0.0002420694+POWER(Tabelle1[[#This Row],[Days]],2)*0.003595847+Tabelle1[[#This Row],[Days]]*-1.142641+7.876258,2))</f>
        <v>-100</v>
      </c>
    </row>
    <row r="145" spans="1:3" x14ac:dyDescent="0.25">
      <c r="A145">
        <v>141</v>
      </c>
      <c r="B145" s="1">
        <f>MIN(20,ROUNDDOWN(POWER(Tabelle1[[#This Row],[Days]],0.65)-7,2))</f>
        <v>17.940000000000001</v>
      </c>
      <c r="C145" s="1">
        <f>MAX(-100,ROUNDDOWN(POWER(Tabelle1[[#This Row],[Days]],3)*-0.0002420694+POWER(Tabelle1[[#This Row],[Days]],2)*0.003595847+Tabelle1[[#This Row],[Days]]*-1.142641+7.876258,2))</f>
        <v>-100</v>
      </c>
    </row>
    <row r="146" spans="1:3" x14ac:dyDescent="0.25">
      <c r="A146">
        <v>142</v>
      </c>
      <c r="B146" s="1">
        <f>MIN(20,ROUNDDOWN(POWER(Tabelle1[[#This Row],[Days]],0.65)-7,2))</f>
        <v>18.059999999999999</v>
      </c>
      <c r="C146" s="1">
        <f>MAX(-100,ROUNDDOWN(POWER(Tabelle1[[#This Row],[Days]],3)*-0.0002420694+POWER(Tabelle1[[#This Row],[Days]],2)*0.003595847+Tabelle1[[#This Row],[Days]]*-1.142641+7.876258,2))</f>
        <v>-100</v>
      </c>
    </row>
    <row r="147" spans="1:3" x14ac:dyDescent="0.25">
      <c r="A147">
        <v>143</v>
      </c>
      <c r="B147" s="1">
        <f>MIN(20,ROUNDDOWN(POWER(Tabelle1[[#This Row],[Days]],0.65)-7,2))</f>
        <v>18.170000000000002</v>
      </c>
      <c r="C147" s="1">
        <f>MAX(-100,ROUNDDOWN(POWER(Tabelle1[[#This Row],[Days]],3)*-0.0002420694+POWER(Tabelle1[[#This Row],[Days]],2)*0.003595847+Tabelle1[[#This Row],[Days]]*-1.142641+7.876258,2))</f>
        <v>-100</v>
      </c>
    </row>
    <row r="148" spans="1:3" x14ac:dyDescent="0.25">
      <c r="A148">
        <v>144</v>
      </c>
      <c r="B148" s="1">
        <f>MIN(20,ROUNDDOWN(POWER(Tabelle1[[#This Row],[Days]],0.65)-7,2))</f>
        <v>18.28</v>
      </c>
      <c r="C148" s="1">
        <f>MAX(-100,ROUNDDOWN(POWER(Tabelle1[[#This Row],[Days]],3)*-0.0002420694+POWER(Tabelle1[[#This Row],[Days]],2)*0.003595847+Tabelle1[[#This Row],[Days]]*-1.142641+7.876258,2))</f>
        <v>-100</v>
      </c>
    </row>
    <row r="149" spans="1:3" x14ac:dyDescent="0.25">
      <c r="A149">
        <v>145</v>
      </c>
      <c r="B149" s="1">
        <f>MIN(20,ROUNDDOWN(POWER(Tabelle1[[#This Row],[Days]],0.65)-7,2))</f>
        <v>18.399999999999999</v>
      </c>
      <c r="C149" s="1">
        <f>MAX(-100,ROUNDDOWN(POWER(Tabelle1[[#This Row],[Days]],3)*-0.0002420694+POWER(Tabelle1[[#This Row],[Days]],2)*0.003595847+Tabelle1[[#This Row],[Days]]*-1.142641+7.876258,2))</f>
        <v>-100</v>
      </c>
    </row>
    <row r="150" spans="1:3" x14ac:dyDescent="0.25">
      <c r="A150">
        <v>146</v>
      </c>
      <c r="B150" s="1">
        <f>MIN(20,ROUNDDOWN(POWER(Tabelle1[[#This Row],[Days]],0.65)-7,2))</f>
        <v>18.510000000000002</v>
      </c>
      <c r="C150" s="1">
        <f>MAX(-100,ROUNDDOWN(POWER(Tabelle1[[#This Row],[Days]],3)*-0.0002420694+POWER(Tabelle1[[#This Row],[Days]],2)*0.003595847+Tabelle1[[#This Row],[Days]]*-1.142641+7.876258,2))</f>
        <v>-100</v>
      </c>
    </row>
    <row r="151" spans="1:3" x14ac:dyDescent="0.25">
      <c r="A151">
        <v>147</v>
      </c>
      <c r="B151" s="1">
        <f>MIN(20,ROUNDDOWN(POWER(Tabelle1[[#This Row],[Days]],0.65)-7,2))</f>
        <v>18.63</v>
      </c>
      <c r="C151" s="1">
        <f>MAX(-100,ROUNDDOWN(POWER(Tabelle1[[#This Row],[Days]],3)*-0.0002420694+POWER(Tabelle1[[#This Row],[Days]],2)*0.003595847+Tabelle1[[#This Row],[Days]]*-1.142641+7.876258,2))</f>
        <v>-100</v>
      </c>
    </row>
    <row r="152" spans="1:3" x14ac:dyDescent="0.25">
      <c r="A152">
        <v>148</v>
      </c>
      <c r="B152" s="1">
        <f>MIN(20,ROUNDDOWN(POWER(Tabelle1[[#This Row],[Days]],0.65)-7,2))</f>
        <v>18.739999999999998</v>
      </c>
      <c r="C152" s="1">
        <f>MAX(-100,ROUNDDOWN(POWER(Tabelle1[[#This Row],[Days]],3)*-0.0002420694+POWER(Tabelle1[[#This Row],[Days]],2)*0.003595847+Tabelle1[[#This Row],[Days]]*-1.142641+7.876258,2))</f>
        <v>-100</v>
      </c>
    </row>
    <row r="153" spans="1:3" x14ac:dyDescent="0.25">
      <c r="A153">
        <v>149</v>
      </c>
      <c r="B153" s="1">
        <f>MIN(20,ROUNDDOWN(POWER(Tabelle1[[#This Row],[Days]],0.65)-7,2))</f>
        <v>18.850000000000001</v>
      </c>
      <c r="C153" s="1">
        <f>MAX(-100,ROUNDDOWN(POWER(Tabelle1[[#This Row],[Days]],3)*-0.0002420694+POWER(Tabelle1[[#This Row],[Days]],2)*0.003595847+Tabelle1[[#This Row],[Days]]*-1.142641+7.876258,2))</f>
        <v>-100</v>
      </c>
    </row>
    <row r="154" spans="1:3" x14ac:dyDescent="0.25">
      <c r="A154">
        <v>150</v>
      </c>
      <c r="B154" s="1">
        <f>MIN(20,ROUNDDOWN(POWER(Tabelle1[[#This Row],[Days]],0.65)-7,2))</f>
        <v>18.96</v>
      </c>
      <c r="C154" s="1">
        <f>MAX(-100,ROUNDDOWN(POWER(Tabelle1[[#This Row],[Days]],3)*-0.0002420694+POWER(Tabelle1[[#This Row],[Days]],2)*0.003595847+Tabelle1[[#This Row],[Days]]*-1.142641+7.876258,2))</f>
        <v>-100</v>
      </c>
    </row>
    <row r="155" spans="1:3" x14ac:dyDescent="0.25">
      <c r="A155">
        <v>151</v>
      </c>
      <c r="B155" s="1">
        <f>MIN(20,ROUNDDOWN(POWER(Tabelle1[[#This Row],[Days]],0.65)-7,2))</f>
        <v>19.079999999999998</v>
      </c>
      <c r="C155" s="1">
        <f>MAX(-100,ROUNDDOWN(POWER(Tabelle1[[#This Row],[Days]],3)*-0.0002420694+POWER(Tabelle1[[#This Row],[Days]],2)*0.003595847+Tabelle1[[#This Row],[Days]]*-1.142641+7.876258,2))</f>
        <v>-100</v>
      </c>
    </row>
    <row r="156" spans="1:3" x14ac:dyDescent="0.25">
      <c r="A156">
        <v>152</v>
      </c>
      <c r="B156" s="1">
        <f>MIN(20,ROUNDDOWN(POWER(Tabelle1[[#This Row],[Days]],0.65)-7,2))</f>
        <v>19.190000000000001</v>
      </c>
      <c r="C156" s="1">
        <f>MAX(-100,ROUNDDOWN(POWER(Tabelle1[[#This Row],[Days]],3)*-0.0002420694+POWER(Tabelle1[[#This Row],[Days]],2)*0.003595847+Tabelle1[[#This Row],[Days]]*-1.142641+7.876258,2))</f>
        <v>-100</v>
      </c>
    </row>
    <row r="157" spans="1:3" x14ac:dyDescent="0.25">
      <c r="A157">
        <v>153</v>
      </c>
      <c r="B157" s="1">
        <f>MIN(20,ROUNDDOWN(POWER(Tabelle1[[#This Row],[Days]],0.65)-7,2))</f>
        <v>19.3</v>
      </c>
      <c r="C157" s="1">
        <f>MAX(-100,ROUNDDOWN(POWER(Tabelle1[[#This Row],[Days]],3)*-0.0002420694+POWER(Tabelle1[[#This Row],[Days]],2)*0.003595847+Tabelle1[[#This Row],[Days]]*-1.142641+7.876258,2))</f>
        <v>-100</v>
      </c>
    </row>
    <row r="158" spans="1:3" x14ac:dyDescent="0.25">
      <c r="A158">
        <v>154</v>
      </c>
      <c r="B158" s="1">
        <f>MIN(20,ROUNDDOWN(POWER(Tabelle1[[#This Row],[Days]],0.65)-7,2))</f>
        <v>19.41</v>
      </c>
      <c r="C158" s="1">
        <f>MAX(-100,ROUNDDOWN(POWER(Tabelle1[[#This Row],[Days]],3)*-0.0002420694+POWER(Tabelle1[[#This Row],[Days]],2)*0.003595847+Tabelle1[[#This Row],[Days]]*-1.142641+7.876258,2))</f>
        <v>-100</v>
      </c>
    </row>
    <row r="159" spans="1:3" x14ac:dyDescent="0.25">
      <c r="A159">
        <v>155</v>
      </c>
      <c r="B159" s="1">
        <f>MIN(20,ROUNDDOWN(POWER(Tabelle1[[#This Row],[Days]],0.65)-7,2))</f>
        <v>19.52</v>
      </c>
      <c r="C159" s="1">
        <f>MAX(-100,ROUNDDOWN(POWER(Tabelle1[[#This Row],[Days]],3)*-0.0002420694+POWER(Tabelle1[[#This Row],[Days]],2)*0.003595847+Tabelle1[[#This Row],[Days]]*-1.142641+7.876258,2))</f>
        <v>-100</v>
      </c>
    </row>
    <row r="160" spans="1:3" x14ac:dyDescent="0.25">
      <c r="A160">
        <v>156</v>
      </c>
      <c r="B160" s="1">
        <f>MIN(20,ROUNDDOWN(POWER(Tabelle1[[#This Row],[Days]],0.65)-7,2))</f>
        <v>19.63</v>
      </c>
      <c r="C160" s="1">
        <f>MAX(-100,ROUNDDOWN(POWER(Tabelle1[[#This Row],[Days]],3)*-0.0002420694+POWER(Tabelle1[[#This Row],[Days]],2)*0.003595847+Tabelle1[[#This Row],[Days]]*-1.142641+7.876258,2))</f>
        <v>-100</v>
      </c>
    </row>
    <row r="161" spans="1:3" x14ac:dyDescent="0.25">
      <c r="A161">
        <v>157</v>
      </c>
      <c r="B161" s="1">
        <f>MIN(20,ROUNDDOWN(POWER(Tabelle1[[#This Row],[Days]],0.65)-7,2))</f>
        <v>19.75</v>
      </c>
      <c r="C161" s="1">
        <f>MAX(-100,ROUNDDOWN(POWER(Tabelle1[[#This Row],[Days]],3)*-0.0002420694+POWER(Tabelle1[[#This Row],[Days]],2)*0.003595847+Tabelle1[[#This Row],[Days]]*-1.142641+7.876258,2))</f>
        <v>-100</v>
      </c>
    </row>
    <row r="162" spans="1:3" x14ac:dyDescent="0.25">
      <c r="A162">
        <v>158</v>
      </c>
      <c r="B162" s="1">
        <f>MIN(20,ROUNDDOWN(POWER(Tabelle1[[#This Row],[Days]],0.65)-7,2))</f>
        <v>19.86</v>
      </c>
      <c r="C162" s="1">
        <f>MAX(-100,ROUNDDOWN(POWER(Tabelle1[[#This Row],[Days]],3)*-0.0002420694+POWER(Tabelle1[[#This Row],[Days]],2)*0.003595847+Tabelle1[[#This Row],[Days]]*-1.142641+7.876258,2))</f>
        <v>-100</v>
      </c>
    </row>
    <row r="163" spans="1:3" x14ac:dyDescent="0.25">
      <c r="A163">
        <v>159</v>
      </c>
      <c r="B163" s="1">
        <f>MIN(20,ROUNDDOWN(POWER(Tabelle1[[#This Row],[Days]],0.65)-7,2))</f>
        <v>19.97</v>
      </c>
      <c r="C163" s="1">
        <f>MAX(-100,ROUNDDOWN(POWER(Tabelle1[[#This Row],[Days]],3)*-0.0002420694+POWER(Tabelle1[[#This Row],[Days]],2)*0.003595847+Tabelle1[[#This Row],[Days]]*-1.142641+7.876258,2))</f>
        <v>-100</v>
      </c>
    </row>
    <row r="164" spans="1:3" x14ac:dyDescent="0.25">
      <c r="A164">
        <v>160</v>
      </c>
      <c r="B164" s="1">
        <f>MIN(20,ROUNDDOWN(POWER(Tabelle1[[#This Row],[Days]],0.65)-7,2))</f>
        <v>20</v>
      </c>
      <c r="C164" s="1">
        <f>MAX(-100,ROUNDDOWN(POWER(Tabelle1[[#This Row],[Days]],3)*-0.0002420694+POWER(Tabelle1[[#This Row],[Days]],2)*0.003595847+Tabelle1[[#This Row],[Days]]*-1.142641+7.876258,2))</f>
        <v>-100</v>
      </c>
    </row>
    <row r="165" spans="1:3" x14ac:dyDescent="0.25">
      <c r="A165">
        <v>161</v>
      </c>
      <c r="B165" s="1">
        <f>MIN(20,ROUNDDOWN(POWER(Tabelle1[[#This Row],[Days]],0.65)-7,2))</f>
        <v>20</v>
      </c>
      <c r="C165" s="1">
        <f>MAX(-100,ROUNDDOWN(POWER(Tabelle1[[#This Row],[Days]],3)*-0.0002420694+POWER(Tabelle1[[#This Row],[Days]],2)*0.003595847+Tabelle1[[#This Row],[Days]]*-1.142641+7.876258,2))</f>
        <v>-100</v>
      </c>
    </row>
    <row r="166" spans="1:3" x14ac:dyDescent="0.25">
      <c r="A166">
        <v>162</v>
      </c>
      <c r="B166" s="1">
        <f>MIN(20,ROUNDDOWN(POWER(Tabelle1[[#This Row],[Days]],0.65)-7,2))</f>
        <v>20</v>
      </c>
      <c r="C166" s="1">
        <f>MAX(-100,ROUNDDOWN(POWER(Tabelle1[[#This Row],[Days]],3)*-0.0002420694+POWER(Tabelle1[[#This Row],[Days]],2)*0.003595847+Tabelle1[[#This Row],[Days]]*-1.142641+7.876258,2))</f>
        <v>-100</v>
      </c>
    </row>
    <row r="167" spans="1:3" x14ac:dyDescent="0.25">
      <c r="A167">
        <v>163</v>
      </c>
      <c r="B167" s="1">
        <f>MIN(20,ROUNDDOWN(POWER(Tabelle1[[#This Row],[Days]],0.65)-7,2))</f>
        <v>20</v>
      </c>
      <c r="C167" s="1">
        <f>MAX(-100,ROUNDDOWN(POWER(Tabelle1[[#This Row],[Days]],3)*-0.0002420694+POWER(Tabelle1[[#This Row],[Days]],2)*0.003595847+Tabelle1[[#This Row],[Days]]*-1.142641+7.876258,2))</f>
        <v>-100</v>
      </c>
    </row>
    <row r="168" spans="1:3" x14ac:dyDescent="0.25">
      <c r="A168">
        <v>164</v>
      </c>
      <c r="B168" s="1">
        <f>MIN(20,ROUNDDOWN(POWER(Tabelle1[[#This Row],[Days]],0.65)-7,2))</f>
        <v>20</v>
      </c>
      <c r="C168" s="1">
        <f>MAX(-100,ROUNDDOWN(POWER(Tabelle1[[#This Row],[Days]],3)*-0.0002420694+POWER(Tabelle1[[#This Row],[Days]],2)*0.003595847+Tabelle1[[#This Row],[Days]]*-1.142641+7.876258,2))</f>
        <v>-100</v>
      </c>
    </row>
    <row r="169" spans="1:3" x14ac:dyDescent="0.25">
      <c r="A169">
        <v>165</v>
      </c>
      <c r="B169" s="1">
        <f>MIN(20,ROUNDDOWN(POWER(Tabelle1[[#This Row],[Days]],0.65)-7,2))</f>
        <v>20</v>
      </c>
      <c r="C169" s="1">
        <f>MAX(-100,ROUNDDOWN(POWER(Tabelle1[[#This Row],[Days]],3)*-0.0002420694+POWER(Tabelle1[[#This Row],[Days]],2)*0.003595847+Tabelle1[[#This Row],[Days]]*-1.142641+7.876258,2))</f>
        <v>-100</v>
      </c>
    </row>
    <row r="170" spans="1:3" x14ac:dyDescent="0.25">
      <c r="A170">
        <v>166</v>
      </c>
      <c r="B170" s="1">
        <f>MIN(20,ROUNDDOWN(POWER(Tabelle1[[#This Row],[Days]],0.65)-7,2))</f>
        <v>20</v>
      </c>
      <c r="C170" s="1">
        <f>MAX(-100,ROUNDDOWN(POWER(Tabelle1[[#This Row],[Days]],3)*-0.0002420694+POWER(Tabelle1[[#This Row],[Days]],2)*0.003595847+Tabelle1[[#This Row],[Days]]*-1.142641+7.876258,2))</f>
        <v>-100</v>
      </c>
    </row>
    <row r="171" spans="1:3" x14ac:dyDescent="0.25">
      <c r="A171">
        <v>167</v>
      </c>
      <c r="B171" s="1">
        <f>MIN(20,ROUNDDOWN(POWER(Tabelle1[[#This Row],[Days]],0.65)-7,2))</f>
        <v>20</v>
      </c>
      <c r="C171" s="1">
        <f>MAX(-100,ROUNDDOWN(POWER(Tabelle1[[#This Row],[Days]],3)*-0.0002420694+POWER(Tabelle1[[#This Row],[Days]],2)*0.003595847+Tabelle1[[#This Row],[Days]]*-1.142641+7.876258,2))</f>
        <v>-100</v>
      </c>
    </row>
    <row r="172" spans="1:3" x14ac:dyDescent="0.25">
      <c r="A172">
        <v>168</v>
      </c>
      <c r="B172" s="1">
        <f>MIN(20,ROUNDDOWN(POWER(Tabelle1[[#This Row],[Days]],0.65)-7,2))</f>
        <v>20</v>
      </c>
      <c r="C172" s="1">
        <f>MAX(-100,ROUNDDOWN(POWER(Tabelle1[[#This Row],[Days]],3)*-0.0002420694+POWER(Tabelle1[[#This Row],[Days]],2)*0.003595847+Tabelle1[[#This Row],[Days]]*-1.142641+7.876258,2))</f>
        <v>-100</v>
      </c>
    </row>
    <row r="173" spans="1:3" x14ac:dyDescent="0.25">
      <c r="A173">
        <v>169</v>
      </c>
      <c r="B173" s="1">
        <f>MIN(20,ROUNDDOWN(POWER(Tabelle1[[#This Row],[Days]],0.65)-7,2))</f>
        <v>20</v>
      </c>
      <c r="C173" s="1">
        <f>MAX(-100,ROUNDDOWN(POWER(Tabelle1[[#This Row],[Days]],3)*-0.0002420694+POWER(Tabelle1[[#This Row],[Days]],2)*0.003595847+Tabelle1[[#This Row],[Days]]*-1.142641+7.876258,2))</f>
        <v>-100</v>
      </c>
    </row>
    <row r="174" spans="1:3" x14ac:dyDescent="0.25">
      <c r="A174">
        <v>170</v>
      </c>
      <c r="B174" s="1">
        <f>MIN(20,ROUNDDOWN(POWER(Tabelle1[[#This Row],[Days]],0.65)-7,2))</f>
        <v>20</v>
      </c>
      <c r="C174" s="1">
        <f>MAX(-100,ROUNDDOWN(POWER(Tabelle1[[#This Row],[Days]],3)*-0.0002420694+POWER(Tabelle1[[#This Row],[Days]],2)*0.003595847+Tabelle1[[#This Row],[Days]]*-1.142641+7.876258,2))</f>
        <v>-100</v>
      </c>
    </row>
    <row r="175" spans="1:3" x14ac:dyDescent="0.25">
      <c r="A175">
        <v>171</v>
      </c>
      <c r="B175" s="1">
        <f>MIN(20,ROUNDDOWN(POWER(Tabelle1[[#This Row],[Days]],0.65)-7,2))</f>
        <v>20</v>
      </c>
      <c r="C175" s="1">
        <f>MAX(-100,ROUNDDOWN(POWER(Tabelle1[[#This Row],[Days]],3)*-0.0002420694+POWER(Tabelle1[[#This Row],[Days]],2)*0.003595847+Tabelle1[[#This Row],[Days]]*-1.142641+7.876258,2))</f>
        <v>-100</v>
      </c>
    </row>
    <row r="176" spans="1:3" x14ac:dyDescent="0.25">
      <c r="A176">
        <v>172</v>
      </c>
      <c r="B176" s="1">
        <f>MIN(20,ROUNDDOWN(POWER(Tabelle1[[#This Row],[Days]],0.65)-7,2))</f>
        <v>20</v>
      </c>
      <c r="C176" s="1">
        <f>MAX(-100,ROUNDDOWN(POWER(Tabelle1[[#This Row],[Days]],3)*-0.0002420694+POWER(Tabelle1[[#This Row],[Days]],2)*0.003595847+Tabelle1[[#This Row],[Days]]*-1.142641+7.876258,2))</f>
        <v>-100</v>
      </c>
    </row>
    <row r="177" spans="1:3" x14ac:dyDescent="0.25">
      <c r="A177">
        <v>173</v>
      </c>
      <c r="B177" s="1">
        <f>MIN(20,ROUNDDOWN(POWER(Tabelle1[[#This Row],[Days]],0.65)-7,2))</f>
        <v>20</v>
      </c>
      <c r="C177" s="1">
        <f>MAX(-100,ROUNDDOWN(POWER(Tabelle1[[#This Row],[Days]],3)*-0.0002420694+POWER(Tabelle1[[#This Row],[Days]],2)*0.003595847+Tabelle1[[#This Row],[Days]]*-1.142641+7.876258,2))</f>
        <v>-100</v>
      </c>
    </row>
    <row r="178" spans="1:3" x14ac:dyDescent="0.25">
      <c r="A178">
        <v>174</v>
      </c>
      <c r="B178" s="1">
        <f>MIN(20,ROUNDDOWN(POWER(Tabelle1[[#This Row],[Days]],0.65)-7,2))</f>
        <v>20</v>
      </c>
      <c r="C178" s="1">
        <f>MAX(-100,ROUNDDOWN(POWER(Tabelle1[[#This Row],[Days]],3)*-0.0002420694+POWER(Tabelle1[[#This Row],[Days]],2)*0.003595847+Tabelle1[[#This Row],[Days]]*-1.142641+7.876258,2))</f>
        <v>-100</v>
      </c>
    </row>
    <row r="179" spans="1:3" x14ac:dyDescent="0.25">
      <c r="A179">
        <v>175</v>
      </c>
      <c r="B179" s="1">
        <f>MIN(20,ROUNDDOWN(POWER(Tabelle1[[#This Row],[Days]],0.65)-7,2))</f>
        <v>20</v>
      </c>
      <c r="C179" s="1">
        <f>MAX(-100,ROUNDDOWN(POWER(Tabelle1[[#This Row],[Days]],3)*-0.0002420694+POWER(Tabelle1[[#This Row],[Days]],2)*0.003595847+Tabelle1[[#This Row],[Days]]*-1.142641+7.876258,2))</f>
        <v>-100</v>
      </c>
    </row>
    <row r="180" spans="1:3" x14ac:dyDescent="0.25">
      <c r="A180">
        <v>176</v>
      </c>
      <c r="B180" s="1">
        <f>MIN(20,ROUNDDOWN(POWER(Tabelle1[[#This Row],[Days]],0.65)-7,2))</f>
        <v>20</v>
      </c>
      <c r="C180" s="1">
        <f>MAX(-100,ROUNDDOWN(POWER(Tabelle1[[#This Row],[Days]],3)*-0.0002420694+POWER(Tabelle1[[#This Row],[Days]],2)*0.003595847+Tabelle1[[#This Row],[Days]]*-1.142641+7.876258,2))</f>
        <v>-100</v>
      </c>
    </row>
    <row r="181" spans="1:3" x14ac:dyDescent="0.25">
      <c r="A181">
        <v>177</v>
      </c>
      <c r="B181" s="1">
        <f>MIN(20,ROUNDDOWN(POWER(Tabelle1[[#This Row],[Days]],0.65)-7,2))</f>
        <v>20</v>
      </c>
      <c r="C181" s="1">
        <f>MAX(-100,ROUNDDOWN(POWER(Tabelle1[[#This Row],[Days]],3)*-0.0002420694+POWER(Tabelle1[[#This Row],[Days]],2)*0.003595847+Tabelle1[[#This Row],[Days]]*-1.142641+7.876258,2))</f>
        <v>-100</v>
      </c>
    </row>
    <row r="182" spans="1:3" x14ac:dyDescent="0.25">
      <c r="A182">
        <v>178</v>
      </c>
      <c r="B182" s="1">
        <f>MIN(20,ROUNDDOWN(POWER(Tabelle1[[#This Row],[Days]],0.65)-7,2))</f>
        <v>20</v>
      </c>
      <c r="C182" s="1">
        <f>MAX(-100,ROUNDDOWN(POWER(Tabelle1[[#This Row],[Days]],3)*-0.0002420694+POWER(Tabelle1[[#This Row],[Days]],2)*0.003595847+Tabelle1[[#This Row],[Days]]*-1.142641+7.876258,2))</f>
        <v>-100</v>
      </c>
    </row>
    <row r="183" spans="1:3" x14ac:dyDescent="0.25">
      <c r="A183">
        <v>179</v>
      </c>
      <c r="B183" s="1">
        <f>MIN(20,ROUNDDOWN(POWER(Tabelle1[[#This Row],[Days]],0.65)-7,2))</f>
        <v>20</v>
      </c>
      <c r="C183" s="1">
        <f>MAX(-100,ROUNDDOWN(POWER(Tabelle1[[#This Row],[Days]],3)*-0.0002420694+POWER(Tabelle1[[#This Row],[Days]],2)*0.003595847+Tabelle1[[#This Row],[Days]]*-1.142641+7.876258,2))</f>
        <v>-100</v>
      </c>
    </row>
    <row r="184" spans="1:3" x14ac:dyDescent="0.25">
      <c r="A184">
        <v>180</v>
      </c>
      <c r="B184" s="1">
        <f>MIN(20,ROUNDDOWN(POWER(Tabelle1[[#This Row],[Days]],0.65)-7,2))</f>
        <v>20</v>
      </c>
      <c r="C184" s="1">
        <f>MAX(-100,ROUNDDOWN(POWER(Tabelle1[[#This Row],[Days]],3)*-0.0002420694+POWER(Tabelle1[[#This Row],[Days]],2)*0.003595847+Tabelle1[[#This Row],[Days]]*-1.142641+7.876258,2))</f>
        <v>-100</v>
      </c>
    </row>
    <row r="185" spans="1:3" x14ac:dyDescent="0.25">
      <c r="A185">
        <v>181</v>
      </c>
      <c r="B185" s="1">
        <f>MIN(20,ROUNDDOWN(POWER(Tabelle1[[#This Row],[Days]],0.65)-7,2))</f>
        <v>20</v>
      </c>
      <c r="C185" s="1">
        <f>MAX(-100,ROUNDDOWN(POWER(Tabelle1[[#This Row],[Days]],3)*-0.0002420694+POWER(Tabelle1[[#This Row],[Days]],2)*0.003595847+Tabelle1[[#This Row],[Days]]*-1.142641+7.876258,2))</f>
        <v>-100</v>
      </c>
    </row>
    <row r="186" spans="1:3" x14ac:dyDescent="0.25">
      <c r="A186">
        <v>182</v>
      </c>
      <c r="B186" s="1">
        <f>MIN(20,ROUNDDOWN(POWER(Tabelle1[[#This Row],[Days]],0.65)-7,2))</f>
        <v>20</v>
      </c>
      <c r="C186" s="1">
        <f>MAX(-100,ROUNDDOWN(POWER(Tabelle1[[#This Row],[Days]],3)*-0.0002420694+POWER(Tabelle1[[#This Row],[Days]],2)*0.003595847+Tabelle1[[#This Row],[Days]]*-1.142641+7.876258,2))</f>
        <v>-100</v>
      </c>
    </row>
    <row r="187" spans="1:3" x14ac:dyDescent="0.25">
      <c r="A187">
        <v>183</v>
      </c>
      <c r="B187" s="1">
        <f>MIN(20,ROUNDDOWN(POWER(Tabelle1[[#This Row],[Days]],0.65)-7,2))</f>
        <v>20</v>
      </c>
      <c r="C187" s="1">
        <f>MAX(-100,ROUNDDOWN(POWER(Tabelle1[[#This Row],[Days]],3)*-0.0002420694+POWER(Tabelle1[[#This Row],[Days]],2)*0.003595847+Tabelle1[[#This Row],[Days]]*-1.142641+7.876258,2))</f>
        <v>-100</v>
      </c>
    </row>
    <row r="188" spans="1:3" x14ac:dyDescent="0.25">
      <c r="A188">
        <v>184</v>
      </c>
      <c r="B188" s="1">
        <f>MIN(20,ROUNDDOWN(POWER(Tabelle1[[#This Row],[Days]],0.65)-7,2))</f>
        <v>20</v>
      </c>
      <c r="C188" s="1">
        <f>MAX(-100,ROUNDDOWN(POWER(Tabelle1[[#This Row],[Days]],3)*-0.0002420694+POWER(Tabelle1[[#This Row],[Days]],2)*0.003595847+Tabelle1[[#This Row],[Days]]*-1.142641+7.876258,2))</f>
        <v>-100</v>
      </c>
    </row>
    <row r="189" spans="1:3" x14ac:dyDescent="0.25">
      <c r="A189">
        <v>185</v>
      </c>
      <c r="B189" s="1">
        <f>MIN(20,ROUNDDOWN(POWER(Tabelle1[[#This Row],[Days]],0.65)-7,2))</f>
        <v>20</v>
      </c>
      <c r="C189" s="1">
        <f>MAX(-100,ROUNDDOWN(POWER(Tabelle1[[#This Row],[Days]],3)*-0.0002420694+POWER(Tabelle1[[#This Row],[Days]],2)*0.003595847+Tabelle1[[#This Row],[Days]]*-1.142641+7.876258,2))</f>
        <v>-100</v>
      </c>
    </row>
    <row r="190" spans="1:3" x14ac:dyDescent="0.25">
      <c r="A190">
        <v>186</v>
      </c>
      <c r="B190" s="1">
        <f>MIN(20,ROUNDDOWN(POWER(Tabelle1[[#This Row],[Days]],0.65)-7,2))</f>
        <v>20</v>
      </c>
      <c r="C190" s="1">
        <f>MAX(-100,ROUNDDOWN(POWER(Tabelle1[[#This Row],[Days]],3)*-0.0002420694+POWER(Tabelle1[[#This Row],[Days]],2)*0.003595847+Tabelle1[[#This Row],[Days]]*-1.142641+7.876258,2))</f>
        <v>-100</v>
      </c>
    </row>
    <row r="191" spans="1:3" x14ac:dyDescent="0.25">
      <c r="A191">
        <v>187</v>
      </c>
      <c r="B191" s="1">
        <f>MIN(20,ROUNDDOWN(POWER(Tabelle1[[#This Row],[Days]],0.65)-7,2))</f>
        <v>20</v>
      </c>
      <c r="C191" s="1">
        <f>MAX(-100,ROUNDDOWN(POWER(Tabelle1[[#This Row],[Days]],3)*-0.0002420694+POWER(Tabelle1[[#This Row],[Days]],2)*0.003595847+Tabelle1[[#This Row],[Days]]*-1.142641+7.876258,2))</f>
        <v>-100</v>
      </c>
    </row>
    <row r="192" spans="1:3" x14ac:dyDescent="0.25">
      <c r="A192">
        <v>188</v>
      </c>
      <c r="B192" s="1">
        <f>MIN(20,ROUNDDOWN(POWER(Tabelle1[[#This Row],[Days]],0.65)-7,2))</f>
        <v>20</v>
      </c>
      <c r="C192" s="1">
        <f>MAX(-100,ROUNDDOWN(POWER(Tabelle1[[#This Row],[Days]],3)*-0.0002420694+POWER(Tabelle1[[#This Row],[Days]],2)*0.003595847+Tabelle1[[#This Row],[Days]]*-1.142641+7.876258,2))</f>
        <v>-100</v>
      </c>
    </row>
    <row r="193" spans="1:3" x14ac:dyDescent="0.25">
      <c r="A193">
        <v>189</v>
      </c>
      <c r="B193" s="1">
        <f>MIN(20,ROUNDDOWN(POWER(Tabelle1[[#This Row],[Days]],0.65)-7,2))</f>
        <v>20</v>
      </c>
      <c r="C193" s="1">
        <f>MAX(-100,ROUNDDOWN(POWER(Tabelle1[[#This Row],[Days]],3)*-0.0002420694+POWER(Tabelle1[[#This Row],[Days]],2)*0.003595847+Tabelle1[[#This Row],[Days]]*-1.142641+7.876258,2))</f>
        <v>-100</v>
      </c>
    </row>
    <row r="194" spans="1:3" x14ac:dyDescent="0.25">
      <c r="A194">
        <v>190</v>
      </c>
      <c r="B194" s="1">
        <f>MIN(20,ROUNDDOWN(POWER(Tabelle1[[#This Row],[Days]],0.65)-7,2))</f>
        <v>20</v>
      </c>
      <c r="C194" s="1">
        <f>MAX(-100,ROUNDDOWN(POWER(Tabelle1[[#This Row],[Days]],3)*-0.0002420694+POWER(Tabelle1[[#This Row],[Days]],2)*0.003595847+Tabelle1[[#This Row],[Days]]*-1.142641+7.876258,2))</f>
        <v>-100</v>
      </c>
    </row>
    <row r="195" spans="1:3" x14ac:dyDescent="0.25">
      <c r="A195">
        <v>191</v>
      </c>
      <c r="B195" s="1">
        <f>MIN(20,ROUNDDOWN(POWER(Tabelle1[[#This Row],[Days]],0.65)-7,2))</f>
        <v>20</v>
      </c>
      <c r="C195" s="1">
        <f>MAX(-100,ROUNDDOWN(POWER(Tabelle1[[#This Row],[Days]],3)*-0.0002420694+POWER(Tabelle1[[#This Row],[Days]],2)*0.003595847+Tabelle1[[#This Row],[Days]]*-1.142641+7.876258,2))</f>
        <v>-100</v>
      </c>
    </row>
    <row r="196" spans="1:3" x14ac:dyDescent="0.25">
      <c r="A196">
        <v>192</v>
      </c>
      <c r="B196" s="1">
        <f>MIN(20,ROUNDDOWN(POWER(Tabelle1[[#This Row],[Days]],0.65)-7,2))</f>
        <v>20</v>
      </c>
      <c r="C196" s="1">
        <f>MAX(-100,ROUNDDOWN(POWER(Tabelle1[[#This Row],[Days]],3)*-0.0002420694+POWER(Tabelle1[[#This Row],[Days]],2)*0.003595847+Tabelle1[[#This Row],[Days]]*-1.142641+7.876258,2))</f>
        <v>-100</v>
      </c>
    </row>
    <row r="197" spans="1:3" x14ac:dyDescent="0.25">
      <c r="A197">
        <v>193</v>
      </c>
      <c r="B197" s="1">
        <f>MIN(20,ROUNDDOWN(POWER(Tabelle1[[#This Row],[Days]],0.65)-7,2))</f>
        <v>20</v>
      </c>
      <c r="C197" s="1">
        <f>MAX(-100,ROUNDDOWN(POWER(Tabelle1[[#This Row],[Days]],3)*-0.0002420694+POWER(Tabelle1[[#This Row],[Days]],2)*0.003595847+Tabelle1[[#This Row],[Days]]*-1.142641+7.876258,2))</f>
        <v>-100</v>
      </c>
    </row>
    <row r="198" spans="1:3" x14ac:dyDescent="0.25">
      <c r="A198">
        <v>194</v>
      </c>
      <c r="B198" s="1">
        <f>MIN(20,ROUNDDOWN(POWER(Tabelle1[[#This Row],[Days]],0.65)-7,2))</f>
        <v>20</v>
      </c>
      <c r="C198" s="1">
        <f>MAX(-100,ROUNDDOWN(POWER(Tabelle1[[#This Row],[Days]],3)*-0.0002420694+POWER(Tabelle1[[#This Row],[Days]],2)*0.003595847+Tabelle1[[#This Row],[Days]]*-1.142641+7.876258,2))</f>
        <v>-100</v>
      </c>
    </row>
    <row r="199" spans="1:3" x14ac:dyDescent="0.25">
      <c r="A199">
        <v>195</v>
      </c>
      <c r="B199" s="1">
        <f>MIN(20,ROUNDDOWN(POWER(Tabelle1[[#This Row],[Days]],0.65)-7,2))</f>
        <v>20</v>
      </c>
      <c r="C199" s="1">
        <f>MAX(-100,ROUNDDOWN(POWER(Tabelle1[[#This Row],[Days]],3)*-0.0002420694+POWER(Tabelle1[[#This Row],[Days]],2)*0.003595847+Tabelle1[[#This Row],[Days]]*-1.142641+7.876258,2))</f>
        <v>-100</v>
      </c>
    </row>
    <row r="200" spans="1:3" x14ac:dyDescent="0.25">
      <c r="A200">
        <v>196</v>
      </c>
      <c r="B200" s="1">
        <f>MIN(20,ROUNDDOWN(POWER(Tabelle1[[#This Row],[Days]],0.65)-7,2))</f>
        <v>20</v>
      </c>
      <c r="C200" s="1">
        <f>MAX(-100,ROUNDDOWN(POWER(Tabelle1[[#This Row],[Days]],3)*-0.0002420694+POWER(Tabelle1[[#This Row],[Days]],2)*0.003595847+Tabelle1[[#This Row],[Days]]*-1.142641+7.876258,2))</f>
        <v>-100</v>
      </c>
    </row>
    <row r="201" spans="1:3" x14ac:dyDescent="0.25">
      <c r="A201">
        <v>197</v>
      </c>
      <c r="B201" s="1">
        <f>MIN(20,ROUNDDOWN(POWER(Tabelle1[[#This Row],[Days]],0.65)-7,2))</f>
        <v>20</v>
      </c>
      <c r="C201" s="1">
        <f>MAX(-100,ROUNDDOWN(POWER(Tabelle1[[#This Row],[Days]],3)*-0.0002420694+POWER(Tabelle1[[#This Row],[Days]],2)*0.003595847+Tabelle1[[#This Row],[Days]]*-1.142641+7.876258,2))</f>
        <v>-100</v>
      </c>
    </row>
    <row r="202" spans="1:3" x14ac:dyDescent="0.25">
      <c r="A202">
        <v>198</v>
      </c>
      <c r="B202" s="1">
        <f>MIN(20,ROUNDDOWN(POWER(Tabelle1[[#This Row],[Days]],0.65)-7,2))</f>
        <v>20</v>
      </c>
      <c r="C202" s="1">
        <f>MAX(-100,ROUNDDOWN(POWER(Tabelle1[[#This Row],[Days]],3)*-0.0002420694+POWER(Tabelle1[[#This Row],[Days]],2)*0.003595847+Tabelle1[[#This Row],[Days]]*-1.142641+7.876258,2))</f>
        <v>-100</v>
      </c>
    </row>
    <row r="203" spans="1:3" x14ac:dyDescent="0.25">
      <c r="A203">
        <v>199</v>
      </c>
      <c r="B203" s="1">
        <f>MIN(20,ROUNDDOWN(POWER(Tabelle1[[#This Row],[Days]],0.65)-7,2))</f>
        <v>20</v>
      </c>
      <c r="C203" s="1">
        <f>MAX(-100,ROUNDDOWN(POWER(Tabelle1[[#This Row],[Days]],3)*-0.0002420694+POWER(Tabelle1[[#This Row],[Days]],2)*0.003595847+Tabelle1[[#This Row],[Days]]*-1.142641+7.876258,2))</f>
        <v>-100</v>
      </c>
    </row>
    <row r="204" spans="1:3" x14ac:dyDescent="0.25">
      <c r="A204">
        <v>200</v>
      </c>
      <c r="B204" s="1">
        <f>MIN(20,ROUNDDOWN(POWER(Tabelle1[[#This Row],[Days]],0.65)-7,2))</f>
        <v>20</v>
      </c>
      <c r="C204" s="1">
        <f>MAX(-100,ROUNDDOWN(POWER(Tabelle1[[#This Row],[Days]],3)*-0.0002420694+POWER(Tabelle1[[#This Row],[Days]],2)*0.003595847+Tabelle1[[#This Row],[Days]]*-1.142641+7.876258,2))</f>
        <v>-100</v>
      </c>
    </row>
    <row r="205" spans="1:3" x14ac:dyDescent="0.25">
      <c r="A205">
        <v>201</v>
      </c>
      <c r="B205" s="1">
        <f>MIN(20,ROUNDDOWN(POWER(Tabelle1[[#This Row],[Days]],0.65)-7,2))</f>
        <v>20</v>
      </c>
      <c r="C205" s="1">
        <f>MAX(-100,ROUNDDOWN(POWER(Tabelle1[[#This Row],[Days]],3)*-0.0002420694+POWER(Tabelle1[[#This Row],[Days]],2)*0.003595847+Tabelle1[[#This Row],[Days]]*-1.142641+7.876258,2))</f>
        <v>-100</v>
      </c>
    </row>
    <row r="206" spans="1:3" x14ac:dyDescent="0.25">
      <c r="A206">
        <v>202</v>
      </c>
      <c r="B206" s="1">
        <f>MIN(20,ROUNDDOWN(POWER(Tabelle1[[#This Row],[Days]],0.65)-7,2))</f>
        <v>20</v>
      </c>
      <c r="C206" s="1">
        <f>MAX(-100,ROUNDDOWN(POWER(Tabelle1[[#This Row],[Days]],3)*-0.0002420694+POWER(Tabelle1[[#This Row],[Days]],2)*0.003595847+Tabelle1[[#This Row],[Days]]*-1.142641+7.876258,2))</f>
        <v>-100</v>
      </c>
    </row>
    <row r="207" spans="1:3" x14ac:dyDescent="0.25">
      <c r="A207">
        <v>203</v>
      </c>
      <c r="B207" s="1">
        <f>MIN(20,ROUNDDOWN(POWER(Tabelle1[[#This Row],[Days]],0.65)-7,2))</f>
        <v>20</v>
      </c>
      <c r="C207" s="1">
        <f>MAX(-100,ROUNDDOWN(POWER(Tabelle1[[#This Row],[Days]],3)*-0.0002420694+POWER(Tabelle1[[#This Row],[Days]],2)*0.003595847+Tabelle1[[#This Row],[Days]]*-1.142641+7.876258,2))</f>
        <v>-100</v>
      </c>
    </row>
    <row r="208" spans="1:3" x14ac:dyDescent="0.25">
      <c r="A208">
        <v>204</v>
      </c>
      <c r="B208" s="1">
        <f>MIN(20,ROUNDDOWN(POWER(Tabelle1[[#This Row],[Days]],0.65)-7,2))</f>
        <v>20</v>
      </c>
      <c r="C208" s="1">
        <f>MAX(-100,ROUNDDOWN(POWER(Tabelle1[[#This Row],[Days]],3)*-0.0002420694+POWER(Tabelle1[[#This Row],[Days]],2)*0.003595847+Tabelle1[[#This Row],[Days]]*-1.142641+7.876258,2))</f>
        <v>-100</v>
      </c>
    </row>
    <row r="209" spans="1:3" x14ac:dyDescent="0.25">
      <c r="A209">
        <v>205</v>
      </c>
      <c r="B209" s="1">
        <f>MIN(20,ROUNDDOWN(POWER(Tabelle1[[#This Row],[Days]],0.65)-7,2))</f>
        <v>20</v>
      </c>
      <c r="C209" s="1">
        <f>MAX(-100,ROUNDDOWN(POWER(Tabelle1[[#This Row],[Days]],3)*-0.0002420694+POWER(Tabelle1[[#This Row],[Days]],2)*0.003595847+Tabelle1[[#This Row],[Days]]*-1.142641+7.876258,2))</f>
        <v>-100</v>
      </c>
    </row>
    <row r="210" spans="1:3" x14ac:dyDescent="0.25">
      <c r="A210">
        <v>206</v>
      </c>
      <c r="B210" s="1">
        <f>MIN(20,ROUNDDOWN(POWER(Tabelle1[[#This Row],[Days]],0.65)-7,2))</f>
        <v>20</v>
      </c>
      <c r="C210" s="1">
        <f>MAX(-100,ROUNDDOWN(POWER(Tabelle1[[#This Row],[Days]],3)*-0.0002420694+POWER(Tabelle1[[#This Row],[Days]],2)*0.003595847+Tabelle1[[#This Row],[Days]]*-1.142641+7.876258,2))</f>
        <v>-100</v>
      </c>
    </row>
    <row r="211" spans="1:3" x14ac:dyDescent="0.25">
      <c r="A211">
        <v>207</v>
      </c>
      <c r="B211" s="1">
        <f>MIN(20,ROUNDDOWN(POWER(Tabelle1[[#This Row],[Days]],0.65)-7,2))</f>
        <v>20</v>
      </c>
      <c r="C211" s="1">
        <f>MAX(-100,ROUNDDOWN(POWER(Tabelle1[[#This Row],[Days]],3)*-0.0002420694+POWER(Tabelle1[[#This Row],[Days]],2)*0.003595847+Tabelle1[[#This Row],[Days]]*-1.142641+7.876258,2))</f>
        <v>-100</v>
      </c>
    </row>
    <row r="212" spans="1:3" x14ac:dyDescent="0.25">
      <c r="A212">
        <v>208</v>
      </c>
      <c r="B212" s="1">
        <f>MIN(20,ROUNDDOWN(POWER(Tabelle1[[#This Row],[Days]],0.65)-7,2))</f>
        <v>20</v>
      </c>
      <c r="C212" s="1">
        <f>MAX(-100,ROUNDDOWN(POWER(Tabelle1[[#This Row],[Days]],3)*-0.0002420694+POWER(Tabelle1[[#This Row],[Days]],2)*0.003595847+Tabelle1[[#This Row],[Days]]*-1.142641+7.876258,2))</f>
        <v>-100</v>
      </c>
    </row>
    <row r="213" spans="1:3" x14ac:dyDescent="0.25">
      <c r="A213">
        <v>209</v>
      </c>
      <c r="B213" s="1">
        <f>MIN(20,ROUNDDOWN(POWER(Tabelle1[[#This Row],[Days]],0.65)-7,2))</f>
        <v>20</v>
      </c>
      <c r="C213" s="1">
        <f>MAX(-100,ROUNDDOWN(POWER(Tabelle1[[#This Row],[Days]],3)*-0.0002420694+POWER(Tabelle1[[#This Row],[Days]],2)*0.003595847+Tabelle1[[#This Row],[Days]]*-1.142641+7.876258,2))</f>
        <v>-100</v>
      </c>
    </row>
    <row r="214" spans="1:3" x14ac:dyDescent="0.25">
      <c r="A214">
        <v>210</v>
      </c>
      <c r="B214" s="1">
        <f>MIN(20,ROUNDDOWN(POWER(Tabelle1[[#This Row],[Days]],0.65)-7,2))</f>
        <v>20</v>
      </c>
      <c r="C214" s="1">
        <f>MAX(-100,ROUNDDOWN(POWER(Tabelle1[[#This Row],[Days]],3)*-0.0002420694+POWER(Tabelle1[[#This Row],[Days]],2)*0.003595847+Tabelle1[[#This Row],[Days]]*-1.142641+7.876258,2))</f>
        <v>-100</v>
      </c>
    </row>
    <row r="215" spans="1:3" x14ac:dyDescent="0.25">
      <c r="A215">
        <v>211</v>
      </c>
      <c r="B215" s="1">
        <f>MIN(20,ROUNDDOWN(POWER(Tabelle1[[#This Row],[Days]],0.65)-7,2))</f>
        <v>20</v>
      </c>
      <c r="C215" s="1">
        <f>MAX(-100,ROUNDDOWN(POWER(Tabelle1[[#This Row],[Days]],3)*-0.0002420694+POWER(Tabelle1[[#This Row],[Days]],2)*0.003595847+Tabelle1[[#This Row],[Days]]*-1.142641+7.876258,2))</f>
        <v>-100</v>
      </c>
    </row>
    <row r="216" spans="1:3" x14ac:dyDescent="0.25">
      <c r="A216">
        <v>212</v>
      </c>
      <c r="B216" s="1">
        <f>MIN(20,ROUNDDOWN(POWER(Tabelle1[[#This Row],[Days]],0.65)-7,2))</f>
        <v>20</v>
      </c>
      <c r="C216" s="1">
        <f>MAX(-100,ROUNDDOWN(POWER(Tabelle1[[#This Row],[Days]],3)*-0.0002420694+POWER(Tabelle1[[#This Row],[Days]],2)*0.003595847+Tabelle1[[#This Row],[Days]]*-1.142641+7.876258,2))</f>
        <v>-100</v>
      </c>
    </row>
    <row r="217" spans="1:3" x14ac:dyDescent="0.25">
      <c r="A217">
        <v>213</v>
      </c>
      <c r="B217" s="1">
        <f>MIN(20,ROUNDDOWN(POWER(Tabelle1[[#This Row],[Days]],0.65)-7,2))</f>
        <v>20</v>
      </c>
      <c r="C217" s="1">
        <f>MAX(-100,ROUNDDOWN(POWER(Tabelle1[[#This Row],[Days]],3)*-0.0002420694+POWER(Tabelle1[[#This Row],[Days]],2)*0.003595847+Tabelle1[[#This Row],[Days]]*-1.142641+7.876258,2))</f>
        <v>-100</v>
      </c>
    </row>
    <row r="218" spans="1:3" x14ac:dyDescent="0.25">
      <c r="A218">
        <v>214</v>
      </c>
      <c r="B218" s="1">
        <f>MIN(20,ROUNDDOWN(POWER(Tabelle1[[#This Row],[Days]],0.65)-7,2))</f>
        <v>20</v>
      </c>
      <c r="C218" s="1">
        <f>MAX(-100,ROUNDDOWN(POWER(Tabelle1[[#This Row],[Days]],3)*-0.0002420694+POWER(Tabelle1[[#This Row],[Days]],2)*0.003595847+Tabelle1[[#This Row],[Days]]*-1.142641+7.876258,2))</f>
        <v>-100</v>
      </c>
    </row>
    <row r="219" spans="1:3" x14ac:dyDescent="0.25">
      <c r="A219">
        <v>215</v>
      </c>
      <c r="B219" s="1">
        <f>MIN(20,ROUNDDOWN(POWER(Tabelle1[[#This Row],[Days]],0.65)-7,2))</f>
        <v>20</v>
      </c>
      <c r="C219" s="1">
        <f>MAX(-100,ROUNDDOWN(POWER(Tabelle1[[#This Row],[Days]],3)*-0.0002420694+POWER(Tabelle1[[#This Row],[Days]],2)*0.003595847+Tabelle1[[#This Row],[Days]]*-1.142641+7.876258,2))</f>
        <v>-100</v>
      </c>
    </row>
    <row r="220" spans="1:3" x14ac:dyDescent="0.25">
      <c r="A220">
        <v>216</v>
      </c>
      <c r="B220" s="1">
        <f>MIN(20,ROUNDDOWN(POWER(Tabelle1[[#This Row],[Days]],0.65)-7,2))</f>
        <v>20</v>
      </c>
      <c r="C220" s="1">
        <f>MAX(-100,ROUNDDOWN(POWER(Tabelle1[[#This Row],[Days]],3)*-0.0002420694+POWER(Tabelle1[[#This Row],[Days]],2)*0.003595847+Tabelle1[[#This Row],[Days]]*-1.142641+7.876258,2))</f>
        <v>-100</v>
      </c>
    </row>
    <row r="221" spans="1:3" x14ac:dyDescent="0.25">
      <c r="A221">
        <v>217</v>
      </c>
      <c r="B221" s="1">
        <f>MIN(20,ROUNDDOWN(POWER(Tabelle1[[#This Row],[Days]],0.65)-7,2))</f>
        <v>20</v>
      </c>
      <c r="C221" s="1">
        <f>MAX(-100,ROUNDDOWN(POWER(Tabelle1[[#This Row],[Days]],3)*-0.0002420694+POWER(Tabelle1[[#This Row],[Days]],2)*0.003595847+Tabelle1[[#This Row],[Days]]*-1.142641+7.876258,2))</f>
        <v>-100</v>
      </c>
    </row>
    <row r="222" spans="1:3" x14ac:dyDescent="0.25">
      <c r="A222">
        <v>218</v>
      </c>
      <c r="B222" s="1">
        <f>MIN(20,ROUNDDOWN(POWER(Tabelle1[[#This Row],[Days]],0.65)-7,2))</f>
        <v>20</v>
      </c>
      <c r="C222" s="1">
        <f>MAX(-100,ROUNDDOWN(POWER(Tabelle1[[#This Row],[Days]],3)*-0.0002420694+POWER(Tabelle1[[#This Row],[Days]],2)*0.003595847+Tabelle1[[#This Row],[Days]]*-1.142641+7.876258,2))</f>
        <v>-100</v>
      </c>
    </row>
    <row r="223" spans="1:3" x14ac:dyDescent="0.25">
      <c r="A223">
        <v>219</v>
      </c>
      <c r="B223" s="1">
        <f>MIN(20,ROUNDDOWN(POWER(Tabelle1[[#This Row],[Days]],0.65)-7,2))</f>
        <v>20</v>
      </c>
      <c r="C223" s="1">
        <f>MAX(-100,ROUNDDOWN(POWER(Tabelle1[[#This Row],[Days]],3)*-0.0002420694+POWER(Tabelle1[[#This Row],[Days]],2)*0.003595847+Tabelle1[[#This Row],[Days]]*-1.142641+7.876258,2))</f>
        <v>-100</v>
      </c>
    </row>
    <row r="224" spans="1:3" x14ac:dyDescent="0.25">
      <c r="A224">
        <v>220</v>
      </c>
      <c r="B224" s="1">
        <f>MIN(20,ROUNDDOWN(POWER(Tabelle1[[#This Row],[Days]],0.65)-7,2))</f>
        <v>20</v>
      </c>
      <c r="C224" s="1">
        <f>MAX(-100,ROUNDDOWN(POWER(Tabelle1[[#This Row],[Days]],3)*-0.0002420694+POWER(Tabelle1[[#This Row],[Days]],2)*0.003595847+Tabelle1[[#This Row],[Days]]*-1.142641+7.876258,2))</f>
        <v>-100</v>
      </c>
    </row>
    <row r="225" spans="1:3" x14ac:dyDescent="0.25">
      <c r="A225">
        <v>221</v>
      </c>
      <c r="B225" s="1">
        <f>MIN(20,ROUNDDOWN(POWER(Tabelle1[[#This Row],[Days]],0.65)-7,2))</f>
        <v>20</v>
      </c>
      <c r="C225" s="1">
        <f>MAX(-100,ROUNDDOWN(POWER(Tabelle1[[#This Row],[Days]],3)*-0.0002420694+POWER(Tabelle1[[#This Row],[Days]],2)*0.003595847+Tabelle1[[#This Row],[Days]]*-1.142641+7.876258,2))</f>
        <v>-100</v>
      </c>
    </row>
    <row r="226" spans="1:3" x14ac:dyDescent="0.25">
      <c r="A226">
        <v>222</v>
      </c>
      <c r="B226" s="1">
        <f>MIN(20,ROUNDDOWN(POWER(Tabelle1[[#This Row],[Days]],0.65)-7,2))</f>
        <v>20</v>
      </c>
      <c r="C226" s="1">
        <f>MAX(-100,ROUNDDOWN(POWER(Tabelle1[[#This Row],[Days]],3)*-0.0002420694+POWER(Tabelle1[[#This Row],[Days]],2)*0.003595847+Tabelle1[[#This Row],[Days]]*-1.142641+7.876258,2))</f>
        <v>-100</v>
      </c>
    </row>
    <row r="227" spans="1:3" x14ac:dyDescent="0.25">
      <c r="A227">
        <v>223</v>
      </c>
      <c r="B227" s="1">
        <f>MIN(20,ROUNDDOWN(POWER(Tabelle1[[#This Row],[Days]],0.65)-7,2))</f>
        <v>20</v>
      </c>
      <c r="C227" s="1">
        <f>MAX(-100,ROUNDDOWN(POWER(Tabelle1[[#This Row],[Days]],3)*-0.0002420694+POWER(Tabelle1[[#This Row],[Days]],2)*0.003595847+Tabelle1[[#This Row],[Days]]*-1.142641+7.876258,2))</f>
        <v>-100</v>
      </c>
    </row>
    <row r="228" spans="1:3" x14ac:dyDescent="0.25">
      <c r="A228">
        <v>224</v>
      </c>
      <c r="B228" s="1">
        <f>MIN(20,ROUNDDOWN(POWER(Tabelle1[[#This Row],[Days]],0.65)-7,2))</f>
        <v>20</v>
      </c>
      <c r="C228" s="1">
        <f>MAX(-100,ROUNDDOWN(POWER(Tabelle1[[#This Row],[Days]],3)*-0.0002420694+POWER(Tabelle1[[#This Row],[Days]],2)*0.003595847+Tabelle1[[#This Row],[Days]]*-1.142641+7.876258,2))</f>
        <v>-100</v>
      </c>
    </row>
    <row r="229" spans="1:3" x14ac:dyDescent="0.25">
      <c r="A229">
        <v>225</v>
      </c>
      <c r="B229" s="1">
        <f>MIN(20,ROUNDDOWN(POWER(Tabelle1[[#This Row],[Days]],0.65)-7,2))</f>
        <v>20</v>
      </c>
      <c r="C229" s="1">
        <f>MAX(-100,ROUNDDOWN(POWER(Tabelle1[[#This Row],[Days]],3)*-0.0002420694+POWER(Tabelle1[[#This Row],[Days]],2)*0.003595847+Tabelle1[[#This Row],[Days]]*-1.142641+7.876258,2))</f>
        <v>-100</v>
      </c>
    </row>
    <row r="230" spans="1:3" x14ac:dyDescent="0.25">
      <c r="A230">
        <v>226</v>
      </c>
      <c r="B230" s="1">
        <f>MIN(20,ROUNDDOWN(POWER(Tabelle1[[#This Row],[Days]],0.65)-7,2))</f>
        <v>20</v>
      </c>
      <c r="C230" s="1">
        <f>MAX(-100,ROUNDDOWN(POWER(Tabelle1[[#This Row],[Days]],3)*-0.0002420694+POWER(Tabelle1[[#This Row],[Days]],2)*0.003595847+Tabelle1[[#This Row],[Days]]*-1.142641+7.876258,2))</f>
        <v>-100</v>
      </c>
    </row>
    <row r="231" spans="1:3" x14ac:dyDescent="0.25">
      <c r="A231">
        <v>227</v>
      </c>
      <c r="B231" s="1">
        <f>MIN(20,ROUNDDOWN(POWER(Tabelle1[[#This Row],[Days]],0.65)-7,2))</f>
        <v>20</v>
      </c>
      <c r="C231" s="1">
        <f>MAX(-100,ROUNDDOWN(POWER(Tabelle1[[#This Row],[Days]],3)*-0.0002420694+POWER(Tabelle1[[#This Row],[Days]],2)*0.003595847+Tabelle1[[#This Row],[Days]]*-1.142641+7.876258,2))</f>
        <v>-100</v>
      </c>
    </row>
    <row r="232" spans="1:3" x14ac:dyDescent="0.25">
      <c r="A232">
        <v>228</v>
      </c>
      <c r="B232" s="1">
        <f>MIN(20,ROUNDDOWN(POWER(Tabelle1[[#This Row],[Days]],0.65)-7,2))</f>
        <v>20</v>
      </c>
      <c r="C232" s="1">
        <f>MAX(-100,ROUNDDOWN(POWER(Tabelle1[[#This Row],[Days]],3)*-0.0002420694+POWER(Tabelle1[[#This Row],[Days]],2)*0.003595847+Tabelle1[[#This Row],[Days]]*-1.142641+7.876258,2))</f>
        <v>-100</v>
      </c>
    </row>
    <row r="233" spans="1:3" x14ac:dyDescent="0.25">
      <c r="A233">
        <v>229</v>
      </c>
      <c r="B233" s="1">
        <f>MIN(20,ROUNDDOWN(POWER(Tabelle1[[#This Row],[Days]],0.65)-7,2))</f>
        <v>20</v>
      </c>
      <c r="C233" s="1">
        <f>MAX(-100,ROUNDDOWN(POWER(Tabelle1[[#This Row],[Days]],3)*-0.0002420694+POWER(Tabelle1[[#This Row],[Days]],2)*0.003595847+Tabelle1[[#This Row],[Days]]*-1.142641+7.876258,2))</f>
        <v>-100</v>
      </c>
    </row>
    <row r="234" spans="1:3" x14ac:dyDescent="0.25">
      <c r="A234">
        <v>230</v>
      </c>
      <c r="B234" s="1">
        <f>MIN(20,ROUNDDOWN(POWER(Tabelle1[[#This Row],[Days]],0.65)-7,2))</f>
        <v>20</v>
      </c>
      <c r="C234" s="1">
        <f>MAX(-100,ROUNDDOWN(POWER(Tabelle1[[#This Row],[Days]],3)*-0.0002420694+POWER(Tabelle1[[#This Row],[Days]],2)*0.003595847+Tabelle1[[#This Row],[Days]]*-1.142641+7.876258,2))</f>
        <v>-100</v>
      </c>
    </row>
    <row r="235" spans="1:3" x14ac:dyDescent="0.25">
      <c r="A235">
        <v>231</v>
      </c>
      <c r="B235" s="1">
        <f>MIN(20,ROUNDDOWN(POWER(Tabelle1[[#This Row],[Days]],0.65)-7,2))</f>
        <v>20</v>
      </c>
      <c r="C235" s="1">
        <f>MAX(-100,ROUNDDOWN(POWER(Tabelle1[[#This Row],[Days]],3)*-0.0002420694+POWER(Tabelle1[[#This Row],[Days]],2)*0.003595847+Tabelle1[[#This Row],[Days]]*-1.142641+7.876258,2))</f>
        <v>-100</v>
      </c>
    </row>
    <row r="236" spans="1:3" x14ac:dyDescent="0.25">
      <c r="A236">
        <v>232</v>
      </c>
      <c r="B236" s="1">
        <f>MIN(20,ROUNDDOWN(POWER(Tabelle1[[#This Row],[Days]],0.65)-7,2))</f>
        <v>20</v>
      </c>
      <c r="C236" s="1">
        <f>MAX(-100,ROUNDDOWN(POWER(Tabelle1[[#This Row],[Days]],3)*-0.0002420694+POWER(Tabelle1[[#This Row],[Days]],2)*0.003595847+Tabelle1[[#This Row],[Days]]*-1.142641+7.876258,2))</f>
        <v>-100</v>
      </c>
    </row>
    <row r="237" spans="1:3" x14ac:dyDescent="0.25">
      <c r="A237">
        <v>233</v>
      </c>
      <c r="B237" s="1">
        <f>MIN(20,ROUNDDOWN(POWER(Tabelle1[[#This Row],[Days]],0.65)-7,2))</f>
        <v>20</v>
      </c>
      <c r="C237" s="1">
        <f>MAX(-100,ROUNDDOWN(POWER(Tabelle1[[#This Row],[Days]],3)*-0.0002420694+POWER(Tabelle1[[#This Row],[Days]],2)*0.003595847+Tabelle1[[#This Row],[Days]]*-1.142641+7.876258,2))</f>
        <v>-100</v>
      </c>
    </row>
    <row r="238" spans="1:3" x14ac:dyDescent="0.25">
      <c r="A238">
        <v>234</v>
      </c>
      <c r="B238" s="1">
        <f>MIN(20,ROUNDDOWN(POWER(Tabelle1[[#This Row],[Days]],0.65)-7,2))</f>
        <v>20</v>
      </c>
      <c r="C238" s="1">
        <f>MAX(-100,ROUNDDOWN(POWER(Tabelle1[[#This Row],[Days]],3)*-0.0002420694+POWER(Tabelle1[[#This Row],[Days]],2)*0.003595847+Tabelle1[[#This Row],[Days]]*-1.142641+7.876258,2))</f>
        <v>-100</v>
      </c>
    </row>
    <row r="239" spans="1:3" x14ac:dyDescent="0.25">
      <c r="A239">
        <v>235</v>
      </c>
      <c r="B239" s="1">
        <f>MIN(20,ROUNDDOWN(POWER(Tabelle1[[#This Row],[Days]],0.65)-7,2))</f>
        <v>20</v>
      </c>
      <c r="C239" s="1">
        <f>MAX(-100,ROUNDDOWN(POWER(Tabelle1[[#This Row],[Days]],3)*-0.0002420694+POWER(Tabelle1[[#This Row],[Days]],2)*0.003595847+Tabelle1[[#This Row],[Days]]*-1.142641+7.876258,2))</f>
        <v>-100</v>
      </c>
    </row>
    <row r="240" spans="1:3" x14ac:dyDescent="0.25">
      <c r="A240">
        <v>236</v>
      </c>
      <c r="B240" s="1">
        <f>MIN(20,ROUNDDOWN(POWER(Tabelle1[[#This Row],[Days]],0.65)-7,2))</f>
        <v>20</v>
      </c>
      <c r="C240" s="1">
        <f>MAX(-100,ROUNDDOWN(POWER(Tabelle1[[#This Row],[Days]],3)*-0.0002420694+POWER(Tabelle1[[#This Row],[Days]],2)*0.003595847+Tabelle1[[#This Row],[Days]]*-1.142641+7.876258,2))</f>
        <v>-100</v>
      </c>
    </row>
    <row r="241" spans="1:3" x14ac:dyDescent="0.25">
      <c r="A241">
        <v>237</v>
      </c>
      <c r="B241" s="1">
        <f>MIN(20,ROUNDDOWN(POWER(Tabelle1[[#This Row],[Days]],0.65)-7,2))</f>
        <v>20</v>
      </c>
      <c r="C241" s="1">
        <f>MAX(-100,ROUNDDOWN(POWER(Tabelle1[[#This Row],[Days]],3)*-0.0002420694+POWER(Tabelle1[[#This Row],[Days]],2)*0.003595847+Tabelle1[[#This Row],[Days]]*-1.142641+7.876258,2))</f>
        <v>-100</v>
      </c>
    </row>
    <row r="242" spans="1:3" x14ac:dyDescent="0.25">
      <c r="A242">
        <v>238</v>
      </c>
      <c r="B242" s="1">
        <f>MIN(20,ROUNDDOWN(POWER(Tabelle1[[#This Row],[Days]],0.65)-7,2))</f>
        <v>20</v>
      </c>
      <c r="C242" s="1">
        <f>MAX(-100,ROUNDDOWN(POWER(Tabelle1[[#This Row],[Days]],3)*-0.0002420694+POWER(Tabelle1[[#This Row],[Days]],2)*0.003595847+Tabelle1[[#This Row],[Days]]*-1.142641+7.876258,2))</f>
        <v>-100</v>
      </c>
    </row>
    <row r="243" spans="1:3" x14ac:dyDescent="0.25">
      <c r="A243">
        <v>239</v>
      </c>
      <c r="B243" s="1">
        <f>MIN(20,ROUNDDOWN(POWER(Tabelle1[[#This Row],[Days]],0.65)-7,2))</f>
        <v>20</v>
      </c>
      <c r="C243" s="1">
        <f>MAX(-100,ROUNDDOWN(POWER(Tabelle1[[#This Row],[Days]],3)*-0.0002420694+POWER(Tabelle1[[#This Row],[Days]],2)*0.003595847+Tabelle1[[#This Row],[Days]]*-1.142641+7.876258,2))</f>
        <v>-100</v>
      </c>
    </row>
    <row r="244" spans="1:3" x14ac:dyDescent="0.25">
      <c r="A244">
        <v>240</v>
      </c>
      <c r="B244" s="1">
        <f>MIN(20,ROUNDDOWN(POWER(Tabelle1[[#This Row],[Days]],0.65)-7,2))</f>
        <v>20</v>
      </c>
      <c r="C244" s="1">
        <f>MAX(-100,ROUNDDOWN(POWER(Tabelle1[[#This Row],[Days]],3)*-0.0002420694+POWER(Tabelle1[[#This Row],[Days]],2)*0.003595847+Tabelle1[[#This Row],[Days]]*-1.142641+7.876258,2))</f>
        <v>-100</v>
      </c>
    </row>
    <row r="245" spans="1:3" x14ac:dyDescent="0.25">
      <c r="A245">
        <v>241</v>
      </c>
      <c r="B245" s="1">
        <f>MIN(20,ROUNDDOWN(POWER(Tabelle1[[#This Row],[Days]],0.65)-7,2))</f>
        <v>20</v>
      </c>
      <c r="C245" s="1">
        <f>MAX(-100,ROUNDDOWN(POWER(Tabelle1[[#This Row],[Days]],3)*-0.0002420694+POWER(Tabelle1[[#This Row],[Days]],2)*0.003595847+Tabelle1[[#This Row],[Days]]*-1.142641+7.876258,2))</f>
        <v>-100</v>
      </c>
    </row>
  </sheetData>
  <conditionalFormatting sqref="B4:C2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Schmidt</dc:creator>
  <cp:lastModifiedBy>Christoph Schmidt</cp:lastModifiedBy>
  <dcterms:created xsi:type="dcterms:W3CDTF">2022-12-11T21:49:34Z</dcterms:created>
  <dcterms:modified xsi:type="dcterms:W3CDTF">2022-12-12T00:28:35Z</dcterms:modified>
</cp:coreProperties>
</file>